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pnnl-my.sharepoint.com/personal/tyler_sagendorf_pnnl_gov/Documents/Documents/GitHub/MotrpacRatTrainingPhysiologyData/data-raw/"/>
    </mc:Choice>
  </mc:AlternateContent>
  <xr:revisionPtr revIDLastSave="74" documentId="13_ncr:1_{30165F3F-EC58-4D83-947C-1967F7365395}" xr6:coauthVersionLast="47" xr6:coauthVersionMax="47" xr10:uidLastSave="{B465F459-AE37-4897-A0ED-9BB87EF43737}"/>
  <bookViews>
    <workbookView xWindow="-110" yWindow="-110" windowWidth="19420" windowHeight="10420" activeTab="1" xr2:uid="{48E83CD8-9515-C84B-AE7B-F9EF1ED86EC0}"/>
  </bookViews>
  <sheets>
    <sheet name="Female 6M" sheetId="3" r:id="rId1"/>
    <sheet name="Male 6M" sheetId="1" r:id="rId2"/>
    <sheet name="Female 18M" sheetId="5" r:id="rId3"/>
    <sheet name="Male 18M"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13" i="5" l="1"/>
  <c r="X14" i="5"/>
  <c r="X15" i="5"/>
  <c r="X16" i="5"/>
  <c r="X17" i="5"/>
  <c r="X12" i="5"/>
  <c r="X70" i="4"/>
  <c r="X69" i="4"/>
  <c r="X68" i="4"/>
  <c r="X67" i="4"/>
  <c r="X66" i="4"/>
  <c r="X65" i="4"/>
  <c r="X64" i="4"/>
  <c r="X63" i="4"/>
  <c r="X62" i="4"/>
  <c r="X61" i="4"/>
  <c r="X60" i="4"/>
  <c r="X59" i="4"/>
  <c r="X58" i="4"/>
  <c r="X57" i="4"/>
  <c r="X56" i="4"/>
  <c r="X9" i="4"/>
  <c r="X8" i="4"/>
  <c r="X7" i="4"/>
  <c r="X6" i="4"/>
  <c r="X5" i="4"/>
  <c r="X4" i="4"/>
  <c r="X3" i="4"/>
  <c r="X2" i="4"/>
  <c r="AJ70" i="4"/>
  <c r="AJ69" i="4"/>
  <c r="AJ68" i="4"/>
  <c r="AJ67" i="4"/>
  <c r="AJ66" i="4"/>
  <c r="AJ65" i="4"/>
  <c r="AJ64" i="4"/>
  <c r="AJ63" i="4"/>
  <c r="AJ62" i="4"/>
  <c r="AJ61" i="4"/>
  <c r="AJ60" i="4"/>
  <c r="AJ59" i="4"/>
  <c r="AJ58" i="4"/>
  <c r="AJ57" i="4"/>
  <c r="AJ56" i="4"/>
  <c r="AJ12" i="4"/>
  <c r="AJ11" i="4"/>
  <c r="AJ9" i="4"/>
  <c r="AJ8" i="4"/>
  <c r="AJ7" i="4"/>
  <c r="AJ6" i="4"/>
  <c r="AJ5" i="4"/>
  <c r="AJ4" i="4"/>
  <c r="AJ3" i="4"/>
  <c r="AJ2" i="4"/>
  <c r="X73" i="5"/>
  <c r="X72" i="5"/>
  <c r="X71" i="5"/>
  <c r="X70" i="5"/>
  <c r="X69" i="5"/>
  <c r="X68" i="5"/>
  <c r="X67" i="5"/>
  <c r="X66" i="5"/>
  <c r="X65" i="5"/>
  <c r="X64" i="5"/>
  <c r="X63" i="5"/>
  <c r="X62" i="5"/>
  <c r="X61" i="5"/>
  <c r="X60" i="5"/>
  <c r="X59" i="5"/>
  <c r="X58" i="5"/>
  <c r="X11" i="5"/>
  <c r="X10" i="5"/>
  <c r="X9" i="5"/>
  <c r="X8" i="5"/>
  <c r="X7" i="5"/>
  <c r="X6" i="5"/>
  <c r="X5" i="5"/>
  <c r="X4" i="5"/>
  <c r="X3" i="5"/>
  <c r="X2" i="5"/>
  <c r="AJ73" i="5"/>
  <c r="AJ72" i="5"/>
  <c r="AJ71" i="5"/>
  <c r="AJ70" i="5"/>
  <c r="AJ69" i="5"/>
  <c r="AJ68" i="5"/>
  <c r="AJ67" i="5"/>
  <c r="AJ66" i="5"/>
  <c r="AJ65" i="5"/>
  <c r="AJ64" i="5"/>
  <c r="AJ63" i="5"/>
  <c r="AJ62" i="5"/>
  <c r="AJ61" i="5"/>
  <c r="AJ60" i="5"/>
  <c r="AJ59" i="5"/>
  <c r="AJ58" i="5"/>
  <c r="AJ11" i="5"/>
  <c r="AJ10" i="5"/>
  <c r="AJ9" i="5"/>
  <c r="AJ8" i="5"/>
  <c r="AJ7" i="5"/>
  <c r="AJ6" i="5"/>
  <c r="AJ5" i="5"/>
  <c r="AJ4" i="5"/>
  <c r="AJ3" i="5"/>
  <c r="AJ2" i="5"/>
  <c r="AJ74" i="1"/>
  <c r="AJ73" i="1"/>
  <c r="AJ72" i="1"/>
  <c r="AJ71" i="1"/>
  <c r="AJ70" i="1"/>
  <c r="AJ69" i="1"/>
  <c r="AJ68" i="1"/>
  <c r="AJ67" i="1"/>
  <c r="AJ66" i="1"/>
  <c r="AJ65" i="1"/>
  <c r="AJ64" i="1"/>
  <c r="AJ63" i="1"/>
  <c r="AJ62" i="1"/>
  <c r="AJ61" i="1"/>
  <c r="AJ60" i="1"/>
  <c r="AJ59" i="1"/>
  <c r="AJ58" i="1"/>
  <c r="AJ57" i="1"/>
  <c r="AJ56" i="1"/>
  <c r="AJ55" i="1"/>
  <c r="AJ54" i="1"/>
  <c r="AJ53" i="1"/>
  <c r="AJ52" i="1"/>
  <c r="AJ51" i="1"/>
  <c r="AJ50" i="1"/>
  <c r="AJ49" i="1"/>
  <c r="AJ48" i="1"/>
  <c r="AJ47" i="1"/>
  <c r="AJ46" i="1"/>
  <c r="AJ45" i="1"/>
  <c r="AJ44" i="1"/>
  <c r="AJ13" i="1"/>
  <c r="AJ12" i="1"/>
  <c r="AJ11" i="1"/>
  <c r="AJ10" i="1"/>
  <c r="AJ9" i="1"/>
  <c r="AJ8" i="1"/>
  <c r="AJ7" i="1"/>
  <c r="AJ6" i="1"/>
  <c r="AJ5" i="1"/>
  <c r="AJ4" i="1"/>
  <c r="AJ3" i="1"/>
  <c r="AJ2"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X33" i="1"/>
  <c r="X32" i="1"/>
  <c r="X31" i="1"/>
  <c r="X30" i="1"/>
  <c r="X29" i="1"/>
  <c r="X28" i="1"/>
  <c r="X27" i="1"/>
  <c r="X26" i="1"/>
  <c r="X25" i="1"/>
  <c r="X24" i="1"/>
  <c r="X23" i="1"/>
  <c r="X22" i="1"/>
  <c r="X21" i="1"/>
  <c r="X20" i="1"/>
  <c r="X19" i="1"/>
  <c r="X18" i="1"/>
  <c r="X17" i="1"/>
  <c r="X16" i="1"/>
  <c r="X15" i="1"/>
  <c r="X14" i="1"/>
  <c r="X13" i="1"/>
  <c r="X12" i="1"/>
  <c r="X11" i="1"/>
  <c r="X10" i="1"/>
  <c r="X9" i="1"/>
  <c r="X8" i="1"/>
  <c r="X7" i="1"/>
  <c r="X6" i="1"/>
  <c r="X5" i="1"/>
  <c r="X4" i="1"/>
  <c r="X3" i="1"/>
  <c r="X2" i="1"/>
  <c r="AJ80" i="3"/>
  <c r="AJ79" i="3"/>
  <c r="AJ78" i="3"/>
  <c r="AJ77" i="3"/>
  <c r="AJ76" i="3"/>
  <c r="AJ75" i="3"/>
  <c r="AJ74" i="3"/>
  <c r="AJ73" i="3"/>
  <c r="AJ72" i="3"/>
  <c r="AJ71" i="3"/>
  <c r="AJ70" i="3"/>
  <c r="AJ69" i="3"/>
  <c r="AJ68" i="3"/>
  <c r="AJ67" i="3"/>
  <c r="AJ66" i="3"/>
  <c r="AJ65" i="3"/>
  <c r="AJ64" i="3"/>
  <c r="AJ63" i="3"/>
  <c r="AJ62" i="3"/>
  <c r="AJ61" i="3"/>
  <c r="AJ60" i="3"/>
  <c r="AJ59" i="3"/>
  <c r="AJ58" i="3"/>
  <c r="AJ57" i="3"/>
  <c r="AJ56" i="3"/>
  <c r="AJ55" i="3"/>
  <c r="AJ54" i="3"/>
  <c r="AJ53" i="3"/>
  <c r="AJ52" i="3"/>
  <c r="AJ51" i="3"/>
  <c r="AJ50" i="3"/>
  <c r="AJ49" i="3"/>
  <c r="AJ48" i="3"/>
  <c r="AJ47" i="3"/>
  <c r="AJ46" i="3"/>
  <c r="AJ45" i="3"/>
  <c r="AJ44" i="3"/>
  <c r="AJ13" i="3"/>
  <c r="AJ12" i="3"/>
  <c r="AJ11" i="3"/>
  <c r="AJ10" i="3"/>
  <c r="AJ9" i="3"/>
  <c r="AJ8" i="3"/>
  <c r="AJ7" i="3"/>
  <c r="AJ6" i="3"/>
  <c r="AJ5" i="3"/>
  <c r="AJ4" i="3"/>
  <c r="AJ3" i="3"/>
  <c r="AJ2" i="3"/>
  <c r="X80" i="3"/>
  <c r="X79" i="3"/>
  <c r="X78" i="3"/>
  <c r="X77" i="3"/>
  <c r="X76" i="3"/>
  <c r="X75" i="3"/>
  <c r="X74" i="3"/>
  <c r="X73" i="3"/>
  <c r="X72" i="3"/>
  <c r="X71" i="3"/>
  <c r="X70" i="3"/>
  <c r="X69" i="3"/>
  <c r="X68" i="3"/>
  <c r="X67" i="3"/>
  <c r="X66" i="3"/>
  <c r="X65" i="3"/>
  <c r="X64" i="3"/>
  <c r="X63" i="3"/>
  <c r="X62" i="3"/>
  <c r="X61" i="3"/>
  <c r="X60" i="3"/>
  <c r="X59" i="3"/>
  <c r="X58" i="3"/>
  <c r="X57" i="3"/>
  <c r="X56" i="3"/>
  <c r="X55" i="3"/>
  <c r="X54" i="3"/>
  <c r="X53" i="3"/>
  <c r="X52" i="3"/>
  <c r="X51" i="3"/>
  <c r="X50" i="3"/>
  <c r="X49" i="3"/>
  <c r="X48" i="3"/>
  <c r="X47" i="3"/>
  <c r="X46" i="3"/>
  <c r="X45" i="3"/>
  <c r="X44" i="3"/>
  <c r="X43" i="3"/>
  <c r="X42" i="3"/>
  <c r="X41" i="3"/>
  <c r="X40" i="3"/>
  <c r="X39" i="3"/>
  <c r="X38" i="3"/>
  <c r="X37" i="3"/>
  <c r="X36" i="3"/>
  <c r="X35" i="3"/>
  <c r="X34" i="3"/>
  <c r="X33" i="3"/>
  <c r="X32" i="3"/>
  <c r="X31" i="3"/>
  <c r="X30" i="3"/>
  <c r="X29" i="3"/>
  <c r="X28" i="3"/>
  <c r="X27" i="3"/>
  <c r="X26" i="3"/>
  <c r="X25" i="3"/>
  <c r="X24" i="3"/>
  <c r="X23" i="3"/>
  <c r="X22" i="3"/>
  <c r="X21" i="3"/>
  <c r="X20" i="3"/>
  <c r="X19" i="3"/>
  <c r="X18" i="3"/>
  <c r="X17" i="3"/>
  <c r="X16" i="3"/>
  <c r="X15" i="3"/>
  <c r="X14" i="3"/>
  <c r="X12" i="3"/>
  <c r="X11" i="3"/>
  <c r="X10" i="3"/>
  <c r="X9" i="3"/>
  <c r="X8" i="3"/>
  <c r="X7" i="3"/>
  <c r="X6" i="3"/>
  <c r="X5" i="3"/>
  <c r="X4" i="3"/>
  <c r="X3" i="3"/>
  <c r="X2" i="3"/>
  <c r="X13" i="3"/>
</calcChain>
</file>

<file path=xl/sharedStrings.xml><?xml version="1.0" encoding="utf-8"?>
<sst xmlns="http://schemas.openxmlformats.org/spreadsheetml/2006/main" count="1156" uniqueCount="425">
  <si>
    <t>06M8T1</t>
  </si>
  <si>
    <t>06M8T4</t>
  </si>
  <si>
    <t>06M8T8</t>
  </si>
  <si>
    <t>06M8T9</t>
  </si>
  <si>
    <t>06M8T14</t>
  </si>
  <si>
    <t>06M8T16</t>
  </si>
  <si>
    <t>06M8T17</t>
  </si>
  <si>
    <t>06M8T19</t>
  </si>
  <si>
    <t>06M8T20</t>
  </si>
  <si>
    <t>06M8T25</t>
  </si>
  <si>
    <t>06M8T27</t>
  </si>
  <si>
    <t>06M8T29</t>
  </si>
  <si>
    <t>Control</t>
  </si>
  <si>
    <t>06MST1</t>
  </si>
  <si>
    <t>06MST2</t>
  </si>
  <si>
    <t>06MST3</t>
  </si>
  <si>
    <t>06MST6</t>
  </si>
  <si>
    <t>06MST8</t>
  </si>
  <si>
    <t>06MST12</t>
  </si>
  <si>
    <t>06MST14</t>
  </si>
  <si>
    <t>06MST15</t>
  </si>
  <si>
    <t>06MST16</t>
  </si>
  <si>
    <t>06MST17</t>
  </si>
  <si>
    <t>06MST23</t>
  </si>
  <si>
    <t>06MST24</t>
  </si>
  <si>
    <t>06MST25</t>
  </si>
  <si>
    <t>06MST29</t>
  </si>
  <si>
    <t>06MST30</t>
  </si>
  <si>
    <t>06MST4</t>
  </si>
  <si>
    <t>06MST5</t>
  </si>
  <si>
    <t>06MST7</t>
  </si>
  <si>
    <t>06MST9</t>
  </si>
  <si>
    <t>06MST10</t>
  </si>
  <si>
    <t>06MST11</t>
  </si>
  <si>
    <t>06MST13</t>
  </si>
  <si>
    <t>06MST18</t>
  </si>
  <si>
    <t>06MST19</t>
  </si>
  <si>
    <t>06MST20</t>
  </si>
  <si>
    <t>06MST21</t>
  </si>
  <si>
    <t>06MST22</t>
  </si>
  <si>
    <t>06MST26</t>
  </si>
  <si>
    <t>06MST27</t>
  </si>
  <si>
    <t>06MST28</t>
  </si>
  <si>
    <t>1 Week</t>
  </si>
  <si>
    <t>2 Weeks</t>
  </si>
  <si>
    <t>06M4T1</t>
  </si>
  <si>
    <t>06M4T3</t>
  </si>
  <si>
    <t>06M4T4</t>
  </si>
  <si>
    <t>06M4T5</t>
  </si>
  <si>
    <t>06M4T6</t>
  </si>
  <si>
    <t>06M4T7</t>
  </si>
  <si>
    <t>06M4T8</t>
  </si>
  <si>
    <t>06M4T10</t>
  </si>
  <si>
    <t>06M4T11</t>
  </si>
  <si>
    <t>06M4T12</t>
  </si>
  <si>
    <t>06M4T13</t>
  </si>
  <si>
    <t>06M4T14</t>
  </si>
  <si>
    <t>06M4T15</t>
  </si>
  <si>
    <t>06M4T16</t>
  </si>
  <si>
    <t>06M4T17</t>
  </si>
  <si>
    <t>06M4T18</t>
  </si>
  <si>
    <t>06M4T19</t>
  </si>
  <si>
    <t>06M4T20</t>
  </si>
  <si>
    <t>4 Weeks</t>
  </si>
  <si>
    <t>06M8T3</t>
  </si>
  <si>
    <t>06M8T10</t>
  </si>
  <si>
    <t>06M8T11</t>
  </si>
  <si>
    <t>06M8T12</t>
  </si>
  <si>
    <t>06M8T13</t>
  </si>
  <si>
    <t>06M8T15</t>
  </si>
  <si>
    <t>06M8T18</t>
  </si>
  <si>
    <t>06M8T21</t>
  </si>
  <si>
    <t>06M8T22</t>
  </si>
  <si>
    <t>06M8T23</t>
  </si>
  <si>
    <t>06M8T24</t>
  </si>
  <si>
    <t>06M8T26</t>
  </si>
  <si>
    <t>06M8T30</t>
  </si>
  <si>
    <t>8 Weeks</t>
  </si>
  <si>
    <t>06F8T1</t>
  </si>
  <si>
    <t>06F8T3</t>
  </si>
  <si>
    <t>06F8T4</t>
  </si>
  <si>
    <t>06F8T5</t>
  </si>
  <si>
    <t>06F8T8</t>
  </si>
  <si>
    <t>06F8T9</t>
  </si>
  <si>
    <t>06F8T12</t>
  </si>
  <si>
    <t>06F8T17</t>
  </si>
  <si>
    <t>06F8T20</t>
  </si>
  <si>
    <t>06F8T21</t>
  </si>
  <si>
    <t>06F8T22</t>
  </si>
  <si>
    <t>06F8T23</t>
  </si>
  <si>
    <t>06FST2</t>
  </si>
  <si>
    <t>06FST9</t>
  </si>
  <si>
    <t>06FST11</t>
  </si>
  <si>
    <t>06FST12</t>
  </si>
  <si>
    <t>06FST14</t>
  </si>
  <si>
    <t>06FST16</t>
  </si>
  <si>
    <t>06FST20</t>
  </si>
  <si>
    <t>06FST21</t>
  </si>
  <si>
    <t>06FST22</t>
  </si>
  <si>
    <t>06FST23</t>
  </si>
  <si>
    <t>06FST24</t>
  </si>
  <si>
    <t>06FST25</t>
  </si>
  <si>
    <t>06FST26</t>
  </si>
  <si>
    <t>06FST27</t>
  </si>
  <si>
    <t>06FST28</t>
  </si>
  <si>
    <t>06FST1</t>
  </si>
  <si>
    <t>06FST3</t>
  </si>
  <si>
    <t>06FST4</t>
  </si>
  <si>
    <t>06FST5</t>
  </si>
  <si>
    <t>06FST6</t>
  </si>
  <si>
    <t>06FST7</t>
  </si>
  <si>
    <t>06FST8</t>
  </si>
  <si>
    <t>06FST10</t>
  </si>
  <si>
    <t>06FST13</t>
  </si>
  <si>
    <t>06FST15</t>
  </si>
  <si>
    <t>06FST17</t>
  </si>
  <si>
    <t>06FST18</t>
  </si>
  <si>
    <t>06FST19</t>
  </si>
  <si>
    <t>06FST29</t>
  </si>
  <si>
    <t>06FST30</t>
  </si>
  <si>
    <t>06F4T1</t>
  </si>
  <si>
    <t>06F4T2</t>
  </si>
  <si>
    <t>06F4T3</t>
  </si>
  <si>
    <t>06F4T4</t>
  </si>
  <si>
    <t>06F4T5</t>
  </si>
  <si>
    <t>06F4T6</t>
  </si>
  <si>
    <t>06F4T7</t>
  </si>
  <si>
    <t>06F4T8</t>
  </si>
  <si>
    <t>06F4T9</t>
  </si>
  <si>
    <t>06F4T10</t>
  </si>
  <si>
    <t>06F4T11</t>
  </si>
  <si>
    <t>06F4T12</t>
  </si>
  <si>
    <t>06F4T13</t>
  </si>
  <si>
    <t>06F4T14</t>
  </si>
  <si>
    <t>06F4T15</t>
  </si>
  <si>
    <t>06F4T16</t>
  </si>
  <si>
    <t>06F4T17</t>
  </si>
  <si>
    <t>06F4T18</t>
  </si>
  <si>
    <t>06F4T19</t>
  </si>
  <si>
    <t>06F4T20</t>
  </si>
  <si>
    <t>06F8T2</t>
  </si>
  <si>
    <t>06F8T6</t>
  </si>
  <si>
    <t>06F8T7</t>
  </si>
  <si>
    <t>06F8T10</t>
  </si>
  <si>
    <t>06F8T11</t>
  </si>
  <si>
    <t>06F8T13</t>
  </si>
  <si>
    <t>06F8T15</t>
  </si>
  <si>
    <t>06F8T16</t>
  </si>
  <si>
    <t>06F8T18</t>
  </si>
  <si>
    <t>06F8T19</t>
  </si>
  <si>
    <t>06F8T24</t>
  </si>
  <si>
    <t>06F8T25</t>
  </si>
  <si>
    <t>06F8T26</t>
  </si>
  <si>
    <t>06F8T27</t>
  </si>
  <si>
    <t>06F8T28</t>
  </si>
  <si>
    <t>06F8T29</t>
  </si>
  <si>
    <t>06F8T30</t>
  </si>
  <si>
    <t>Max Speed: 23.4 m/min at 15 degree</t>
  </si>
  <si>
    <t>The rat appeared to be stressed out even before the start of the test.</t>
  </si>
  <si>
    <t>Couldn't run at 27.0 m/min, so the grade was increased at 25.2 m/min at 25.2 m/min to 15 degree. Max speed: 25.2 m/min at 15 degree</t>
  </si>
  <si>
    <t>Max speed: 25.2 m/min at 15 degree</t>
  </si>
  <si>
    <t>Max speed: 27.0 m/min at 15 degree</t>
  </si>
  <si>
    <t>Failed to push further toward the end because the rat found a way to sit on the shock.</t>
  </si>
  <si>
    <t>Max speed: 28.8 m/min at 15 degree</t>
  </si>
  <si>
    <t>The rat injured its right foot towards the end of the test</t>
  </si>
  <si>
    <t>Max speed: 27.0 m/min at 10 degree. The rat can't run at 15 degree neither 25.2 m/min nor 27.0 m/min</t>
  </si>
  <si>
    <t>lactate meter battery died - no post-VO2 Lactate</t>
  </si>
  <si>
    <t>Sat on shock too long towards the end</t>
  </si>
  <si>
    <t>Gave up running towards the end and I failed to push it to the VO2 peak</t>
  </si>
  <si>
    <t>Gave up running at the end</t>
  </si>
  <si>
    <t>Nosebleed, potentially from sitting on the shock too much towards the end</t>
  </si>
  <si>
    <t>The rat gave up running towards the end and I failed to push it to it's VO2 peak</t>
  </si>
  <si>
    <t>Sat on the shock too often, began avoiding shock to rest</t>
  </si>
  <si>
    <t>I failed to push the rat to it's VO2 peak</t>
  </si>
  <si>
    <t>Increased speed to 23.4 m/min during protocol; However the rat can't maintain the speed, so speed was dropped to 21.6 m/min</t>
  </si>
  <si>
    <t>Increased speed to 21.6 m/min during protocol; However the rat can't maintain the speed, so it was dropped to 19.8 m/min</t>
  </si>
  <si>
    <t>The rat was stressed at the end, didn't want to run, laid on the shock area and got shocked. Thus, the test was ended to prevent the rat from any kind of injuries caused by the shock.</t>
  </si>
  <si>
    <t>The rat sat on the shock area too often and that might affected the lactate measures. Also, failed to measure the lactate at the first try.</t>
  </si>
  <si>
    <t>Max Speed: 25.2 m/min at 15 degree</t>
  </si>
  <si>
    <t>Max Speed: 27.0 m/min at 15 degree</t>
  </si>
  <si>
    <t>Max Speed: 25.2 m/min at 15 degree. The rat injured its toe around 11:40:00 AM. Thus, pushing the rat to run further was very difficult.</t>
  </si>
  <si>
    <t>Rat appeared to be at max speed (19.8 m/min), so speed wasn't increased to 21.6 m/min. However, RER flattened and dropped toward the end. When the speed was going to be increased after noticing the drop of RER, the rat was already exhausted so the test ended with a speed of 19.8 m/min</t>
  </si>
  <si>
    <t>NMR_Pre_Weight</t>
  </si>
  <si>
    <t>Famil_Weight</t>
  </si>
  <si>
    <t>Arrival_Weight</t>
  </si>
  <si>
    <t>Famil_d_treadmillbegin</t>
  </si>
  <si>
    <t>Famil_days_treadmillbegin</t>
  </si>
  <si>
    <t>Famil_d_treadmillcomplete</t>
  </si>
  <si>
    <t>Famil_days_treadmillcomplete</t>
  </si>
  <si>
    <t>Famil_activity_score</t>
  </si>
  <si>
    <t>NMR_Pre_Day</t>
  </si>
  <si>
    <t>Arrival_d</t>
  </si>
  <si>
    <t>VO2_Pre_Weight</t>
  </si>
  <si>
    <t>VO2_Pre_blactate_begin</t>
  </si>
  <si>
    <t>VO2_Pre_vco2_max</t>
  </si>
  <si>
    <t>VO2_Pre_rer_max</t>
  </si>
  <si>
    <t>VO2_Pre_speed_max</t>
  </si>
  <si>
    <t>VO2_Pre_t_complete</t>
  </si>
  <si>
    <t>VO2_Pre_blactate_end</t>
  </si>
  <si>
    <t>VO2_Pre_comments</t>
  </si>
  <si>
    <t>VO2_Post_Weight</t>
  </si>
  <si>
    <t>VO2_Post_blactate_begin</t>
  </si>
  <si>
    <t>VO2_Post_VO2max_(mL/kg/min)</t>
  </si>
  <si>
    <t>VO2_Pre_VO2max_(mL/kg/min)</t>
  </si>
  <si>
    <t>VO2_Pre_VO2max_(mL/min)</t>
  </si>
  <si>
    <t>VO2_Pre_d</t>
  </si>
  <si>
    <t>VO2_Pre_t_start</t>
  </si>
  <si>
    <t>VO2_Post_d</t>
  </si>
  <si>
    <t>VO2_Post_t_start</t>
  </si>
  <si>
    <t>VO2_Post_VO2max_(mL/min)</t>
  </si>
  <si>
    <t>VO2_Post_vco2_max</t>
  </si>
  <si>
    <t>VO2_Post_rer_max</t>
  </si>
  <si>
    <t>VO2_Post_speed_max</t>
  </si>
  <si>
    <t>VO2_Post_t_complete</t>
  </si>
  <si>
    <t>VO2_Post_blactate_end</t>
  </si>
  <si>
    <t>VO2_Post_comments</t>
  </si>
  <si>
    <t>Term_Weight</t>
  </si>
  <si>
    <t>Term_LG_Weight</t>
  </si>
  <si>
    <t>Term_MG_Weight</t>
  </si>
  <si>
    <t>Term_PL_Weight</t>
  </si>
  <si>
    <t>Term_SOL_Weight</t>
  </si>
  <si>
    <t>CS_LG</t>
  </si>
  <si>
    <t>CS_MG</t>
  </si>
  <si>
    <t>CS_PL</t>
  </si>
  <si>
    <t>CS_SOL</t>
  </si>
  <si>
    <t>Glyc_LG</t>
  </si>
  <si>
    <t>Glyc_MG</t>
  </si>
  <si>
    <t>Glyc_PL</t>
  </si>
  <si>
    <t>Glyc_SOL</t>
  </si>
  <si>
    <t>MeanCSA_LG</t>
  </si>
  <si>
    <t>MeanCSA_PL</t>
  </si>
  <si>
    <t>MeanCSA_MG</t>
  </si>
  <si>
    <t>MeanCSA_SOL</t>
  </si>
  <si>
    <t>X</t>
  </si>
  <si>
    <t>Arrival_dob</t>
  </si>
  <si>
    <t>18M8T10</t>
  </si>
  <si>
    <t>18M8T12</t>
  </si>
  <si>
    <t>18M8T13</t>
  </si>
  <si>
    <t>18M8T14</t>
  </si>
  <si>
    <t>18M8T16</t>
  </si>
  <si>
    <t>18F8T1</t>
  </si>
  <si>
    <t>18F8T2</t>
  </si>
  <si>
    <t>18F8T3</t>
  </si>
  <si>
    <t>18F8T4</t>
  </si>
  <si>
    <t>18F8T5</t>
  </si>
  <si>
    <t>18F8T6</t>
  </si>
  <si>
    <t>18F8T7</t>
  </si>
  <si>
    <t>18F8T8</t>
  </si>
  <si>
    <t>18F8T9</t>
  </si>
  <si>
    <t>18F8T10</t>
  </si>
  <si>
    <t>18F8T11</t>
  </si>
  <si>
    <t>18F8T12</t>
  </si>
  <si>
    <t>18F8T13</t>
  </si>
  <si>
    <t>18F8T14</t>
  </si>
  <si>
    <t>18F8T15</t>
  </si>
  <si>
    <t>18F8T16</t>
  </si>
  <si>
    <t>18F8T17</t>
  </si>
  <si>
    <t>18F8T18</t>
  </si>
  <si>
    <t>18F8T19</t>
  </si>
  <si>
    <t>18F8T20</t>
  </si>
  <si>
    <t>18F8T21</t>
  </si>
  <si>
    <t>18F8T22</t>
  </si>
  <si>
    <t>18F8T23</t>
  </si>
  <si>
    <t>18F8T24</t>
  </si>
  <si>
    <t>18F8T25</t>
  </si>
  <si>
    <t>18F8T26</t>
  </si>
  <si>
    <t>18F8T28</t>
  </si>
  <si>
    <t>18F8T29</t>
  </si>
  <si>
    <t>18M4T1</t>
  </si>
  <si>
    <t>18M4T2</t>
  </si>
  <si>
    <t>18M4T3</t>
  </si>
  <si>
    <t>18M4T4</t>
  </si>
  <si>
    <t>18M4T5</t>
  </si>
  <si>
    <t>18M4T6</t>
  </si>
  <si>
    <t>18M4T7</t>
  </si>
  <si>
    <t>18M4T8</t>
  </si>
  <si>
    <t>18M4T9</t>
  </si>
  <si>
    <t>18M4T10</t>
  </si>
  <si>
    <t>18M4T13</t>
  </si>
  <si>
    <t>18M4T14</t>
  </si>
  <si>
    <t>18M4T15</t>
  </si>
  <si>
    <t>18M4T17</t>
  </si>
  <si>
    <t>18M4T18</t>
  </si>
  <si>
    <t>18M4T19</t>
  </si>
  <si>
    <t>18M4T20</t>
  </si>
  <si>
    <t>18F4T1</t>
  </si>
  <si>
    <t>18F4T20</t>
  </si>
  <si>
    <t>18MST1</t>
  </si>
  <si>
    <t>18MST2</t>
  </si>
  <si>
    <t>18MST3</t>
  </si>
  <si>
    <t>18MST4</t>
  </si>
  <si>
    <t>18MST5</t>
  </si>
  <si>
    <t>18MST6</t>
  </si>
  <si>
    <t>18MST7</t>
  </si>
  <si>
    <t>18MST8</t>
  </si>
  <si>
    <t>18MST9</t>
  </si>
  <si>
    <t>18MST10</t>
  </si>
  <si>
    <t>18MST11</t>
  </si>
  <si>
    <t>18MST12</t>
  </si>
  <si>
    <t>18MST13</t>
  </si>
  <si>
    <t>18MST14</t>
  </si>
  <si>
    <t>18MST15</t>
  </si>
  <si>
    <t>18MST16</t>
  </si>
  <si>
    <t>18MST17</t>
  </si>
  <si>
    <t>18MST18</t>
  </si>
  <si>
    <t>18MST19</t>
  </si>
  <si>
    <t>18MST20</t>
  </si>
  <si>
    <t>18MST21</t>
  </si>
  <si>
    <t>18MST22</t>
  </si>
  <si>
    <t>18MST23</t>
  </si>
  <si>
    <t>18MST24</t>
  </si>
  <si>
    <t>18MST25</t>
  </si>
  <si>
    <t>18MST26</t>
  </si>
  <si>
    <t>18MST27</t>
  </si>
  <si>
    <t>18MST28</t>
  </si>
  <si>
    <t>18MST29</t>
  </si>
  <si>
    <t>18M8T3</t>
  </si>
  <si>
    <t>18M8T4</t>
  </si>
  <si>
    <t>18M8T8</t>
  </si>
  <si>
    <t>18M8T9</t>
  </si>
  <si>
    <t>18M8T19</t>
  </si>
  <si>
    <t>18M8T22</t>
  </si>
  <si>
    <t>18M8T25</t>
  </si>
  <si>
    <t>18M8T27</t>
  </si>
  <si>
    <t>18M8T1</t>
  </si>
  <si>
    <t>18M8T2</t>
  </si>
  <si>
    <t>18M8T6</t>
  </si>
  <si>
    <t>18M8T7</t>
  </si>
  <si>
    <t>18M8T18</t>
  </si>
  <si>
    <t>18M8T20</t>
  </si>
  <si>
    <t>18M8T21</t>
  </si>
  <si>
    <t>18M8T23</t>
  </si>
  <si>
    <t>18M8T24</t>
  </si>
  <si>
    <t>18M8T30</t>
  </si>
  <si>
    <t>18FST1</t>
  </si>
  <si>
    <t>18FST2</t>
  </si>
  <si>
    <t>18FST3</t>
  </si>
  <si>
    <t>18FST4</t>
  </si>
  <si>
    <t>18FST5</t>
  </si>
  <si>
    <t>18FST6</t>
  </si>
  <si>
    <t>18FST7</t>
  </si>
  <si>
    <t>18FST8</t>
  </si>
  <si>
    <t>18FST9</t>
  </si>
  <si>
    <t>18FST10</t>
  </si>
  <si>
    <t>18FST11</t>
  </si>
  <si>
    <t>18FST12</t>
  </si>
  <si>
    <t>18FST13</t>
  </si>
  <si>
    <t>18FST14</t>
  </si>
  <si>
    <t>18FST15</t>
  </si>
  <si>
    <t>18FST16</t>
  </si>
  <si>
    <t>18FST17</t>
  </si>
  <si>
    <t>18FST18</t>
  </si>
  <si>
    <t>18FST19</t>
  </si>
  <si>
    <t>18FST20</t>
  </si>
  <si>
    <t>18FST21</t>
  </si>
  <si>
    <t>18FST22</t>
  </si>
  <si>
    <t>18FST23</t>
  </si>
  <si>
    <t>18FST24</t>
  </si>
  <si>
    <t>18FST25</t>
  </si>
  <si>
    <t>18FST26</t>
  </si>
  <si>
    <t>18FST27</t>
  </si>
  <si>
    <t>18FST28</t>
  </si>
  <si>
    <t>18FST29</t>
  </si>
  <si>
    <t>18FST30</t>
  </si>
  <si>
    <t xml:space="preserve">bad sensors means no VO2 / VCO2 / RER for these dates_x000D_
</t>
  </si>
  <si>
    <t xml:space="preserve">bad sensors means no VO2 / VCO2  for these dates_x000D_
</t>
  </si>
  <si>
    <t xml:space="preserve">bad sensors means no VO2 / VCO2 for these dates_x000D_
</t>
  </si>
  <si>
    <t xml:space="preserve">bad sensors means no VO2 / VCO2 / RER for these dates_x000D_
_x000D_
</t>
  </si>
  <si>
    <t>Control: 1 Week</t>
  </si>
  <si>
    <t>Control: 8 week</t>
  </si>
  <si>
    <t>NMR_Pre_Fat%</t>
  </si>
  <si>
    <t>NMR_Pre_Lean%</t>
  </si>
  <si>
    <t>NMR_Pre_Fluid%</t>
  </si>
  <si>
    <t>MeanCC_MG</t>
  </si>
  <si>
    <t>MeanCC_LG</t>
  </si>
  <si>
    <t>MeanCC_SOL</t>
  </si>
  <si>
    <t>MeanCC_PL</t>
  </si>
  <si>
    <t>day1_weight</t>
  </si>
  <si>
    <t>day1_posttrainlact</t>
  </si>
  <si>
    <t>day6_weight</t>
  </si>
  <si>
    <t>day11_weight</t>
  </si>
  <si>
    <t>day16_weight</t>
  </si>
  <si>
    <t>day21_weight</t>
  </si>
  <si>
    <t>day26_weight</t>
  </si>
  <si>
    <t>day31_weight</t>
  </si>
  <si>
    <t>day36_weight</t>
  </si>
  <si>
    <t>day5_posttrainlact</t>
  </si>
  <si>
    <t>day6_posttrainlact</t>
  </si>
  <si>
    <t>day10_posttrainlact</t>
  </si>
  <si>
    <t>day11_posttrainlact</t>
  </si>
  <si>
    <t>day15_posttrainlact</t>
  </si>
  <si>
    <t>day16_posttrainlact</t>
  </si>
  <si>
    <t>day20_posttrainlact</t>
  </si>
  <si>
    <t>day21_posttrainlact</t>
  </si>
  <si>
    <t>day25_posttrainlact</t>
  </si>
  <si>
    <t>day26_posttrainlact</t>
  </si>
  <si>
    <t>day30_posttrainlact</t>
  </si>
  <si>
    <t>day31_posttrainlact</t>
  </si>
  <si>
    <t>day35_posttrainlact</t>
  </si>
  <si>
    <t>day40_posttrainlact</t>
  </si>
  <si>
    <t>pid</t>
  </si>
  <si>
    <t>iowa_id</t>
  </si>
  <si>
    <t>omics_analysis</t>
  </si>
  <si>
    <t>MG_Type_I</t>
  </si>
  <si>
    <t>MG_Type_IIa</t>
  </si>
  <si>
    <t>MG_Type_IIb</t>
  </si>
  <si>
    <t>MG_Type_IIx</t>
  </si>
  <si>
    <t>LG_Type_I</t>
  </si>
  <si>
    <t>LG_Type_IIa</t>
  </si>
  <si>
    <t>LG_Type_IIb</t>
  </si>
  <si>
    <t>LG_Type_IIx</t>
  </si>
  <si>
    <t>SOL_Type_I</t>
  </si>
  <si>
    <t>SOL_Type_IIa</t>
  </si>
  <si>
    <t>SOL_Type_IIb</t>
  </si>
  <si>
    <t>SOL_Type_IIx</t>
  </si>
  <si>
    <t>PL_Type_I</t>
  </si>
  <si>
    <t>PL_Type_IIa</t>
  </si>
  <si>
    <t>PL_Type_IIb</t>
  </si>
  <si>
    <t>PL_Type_IIx</t>
  </si>
  <si>
    <t>group</t>
  </si>
  <si>
    <t>NMR_Post_Day</t>
  </si>
  <si>
    <t>NMR_Post_Weight</t>
  </si>
  <si>
    <t>NMR_Post_Fat%</t>
  </si>
  <si>
    <t>NMR_Post_Lean%</t>
  </si>
  <si>
    <t>NMR_Post_Fluid%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</si>
</sst>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0.0"/>
  </numFmts>
  <fonts count="7" x14ac:knownFonts="1">
    <font>
      <sz val="12"/>
      <color theme="1"/>
      <name val="Calibri"/>
      <family val="2"/>
      <scheme val="minor"/>
    </font>
    <font>
      <b/>
      <sz val="12"/>
      <color theme="1"/>
      <name val="Calibri"/>
      <family val="2"/>
      <scheme val="minor"/>
    </font>
    <font>
      <sz val="8"/>
      <name val="Calibri"/>
      <family val="2"/>
      <scheme val="minor"/>
    </font>
    <font>
      <sz val="11"/>
      <color rgb="FF000000"/>
      <name val="Calibri"/>
      <family val="2"/>
      <scheme val="minor"/>
    </font>
    <font>
      <sz val="12"/>
      <color rgb="FF000000"/>
      <name val="Calibri"/>
      <family val="2"/>
      <scheme val="minor"/>
    </font>
    <font>
      <sz val="12"/>
      <name val="Calibri"/>
      <family val="2"/>
      <scheme val="minor"/>
    </font>
    <font>
      <sz val="12"/>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s>
  <cellStyleXfs count="1">
    <xf numFmtId="0" fontId="0" fillId="0" borderId="0"/>
  </cellStyleXfs>
  <cellXfs count="47">
    <xf numFmtId="0" fontId="0" fillId="0" borderId="0" xfId="0"/>
    <xf numFmtId="0" fontId="0" fillId="0" borderId="0" xfId="0" applyAlignment="1">
      <alignment horizontal="center" vertical="center"/>
    </xf>
    <xf numFmtId="0" fontId="3" fillId="0" borderId="1" xfId="0" applyFont="1" applyBorder="1" applyAlignment="1">
      <alignment horizontal="center" vertical="center"/>
    </xf>
    <xf numFmtId="14" fontId="0" fillId="0" borderId="1" xfId="0" applyNumberFormat="1" applyBorder="1" applyAlignment="1">
      <alignment horizontal="center" vertical="center"/>
    </xf>
    <xf numFmtId="164" fontId="0" fillId="0" borderId="1" xfId="0" applyNumberFormat="1" applyBorder="1"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xf>
    <xf numFmtId="15" fontId="0" fillId="0" borderId="1" xfId="0" applyNumberFormat="1" applyBorder="1" applyAlignment="1">
      <alignment horizontal="center" vertical="center"/>
    </xf>
    <xf numFmtId="165" fontId="0" fillId="0" borderId="1" xfId="0" applyNumberFormat="1" applyBorder="1" applyAlignment="1">
      <alignment horizontal="center" vertical="center"/>
    </xf>
    <xf numFmtId="2" fontId="0" fillId="0" borderId="1" xfId="0" applyNumberFormat="1" applyBorder="1" applyAlignment="1">
      <alignment horizontal="center" vertical="center"/>
    </xf>
    <xf numFmtId="165" fontId="3" fillId="0" borderId="1" xfId="0" applyNumberFormat="1" applyFont="1" applyBorder="1" applyAlignment="1">
      <alignment horizontal="center" vertical="center"/>
    </xf>
    <xf numFmtId="0" fontId="0" fillId="3" borderId="1" xfId="0" applyFill="1" applyBorder="1" applyAlignment="1">
      <alignment horizontal="center" vertical="center"/>
    </xf>
    <xf numFmtId="0" fontId="1" fillId="0" borderId="1" xfId="0" applyFont="1" applyBorder="1" applyAlignment="1">
      <alignment vertical="center"/>
    </xf>
    <xf numFmtId="0" fontId="1" fillId="0" borderId="4" xfId="0" applyFont="1" applyBorder="1" applyAlignment="1">
      <alignment vertical="center"/>
    </xf>
    <xf numFmtId="0" fontId="1" fillId="0" borderId="2" xfId="0" applyFont="1" applyBorder="1" applyAlignment="1">
      <alignment vertical="center"/>
    </xf>
    <xf numFmtId="0" fontId="0" fillId="0" borderId="2" xfId="0" applyBorder="1" applyAlignment="1">
      <alignment horizontal="center" vertical="center"/>
    </xf>
    <xf numFmtId="0" fontId="0" fillId="0" borderId="3" xfId="0" applyBorder="1" applyAlignment="1">
      <alignment horizontal="center" vertical="center"/>
    </xf>
    <xf numFmtId="0" fontId="1" fillId="0" borderId="0" xfId="0" applyFont="1" applyAlignment="1">
      <alignment vertical="center"/>
    </xf>
    <xf numFmtId="0" fontId="1" fillId="0" borderId="5" xfId="0" applyFont="1" applyBorder="1" applyAlignment="1">
      <alignment vertical="center"/>
    </xf>
    <xf numFmtId="165" fontId="0" fillId="2" borderId="1" xfId="0" applyNumberFormat="1" applyFill="1" applyBorder="1" applyAlignment="1">
      <alignment horizontal="center" vertical="center"/>
    </xf>
    <xf numFmtId="1" fontId="0" fillId="0" borderId="1" xfId="0" applyNumberFormat="1" applyBorder="1" applyAlignment="1">
      <alignment horizontal="center" vertical="center"/>
    </xf>
    <xf numFmtId="0" fontId="4" fillId="0" borderId="1" xfId="0" applyFont="1" applyBorder="1" applyAlignment="1">
      <alignment horizontal="center"/>
    </xf>
    <xf numFmtId="0" fontId="4" fillId="0" borderId="3" xfId="0" applyFont="1" applyBorder="1" applyAlignment="1">
      <alignment horizontal="center"/>
    </xf>
    <xf numFmtId="165" fontId="0" fillId="3" borderId="1" xfId="0" applyNumberFormat="1" applyFill="1" applyBorder="1" applyAlignment="1">
      <alignment horizontal="center" vertical="center"/>
    </xf>
    <xf numFmtId="2" fontId="0" fillId="3" borderId="1" xfId="0" applyNumberFormat="1" applyFill="1" applyBorder="1" applyAlignment="1">
      <alignment horizontal="center" vertical="center"/>
    </xf>
    <xf numFmtId="165" fontId="0" fillId="0" borderId="2" xfId="0" applyNumberFormat="1" applyBorder="1" applyAlignment="1">
      <alignment horizontal="center" vertical="center"/>
    </xf>
    <xf numFmtId="15" fontId="0" fillId="0" borderId="2" xfId="0" applyNumberFormat="1" applyBorder="1" applyAlignment="1">
      <alignment horizontal="center" vertical="center"/>
    </xf>
    <xf numFmtId="14" fontId="0" fillId="0" borderId="2" xfId="0" applyNumberFormat="1" applyBorder="1" applyAlignment="1">
      <alignment horizontal="center" vertical="center"/>
    </xf>
    <xf numFmtId="164" fontId="0" fillId="0" borderId="2" xfId="0" applyNumberFormat="1" applyBorder="1" applyAlignment="1">
      <alignment horizontal="center" vertical="center"/>
    </xf>
    <xf numFmtId="2" fontId="0" fillId="0" borderId="2" xfId="0" applyNumberFormat="1" applyBorder="1" applyAlignment="1">
      <alignment horizontal="center" vertical="center"/>
    </xf>
    <xf numFmtId="14" fontId="0" fillId="0" borderId="0" xfId="0" applyNumberFormat="1" applyAlignment="1">
      <alignment horizontal="center" vertical="center"/>
    </xf>
    <xf numFmtId="164" fontId="0" fillId="0" borderId="0" xfId="0" applyNumberFormat="1" applyAlignment="1">
      <alignment horizontal="center" vertical="center"/>
    </xf>
    <xf numFmtId="1" fontId="0" fillId="0" borderId="2" xfId="0" applyNumberFormat="1" applyBorder="1" applyAlignment="1">
      <alignment horizontal="center" vertical="center"/>
    </xf>
    <xf numFmtId="0" fontId="0" fillId="2" borderId="1" xfId="0" applyFill="1" applyBorder="1" applyAlignment="1">
      <alignment horizontal="center" vertical="center"/>
    </xf>
    <xf numFmtId="1" fontId="0" fillId="3" borderId="1" xfId="0" applyNumberFormat="1" applyFill="1" applyBorder="1" applyAlignment="1">
      <alignment horizontal="center" vertical="center"/>
    </xf>
    <xf numFmtId="0" fontId="1" fillId="0" borderId="3" xfId="0" applyFont="1" applyBorder="1" applyAlignment="1">
      <alignment horizontal="center"/>
    </xf>
    <xf numFmtId="0" fontId="1" fillId="0" borderId="1" xfId="0" applyFont="1" applyBorder="1" applyAlignment="1">
      <alignment horizontal="center" vertical="center"/>
    </xf>
    <xf numFmtId="164" fontId="1" fillId="0" borderId="2" xfId="0" applyNumberFormat="1" applyFont="1" applyBorder="1" applyAlignment="1">
      <alignment vertical="center"/>
    </xf>
    <xf numFmtId="14" fontId="1" fillId="0" borderId="2" xfId="0" applyNumberFormat="1" applyFont="1" applyBorder="1" applyAlignment="1">
      <alignment vertical="center"/>
    </xf>
    <xf numFmtId="165" fontId="0" fillId="0" borderId="1" xfId="0" applyNumberFormat="1" applyFill="1" applyBorder="1" applyAlignment="1">
      <alignment horizontal="center" vertical="center"/>
    </xf>
    <xf numFmtId="164" fontId="0" fillId="3" borderId="1" xfId="0" applyNumberFormat="1" applyFill="1" applyBorder="1" applyAlignment="1">
      <alignment horizontal="center" vertical="center"/>
    </xf>
    <xf numFmtId="164" fontId="1" fillId="3" borderId="2" xfId="0" applyNumberFormat="1" applyFont="1" applyFill="1" applyBorder="1" applyAlignment="1">
      <alignment vertical="center"/>
    </xf>
    <xf numFmtId="164" fontId="0" fillId="3" borderId="2" xfId="0" applyNumberFormat="1" applyFill="1" applyBorder="1" applyAlignment="1">
      <alignment horizontal="center" vertical="center"/>
    </xf>
    <xf numFmtId="164" fontId="0" fillId="3" borderId="0" xfId="0" applyNumberFormat="1" applyFill="1" applyAlignment="1">
      <alignment horizontal="center" vertical="center"/>
    </xf>
    <xf numFmtId="15" fontId="0" fillId="0" borderId="1" xfId="0" applyNumberFormat="1" applyFill="1" applyBorder="1" applyAlignment="1">
      <alignment horizontal="center" vertical="center"/>
    </xf>
    <xf numFmtId="2" fontId="5" fillId="3" borderId="1" xfId="0" applyNumberFormat="1" applyFont="1" applyFill="1" applyBorder="1" applyAlignment="1">
      <alignment horizontal="center" vertical="center"/>
    </xf>
    <xf numFmtId="165" fontId="6" fillId="0" borderId="1"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5F29F-01B5-E94A-92E9-857F454E9779}">
  <sheetPr>
    <tabColor rgb="FFFF0000"/>
  </sheetPr>
  <dimension ref="A1:DC80"/>
  <sheetViews>
    <sheetView zoomScale="80" zoomScaleNormal="80" workbookViewId="0">
      <pane xSplit="4" ySplit="1" topLeftCell="AJ71" activePane="bottomRight" state="frozen"/>
      <selection pane="topRight" activeCell="E1" sqref="E1"/>
      <selection pane="bottomLeft" activeCell="A5" sqref="A5"/>
      <selection pane="bottomRight" activeCell="AN83" sqref="AN83"/>
    </sheetView>
  </sheetViews>
  <sheetFormatPr defaultColWidth="10.83203125" defaultRowHeight="15.5" x14ac:dyDescent="0.35"/>
  <cols>
    <col min="1" max="2" width="10.83203125" style="1"/>
    <col min="3" max="3" width="14.1640625" style="1" bestFit="1" customWidth="1"/>
    <col min="4" max="4" width="11.83203125" style="1" bestFit="1" customWidth="1"/>
    <col min="5" max="5" width="11.5" style="1" customWidth="1"/>
    <col min="6" max="6" width="10.1640625" style="1" bestFit="1" customWidth="1"/>
    <col min="7" max="7" width="14.1640625" style="1" customWidth="1"/>
    <col min="8" max="8" width="21.5" style="1" customWidth="1"/>
    <col min="9" max="9" width="24.5" style="1" customWidth="1"/>
    <col min="10" max="10" width="24.83203125" style="1" customWidth="1"/>
    <col min="11" max="11" width="27.6640625" style="1" customWidth="1"/>
    <col min="12" max="12" width="19" style="1" customWidth="1"/>
    <col min="13" max="13" width="13.1640625" style="1" customWidth="1"/>
    <col min="14" max="14" width="13.5" style="1" bestFit="1" customWidth="1"/>
    <col min="15" max="15" width="16.6640625" style="1" bestFit="1" customWidth="1"/>
    <col min="16" max="16" width="14.5" style="1" bestFit="1" customWidth="1"/>
    <col min="17" max="17" width="15.83203125" style="1" bestFit="1" customWidth="1"/>
    <col min="18" max="18" width="16.1640625" style="1" bestFit="1" customWidth="1"/>
    <col min="19" max="19" width="16" style="1" bestFit="1" customWidth="1"/>
    <col min="20" max="20" width="15.33203125" style="30" bestFit="1" customWidth="1"/>
    <col min="21" max="21" width="15.83203125" style="31" bestFit="1" customWidth="1"/>
    <col min="22" max="22" width="22.83203125" style="1" bestFit="1" customWidth="1"/>
    <col min="23" max="23" width="30.33203125" style="1" bestFit="1" customWidth="1"/>
    <col min="24" max="24" width="27.33203125" style="1" bestFit="1" customWidth="1"/>
    <col min="25" max="25" width="19.1640625" style="1" bestFit="1" customWidth="1"/>
    <col min="26" max="26" width="17.83203125" style="1" bestFit="1" customWidth="1"/>
    <col min="27" max="27" width="20.1640625" style="1" bestFit="1" customWidth="1"/>
    <col min="28" max="28" width="19.83203125" style="31" bestFit="1" customWidth="1"/>
    <col min="29" max="29" width="21.1640625" style="1" bestFit="1" customWidth="1"/>
    <col min="30" max="30" width="41.83203125" style="1" bestFit="1" customWidth="1"/>
    <col min="31" max="31" width="16.83203125" style="1" bestFit="1" customWidth="1"/>
    <col min="32" max="32" width="16" style="30" bestFit="1" customWidth="1"/>
    <col min="33" max="33" width="15.6640625" style="31" bestFit="1" customWidth="1"/>
    <col min="34" max="34" width="23.5" style="1" bestFit="1" customWidth="1"/>
    <col min="35" max="35" width="31" style="1" bestFit="1" customWidth="1"/>
    <col min="36" max="36" width="28.1640625" style="1" bestFit="1" customWidth="1"/>
    <col min="37" max="37" width="19.83203125" style="1" bestFit="1" customWidth="1"/>
    <col min="38" max="38" width="18.5" style="1" bestFit="1" customWidth="1"/>
    <col min="39" max="39" width="20.83203125" style="1" bestFit="1" customWidth="1"/>
    <col min="40" max="40" width="20.33203125" style="43" bestFit="1" customWidth="1"/>
    <col min="41" max="41" width="21.83203125" style="1" bestFit="1" customWidth="1"/>
    <col min="42" max="42" width="48.5" style="1" customWidth="1"/>
    <col min="43" max="43" width="13.5" style="1" bestFit="1" customWidth="1"/>
    <col min="44" max="44" width="16.6640625" style="1" bestFit="1" customWidth="1"/>
    <col min="45" max="45" width="14.5" style="1" bestFit="1" customWidth="1"/>
    <col min="46" max="46" width="15.83203125" style="1" bestFit="1" customWidth="1"/>
    <col min="47" max="47" width="19.83203125" style="1" bestFit="1" customWidth="1"/>
    <col min="48" max="48" width="16" style="1" bestFit="1" customWidth="1"/>
    <col min="49" max="49" width="16.1640625" style="1" bestFit="1" customWidth="1"/>
    <col min="50" max="50" width="17.5" style="1" bestFit="1" customWidth="1"/>
    <col min="51" max="51" width="16" style="1" bestFit="1" customWidth="1"/>
    <col min="52" max="52" width="17.6640625" style="1" bestFit="1" customWidth="1"/>
    <col min="53" max="60" width="10.83203125" style="1"/>
    <col min="61" max="61" width="14" style="1" bestFit="1" customWidth="1"/>
    <col min="62" max="62" width="12.83203125" style="1" bestFit="1" customWidth="1"/>
    <col min="63" max="63" width="14.1640625" style="1" bestFit="1" customWidth="1"/>
    <col min="64" max="64" width="12.6640625" style="1" bestFit="1" customWidth="1"/>
    <col min="65" max="80" width="10.83203125" style="1"/>
    <col min="81" max="81" width="14" bestFit="1" customWidth="1"/>
    <col min="82" max="82" width="12.83203125" bestFit="1" customWidth="1"/>
    <col min="83" max="83" width="14.1640625" bestFit="1" customWidth="1"/>
    <col min="84" max="84" width="12.6640625" bestFit="1" customWidth="1"/>
    <col min="85" max="92" width="15.33203125" style="1" customWidth="1"/>
    <col min="93" max="107" width="18.33203125" style="1" customWidth="1"/>
  </cols>
  <sheetData>
    <row r="1" spans="1:107" x14ac:dyDescent="0.35">
      <c r="A1" s="18" t="s">
        <v>400</v>
      </c>
      <c r="B1" s="13" t="s">
        <v>401</v>
      </c>
      <c r="C1" s="17" t="s">
        <v>402</v>
      </c>
      <c r="D1" s="13" t="s">
        <v>419</v>
      </c>
      <c r="E1" s="14" t="s">
        <v>234</v>
      </c>
      <c r="F1" s="13" t="s">
        <v>191</v>
      </c>
      <c r="G1" s="13" t="s">
        <v>184</v>
      </c>
      <c r="H1" s="14" t="s">
        <v>185</v>
      </c>
      <c r="I1" s="14" t="s">
        <v>186</v>
      </c>
      <c r="J1" s="14" t="s">
        <v>187</v>
      </c>
      <c r="K1" s="14" t="s">
        <v>188</v>
      </c>
      <c r="L1" s="14" t="s">
        <v>189</v>
      </c>
      <c r="M1" s="14" t="s">
        <v>183</v>
      </c>
      <c r="N1" s="14" t="s">
        <v>190</v>
      </c>
      <c r="O1" s="14" t="s">
        <v>182</v>
      </c>
      <c r="P1" s="14" t="s">
        <v>370</v>
      </c>
      <c r="Q1" s="14" t="s">
        <v>371</v>
      </c>
      <c r="R1" s="14" t="s">
        <v>372</v>
      </c>
      <c r="S1" s="14" t="s">
        <v>192</v>
      </c>
      <c r="T1" s="38" t="s">
        <v>205</v>
      </c>
      <c r="U1" s="37" t="s">
        <v>206</v>
      </c>
      <c r="V1" s="14" t="s">
        <v>193</v>
      </c>
      <c r="W1" s="14" t="s">
        <v>203</v>
      </c>
      <c r="X1" s="14" t="s">
        <v>204</v>
      </c>
      <c r="Y1" s="14" t="s">
        <v>194</v>
      </c>
      <c r="Z1" s="14" t="s">
        <v>195</v>
      </c>
      <c r="AA1" s="14" t="s">
        <v>196</v>
      </c>
      <c r="AB1" s="37" t="s">
        <v>197</v>
      </c>
      <c r="AC1" s="14" t="s">
        <v>198</v>
      </c>
      <c r="AD1" s="14" t="s">
        <v>199</v>
      </c>
      <c r="AE1" s="14" t="s">
        <v>200</v>
      </c>
      <c r="AF1" s="38" t="s">
        <v>207</v>
      </c>
      <c r="AG1" s="37" t="s">
        <v>208</v>
      </c>
      <c r="AH1" s="14" t="s">
        <v>201</v>
      </c>
      <c r="AI1" s="14" t="s">
        <v>202</v>
      </c>
      <c r="AJ1" s="14" t="s">
        <v>209</v>
      </c>
      <c r="AK1" s="14" t="s">
        <v>210</v>
      </c>
      <c r="AL1" s="14" t="s">
        <v>211</v>
      </c>
      <c r="AM1" s="14" t="s">
        <v>212</v>
      </c>
      <c r="AN1" s="41" t="s">
        <v>213</v>
      </c>
      <c r="AO1" s="14" t="s">
        <v>214</v>
      </c>
      <c r="AP1" s="14" t="s">
        <v>215</v>
      </c>
      <c r="AQ1" s="14" t="s">
        <v>420</v>
      </c>
      <c r="AR1" s="14" t="s">
        <v>421</v>
      </c>
      <c r="AS1" s="14" t="s">
        <v>422</v>
      </c>
      <c r="AT1" s="14" t="s">
        <v>423</v>
      </c>
      <c r="AU1" s="14" t="s">
        <v>424</v>
      </c>
      <c r="AV1" s="12" t="s">
        <v>216</v>
      </c>
      <c r="AW1" s="6" t="s">
        <v>217</v>
      </c>
      <c r="AX1" s="6" t="s">
        <v>218</v>
      </c>
      <c r="AY1" s="6" t="s">
        <v>219</v>
      </c>
      <c r="AZ1" s="6" t="s">
        <v>220</v>
      </c>
      <c r="BA1" s="6" t="s">
        <v>221</v>
      </c>
      <c r="BB1" s="6" t="s">
        <v>222</v>
      </c>
      <c r="BC1" s="6" t="s">
        <v>223</v>
      </c>
      <c r="BD1" s="6" t="s">
        <v>224</v>
      </c>
      <c r="BE1" s="6" t="s">
        <v>225</v>
      </c>
      <c r="BF1" s="6" t="s">
        <v>226</v>
      </c>
      <c r="BG1" s="6" t="s">
        <v>227</v>
      </c>
      <c r="BH1" s="6" t="s">
        <v>228</v>
      </c>
      <c r="BI1" s="6" t="s">
        <v>231</v>
      </c>
      <c r="BJ1" s="6" t="s">
        <v>229</v>
      </c>
      <c r="BK1" s="6" t="s">
        <v>232</v>
      </c>
      <c r="BL1" s="6" t="s">
        <v>230</v>
      </c>
      <c r="BM1" s="6" t="s">
        <v>403</v>
      </c>
      <c r="BN1" s="6" t="s">
        <v>404</v>
      </c>
      <c r="BO1" s="6" t="s">
        <v>405</v>
      </c>
      <c r="BP1" s="6" t="s">
        <v>406</v>
      </c>
      <c r="BQ1" s="36" t="s">
        <v>407</v>
      </c>
      <c r="BR1" s="36" t="s">
        <v>408</v>
      </c>
      <c r="BS1" s="36" t="s">
        <v>409</v>
      </c>
      <c r="BT1" s="36" t="s">
        <v>410</v>
      </c>
      <c r="BU1" s="36" t="s">
        <v>411</v>
      </c>
      <c r="BV1" s="36" t="s">
        <v>412</v>
      </c>
      <c r="BW1" s="36" t="s">
        <v>413</v>
      </c>
      <c r="BX1" s="36" t="s">
        <v>414</v>
      </c>
      <c r="BY1" s="36" t="s">
        <v>415</v>
      </c>
      <c r="BZ1" s="36" t="s">
        <v>416</v>
      </c>
      <c r="CA1" s="36" t="s">
        <v>417</v>
      </c>
      <c r="CB1" s="36" t="s">
        <v>418</v>
      </c>
      <c r="CC1" s="6" t="s">
        <v>373</v>
      </c>
      <c r="CD1" s="6" t="s">
        <v>374</v>
      </c>
      <c r="CE1" s="6" t="s">
        <v>375</v>
      </c>
      <c r="CF1" s="6" t="s">
        <v>376</v>
      </c>
      <c r="CG1" s="35" t="s">
        <v>377</v>
      </c>
      <c r="CH1" s="35" t="s">
        <v>379</v>
      </c>
      <c r="CI1" s="35" t="s">
        <v>380</v>
      </c>
      <c r="CJ1" s="35" t="s">
        <v>381</v>
      </c>
      <c r="CK1" s="35" t="s">
        <v>382</v>
      </c>
      <c r="CL1" s="35" t="s">
        <v>383</v>
      </c>
      <c r="CM1" s="35" t="s">
        <v>384</v>
      </c>
      <c r="CN1" s="35" t="s">
        <v>385</v>
      </c>
      <c r="CO1" s="35" t="s">
        <v>378</v>
      </c>
      <c r="CP1" s="35" t="s">
        <v>386</v>
      </c>
      <c r="CQ1" s="35" t="s">
        <v>387</v>
      </c>
      <c r="CR1" s="35" t="s">
        <v>388</v>
      </c>
      <c r="CS1" s="35" t="s">
        <v>389</v>
      </c>
      <c r="CT1" s="35" t="s">
        <v>390</v>
      </c>
      <c r="CU1" s="35" t="s">
        <v>391</v>
      </c>
      <c r="CV1" s="35" t="s">
        <v>392</v>
      </c>
      <c r="CW1" s="35" t="s">
        <v>393</v>
      </c>
      <c r="CX1" s="35" t="s">
        <v>394</v>
      </c>
      <c r="CY1" s="35" t="s">
        <v>395</v>
      </c>
      <c r="CZ1" s="35" t="s">
        <v>396</v>
      </c>
      <c r="DA1" s="35" t="s">
        <v>397</v>
      </c>
      <c r="DB1" s="35" t="s">
        <v>398</v>
      </c>
      <c r="DC1" s="35" t="s">
        <v>399</v>
      </c>
    </row>
    <row r="2" spans="1:107" x14ac:dyDescent="0.35">
      <c r="A2" s="5">
        <v>10043527</v>
      </c>
      <c r="B2" s="5" t="s">
        <v>78</v>
      </c>
      <c r="C2" s="5" t="s">
        <v>233</v>
      </c>
      <c r="D2" s="5" t="s">
        <v>12</v>
      </c>
      <c r="E2" s="3">
        <v>43132</v>
      </c>
      <c r="F2" s="3">
        <v>43283</v>
      </c>
      <c r="G2" s="8">
        <v>180.2</v>
      </c>
      <c r="H2" s="7">
        <v>43292</v>
      </c>
      <c r="I2" s="5">
        <v>9</v>
      </c>
      <c r="J2" s="7">
        <v>43305</v>
      </c>
      <c r="K2" s="5">
        <v>22</v>
      </c>
      <c r="L2" s="5">
        <v>4</v>
      </c>
      <c r="M2" s="8">
        <v>181.2</v>
      </c>
      <c r="N2" s="7">
        <v>43306</v>
      </c>
      <c r="O2" s="8">
        <v>181.2</v>
      </c>
      <c r="P2" s="8">
        <v>11.2</v>
      </c>
      <c r="Q2" s="8">
        <v>60.3</v>
      </c>
      <c r="R2" s="8">
        <v>9.5</v>
      </c>
      <c r="S2" s="2">
        <v>178.3</v>
      </c>
      <c r="T2" s="3">
        <v>43311</v>
      </c>
      <c r="U2" s="4">
        <v>0.41925925925925928</v>
      </c>
      <c r="V2" s="8">
        <v>1.9</v>
      </c>
      <c r="W2" s="8">
        <v>83.8</v>
      </c>
      <c r="X2" s="8">
        <f t="shared" ref="X2:X62" si="0">W2*(S2/1000)</f>
        <v>14.94154</v>
      </c>
      <c r="Y2" s="5">
        <v>79.72</v>
      </c>
      <c r="Z2" s="9">
        <v>1.03</v>
      </c>
      <c r="AA2" s="5">
        <v>25.2</v>
      </c>
      <c r="AB2" s="4">
        <v>0.44437499999999996</v>
      </c>
      <c r="AC2" s="8">
        <v>8.1</v>
      </c>
      <c r="AD2" s="5">
        <v>0</v>
      </c>
      <c r="AE2" s="10">
        <v>199.2</v>
      </c>
      <c r="AF2" s="3">
        <v>43368</v>
      </c>
      <c r="AG2" s="4">
        <v>0.52083333333333337</v>
      </c>
      <c r="AH2" s="8">
        <v>1.8</v>
      </c>
      <c r="AI2" s="8">
        <v>73.16</v>
      </c>
      <c r="AJ2" s="8">
        <f t="shared" ref="AJ2:AJ62" si="1">AI2*(AE2/1000)</f>
        <v>14.573471999999999</v>
      </c>
      <c r="AK2" s="8">
        <v>80.680000000000007</v>
      </c>
      <c r="AL2" s="9">
        <v>1.0900000000000001</v>
      </c>
      <c r="AM2" s="8">
        <v>23.4</v>
      </c>
      <c r="AN2" s="40">
        <v>0.55069444444444449</v>
      </c>
      <c r="AO2" s="5">
        <v>12.2</v>
      </c>
      <c r="AP2" s="5"/>
      <c r="AQ2" s="7">
        <v>43369</v>
      </c>
      <c r="AR2" s="8">
        <v>199</v>
      </c>
      <c r="AS2" s="8">
        <v>11.7</v>
      </c>
      <c r="AT2" s="8">
        <v>59.6</v>
      </c>
      <c r="AU2" s="8">
        <v>10</v>
      </c>
      <c r="AV2" s="8">
        <v>196.2</v>
      </c>
      <c r="AW2" s="5">
        <v>556</v>
      </c>
      <c r="AX2" s="5">
        <v>390</v>
      </c>
      <c r="AY2" s="5">
        <v>189</v>
      </c>
      <c r="AZ2" s="5">
        <v>82</v>
      </c>
      <c r="BA2" s="8">
        <v>40.20675</v>
      </c>
      <c r="BB2" s="8">
        <v>46.794870000000003</v>
      </c>
      <c r="BC2" s="8">
        <v>40.102830550000007</v>
      </c>
      <c r="BD2" s="8">
        <v>47.127119200000003</v>
      </c>
      <c r="BE2" s="9">
        <v>0.45310425090720591</v>
      </c>
      <c r="BF2" s="24">
        <v>-0.82399478234943324</v>
      </c>
      <c r="BG2" s="24">
        <v>-0.52665222656250033</v>
      </c>
      <c r="BH2" s="9">
        <v>11.941124893071002</v>
      </c>
      <c r="BI2" s="5"/>
      <c r="BJ2" s="5"/>
      <c r="BK2" s="5"/>
      <c r="BL2" s="5"/>
      <c r="BM2" s="5"/>
      <c r="BN2" s="5"/>
      <c r="BO2" s="5"/>
      <c r="BP2" s="5"/>
      <c r="BQ2" s="5"/>
      <c r="BR2" s="5"/>
      <c r="BS2" s="5"/>
      <c r="BT2" s="5"/>
      <c r="BU2" s="5"/>
      <c r="BV2" s="5"/>
      <c r="BW2" s="5"/>
      <c r="BX2" s="5"/>
      <c r="BY2" s="20"/>
      <c r="BZ2" s="20"/>
      <c r="CA2" s="20"/>
      <c r="CB2" s="20"/>
      <c r="CC2" s="20"/>
      <c r="CD2" s="20"/>
      <c r="CE2" s="20"/>
      <c r="CF2" s="20"/>
      <c r="CG2" s="8">
        <v>181</v>
      </c>
      <c r="CH2" s="8">
        <v>183</v>
      </c>
      <c r="CI2" s="8">
        <v>188</v>
      </c>
      <c r="CJ2" s="8">
        <v>182</v>
      </c>
      <c r="CK2" s="8">
        <v>192</v>
      </c>
      <c r="CL2" s="8">
        <v>194</v>
      </c>
      <c r="CM2" s="8">
        <v>195</v>
      </c>
      <c r="CN2" s="8">
        <v>199</v>
      </c>
      <c r="CO2" s="8"/>
      <c r="CP2" s="8"/>
      <c r="CQ2" s="8"/>
      <c r="CR2" s="8"/>
      <c r="CS2" s="8"/>
      <c r="CT2" s="8"/>
      <c r="CU2" s="8"/>
      <c r="CV2" s="8"/>
      <c r="CW2" s="8"/>
      <c r="CX2" s="8"/>
      <c r="CY2" s="8"/>
      <c r="CZ2" s="8"/>
      <c r="DA2" s="8"/>
      <c r="DB2" s="8"/>
      <c r="DC2" s="8"/>
    </row>
    <row r="3" spans="1:107" x14ac:dyDescent="0.35">
      <c r="A3" s="5">
        <v>10043799</v>
      </c>
      <c r="B3" s="5" t="s">
        <v>79</v>
      </c>
      <c r="C3" s="5"/>
      <c r="D3" s="5" t="s">
        <v>12</v>
      </c>
      <c r="E3" s="3">
        <v>43132</v>
      </c>
      <c r="F3" s="3">
        <v>43283</v>
      </c>
      <c r="G3" s="8">
        <v>179.4</v>
      </c>
      <c r="H3" s="7">
        <v>43292</v>
      </c>
      <c r="I3" s="5">
        <v>9</v>
      </c>
      <c r="J3" s="7">
        <v>43305</v>
      </c>
      <c r="K3" s="5">
        <v>22</v>
      </c>
      <c r="L3" s="5">
        <v>4</v>
      </c>
      <c r="M3" s="8">
        <v>179.2</v>
      </c>
      <c r="N3" s="7">
        <v>43306</v>
      </c>
      <c r="O3" s="8">
        <v>179</v>
      </c>
      <c r="P3" s="8">
        <v>10.7</v>
      </c>
      <c r="Q3" s="8">
        <v>59.2</v>
      </c>
      <c r="R3" s="8">
        <v>9.6</v>
      </c>
      <c r="S3" s="5">
        <v>182.8</v>
      </c>
      <c r="T3" s="3">
        <v>43311</v>
      </c>
      <c r="U3" s="4">
        <v>0.58443287037037039</v>
      </c>
      <c r="V3" s="8">
        <v>1.8</v>
      </c>
      <c r="W3" s="8">
        <v>71.7</v>
      </c>
      <c r="X3" s="8">
        <f t="shared" si="0"/>
        <v>13.106760000000001</v>
      </c>
      <c r="Y3" s="8">
        <v>75</v>
      </c>
      <c r="Z3" s="9">
        <v>1.08</v>
      </c>
      <c r="AA3" s="8">
        <v>25.2</v>
      </c>
      <c r="AB3" s="4">
        <v>0.60954861111111114</v>
      </c>
      <c r="AC3" s="8">
        <v>11</v>
      </c>
      <c r="AD3" s="5">
        <v>0</v>
      </c>
      <c r="AE3" s="8">
        <v>203</v>
      </c>
      <c r="AF3" s="3">
        <v>43372</v>
      </c>
      <c r="AG3" s="4">
        <v>0.73125000000000007</v>
      </c>
      <c r="AH3" s="8">
        <v>1.9</v>
      </c>
      <c r="AI3" s="8">
        <v>63.77</v>
      </c>
      <c r="AJ3" s="8">
        <f t="shared" si="1"/>
        <v>12.945310000000001</v>
      </c>
      <c r="AK3" s="8">
        <v>69.09</v>
      </c>
      <c r="AL3" s="9">
        <v>1.1100000000000001</v>
      </c>
      <c r="AM3" s="8">
        <v>21.6</v>
      </c>
      <c r="AN3" s="40">
        <v>0.76180555555555562</v>
      </c>
      <c r="AO3" s="5">
        <v>10.7</v>
      </c>
      <c r="AP3" s="5"/>
      <c r="AQ3" s="7">
        <v>43373</v>
      </c>
      <c r="AR3" s="8">
        <v>203</v>
      </c>
      <c r="AS3" s="8">
        <v>14.2</v>
      </c>
      <c r="AT3" s="8">
        <v>55.7</v>
      </c>
      <c r="AU3" s="8">
        <v>9.3000000000000007</v>
      </c>
      <c r="AV3" s="8">
        <v>196.2</v>
      </c>
      <c r="AW3" s="5">
        <v>530</v>
      </c>
      <c r="AX3" s="5">
        <v>372</v>
      </c>
      <c r="AY3" s="5">
        <v>172</v>
      </c>
      <c r="AZ3" s="5">
        <v>70</v>
      </c>
      <c r="BA3" s="8">
        <v>41.605618800000002</v>
      </c>
      <c r="BB3" s="8">
        <v>52.484069999999996</v>
      </c>
      <c r="BC3" s="8">
        <v>36.592547949999997</v>
      </c>
      <c r="BD3" s="8">
        <v>32.769557200000001</v>
      </c>
      <c r="BE3" s="9">
        <v>0.35507049180327899</v>
      </c>
      <c r="BF3" s="9">
        <v>1.7721638356164386</v>
      </c>
      <c r="BG3" s="9">
        <v>3.9801789347408829</v>
      </c>
      <c r="BH3" s="9">
        <v>23.530658494868877</v>
      </c>
      <c r="BI3" s="5">
        <v>1457</v>
      </c>
      <c r="BJ3" s="5">
        <v>2097</v>
      </c>
      <c r="BK3" s="5">
        <v>1281</v>
      </c>
      <c r="BL3" s="5">
        <v>1634</v>
      </c>
      <c r="BM3" s="20">
        <v>1087.2769820000001</v>
      </c>
      <c r="BN3" s="20">
        <v>868.79573770000002</v>
      </c>
      <c r="BO3" s="20">
        <v>1962.4585159999999</v>
      </c>
      <c r="BP3" s="20">
        <v>1000.965646</v>
      </c>
      <c r="BQ3" s="20">
        <v>1225.5501079999999</v>
      </c>
      <c r="BR3" s="20">
        <v>894.33182859999999</v>
      </c>
      <c r="BS3" s="20">
        <v>2586.3475920000001</v>
      </c>
      <c r="BT3" s="20">
        <v>1605.6061119999999</v>
      </c>
      <c r="BU3" s="20">
        <v>1302</v>
      </c>
      <c r="BV3" s="20">
        <v>876.3</v>
      </c>
      <c r="BW3" s="20"/>
      <c r="BX3" s="20"/>
      <c r="BY3" s="20">
        <v>819.6</v>
      </c>
      <c r="BZ3" s="20">
        <v>894.8</v>
      </c>
      <c r="CA3" s="20">
        <v>2529</v>
      </c>
      <c r="CB3" s="20">
        <v>1605</v>
      </c>
      <c r="CC3" s="9">
        <v>3.44</v>
      </c>
      <c r="CD3" s="9">
        <v>3.43</v>
      </c>
      <c r="CE3" s="9">
        <v>3.84</v>
      </c>
      <c r="CF3" s="9">
        <v>4.16</v>
      </c>
      <c r="CG3" s="8">
        <v>182</v>
      </c>
      <c r="CH3" s="8">
        <v>186</v>
      </c>
      <c r="CI3" s="8">
        <v>191</v>
      </c>
      <c r="CJ3" s="8">
        <v>192</v>
      </c>
      <c r="CK3" s="8">
        <v>195</v>
      </c>
      <c r="CL3" s="8">
        <v>193</v>
      </c>
      <c r="CM3" s="8">
        <v>194</v>
      </c>
      <c r="CN3" s="8">
        <v>203</v>
      </c>
      <c r="CO3" s="8"/>
      <c r="CP3" s="8"/>
      <c r="CQ3" s="8"/>
      <c r="CR3" s="8"/>
      <c r="CS3" s="8"/>
      <c r="CT3" s="8"/>
      <c r="CU3" s="8"/>
      <c r="CV3" s="8"/>
      <c r="CW3" s="8"/>
      <c r="CX3" s="8"/>
      <c r="CY3" s="8"/>
      <c r="CZ3" s="8"/>
      <c r="DA3" s="8"/>
      <c r="DB3" s="8"/>
      <c r="DC3" s="8"/>
    </row>
    <row r="4" spans="1:107" x14ac:dyDescent="0.35">
      <c r="A4" s="5">
        <v>10043950</v>
      </c>
      <c r="B4" s="5" t="s">
        <v>80</v>
      </c>
      <c r="C4" s="5" t="s">
        <v>233</v>
      </c>
      <c r="D4" s="5" t="s">
        <v>12</v>
      </c>
      <c r="E4" s="3">
        <v>43132</v>
      </c>
      <c r="F4" s="3">
        <v>43283</v>
      </c>
      <c r="G4" s="8">
        <v>176.6</v>
      </c>
      <c r="H4" s="7">
        <v>43292</v>
      </c>
      <c r="I4" s="5">
        <v>9</v>
      </c>
      <c r="J4" s="7">
        <v>43305</v>
      </c>
      <c r="K4" s="5">
        <v>22</v>
      </c>
      <c r="L4" s="5">
        <v>4</v>
      </c>
      <c r="M4" s="8">
        <v>174.4</v>
      </c>
      <c r="N4" s="7">
        <v>43306</v>
      </c>
      <c r="O4" s="8">
        <v>174.4</v>
      </c>
      <c r="P4" s="8">
        <v>11</v>
      </c>
      <c r="Q4" s="8">
        <v>59.2</v>
      </c>
      <c r="R4" s="8">
        <v>10</v>
      </c>
      <c r="S4" s="5">
        <v>178.2</v>
      </c>
      <c r="T4" s="3">
        <v>43311</v>
      </c>
      <c r="U4" s="4">
        <v>0.62811342592592589</v>
      </c>
      <c r="V4" s="8">
        <v>2.2999999999999998</v>
      </c>
      <c r="W4" s="8">
        <v>72.5</v>
      </c>
      <c r="X4" s="8">
        <f t="shared" si="0"/>
        <v>12.919499999999999</v>
      </c>
      <c r="Y4" s="8">
        <v>76.5</v>
      </c>
      <c r="Z4" s="9">
        <v>1.06</v>
      </c>
      <c r="AA4" s="8">
        <v>25.2</v>
      </c>
      <c r="AB4" s="4">
        <v>0.65195601851851859</v>
      </c>
      <c r="AC4" s="8">
        <v>9.4</v>
      </c>
      <c r="AD4" s="5">
        <v>0</v>
      </c>
      <c r="AE4" s="8">
        <v>202.3</v>
      </c>
      <c r="AF4" s="3">
        <v>43372</v>
      </c>
      <c r="AG4" s="4">
        <v>0.76666666666666661</v>
      </c>
      <c r="AH4" s="8">
        <v>1.6</v>
      </c>
      <c r="AI4" s="8">
        <v>64.63</v>
      </c>
      <c r="AJ4" s="8">
        <f t="shared" si="1"/>
        <v>13.074648999999999</v>
      </c>
      <c r="AK4" s="8">
        <v>67.41</v>
      </c>
      <c r="AL4" s="9">
        <v>1.06</v>
      </c>
      <c r="AM4" s="8">
        <v>21.6</v>
      </c>
      <c r="AN4" s="40">
        <v>0.79722222222222217</v>
      </c>
      <c r="AO4" s="5">
        <v>11.2</v>
      </c>
      <c r="AP4" s="5"/>
      <c r="AQ4" s="7">
        <v>43373</v>
      </c>
      <c r="AR4" s="8">
        <v>202</v>
      </c>
      <c r="AS4" s="8">
        <v>15.5</v>
      </c>
      <c r="AT4" s="8">
        <v>55.6</v>
      </c>
      <c r="AU4" s="8">
        <v>9.8000000000000007</v>
      </c>
      <c r="AV4" s="8">
        <v>195</v>
      </c>
      <c r="AW4" s="5">
        <v>567</v>
      </c>
      <c r="AX4" s="5">
        <v>384</v>
      </c>
      <c r="AY4" s="5">
        <v>179</v>
      </c>
      <c r="AZ4" s="5">
        <v>73</v>
      </c>
      <c r="BA4" s="8">
        <v>37.106189550000011</v>
      </c>
      <c r="BB4" s="8">
        <v>57.428180950000005</v>
      </c>
      <c r="BC4" s="8">
        <v>140.06083594999998</v>
      </c>
      <c r="BD4" s="8">
        <v>44.224233550000008</v>
      </c>
      <c r="BE4" s="9">
        <v>0.74535697356426611</v>
      </c>
      <c r="BF4" s="9">
        <v>2.3750276815456361</v>
      </c>
      <c r="BG4" s="9">
        <v>1.554174273255815</v>
      </c>
      <c r="BH4" s="9">
        <v>7.4506809927360766</v>
      </c>
      <c r="BI4" s="5"/>
      <c r="BJ4" s="5"/>
      <c r="BK4" s="5"/>
      <c r="BL4" s="5"/>
      <c r="BM4" s="20"/>
      <c r="BN4" s="20"/>
      <c r="BO4" s="20"/>
      <c r="BP4" s="20"/>
      <c r="BQ4" s="20"/>
      <c r="BR4" s="20"/>
      <c r="BS4" s="20"/>
      <c r="BT4" s="20"/>
      <c r="BU4" s="20"/>
      <c r="BV4" s="20"/>
      <c r="BW4" s="20"/>
      <c r="BX4" s="20"/>
      <c r="BY4" s="20"/>
      <c r="BZ4" s="20"/>
      <c r="CA4" s="20"/>
      <c r="CB4" s="20"/>
      <c r="CC4" s="9"/>
      <c r="CD4" s="9"/>
      <c r="CE4" s="9"/>
      <c r="CF4" s="9"/>
      <c r="CG4" s="8">
        <v>176</v>
      </c>
      <c r="CH4" s="8">
        <v>177</v>
      </c>
      <c r="CI4" s="8">
        <v>195</v>
      </c>
      <c r="CJ4" s="8">
        <v>191</v>
      </c>
      <c r="CK4" s="8">
        <v>191</v>
      </c>
      <c r="CL4" s="8">
        <v>189</v>
      </c>
      <c r="CM4" s="8">
        <v>193</v>
      </c>
      <c r="CN4" s="8">
        <v>202.3</v>
      </c>
      <c r="CO4" s="8"/>
      <c r="CP4" s="8"/>
      <c r="CQ4" s="8"/>
      <c r="CR4" s="8"/>
      <c r="CS4" s="8"/>
      <c r="CT4" s="8"/>
      <c r="CU4" s="8"/>
      <c r="CV4" s="8"/>
      <c r="CW4" s="8"/>
      <c r="CX4" s="8"/>
      <c r="CY4" s="8"/>
      <c r="CZ4" s="8"/>
      <c r="DA4" s="8"/>
      <c r="DB4" s="8"/>
      <c r="DC4" s="8"/>
    </row>
    <row r="5" spans="1:107" x14ac:dyDescent="0.35">
      <c r="A5" s="5">
        <v>10044094</v>
      </c>
      <c r="B5" s="5" t="s">
        <v>81</v>
      </c>
      <c r="C5" s="5"/>
      <c r="D5" s="5" t="s">
        <v>12</v>
      </c>
      <c r="E5" s="3">
        <v>43132</v>
      </c>
      <c r="F5" s="3">
        <v>43283</v>
      </c>
      <c r="G5" s="8">
        <v>180.1</v>
      </c>
      <c r="H5" s="7">
        <v>43292</v>
      </c>
      <c r="I5" s="5">
        <v>9</v>
      </c>
      <c r="J5" s="7">
        <v>43305</v>
      </c>
      <c r="K5" s="5">
        <v>22</v>
      </c>
      <c r="L5" s="5">
        <v>3</v>
      </c>
      <c r="M5" s="8">
        <v>181.2</v>
      </c>
      <c r="N5" s="7">
        <v>43306</v>
      </c>
      <c r="O5" s="8">
        <v>181.2</v>
      </c>
      <c r="P5" s="8">
        <v>11.3</v>
      </c>
      <c r="Q5" s="8">
        <v>58.2</v>
      </c>
      <c r="R5" s="8">
        <v>9.6999999999999993</v>
      </c>
      <c r="S5" s="5">
        <v>182</v>
      </c>
      <c r="T5" s="3">
        <v>43311</v>
      </c>
      <c r="U5" s="4">
        <v>0.67550925925925931</v>
      </c>
      <c r="V5" s="8">
        <v>2.2000000000000002</v>
      </c>
      <c r="W5" s="8">
        <v>69.7</v>
      </c>
      <c r="X5" s="8">
        <f t="shared" si="0"/>
        <v>12.6854</v>
      </c>
      <c r="Y5" s="5">
        <v>71.08</v>
      </c>
      <c r="Z5" s="9">
        <v>1.04</v>
      </c>
      <c r="AA5" s="5">
        <v>25.2</v>
      </c>
      <c r="AB5" s="4">
        <v>0.69935185185185189</v>
      </c>
      <c r="AC5" s="8">
        <v>4.9000000000000004</v>
      </c>
      <c r="AD5" s="5" t="s">
        <v>167</v>
      </c>
      <c r="AE5" s="8">
        <v>190.4</v>
      </c>
      <c r="AF5" s="3">
        <v>43368</v>
      </c>
      <c r="AG5" s="4">
        <v>0.65625</v>
      </c>
      <c r="AH5" s="8">
        <v>1.9</v>
      </c>
      <c r="AI5" s="8">
        <v>61.85</v>
      </c>
      <c r="AJ5" s="8">
        <f t="shared" si="1"/>
        <v>11.776240000000001</v>
      </c>
      <c r="AK5" s="8">
        <v>63.09</v>
      </c>
      <c r="AL5" s="9">
        <v>1.03</v>
      </c>
      <c r="AM5" s="8">
        <v>19.8</v>
      </c>
      <c r="AN5" s="40">
        <v>0.68680555555555556</v>
      </c>
      <c r="AO5" s="5">
        <v>7.6</v>
      </c>
      <c r="AP5" s="5"/>
      <c r="AQ5" s="7">
        <v>43369</v>
      </c>
      <c r="AR5" s="8">
        <v>190</v>
      </c>
      <c r="AS5" s="8">
        <v>13.6</v>
      </c>
      <c r="AT5" s="8">
        <v>57.3</v>
      </c>
      <c r="AU5" s="8">
        <v>10.1</v>
      </c>
      <c r="AV5" s="8">
        <v>190</v>
      </c>
      <c r="AW5" s="5">
        <v>531</v>
      </c>
      <c r="AX5" s="5">
        <v>385</v>
      </c>
      <c r="AY5" s="5">
        <v>174</v>
      </c>
      <c r="AZ5" s="5">
        <v>72</v>
      </c>
      <c r="BA5" s="8"/>
      <c r="BB5" s="8"/>
      <c r="BC5" s="8"/>
      <c r="BD5" s="8"/>
      <c r="BE5" s="9"/>
      <c r="BF5" s="9"/>
      <c r="BG5" s="9"/>
      <c r="BH5" s="9"/>
      <c r="BI5" s="5"/>
      <c r="BJ5" s="5"/>
      <c r="BK5" s="5"/>
      <c r="BL5" s="5"/>
      <c r="BM5" s="20"/>
      <c r="BN5" s="20"/>
      <c r="BO5" s="20"/>
      <c r="BP5" s="20"/>
      <c r="BQ5" s="20"/>
      <c r="BR5" s="20"/>
      <c r="BS5" s="20"/>
      <c r="BT5" s="20"/>
      <c r="BU5" s="20"/>
      <c r="BV5" s="20"/>
      <c r="BW5" s="20"/>
      <c r="BX5" s="20"/>
      <c r="BY5" s="20"/>
      <c r="BZ5" s="20"/>
      <c r="CA5" s="20"/>
      <c r="CB5" s="20"/>
      <c r="CC5" s="9"/>
      <c r="CD5" s="9"/>
      <c r="CE5" s="9"/>
      <c r="CF5" s="9"/>
      <c r="CG5" s="8">
        <v>182</v>
      </c>
      <c r="CH5" s="8">
        <v>185</v>
      </c>
      <c r="CI5" s="8">
        <v>189</v>
      </c>
      <c r="CJ5" s="8">
        <v>185</v>
      </c>
      <c r="CK5" s="8">
        <v>189</v>
      </c>
      <c r="CL5" s="8">
        <v>191</v>
      </c>
      <c r="CM5" s="8">
        <v>192</v>
      </c>
      <c r="CN5" s="8">
        <v>190</v>
      </c>
      <c r="CO5" s="8"/>
      <c r="CP5" s="8"/>
      <c r="CQ5" s="8"/>
      <c r="CR5" s="8"/>
      <c r="CS5" s="8"/>
      <c r="CT5" s="8"/>
      <c r="CU5" s="8"/>
      <c r="CV5" s="8"/>
      <c r="CW5" s="8"/>
      <c r="CX5" s="8"/>
      <c r="CY5" s="8"/>
      <c r="CZ5" s="8"/>
      <c r="DA5" s="8"/>
      <c r="DB5" s="8"/>
      <c r="DC5" s="8"/>
    </row>
    <row r="6" spans="1:107" x14ac:dyDescent="0.35">
      <c r="A6" s="5">
        <v>10044337</v>
      </c>
      <c r="B6" s="5" t="s">
        <v>82</v>
      </c>
      <c r="C6" s="5" t="s">
        <v>233</v>
      </c>
      <c r="D6" s="5" t="s">
        <v>12</v>
      </c>
      <c r="E6" s="3">
        <v>43132</v>
      </c>
      <c r="F6" s="3">
        <v>43283</v>
      </c>
      <c r="G6" s="8">
        <v>183.6</v>
      </c>
      <c r="H6" s="7">
        <v>43292</v>
      </c>
      <c r="I6" s="5">
        <v>9</v>
      </c>
      <c r="J6" s="7">
        <v>43305</v>
      </c>
      <c r="K6" s="5">
        <v>22</v>
      </c>
      <c r="L6" s="5">
        <v>4</v>
      </c>
      <c r="M6" s="8">
        <v>185.2</v>
      </c>
      <c r="N6" s="7">
        <v>43306</v>
      </c>
      <c r="O6" s="8">
        <v>185.2</v>
      </c>
      <c r="P6" s="8">
        <v>11.5</v>
      </c>
      <c r="Q6" s="8">
        <v>58.8</v>
      </c>
      <c r="R6" s="8">
        <v>10.1</v>
      </c>
      <c r="S6" s="5">
        <v>182.4</v>
      </c>
      <c r="T6" s="3">
        <v>43312</v>
      </c>
      <c r="U6" s="4">
        <v>0.42321759259259256</v>
      </c>
      <c r="V6" s="8">
        <v>2.1</v>
      </c>
      <c r="W6" s="8">
        <v>69.599999999999994</v>
      </c>
      <c r="X6" s="8">
        <f t="shared" si="0"/>
        <v>12.695039999999999</v>
      </c>
      <c r="Y6" s="8">
        <v>76.19</v>
      </c>
      <c r="Z6" s="9">
        <v>1.1000000000000001</v>
      </c>
      <c r="AA6" s="8">
        <v>23.4</v>
      </c>
      <c r="AB6" s="4">
        <v>0.44648148148148148</v>
      </c>
      <c r="AC6" s="8">
        <v>12.6</v>
      </c>
      <c r="AD6" s="5">
        <v>0</v>
      </c>
      <c r="AE6" s="8">
        <v>204.6</v>
      </c>
      <c r="AF6" s="3">
        <v>43368</v>
      </c>
      <c r="AG6" s="4">
        <v>0.54861111111111105</v>
      </c>
      <c r="AH6" s="8">
        <v>1.1000000000000001</v>
      </c>
      <c r="AI6" s="8">
        <v>73.52</v>
      </c>
      <c r="AJ6" s="8">
        <f t="shared" si="1"/>
        <v>15.042192</v>
      </c>
      <c r="AK6" s="8">
        <v>74.19</v>
      </c>
      <c r="AL6" s="9">
        <v>1.01</v>
      </c>
      <c r="AM6" s="8">
        <v>23.4</v>
      </c>
      <c r="AN6" s="40">
        <v>0.5805555555555556</v>
      </c>
      <c r="AO6" s="5">
        <v>9</v>
      </c>
      <c r="AP6" s="5"/>
      <c r="AQ6" s="7">
        <v>43369</v>
      </c>
      <c r="AR6" s="8">
        <v>205</v>
      </c>
      <c r="AS6" s="8">
        <v>14.9</v>
      </c>
      <c r="AT6" s="8">
        <v>54.8</v>
      </c>
      <c r="AU6" s="8">
        <v>9.6999999999999993</v>
      </c>
      <c r="AV6" s="8">
        <v>199.1</v>
      </c>
      <c r="AW6" s="5">
        <v>540</v>
      </c>
      <c r="AX6" s="5">
        <v>389</v>
      </c>
      <c r="AY6" s="5">
        <v>174</v>
      </c>
      <c r="AZ6" s="5">
        <v>75</v>
      </c>
      <c r="BA6" s="8">
        <v>42.079891950000004</v>
      </c>
      <c r="BB6" s="8">
        <v>47.650701550000008</v>
      </c>
      <c r="BC6" s="8">
        <v>58.011741550000011</v>
      </c>
      <c r="BD6" s="8">
        <v>40.959032799999996</v>
      </c>
      <c r="BE6" s="9">
        <v>0.16956620656830113</v>
      </c>
      <c r="BF6" s="9">
        <v>2.1195494482173181</v>
      </c>
      <c r="BG6" s="9">
        <v>2.8831048931383587</v>
      </c>
      <c r="BH6" s="9">
        <v>11.291368729989326</v>
      </c>
      <c r="BI6" s="5">
        <v>1830</v>
      </c>
      <c r="BJ6" s="5">
        <v>2129</v>
      </c>
      <c r="BK6" s="5">
        <v>1493</v>
      </c>
      <c r="BL6" s="5">
        <v>1506</v>
      </c>
      <c r="BM6" s="20">
        <v>1232.5989460000001</v>
      </c>
      <c r="BN6" s="20">
        <v>1167.071809</v>
      </c>
      <c r="BO6" s="20">
        <v>2407.851087</v>
      </c>
      <c r="BP6" s="20">
        <v>1413.7498499999999</v>
      </c>
      <c r="BQ6" s="20">
        <v>1290.5280929999999</v>
      </c>
      <c r="BR6" s="20">
        <v>985.29046210000001</v>
      </c>
      <c r="BS6" s="20">
        <v>2859.2400729999999</v>
      </c>
      <c r="BT6" s="20">
        <v>1703.9416739999999</v>
      </c>
      <c r="BU6" s="20">
        <v>1539</v>
      </c>
      <c r="BV6" s="20">
        <v>861.8</v>
      </c>
      <c r="BW6" s="20"/>
      <c r="BX6" s="20"/>
      <c r="BY6" s="20">
        <v>683</v>
      </c>
      <c r="BZ6" s="20">
        <v>771</v>
      </c>
      <c r="CA6" s="20">
        <v>2287</v>
      </c>
      <c r="CB6" s="20">
        <v>1331</v>
      </c>
      <c r="CC6" s="9">
        <v>3.13</v>
      </c>
      <c r="CD6" s="9">
        <v>3.69</v>
      </c>
      <c r="CE6" s="9">
        <v>4.13</v>
      </c>
      <c r="CF6" s="9">
        <v>4.53</v>
      </c>
      <c r="CG6" s="8">
        <v>187</v>
      </c>
      <c r="CH6" s="8">
        <v>188</v>
      </c>
      <c r="CI6" s="8">
        <v>191</v>
      </c>
      <c r="CJ6" s="8">
        <v>191</v>
      </c>
      <c r="CK6" s="8">
        <v>196</v>
      </c>
      <c r="CL6" s="8">
        <v>198</v>
      </c>
      <c r="CM6" s="8">
        <v>200</v>
      </c>
      <c r="CN6" s="8">
        <v>205</v>
      </c>
      <c r="CO6" s="8"/>
      <c r="CP6" s="8"/>
      <c r="CQ6" s="8"/>
      <c r="CR6" s="8"/>
      <c r="CS6" s="8"/>
      <c r="CT6" s="8"/>
      <c r="CU6" s="8"/>
      <c r="CV6" s="8"/>
      <c r="CW6" s="8"/>
      <c r="CX6" s="8"/>
      <c r="CY6" s="8"/>
      <c r="CZ6" s="8"/>
      <c r="DA6" s="8"/>
      <c r="DB6" s="8"/>
      <c r="DC6" s="8"/>
    </row>
    <row r="7" spans="1:107" x14ac:dyDescent="0.35">
      <c r="A7" s="5">
        <v>10044418</v>
      </c>
      <c r="B7" s="5" t="s">
        <v>83</v>
      </c>
      <c r="C7" s="5"/>
      <c r="D7" s="5" t="s">
        <v>12</v>
      </c>
      <c r="E7" s="3">
        <v>43132</v>
      </c>
      <c r="F7" s="3">
        <v>43283</v>
      </c>
      <c r="G7" s="8">
        <v>177.1</v>
      </c>
      <c r="H7" s="7">
        <v>43292</v>
      </c>
      <c r="I7" s="5">
        <v>9</v>
      </c>
      <c r="J7" s="7">
        <v>43305</v>
      </c>
      <c r="K7" s="5">
        <v>22</v>
      </c>
      <c r="L7" s="5">
        <v>3</v>
      </c>
      <c r="M7" s="8">
        <v>178.3</v>
      </c>
      <c r="N7" s="7">
        <v>43306</v>
      </c>
      <c r="O7" s="8">
        <v>178.3</v>
      </c>
      <c r="P7" s="8">
        <v>11.3</v>
      </c>
      <c r="Q7" s="8">
        <v>58.4</v>
      </c>
      <c r="R7" s="8">
        <v>9.6</v>
      </c>
      <c r="S7" s="5">
        <v>174.5</v>
      </c>
      <c r="T7" s="3">
        <v>43312</v>
      </c>
      <c r="U7" s="4">
        <v>0.50979166666666664</v>
      </c>
      <c r="V7" s="8">
        <v>1.6</v>
      </c>
      <c r="W7" s="8">
        <v>77.599999999999994</v>
      </c>
      <c r="X7" s="8">
        <f t="shared" si="0"/>
        <v>13.541199999999998</v>
      </c>
      <c r="Y7" s="8">
        <v>76.09</v>
      </c>
      <c r="Z7" s="9">
        <v>1</v>
      </c>
      <c r="AA7" s="8">
        <v>23.4</v>
      </c>
      <c r="AB7" s="4">
        <v>0.54040509259259262</v>
      </c>
      <c r="AC7" s="8">
        <v>11.8</v>
      </c>
      <c r="AD7" s="5" t="s">
        <v>170</v>
      </c>
      <c r="AE7" s="8">
        <v>190.8</v>
      </c>
      <c r="AF7" s="3">
        <v>43369</v>
      </c>
      <c r="AG7" s="4">
        <v>0.73263888888888884</v>
      </c>
      <c r="AH7" s="8">
        <v>1</v>
      </c>
      <c r="AI7" s="8">
        <v>63.65</v>
      </c>
      <c r="AJ7" s="8">
        <f t="shared" si="1"/>
        <v>12.144420000000002</v>
      </c>
      <c r="AK7" s="8">
        <v>69.17</v>
      </c>
      <c r="AL7" s="9">
        <v>1.0900000000000001</v>
      </c>
      <c r="AM7" s="8">
        <v>21.6</v>
      </c>
      <c r="AN7" s="40">
        <v>0.76597222222222217</v>
      </c>
      <c r="AO7" s="5">
        <v>10.1</v>
      </c>
      <c r="AP7" s="5"/>
      <c r="AQ7" s="7">
        <v>43370</v>
      </c>
      <c r="AR7" s="8">
        <v>191</v>
      </c>
      <c r="AS7" s="8">
        <v>13.7</v>
      </c>
      <c r="AT7" s="8">
        <v>57.6</v>
      </c>
      <c r="AU7" s="8">
        <v>9.6999999999999993</v>
      </c>
      <c r="AV7" s="8">
        <v>186.4</v>
      </c>
      <c r="AW7" s="5">
        <v>578</v>
      </c>
      <c r="AX7" s="5">
        <v>389</v>
      </c>
      <c r="AY7" s="5">
        <v>175</v>
      </c>
      <c r="AZ7" s="5">
        <v>74</v>
      </c>
      <c r="BA7" s="8"/>
      <c r="BB7" s="8"/>
      <c r="BC7" s="8"/>
      <c r="BD7" s="8"/>
      <c r="BE7" s="9"/>
      <c r="BF7" s="9"/>
      <c r="BG7" s="9"/>
      <c r="BH7" s="9"/>
      <c r="BI7" s="5"/>
      <c r="BJ7" s="5"/>
      <c r="BK7" s="5"/>
      <c r="BL7" s="5"/>
      <c r="BM7" s="20"/>
      <c r="BN7" s="20"/>
      <c r="BO7" s="20"/>
      <c r="BP7" s="20"/>
      <c r="BQ7" s="20"/>
      <c r="BR7" s="20"/>
      <c r="BS7" s="20"/>
      <c r="BT7" s="20"/>
      <c r="BU7" s="20"/>
      <c r="BV7" s="20"/>
      <c r="BW7" s="20"/>
      <c r="BX7" s="20"/>
      <c r="BY7" s="20"/>
      <c r="BZ7" s="20"/>
      <c r="CA7" s="20"/>
      <c r="CB7" s="20"/>
      <c r="CC7" s="9"/>
      <c r="CD7" s="9"/>
      <c r="CE7" s="9"/>
      <c r="CF7" s="9"/>
      <c r="CG7" s="8">
        <v>179</v>
      </c>
      <c r="CH7" s="8">
        <v>179</v>
      </c>
      <c r="CI7" s="8">
        <v>184</v>
      </c>
      <c r="CJ7" s="8">
        <v>185</v>
      </c>
      <c r="CK7" s="8">
        <v>199</v>
      </c>
      <c r="CL7" s="8">
        <v>190</v>
      </c>
      <c r="CM7" s="8">
        <v>193</v>
      </c>
      <c r="CN7" s="8">
        <v>191</v>
      </c>
      <c r="CO7" s="8"/>
      <c r="CP7" s="8"/>
      <c r="CQ7" s="8"/>
      <c r="CR7" s="8"/>
      <c r="CS7" s="8"/>
      <c r="CT7" s="8"/>
      <c r="CU7" s="8"/>
      <c r="CV7" s="8"/>
      <c r="CW7" s="8"/>
      <c r="CX7" s="8"/>
      <c r="CY7" s="8"/>
      <c r="CZ7" s="8"/>
      <c r="DA7" s="8"/>
      <c r="DB7" s="8"/>
      <c r="DC7" s="8"/>
    </row>
    <row r="8" spans="1:107" x14ac:dyDescent="0.35">
      <c r="A8" s="5">
        <v>10044922</v>
      </c>
      <c r="B8" s="5" t="s">
        <v>84</v>
      </c>
      <c r="C8" s="5" t="s">
        <v>233</v>
      </c>
      <c r="D8" s="5" t="s">
        <v>12</v>
      </c>
      <c r="E8" s="3">
        <v>43132</v>
      </c>
      <c r="F8" s="3">
        <v>43283</v>
      </c>
      <c r="G8" s="8">
        <v>163.19999999999999</v>
      </c>
      <c r="H8" s="7">
        <v>43292</v>
      </c>
      <c r="I8" s="5">
        <v>9</v>
      </c>
      <c r="J8" s="7">
        <v>43305</v>
      </c>
      <c r="K8" s="5">
        <v>22</v>
      </c>
      <c r="L8" s="5">
        <v>4</v>
      </c>
      <c r="M8" s="8">
        <v>168.4</v>
      </c>
      <c r="N8" s="7">
        <v>43306</v>
      </c>
      <c r="O8" s="8">
        <v>168.4</v>
      </c>
      <c r="P8" s="8">
        <v>9.5</v>
      </c>
      <c r="Q8" s="8">
        <v>59.4</v>
      </c>
      <c r="R8" s="8">
        <v>9.6</v>
      </c>
      <c r="S8" s="5">
        <v>167.2</v>
      </c>
      <c r="T8" s="3">
        <v>43312</v>
      </c>
      <c r="U8" s="4">
        <v>0.73320601851851863</v>
      </c>
      <c r="V8" s="8">
        <v>2</v>
      </c>
      <c r="W8" s="8">
        <v>69.7</v>
      </c>
      <c r="X8" s="8">
        <f t="shared" si="0"/>
        <v>11.653839999999999</v>
      </c>
      <c r="Y8" s="8">
        <v>72.08</v>
      </c>
      <c r="Z8" s="9">
        <v>1.08</v>
      </c>
      <c r="AA8" s="8">
        <v>25.2</v>
      </c>
      <c r="AB8" s="4">
        <v>0.75756944444444452</v>
      </c>
      <c r="AC8" s="8">
        <v>7</v>
      </c>
      <c r="AD8" s="5" t="s">
        <v>171</v>
      </c>
      <c r="AE8" s="8">
        <v>191.3</v>
      </c>
      <c r="AF8" s="3">
        <v>43369</v>
      </c>
      <c r="AG8" s="4">
        <v>0.73958333333333337</v>
      </c>
      <c r="AH8" s="8">
        <v>1.3</v>
      </c>
      <c r="AI8" s="8">
        <v>64.39</v>
      </c>
      <c r="AJ8" s="8">
        <f t="shared" si="1"/>
        <v>12.317807</v>
      </c>
      <c r="AK8" s="8">
        <v>68.94</v>
      </c>
      <c r="AL8" s="9">
        <v>1.07</v>
      </c>
      <c r="AM8" s="8">
        <v>21.6</v>
      </c>
      <c r="AN8" s="40">
        <v>0.7729166666666667</v>
      </c>
      <c r="AO8" s="5">
        <v>14</v>
      </c>
      <c r="AP8" s="5"/>
      <c r="AQ8" s="7">
        <v>43370</v>
      </c>
      <c r="AR8" s="8">
        <v>191</v>
      </c>
      <c r="AS8" s="8">
        <v>12</v>
      </c>
      <c r="AT8" s="8">
        <v>57.7</v>
      </c>
      <c r="AU8" s="8">
        <v>9.5</v>
      </c>
      <c r="AV8" s="8">
        <v>180.2</v>
      </c>
      <c r="AW8" s="5">
        <v>526</v>
      </c>
      <c r="AX8" s="5">
        <v>363</v>
      </c>
      <c r="AY8" s="5">
        <v>168</v>
      </c>
      <c r="AZ8" s="5">
        <v>80</v>
      </c>
      <c r="BA8" s="8">
        <v>29.514484800000005</v>
      </c>
      <c r="BB8" s="8">
        <v>38.099174549999994</v>
      </c>
      <c r="BC8" s="8">
        <v>57.003080000000011</v>
      </c>
      <c r="BD8" s="8">
        <v>62.998250000000006</v>
      </c>
      <c r="BE8" s="9">
        <v>0.3493620943049599</v>
      </c>
      <c r="BF8" s="9">
        <v>0.47571222008957098</v>
      </c>
      <c r="BG8" s="9">
        <v>0.79528933691756343</v>
      </c>
      <c r="BH8" s="9">
        <v>12.85974600456621</v>
      </c>
      <c r="BI8" s="5">
        <v>1806</v>
      </c>
      <c r="BJ8" s="5">
        <v>2359</v>
      </c>
      <c r="BK8" s="5">
        <v>1353</v>
      </c>
      <c r="BL8" s="5">
        <v>1141</v>
      </c>
      <c r="BM8" s="20">
        <v>1228.9671800000001</v>
      </c>
      <c r="BN8" s="20">
        <v>1028.393998</v>
      </c>
      <c r="BO8" s="20">
        <v>2555.7692780000002</v>
      </c>
      <c r="BP8" s="20">
        <v>1335.5018580000001</v>
      </c>
      <c r="BQ8" s="20">
        <v>1432.0799469999999</v>
      </c>
      <c r="BR8" s="20">
        <v>888.22904500000004</v>
      </c>
      <c r="BS8" s="20">
        <v>3079.3010039999999</v>
      </c>
      <c r="BT8" s="20">
        <v>1420.4911159999999</v>
      </c>
      <c r="BU8" s="20">
        <v>1447</v>
      </c>
      <c r="BV8" s="20">
        <v>856</v>
      </c>
      <c r="BW8" s="20"/>
      <c r="BX8" s="20"/>
      <c r="BY8" s="20">
        <v>599.79999999999995</v>
      </c>
      <c r="BZ8" s="20">
        <v>727.8</v>
      </c>
      <c r="CA8" s="20">
        <v>1769</v>
      </c>
      <c r="CB8" s="20">
        <v>1201</v>
      </c>
      <c r="CC8" s="9">
        <v>3.11</v>
      </c>
      <c r="CD8" s="9">
        <v>3.66</v>
      </c>
      <c r="CE8" s="9">
        <v>3.87</v>
      </c>
      <c r="CF8" s="9">
        <v>4.08</v>
      </c>
      <c r="CG8" s="8">
        <v>168</v>
      </c>
      <c r="CH8" s="8">
        <v>172</v>
      </c>
      <c r="CI8" s="8">
        <v>180</v>
      </c>
      <c r="CJ8" s="8">
        <v>178</v>
      </c>
      <c r="CK8" s="8">
        <v>183</v>
      </c>
      <c r="CL8" s="8">
        <v>186</v>
      </c>
      <c r="CM8" s="8">
        <v>187</v>
      </c>
      <c r="CN8" s="8">
        <v>191</v>
      </c>
      <c r="CO8" s="8"/>
      <c r="CP8" s="8"/>
      <c r="CQ8" s="8"/>
      <c r="CR8" s="8"/>
      <c r="CS8" s="8"/>
      <c r="CT8" s="8"/>
      <c r="CU8" s="8"/>
      <c r="CV8" s="8"/>
      <c r="CW8" s="8"/>
      <c r="CX8" s="8"/>
      <c r="CY8" s="8"/>
      <c r="CZ8" s="8"/>
      <c r="DA8" s="8"/>
      <c r="DB8" s="8"/>
      <c r="DC8" s="8"/>
    </row>
    <row r="9" spans="1:107" x14ac:dyDescent="0.35">
      <c r="A9" s="5">
        <v>10045570</v>
      </c>
      <c r="B9" s="5" t="s">
        <v>85</v>
      </c>
      <c r="C9" s="5"/>
      <c r="D9" s="5" t="s">
        <v>12</v>
      </c>
      <c r="E9" s="3">
        <v>43132</v>
      </c>
      <c r="F9" s="3">
        <v>43283</v>
      </c>
      <c r="G9" s="8">
        <v>168.7</v>
      </c>
      <c r="H9" s="7">
        <v>43292</v>
      </c>
      <c r="I9" s="5">
        <v>9</v>
      </c>
      <c r="J9" s="7">
        <v>43305</v>
      </c>
      <c r="K9" s="5">
        <v>22</v>
      </c>
      <c r="L9" s="5">
        <v>3</v>
      </c>
      <c r="M9" s="8">
        <v>170.3</v>
      </c>
      <c r="N9" s="7">
        <v>43306</v>
      </c>
      <c r="O9" s="8">
        <v>170.3</v>
      </c>
      <c r="P9" s="8">
        <v>12.1</v>
      </c>
      <c r="Q9" s="8">
        <v>58</v>
      </c>
      <c r="R9" s="8">
        <v>10.1</v>
      </c>
      <c r="S9" s="5">
        <v>166.8</v>
      </c>
      <c r="T9" s="3">
        <v>43313</v>
      </c>
      <c r="U9" s="4">
        <v>0.7152546296296296</v>
      </c>
      <c r="V9" s="8">
        <v>1.5</v>
      </c>
      <c r="W9" s="8">
        <v>65.8</v>
      </c>
      <c r="X9" s="8">
        <f t="shared" si="0"/>
        <v>10.975439999999999</v>
      </c>
      <c r="Y9" s="8">
        <v>61.84</v>
      </c>
      <c r="Z9" s="9">
        <v>0.97</v>
      </c>
      <c r="AA9" s="8">
        <v>25.2</v>
      </c>
      <c r="AB9" s="4">
        <v>0.73996527777777776</v>
      </c>
      <c r="AC9" s="8">
        <v>3.5</v>
      </c>
      <c r="AD9" s="5" t="s">
        <v>172</v>
      </c>
      <c r="AE9" s="8">
        <v>187.1</v>
      </c>
      <c r="AF9" s="3">
        <v>43370</v>
      </c>
      <c r="AG9" s="4">
        <v>0.71805555555555556</v>
      </c>
      <c r="AH9" s="8">
        <v>1.4</v>
      </c>
      <c r="AI9" s="8">
        <v>73.62</v>
      </c>
      <c r="AJ9" s="8">
        <f t="shared" si="1"/>
        <v>13.774302</v>
      </c>
      <c r="AK9" s="8">
        <v>69.31</v>
      </c>
      <c r="AL9" s="9">
        <v>1.01</v>
      </c>
      <c r="AM9" s="8">
        <v>21.6</v>
      </c>
      <c r="AN9" s="40">
        <v>0.75694444444444453</v>
      </c>
      <c r="AO9" s="5">
        <v>8.4</v>
      </c>
      <c r="AP9" s="5"/>
      <c r="AQ9" s="7">
        <v>43371</v>
      </c>
      <c r="AR9" s="8">
        <v>187</v>
      </c>
      <c r="AS9" s="8">
        <v>15.9</v>
      </c>
      <c r="AT9" s="8">
        <v>55.4</v>
      </c>
      <c r="AU9" s="8">
        <v>9.9</v>
      </c>
      <c r="AV9" s="8">
        <v>184.8</v>
      </c>
      <c r="AW9" s="5">
        <v>500</v>
      </c>
      <c r="AX9" s="5">
        <v>347</v>
      </c>
      <c r="AY9" s="5">
        <v>172</v>
      </c>
      <c r="AZ9" s="5">
        <v>72</v>
      </c>
      <c r="BA9" s="8"/>
      <c r="BB9" s="8"/>
      <c r="BC9" s="8"/>
      <c r="BD9" s="8"/>
      <c r="BE9" s="9"/>
      <c r="BF9" s="9"/>
      <c r="BG9" s="9"/>
      <c r="BH9" s="9"/>
      <c r="BI9" s="5"/>
      <c r="BJ9" s="5"/>
      <c r="BK9" s="5"/>
      <c r="BL9" s="5"/>
      <c r="BM9" s="20"/>
      <c r="BN9" s="20"/>
      <c r="BO9" s="20"/>
      <c r="BP9" s="20"/>
      <c r="BQ9" s="20"/>
      <c r="BR9" s="20"/>
      <c r="BS9" s="20"/>
      <c r="BT9" s="20"/>
      <c r="BU9" s="20"/>
      <c r="BV9" s="20"/>
      <c r="BW9" s="20"/>
      <c r="BX9" s="20"/>
      <c r="BY9" s="20"/>
      <c r="BZ9" s="20"/>
      <c r="CA9" s="20"/>
      <c r="CB9" s="20"/>
      <c r="CC9" s="9"/>
      <c r="CD9" s="9"/>
      <c r="CE9" s="9"/>
      <c r="CF9" s="9"/>
      <c r="CG9" s="8">
        <v>172</v>
      </c>
      <c r="CH9" s="8">
        <v>173</v>
      </c>
      <c r="CI9" s="8">
        <v>183</v>
      </c>
      <c r="CJ9" s="8">
        <v>180</v>
      </c>
      <c r="CK9" s="8">
        <v>181</v>
      </c>
      <c r="CL9" s="8">
        <v>185</v>
      </c>
      <c r="CM9" s="8">
        <v>187</v>
      </c>
      <c r="CN9" s="8">
        <v>183</v>
      </c>
      <c r="CO9" s="8"/>
      <c r="CP9" s="8"/>
      <c r="CQ9" s="8"/>
      <c r="CR9" s="8"/>
      <c r="CS9" s="8"/>
      <c r="CT9" s="8"/>
      <c r="CU9" s="8"/>
      <c r="CV9" s="8"/>
      <c r="CW9" s="8"/>
      <c r="CX9" s="8"/>
      <c r="CY9" s="8"/>
      <c r="CZ9" s="8"/>
      <c r="DA9" s="8"/>
      <c r="DB9" s="8"/>
      <c r="DC9" s="8"/>
    </row>
    <row r="10" spans="1:107" x14ac:dyDescent="0.35">
      <c r="A10" s="5">
        <v>10045813</v>
      </c>
      <c r="B10" s="5" t="s">
        <v>86</v>
      </c>
      <c r="C10" s="5"/>
      <c r="D10" s="5" t="s">
        <v>12</v>
      </c>
      <c r="E10" s="3">
        <v>43132</v>
      </c>
      <c r="F10" s="3">
        <v>43283</v>
      </c>
      <c r="G10" s="8">
        <v>167.7</v>
      </c>
      <c r="H10" s="7">
        <v>43292</v>
      </c>
      <c r="I10" s="5">
        <v>9</v>
      </c>
      <c r="J10" s="7">
        <v>43305</v>
      </c>
      <c r="K10" s="5">
        <v>22</v>
      </c>
      <c r="L10" s="5">
        <v>4</v>
      </c>
      <c r="M10" s="8">
        <v>172.1</v>
      </c>
      <c r="N10" s="7">
        <v>43306</v>
      </c>
      <c r="O10" s="8">
        <v>172.1</v>
      </c>
      <c r="P10" s="8">
        <v>12.1</v>
      </c>
      <c r="Q10" s="8">
        <v>59.2</v>
      </c>
      <c r="R10" s="8">
        <v>10</v>
      </c>
      <c r="S10" s="5">
        <v>167.4</v>
      </c>
      <c r="T10" s="3">
        <v>43314</v>
      </c>
      <c r="U10" s="4">
        <v>0.44480324074074074</v>
      </c>
      <c r="V10" s="8">
        <v>1.3</v>
      </c>
      <c r="W10" s="8">
        <v>77.3</v>
      </c>
      <c r="X10" s="8">
        <f t="shared" si="0"/>
        <v>12.940019999999999</v>
      </c>
      <c r="Y10" s="8">
        <v>81.150000000000006</v>
      </c>
      <c r="Z10" s="9">
        <v>1.06</v>
      </c>
      <c r="AA10" s="8">
        <v>25.2</v>
      </c>
      <c r="AB10" s="4">
        <v>0.46982638888888889</v>
      </c>
      <c r="AC10" s="8">
        <v>11.5</v>
      </c>
      <c r="AD10" s="5">
        <v>0</v>
      </c>
      <c r="AE10" s="8">
        <v>182.5</v>
      </c>
      <c r="AF10" s="3">
        <v>43370</v>
      </c>
      <c r="AG10" s="40">
        <v>0.7597222222222223</v>
      </c>
      <c r="AH10" s="8">
        <v>1.5</v>
      </c>
      <c r="AI10" s="8">
        <v>65.33</v>
      </c>
      <c r="AJ10" s="8">
        <f t="shared" si="1"/>
        <v>11.922725</v>
      </c>
      <c r="AK10" s="8">
        <v>70.069999999999993</v>
      </c>
      <c r="AL10" s="9">
        <v>1.08</v>
      </c>
      <c r="AM10" s="8">
        <v>21.6</v>
      </c>
      <c r="AN10" s="40">
        <v>0.7993055555555556</v>
      </c>
      <c r="AO10" s="5">
        <v>13.1</v>
      </c>
      <c r="AP10" s="5"/>
      <c r="AQ10" s="7">
        <v>43371</v>
      </c>
      <c r="AR10" s="8">
        <v>183</v>
      </c>
      <c r="AS10" s="8">
        <v>15.5</v>
      </c>
      <c r="AT10" s="8">
        <v>56</v>
      </c>
      <c r="AU10" s="8">
        <v>9.8000000000000007</v>
      </c>
      <c r="AV10" s="8">
        <v>179.9</v>
      </c>
      <c r="AW10" s="5">
        <v>513</v>
      </c>
      <c r="AX10" s="5">
        <v>348</v>
      </c>
      <c r="AY10" s="5">
        <v>182</v>
      </c>
      <c r="AZ10" s="5">
        <v>62</v>
      </c>
      <c r="BA10" s="8">
        <v>41.05106095</v>
      </c>
      <c r="BB10" s="8">
        <v>43.229673750000003</v>
      </c>
      <c r="BC10" s="8">
        <v>53.064312799999996</v>
      </c>
      <c r="BD10" s="8">
        <v>43.021662550000009</v>
      </c>
      <c r="BE10" s="9">
        <v>0.44139068354430344</v>
      </c>
      <c r="BF10" s="9">
        <v>0.67921829197922656</v>
      </c>
      <c r="BG10" s="9">
        <v>1.9029639681208048</v>
      </c>
      <c r="BH10" s="9">
        <v>13.666247814685317</v>
      </c>
      <c r="BI10" s="5">
        <v>1773</v>
      </c>
      <c r="BJ10" s="5">
        <v>2287</v>
      </c>
      <c r="BK10" s="5">
        <v>1290</v>
      </c>
      <c r="BL10" s="5">
        <v>1488</v>
      </c>
      <c r="BM10" s="20">
        <v>1133.990898</v>
      </c>
      <c r="BN10" s="20">
        <v>950.86862510000003</v>
      </c>
      <c r="BO10" s="20">
        <v>2259.3713939999998</v>
      </c>
      <c r="BP10" s="20">
        <v>1337.8443600000001</v>
      </c>
      <c r="BQ10" s="20">
        <v>1133.3774510000001</v>
      </c>
      <c r="BR10" s="20">
        <v>1039.0276490000001</v>
      </c>
      <c r="BS10" s="20">
        <v>3099.519358</v>
      </c>
      <c r="BT10" s="20">
        <v>1690.866726</v>
      </c>
      <c r="BU10" s="20">
        <v>1347</v>
      </c>
      <c r="BV10" s="20">
        <v>816.2</v>
      </c>
      <c r="BW10" s="20"/>
      <c r="BX10" s="20"/>
      <c r="BY10" s="20">
        <v>770.9</v>
      </c>
      <c r="BZ10" s="20">
        <v>781.1</v>
      </c>
      <c r="CA10" s="20">
        <v>2570</v>
      </c>
      <c r="CB10" s="20">
        <v>1426</v>
      </c>
      <c r="CC10" s="9">
        <v>3.22</v>
      </c>
      <c r="CD10" s="9">
        <v>4.1100000000000003</v>
      </c>
      <c r="CE10" s="9">
        <v>4.34</v>
      </c>
      <c r="CF10" s="9">
        <v>3.84</v>
      </c>
      <c r="CG10" s="8">
        <v>171.2</v>
      </c>
      <c r="CH10" s="8">
        <v>171.3</v>
      </c>
      <c r="CI10" s="8">
        <v>176.3</v>
      </c>
      <c r="CJ10" s="8">
        <v>175.1</v>
      </c>
      <c r="CK10" s="8">
        <v>177.5</v>
      </c>
      <c r="CL10" s="8">
        <v>180.2</v>
      </c>
      <c r="CM10" s="8">
        <v>186</v>
      </c>
      <c r="CN10" s="8">
        <v>182.5</v>
      </c>
      <c r="CO10" s="8"/>
      <c r="CP10" s="8"/>
      <c r="CQ10" s="8"/>
      <c r="CR10" s="8"/>
      <c r="CS10" s="8"/>
      <c r="CT10" s="8"/>
      <c r="CU10" s="8"/>
      <c r="CV10" s="8"/>
      <c r="CW10" s="8"/>
      <c r="CX10" s="8"/>
      <c r="CY10" s="8"/>
      <c r="CZ10" s="8"/>
      <c r="DA10" s="8"/>
      <c r="DB10" s="8"/>
      <c r="DC10" s="8"/>
    </row>
    <row r="11" spans="1:107" x14ac:dyDescent="0.35">
      <c r="A11" s="5">
        <v>10046038</v>
      </c>
      <c r="B11" s="5" t="s">
        <v>87</v>
      </c>
      <c r="C11" s="5"/>
      <c r="D11" s="5" t="s">
        <v>12</v>
      </c>
      <c r="E11" s="3">
        <v>43132</v>
      </c>
      <c r="F11" s="3">
        <v>43283</v>
      </c>
      <c r="G11" s="8">
        <v>180.5</v>
      </c>
      <c r="H11" s="7">
        <v>43292</v>
      </c>
      <c r="I11" s="5">
        <v>9</v>
      </c>
      <c r="J11" s="7">
        <v>43305</v>
      </c>
      <c r="K11" s="5">
        <v>22</v>
      </c>
      <c r="L11" s="5">
        <v>4</v>
      </c>
      <c r="M11" s="8">
        <v>185.7</v>
      </c>
      <c r="N11" s="7">
        <v>43306</v>
      </c>
      <c r="O11" s="8">
        <v>185.7</v>
      </c>
      <c r="P11" s="8">
        <v>12.7</v>
      </c>
      <c r="Q11" s="8">
        <v>56.9</v>
      </c>
      <c r="R11" s="8">
        <v>9.8000000000000007</v>
      </c>
      <c r="S11" s="5">
        <v>182.5</v>
      </c>
      <c r="T11" s="3">
        <v>43314</v>
      </c>
      <c r="U11" s="4">
        <v>0.49212962962962964</v>
      </c>
      <c r="V11" s="8">
        <v>1.6</v>
      </c>
      <c r="W11" s="8">
        <v>72.8</v>
      </c>
      <c r="X11" s="8">
        <f t="shared" si="0"/>
        <v>13.286</v>
      </c>
      <c r="Y11" s="8">
        <v>75.36</v>
      </c>
      <c r="Z11" s="9">
        <v>1.04</v>
      </c>
      <c r="AA11" s="8">
        <v>25.2</v>
      </c>
      <c r="AB11" s="4">
        <v>0.51597222222222217</v>
      </c>
      <c r="AC11" s="8">
        <v>9.9</v>
      </c>
      <c r="AD11" s="5">
        <v>0</v>
      </c>
      <c r="AE11" s="8">
        <v>208.1</v>
      </c>
      <c r="AF11" s="3">
        <v>43371</v>
      </c>
      <c r="AG11" s="4">
        <v>0.70624999999999993</v>
      </c>
      <c r="AH11" s="8">
        <v>1.3</v>
      </c>
      <c r="AI11" s="8">
        <v>72.92</v>
      </c>
      <c r="AJ11" s="8">
        <f t="shared" si="1"/>
        <v>15.174652</v>
      </c>
      <c r="AK11" s="8">
        <v>75.290000000000006</v>
      </c>
      <c r="AL11" s="9">
        <v>1.04</v>
      </c>
      <c r="AM11" s="8">
        <v>21.6</v>
      </c>
      <c r="AN11" s="40">
        <v>0.74236111111111114</v>
      </c>
      <c r="AO11" s="5">
        <v>13.1</v>
      </c>
      <c r="AP11" s="5"/>
      <c r="AQ11" s="7">
        <v>43372</v>
      </c>
      <c r="AR11" s="8">
        <v>208</v>
      </c>
      <c r="AS11" s="8">
        <v>16.5</v>
      </c>
      <c r="AT11" s="8">
        <v>52.1</v>
      </c>
      <c r="AU11" s="8">
        <v>9.6999999999999993</v>
      </c>
      <c r="AV11" s="8">
        <v>199</v>
      </c>
      <c r="AW11" s="5">
        <v>589</v>
      </c>
      <c r="AX11" s="5">
        <v>383</v>
      </c>
      <c r="AY11" s="5">
        <v>182</v>
      </c>
      <c r="AZ11" s="5">
        <v>73</v>
      </c>
      <c r="BA11" s="8">
        <v>29.233593750000001</v>
      </c>
      <c r="BB11" s="8">
        <v>42.412486799999996</v>
      </c>
      <c r="BC11" s="8">
        <v>43.345577200000001</v>
      </c>
      <c r="BD11" s="8">
        <v>48.386147200000011</v>
      </c>
      <c r="BE11" s="9">
        <v>0.39993944203944176</v>
      </c>
      <c r="BF11" s="9">
        <v>1.7081765482695814</v>
      </c>
      <c r="BG11" s="9">
        <v>1.5297000920810313</v>
      </c>
      <c r="BH11" s="9">
        <v>20.530064456721924</v>
      </c>
      <c r="BI11" s="5">
        <v>1699</v>
      </c>
      <c r="BJ11" s="5">
        <v>2231</v>
      </c>
      <c r="BK11" s="5">
        <v>1801</v>
      </c>
      <c r="BL11" s="5">
        <v>1508</v>
      </c>
      <c r="BM11" s="20">
        <v>1207.4164499999999</v>
      </c>
      <c r="BN11" s="20">
        <v>941.43064749999996</v>
      </c>
      <c r="BO11" s="20">
        <v>2321.0781809999999</v>
      </c>
      <c r="BP11" s="20">
        <v>1346.361312</v>
      </c>
      <c r="BQ11" s="20">
        <v>1176.1221379999999</v>
      </c>
      <c r="BR11" s="20">
        <v>932.78895399999999</v>
      </c>
      <c r="BS11" s="20">
        <v>2975.3468210000001</v>
      </c>
      <c r="BT11" s="20">
        <v>1623.48515</v>
      </c>
      <c r="BU11" s="20">
        <v>1830</v>
      </c>
      <c r="BV11" s="20">
        <v>1264</v>
      </c>
      <c r="BW11" s="20"/>
      <c r="BX11" s="20"/>
      <c r="BY11" s="20">
        <v>756.3</v>
      </c>
      <c r="BZ11" s="20">
        <v>806.2</v>
      </c>
      <c r="CA11" s="20">
        <v>2463</v>
      </c>
      <c r="CB11" s="20">
        <v>1418</v>
      </c>
      <c r="CC11" s="9">
        <v>3.31</v>
      </c>
      <c r="CD11" s="9">
        <v>4.1100000000000003</v>
      </c>
      <c r="CE11" s="9">
        <v>3.5</v>
      </c>
      <c r="CF11" s="9">
        <v>4.32</v>
      </c>
      <c r="CG11" s="8">
        <v>187</v>
      </c>
      <c r="CH11" s="8">
        <v>187</v>
      </c>
      <c r="CI11" s="8">
        <v>189</v>
      </c>
      <c r="CJ11" s="8">
        <v>189</v>
      </c>
      <c r="CK11" s="8">
        <v>192</v>
      </c>
      <c r="CL11" s="8">
        <v>193</v>
      </c>
      <c r="CM11" s="8">
        <v>199</v>
      </c>
      <c r="CN11" s="8">
        <v>208</v>
      </c>
      <c r="CO11" s="8"/>
      <c r="CP11" s="8"/>
      <c r="CQ11" s="8"/>
      <c r="CR11" s="8"/>
      <c r="CS11" s="8"/>
      <c r="CT11" s="8"/>
      <c r="CU11" s="8"/>
      <c r="CV11" s="8"/>
      <c r="CW11" s="8"/>
      <c r="CX11" s="8"/>
      <c r="CY11" s="8"/>
      <c r="CZ11" s="8"/>
      <c r="DA11" s="8"/>
      <c r="DB11" s="8"/>
      <c r="DC11" s="8"/>
    </row>
    <row r="12" spans="1:107" x14ac:dyDescent="0.35">
      <c r="A12" s="5">
        <v>10046119</v>
      </c>
      <c r="B12" s="5" t="s">
        <v>88</v>
      </c>
      <c r="C12" s="5" t="s">
        <v>233</v>
      </c>
      <c r="D12" s="5" t="s">
        <v>12</v>
      </c>
      <c r="E12" s="3">
        <v>43132</v>
      </c>
      <c r="F12" s="3">
        <v>43283</v>
      </c>
      <c r="G12" s="8">
        <v>178.6</v>
      </c>
      <c r="H12" s="7">
        <v>43292</v>
      </c>
      <c r="I12" s="5">
        <v>9</v>
      </c>
      <c r="J12" s="7">
        <v>43305</v>
      </c>
      <c r="K12" s="5">
        <v>22</v>
      </c>
      <c r="L12" s="5">
        <v>4</v>
      </c>
      <c r="M12" s="8">
        <v>189.1</v>
      </c>
      <c r="N12" s="7">
        <v>43306</v>
      </c>
      <c r="O12" s="8">
        <v>189.1</v>
      </c>
      <c r="P12" s="8">
        <v>12.7</v>
      </c>
      <c r="Q12" s="8">
        <v>57.7</v>
      </c>
      <c r="R12" s="8">
        <v>9.8000000000000007</v>
      </c>
      <c r="S12" s="5">
        <v>184.1</v>
      </c>
      <c r="T12" s="3">
        <v>43314</v>
      </c>
      <c r="U12" s="4">
        <v>0.62270833333333331</v>
      </c>
      <c r="V12" s="8">
        <v>1.5</v>
      </c>
      <c r="W12" s="8">
        <v>79.5</v>
      </c>
      <c r="X12" s="8">
        <f t="shared" si="0"/>
        <v>14.635949999999999</v>
      </c>
      <c r="Y12" s="5">
        <v>81.61</v>
      </c>
      <c r="Z12" s="9">
        <v>1.05</v>
      </c>
      <c r="AA12" s="5">
        <v>27</v>
      </c>
      <c r="AB12" s="4">
        <v>0.64759259259259261</v>
      </c>
      <c r="AC12" s="8">
        <v>13.4</v>
      </c>
      <c r="AD12" s="5">
        <v>0</v>
      </c>
      <c r="AE12" s="8">
        <v>208.1</v>
      </c>
      <c r="AF12" s="3">
        <v>43371</v>
      </c>
      <c r="AG12" s="4">
        <v>0.75</v>
      </c>
      <c r="AH12" s="8">
        <v>1.5</v>
      </c>
      <c r="AI12" s="8">
        <v>64.040000000000006</v>
      </c>
      <c r="AJ12" s="8">
        <f t="shared" si="1"/>
        <v>13.326724000000002</v>
      </c>
      <c r="AK12" s="8">
        <v>67.59</v>
      </c>
      <c r="AL12" s="9">
        <v>1.06</v>
      </c>
      <c r="AM12" s="8">
        <v>19.8</v>
      </c>
      <c r="AN12" s="40">
        <v>0.78402777777777777</v>
      </c>
      <c r="AO12" s="5">
        <v>14.2</v>
      </c>
      <c r="AP12" s="5"/>
      <c r="AQ12" s="7">
        <v>43372</v>
      </c>
      <c r="AR12" s="8">
        <v>208</v>
      </c>
      <c r="AS12" s="8">
        <v>14.5</v>
      </c>
      <c r="AT12" s="8">
        <v>54.9</v>
      </c>
      <c r="AU12" s="8">
        <v>9.4</v>
      </c>
      <c r="AV12" s="8">
        <v>200.2</v>
      </c>
      <c r="AW12" s="5">
        <v>560</v>
      </c>
      <c r="AX12" s="5">
        <v>389</v>
      </c>
      <c r="AY12" s="5">
        <v>188</v>
      </c>
      <c r="AZ12" s="5">
        <v>79</v>
      </c>
      <c r="BA12" s="8">
        <v>62.570129999999999</v>
      </c>
      <c r="BB12" s="8">
        <v>52.086330000000004</v>
      </c>
      <c r="BC12" s="8">
        <v>47.383697200000007</v>
      </c>
      <c r="BD12" s="8">
        <v>61.084410800000001</v>
      </c>
      <c r="BE12" s="9">
        <v>0.34721302447552438</v>
      </c>
      <c r="BF12" s="9">
        <v>0.76396322798295468</v>
      </c>
      <c r="BG12" s="24">
        <v>-7.085014836795249E-2</v>
      </c>
      <c r="BH12" s="9">
        <v>12.245184983677909</v>
      </c>
      <c r="BI12" s="5"/>
      <c r="BJ12" s="5"/>
      <c r="BK12" s="5"/>
      <c r="BL12" s="5"/>
      <c r="BM12" s="20"/>
      <c r="BN12" s="20"/>
      <c r="BO12" s="20"/>
      <c r="BP12" s="20"/>
      <c r="BQ12" s="20"/>
      <c r="BR12" s="20"/>
      <c r="BS12" s="20"/>
      <c r="BT12" s="20"/>
      <c r="BU12" s="20"/>
      <c r="BV12" s="20"/>
      <c r="BW12" s="20"/>
      <c r="BX12" s="20"/>
      <c r="BY12" s="20"/>
      <c r="BZ12" s="20"/>
      <c r="CA12" s="20"/>
      <c r="CB12" s="20"/>
      <c r="CC12" s="9"/>
      <c r="CD12" s="9"/>
      <c r="CE12" s="9"/>
      <c r="CF12" s="9"/>
      <c r="CG12" s="8">
        <v>188</v>
      </c>
      <c r="CH12" s="8">
        <v>191</v>
      </c>
      <c r="CI12" s="8">
        <v>197</v>
      </c>
      <c r="CJ12" s="8">
        <v>195</v>
      </c>
      <c r="CK12" s="8">
        <v>200</v>
      </c>
      <c r="CL12" s="8">
        <v>200</v>
      </c>
      <c r="CM12" s="8">
        <v>202</v>
      </c>
      <c r="CN12" s="8">
        <v>208</v>
      </c>
      <c r="CO12" s="8"/>
      <c r="CP12" s="8"/>
      <c r="CQ12" s="8"/>
      <c r="CR12" s="8"/>
      <c r="CS12" s="8"/>
      <c r="CT12" s="8"/>
      <c r="CU12" s="8"/>
      <c r="CV12" s="8"/>
      <c r="CW12" s="8"/>
      <c r="CX12" s="8"/>
      <c r="CY12" s="8"/>
      <c r="CZ12" s="8"/>
      <c r="DA12" s="8"/>
      <c r="DB12" s="8"/>
      <c r="DC12" s="8"/>
    </row>
    <row r="13" spans="1:107" x14ac:dyDescent="0.35">
      <c r="A13" s="5">
        <v>10046380</v>
      </c>
      <c r="B13" s="5" t="s">
        <v>89</v>
      </c>
      <c r="C13" s="5" t="s">
        <v>233</v>
      </c>
      <c r="D13" s="5" t="s">
        <v>12</v>
      </c>
      <c r="E13" s="3">
        <v>43132</v>
      </c>
      <c r="F13" s="3">
        <v>43283</v>
      </c>
      <c r="G13" s="8">
        <v>186.1</v>
      </c>
      <c r="H13" s="7">
        <v>43292</v>
      </c>
      <c r="I13" s="5">
        <v>9</v>
      </c>
      <c r="J13" s="7">
        <v>43305</v>
      </c>
      <c r="K13" s="5">
        <v>22</v>
      </c>
      <c r="L13" s="5">
        <v>3</v>
      </c>
      <c r="M13" s="8">
        <v>187.2</v>
      </c>
      <c r="N13" s="7">
        <v>43306</v>
      </c>
      <c r="O13" s="8">
        <v>187.2</v>
      </c>
      <c r="P13" s="8">
        <v>10.6</v>
      </c>
      <c r="Q13" s="8">
        <v>60.8</v>
      </c>
      <c r="R13" s="8">
        <v>9.6</v>
      </c>
      <c r="S13" s="5">
        <v>190.1</v>
      </c>
      <c r="T13" s="3">
        <v>43314</v>
      </c>
      <c r="U13" s="4">
        <v>0.66806712962962955</v>
      </c>
      <c r="V13" s="8">
        <v>0.9</v>
      </c>
      <c r="W13" s="8">
        <v>75.599999999999994</v>
      </c>
      <c r="X13" s="8">
        <f t="shared" si="0"/>
        <v>14.371559999999999</v>
      </c>
      <c r="Y13" s="8">
        <v>76.02</v>
      </c>
      <c r="Z13" s="9">
        <v>1.03</v>
      </c>
      <c r="AA13" s="8">
        <v>27</v>
      </c>
      <c r="AB13" s="4">
        <v>0.6931250000000001</v>
      </c>
      <c r="AC13" s="8">
        <v>8.8000000000000007</v>
      </c>
      <c r="AD13" s="5">
        <v>0</v>
      </c>
      <c r="AE13" s="8">
        <v>215.8</v>
      </c>
      <c r="AF13" s="3">
        <v>43371</v>
      </c>
      <c r="AG13" s="4">
        <v>0.66111111111111109</v>
      </c>
      <c r="AH13" s="8">
        <v>1.9</v>
      </c>
      <c r="AI13" s="8">
        <v>61.43</v>
      </c>
      <c r="AJ13" s="8">
        <f t="shared" si="1"/>
        <v>13.256594000000002</v>
      </c>
      <c r="AK13" s="8">
        <v>60.47</v>
      </c>
      <c r="AL13" s="9">
        <v>1</v>
      </c>
      <c r="AM13" s="8">
        <v>21.6</v>
      </c>
      <c r="AN13" s="40">
        <v>0.69513888888888886</v>
      </c>
      <c r="AO13" s="5">
        <v>6.5</v>
      </c>
      <c r="AP13" s="5"/>
      <c r="AQ13" s="7">
        <v>43372</v>
      </c>
      <c r="AR13" s="8">
        <v>216</v>
      </c>
      <c r="AS13" s="8">
        <v>14.7</v>
      </c>
      <c r="AT13" s="8">
        <v>55.6</v>
      </c>
      <c r="AU13" s="8">
        <v>9.6</v>
      </c>
      <c r="AV13" s="8">
        <v>209.3</v>
      </c>
      <c r="AW13" s="5">
        <v>586</v>
      </c>
      <c r="AX13" s="5">
        <v>418</v>
      </c>
      <c r="AY13" s="5">
        <v>194</v>
      </c>
      <c r="AZ13" s="5">
        <v>86</v>
      </c>
      <c r="BA13" s="8">
        <v>34.871551949999997</v>
      </c>
      <c r="BB13" s="8">
        <v>68.374735950000002</v>
      </c>
      <c r="BC13" s="8">
        <v>53.333502550000006</v>
      </c>
      <c r="BD13" s="8">
        <v>43.976483950000009</v>
      </c>
      <c r="BE13" s="9">
        <v>0.1562988935721813</v>
      </c>
      <c r="BF13" s="9">
        <v>1.7435713921282796</v>
      </c>
      <c r="BG13" s="9">
        <v>1.2308238116591939</v>
      </c>
      <c r="BH13" s="9">
        <v>18.302102040816326</v>
      </c>
      <c r="BI13" s="5">
        <v>1432</v>
      </c>
      <c r="BJ13" s="5">
        <v>2148</v>
      </c>
      <c r="BK13" s="5">
        <v>1494</v>
      </c>
      <c r="BL13" s="5">
        <v>1391</v>
      </c>
      <c r="BM13" s="20">
        <v>1088.2404779999999</v>
      </c>
      <c r="BN13" s="20">
        <v>867.31719899999996</v>
      </c>
      <c r="BO13" s="20">
        <v>1833.3753690000001</v>
      </c>
      <c r="BP13" s="20">
        <v>1058.69508</v>
      </c>
      <c r="BQ13" s="20">
        <v>1144.169365</v>
      </c>
      <c r="BR13" s="20">
        <v>1029.386238</v>
      </c>
      <c r="BS13" s="20">
        <v>2733.405166</v>
      </c>
      <c r="BT13" s="20">
        <v>1420.0699400000001</v>
      </c>
      <c r="BU13" s="20">
        <v>1536</v>
      </c>
      <c r="BV13" s="20">
        <v>937.2</v>
      </c>
      <c r="BW13" s="20"/>
      <c r="BX13" s="20"/>
      <c r="BY13" s="20">
        <v>904</v>
      </c>
      <c r="BZ13" s="20">
        <v>896.8</v>
      </c>
      <c r="CA13" s="20">
        <v>2153</v>
      </c>
      <c r="CB13" s="20">
        <v>1435</v>
      </c>
      <c r="CC13" s="9">
        <v>3.71</v>
      </c>
      <c r="CD13" s="9">
        <v>3.88</v>
      </c>
      <c r="CE13" s="9">
        <v>4.66</v>
      </c>
      <c r="CF13" s="9">
        <v>4.43</v>
      </c>
      <c r="CG13" s="8">
        <v>190.3</v>
      </c>
      <c r="CH13" s="8">
        <v>193.5</v>
      </c>
      <c r="CI13" s="8">
        <v>203.8</v>
      </c>
      <c r="CJ13" s="8">
        <v>204.4</v>
      </c>
      <c r="CK13" s="8">
        <v>207.2</v>
      </c>
      <c r="CL13" s="8">
        <v>207.4</v>
      </c>
      <c r="CM13" s="8">
        <v>207.6</v>
      </c>
      <c r="CN13" s="8">
        <v>215.8</v>
      </c>
      <c r="CO13" s="8"/>
      <c r="CP13" s="8"/>
      <c r="CQ13" s="8"/>
      <c r="CR13" s="8"/>
      <c r="CS13" s="8"/>
      <c r="CT13" s="8"/>
      <c r="CU13" s="8"/>
      <c r="CV13" s="8"/>
      <c r="CW13" s="8"/>
      <c r="CX13" s="8"/>
      <c r="CY13" s="8"/>
      <c r="CZ13" s="8"/>
      <c r="DA13" s="8"/>
      <c r="DB13" s="8"/>
      <c r="DC13" s="8"/>
    </row>
    <row r="14" spans="1:107" x14ac:dyDescent="0.35">
      <c r="A14" s="5">
        <v>10700102</v>
      </c>
      <c r="B14" s="5" t="s">
        <v>90</v>
      </c>
      <c r="C14" s="5" t="s">
        <v>233</v>
      </c>
      <c r="D14" s="5" t="s">
        <v>43</v>
      </c>
      <c r="E14" s="3">
        <v>43313</v>
      </c>
      <c r="F14" s="3">
        <v>43418</v>
      </c>
      <c r="G14" s="8">
        <v>164.5</v>
      </c>
      <c r="H14" s="7">
        <v>43488</v>
      </c>
      <c r="I14" s="5">
        <v>70</v>
      </c>
      <c r="J14" s="7">
        <v>43501</v>
      </c>
      <c r="K14" s="5">
        <v>83</v>
      </c>
      <c r="L14" s="5">
        <v>4</v>
      </c>
      <c r="M14" s="8">
        <v>192</v>
      </c>
      <c r="N14" s="7">
        <v>43502</v>
      </c>
      <c r="O14" s="8">
        <v>192</v>
      </c>
      <c r="P14" s="8">
        <v>14.4</v>
      </c>
      <c r="Q14" s="8">
        <v>54.8</v>
      </c>
      <c r="R14" s="8">
        <v>10</v>
      </c>
      <c r="S14" s="8">
        <v>184.8</v>
      </c>
      <c r="T14" s="3">
        <v>43508</v>
      </c>
      <c r="U14" s="4">
        <v>0.55458333299999996</v>
      </c>
      <c r="V14" s="8">
        <v>1.4</v>
      </c>
      <c r="W14" s="8">
        <v>68.290000000000006</v>
      </c>
      <c r="X14" s="8">
        <f t="shared" si="0"/>
        <v>12.619992000000002</v>
      </c>
      <c r="Y14" s="8">
        <v>65.239999999999995</v>
      </c>
      <c r="Z14" s="9">
        <v>0.96</v>
      </c>
      <c r="AA14" s="8">
        <v>23.4</v>
      </c>
      <c r="AB14" s="4">
        <v>0.57690972200000001</v>
      </c>
      <c r="AC14" s="8">
        <v>7.9</v>
      </c>
      <c r="AD14" s="5">
        <v>0</v>
      </c>
      <c r="AE14" s="8"/>
      <c r="AF14" s="3"/>
      <c r="AG14" s="4"/>
      <c r="AH14" s="8"/>
      <c r="AI14" s="8"/>
      <c r="AJ14" s="8"/>
      <c r="AK14" s="8"/>
      <c r="AL14" s="9"/>
      <c r="AM14" s="8"/>
      <c r="AN14" s="40"/>
      <c r="AO14" s="5"/>
      <c r="AP14" s="5"/>
      <c r="AQ14" s="5"/>
      <c r="AR14" s="8"/>
      <c r="AS14" s="8"/>
      <c r="AT14" s="8"/>
      <c r="AU14" s="8"/>
      <c r="AV14" s="8">
        <v>186.7</v>
      </c>
      <c r="AW14" s="5">
        <v>570</v>
      </c>
      <c r="AX14" s="5">
        <v>378</v>
      </c>
      <c r="AY14" s="5">
        <v>180</v>
      </c>
      <c r="AZ14" s="5">
        <v>86</v>
      </c>
      <c r="BA14" s="5">
        <v>126.8</v>
      </c>
      <c r="BB14" s="5">
        <v>170.5</v>
      </c>
      <c r="BC14" s="5">
        <v>188</v>
      </c>
      <c r="BD14" s="5">
        <v>225.3</v>
      </c>
      <c r="BE14" s="9">
        <v>0.25680706153624422</v>
      </c>
      <c r="BF14" s="9">
        <v>0.73924588938714564</v>
      </c>
      <c r="BG14" s="9">
        <v>2.2528924403855903</v>
      </c>
      <c r="BH14" s="9">
        <v>5.4893601489757913</v>
      </c>
      <c r="BI14" s="5"/>
      <c r="BJ14" s="5"/>
      <c r="BK14" s="5"/>
      <c r="BL14" s="5"/>
      <c r="BM14" s="5"/>
      <c r="BN14" s="5"/>
      <c r="BO14" s="5"/>
      <c r="BP14" s="5"/>
      <c r="BQ14" s="5"/>
      <c r="BR14" s="5"/>
      <c r="BS14" s="5"/>
      <c r="BT14" s="5"/>
      <c r="BU14" s="5"/>
      <c r="BV14" s="5"/>
      <c r="BW14" s="5"/>
      <c r="BX14" s="5"/>
      <c r="BY14" s="20"/>
      <c r="BZ14" s="20"/>
      <c r="CA14" s="20"/>
      <c r="CB14" s="20"/>
      <c r="CC14" s="9"/>
      <c r="CD14" s="9"/>
      <c r="CE14" s="9"/>
      <c r="CF14" s="9"/>
      <c r="CG14" s="8">
        <v>190</v>
      </c>
      <c r="CH14" s="8"/>
      <c r="CI14" s="8"/>
      <c r="CJ14" s="8"/>
      <c r="CK14" s="8"/>
      <c r="CL14" s="8"/>
      <c r="CM14" s="8"/>
      <c r="CN14" s="8"/>
      <c r="CO14" s="8">
        <v>4.0999999999999996</v>
      </c>
      <c r="CP14" s="8">
        <v>3</v>
      </c>
      <c r="CQ14" s="8"/>
      <c r="CR14" s="8"/>
      <c r="CS14" s="8"/>
      <c r="CT14" s="8"/>
      <c r="CU14" s="8"/>
      <c r="CV14" s="8"/>
      <c r="CW14" s="8"/>
      <c r="CX14" s="8"/>
      <c r="CY14" s="8"/>
      <c r="CZ14" s="8"/>
      <c r="DA14" s="8"/>
      <c r="DB14" s="8"/>
      <c r="DC14" s="8"/>
    </row>
    <row r="15" spans="1:107" x14ac:dyDescent="0.35">
      <c r="A15" s="5">
        <v>10760008</v>
      </c>
      <c r="B15" s="5" t="s">
        <v>91</v>
      </c>
      <c r="C15" s="5"/>
      <c r="D15" s="5" t="s">
        <v>43</v>
      </c>
      <c r="E15" s="3">
        <v>43313</v>
      </c>
      <c r="F15" s="3">
        <v>43418</v>
      </c>
      <c r="G15" s="8">
        <v>157.69999999999999</v>
      </c>
      <c r="H15" s="7">
        <v>43488</v>
      </c>
      <c r="I15" s="5">
        <v>70</v>
      </c>
      <c r="J15" s="7">
        <v>43501</v>
      </c>
      <c r="K15" s="5">
        <v>83</v>
      </c>
      <c r="L15" s="5">
        <v>3</v>
      </c>
      <c r="M15" s="8">
        <v>189</v>
      </c>
      <c r="N15" s="7">
        <v>43502</v>
      </c>
      <c r="O15" s="8">
        <v>206</v>
      </c>
      <c r="P15" s="8">
        <v>12.6</v>
      </c>
      <c r="Q15" s="8">
        <v>59</v>
      </c>
      <c r="R15" s="8">
        <v>10.4</v>
      </c>
      <c r="S15" s="8">
        <v>182.6</v>
      </c>
      <c r="T15" s="3">
        <v>43509</v>
      </c>
      <c r="U15" s="4">
        <v>0.53359953699999996</v>
      </c>
      <c r="V15" s="8">
        <v>1.3</v>
      </c>
      <c r="W15" s="8">
        <v>61.04</v>
      </c>
      <c r="X15" s="8">
        <f t="shared" si="0"/>
        <v>11.145903999999998</v>
      </c>
      <c r="Y15" s="8">
        <v>59.03</v>
      </c>
      <c r="Z15" s="9">
        <v>0.97</v>
      </c>
      <c r="AA15" s="8">
        <v>21.6</v>
      </c>
      <c r="AB15" s="4">
        <v>0.55466435199999997</v>
      </c>
      <c r="AC15" s="8">
        <v>6.1</v>
      </c>
      <c r="AD15" s="5">
        <v>0</v>
      </c>
      <c r="AE15" s="8"/>
      <c r="AF15" s="3"/>
      <c r="AG15" s="4"/>
      <c r="AH15" s="8"/>
      <c r="AI15" s="8"/>
      <c r="AJ15" s="8"/>
      <c r="AK15" s="8"/>
      <c r="AL15" s="9"/>
      <c r="AM15" s="8"/>
      <c r="AN15" s="40"/>
      <c r="AO15" s="5"/>
      <c r="AP15" s="5"/>
      <c r="AQ15" s="5"/>
      <c r="AR15" s="8"/>
      <c r="AS15" s="8"/>
      <c r="AT15" s="8"/>
      <c r="AU15" s="8"/>
      <c r="AV15" s="8">
        <v>183.1</v>
      </c>
      <c r="AW15" s="5">
        <v>590</v>
      </c>
      <c r="AX15" s="5">
        <v>373</v>
      </c>
      <c r="AY15" s="5">
        <v>197</v>
      </c>
      <c r="AZ15" s="5">
        <v>87</v>
      </c>
      <c r="BA15" s="5">
        <v>122.4</v>
      </c>
      <c r="BB15" s="5">
        <v>149.80000000000001</v>
      </c>
      <c r="BC15" s="5">
        <v>128.69999999999999</v>
      </c>
      <c r="BD15" s="5">
        <v>272.89999999999998</v>
      </c>
      <c r="BE15" s="9">
        <v>0.38973061627763361</v>
      </c>
      <c r="BF15" s="9">
        <v>1.4556603502188863</v>
      </c>
      <c r="BG15" s="9">
        <v>2.0665003129890449</v>
      </c>
      <c r="BH15" s="9">
        <v>7.7180400362318826</v>
      </c>
      <c r="BI15" s="5"/>
      <c r="BJ15" s="5"/>
      <c r="BK15" s="5"/>
      <c r="BL15" s="5"/>
      <c r="BM15" s="5"/>
      <c r="BN15" s="5"/>
      <c r="BO15" s="5"/>
      <c r="BP15" s="5"/>
      <c r="BQ15" s="5"/>
      <c r="BR15" s="5"/>
      <c r="BS15" s="5"/>
      <c r="BT15" s="5"/>
      <c r="BU15" s="5"/>
      <c r="BV15" s="5"/>
      <c r="BW15" s="5"/>
      <c r="BX15" s="5"/>
      <c r="BY15" s="20"/>
      <c r="BZ15" s="20"/>
      <c r="CA15" s="20"/>
      <c r="CB15" s="20"/>
      <c r="CC15" s="9"/>
      <c r="CD15" s="9"/>
      <c r="CE15" s="9"/>
      <c r="CF15" s="9"/>
      <c r="CG15" s="8">
        <v>187</v>
      </c>
      <c r="CH15" s="8"/>
      <c r="CI15" s="8"/>
      <c r="CJ15" s="8"/>
      <c r="CK15" s="8"/>
      <c r="CL15" s="8"/>
      <c r="CM15" s="8"/>
      <c r="CN15" s="8"/>
      <c r="CO15" s="8">
        <v>3.9</v>
      </c>
      <c r="CP15" s="8">
        <v>3.8</v>
      </c>
      <c r="CQ15" s="8"/>
      <c r="CR15" s="8"/>
      <c r="CS15" s="8"/>
      <c r="CT15" s="8"/>
      <c r="CU15" s="8"/>
      <c r="CV15" s="8"/>
      <c r="CW15" s="8"/>
      <c r="CX15" s="8"/>
      <c r="CY15" s="8"/>
      <c r="CZ15" s="8"/>
      <c r="DA15" s="8"/>
      <c r="DB15" s="8"/>
      <c r="DC15" s="8"/>
    </row>
    <row r="16" spans="1:107" x14ac:dyDescent="0.35">
      <c r="A16" s="5">
        <v>10770666</v>
      </c>
      <c r="B16" s="5" t="s">
        <v>92</v>
      </c>
      <c r="C16" s="5"/>
      <c r="D16" s="5" t="s">
        <v>43</v>
      </c>
      <c r="E16" s="3">
        <v>43313</v>
      </c>
      <c r="F16" s="3">
        <v>43418</v>
      </c>
      <c r="G16" s="8">
        <v>163.30000000000001</v>
      </c>
      <c r="H16" s="7">
        <v>43488</v>
      </c>
      <c r="I16" s="5">
        <v>70</v>
      </c>
      <c r="J16" s="7">
        <v>43501</v>
      </c>
      <c r="K16" s="5">
        <v>83</v>
      </c>
      <c r="L16" s="5">
        <v>3</v>
      </c>
      <c r="M16" s="8">
        <v>199</v>
      </c>
      <c r="N16" s="7">
        <v>43502</v>
      </c>
      <c r="O16" s="8">
        <v>199</v>
      </c>
      <c r="P16" s="8">
        <v>10.9</v>
      </c>
      <c r="Q16" s="8">
        <v>61.5</v>
      </c>
      <c r="R16" s="8">
        <v>10.3</v>
      </c>
      <c r="S16" s="8">
        <v>194.9</v>
      </c>
      <c r="T16" s="3">
        <v>43509</v>
      </c>
      <c r="U16" s="4">
        <v>0.61245370399999999</v>
      </c>
      <c r="V16" s="8">
        <v>1.4</v>
      </c>
      <c r="W16" s="8">
        <v>68.63</v>
      </c>
      <c r="X16" s="8">
        <f t="shared" si="0"/>
        <v>13.375987</v>
      </c>
      <c r="Y16" s="8">
        <v>70.540000000000006</v>
      </c>
      <c r="Z16" s="9">
        <v>1.03</v>
      </c>
      <c r="AA16" s="8">
        <v>25.2</v>
      </c>
      <c r="AB16" s="4">
        <v>0.635949074</v>
      </c>
      <c r="AC16" s="8">
        <v>15.2</v>
      </c>
      <c r="AD16" s="5">
        <v>0</v>
      </c>
      <c r="AE16" s="8"/>
      <c r="AF16" s="3"/>
      <c r="AG16" s="4"/>
      <c r="AH16" s="8"/>
      <c r="AI16" s="8"/>
      <c r="AJ16" s="8"/>
      <c r="AK16" s="8"/>
      <c r="AL16" s="9"/>
      <c r="AM16" s="8"/>
      <c r="AN16" s="40"/>
      <c r="AO16" s="5"/>
      <c r="AP16" s="5"/>
      <c r="AQ16" s="5"/>
      <c r="AR16" s="8"/>
      <c r="AS16" s="8"/>
      <c r="AT16" s="8"/>
      <c r="AU16" s="8"/>
      <c r="AV16" s="8">
        <v>193.1</v>
      </c>
      <c r="AW16" s="5">
        <v>562</v>
      </c>
      <c r="AX16" s="5">
        <v>377</v>
      </c>
      <c r="AY16" s="5">
        <v>199</v>
      </c>
      <c r="AZ16" s="5">
        <v>80</v>
      </c>
      <c r="BA16" s="5"/>
      <c r="BB16" s="5"/>
      <c r="BC16" s="5"/>
      <c r="BD16" s="5"/>
      <c r="BE16" s="9"/>
      <c r="BF16" s="9"/>
      <c r="BG16" s="9"/>
      <c r="BH16" s="9"/>
      <c r="BI16" s="5"/>
      <c r="BJ16" s="5"/>
      <c r="BK16" s="5"/>
      <c r="BL16" s="5"/>
      <c r="BM16" s="5"/>
      <c r="BN16" s="5"/>
      <c r="BO16" s="5"/>
      <c r="BP16" s="5"/>
      <c r="BQ16" s="5"/>
      <c r="BR16" s="5"/>
      <c r="BS16" s="5"/>
      <c r="BT16" s="5"/>
      <c r="BU16" s="5"/>
      <c r="BV16" s="5"/>
      <c r="BW16" s="5"/>
      <c r="BX16" s="5"/>
      <c r="BY16" s="20"/>
      <c r="BZ16" s="20"/>
      <c r="CA16" s="20"/>
      <c r="CB16" s="20"/>
      <c r="CC16" s="9"/>
      <c r="CD16" s="9"/>
      <c r="CE16" s="9"/>
      <c r="CF16" s="9"/>
      <c r="CG16" s="8">
        <v>200</v>
      </c>
      <c r="CH16" s="8"/>
      <c r="CI16" s="8"/>
      <c r="CJ16" s="8"/>
      <c r="CK16" s="8"/>
      <c r="CL16" s="8"/>
      <c r="CM16" s="8"/>
      <c r="CN16" s="8"/>
      <c r="CO16" s="8">
        <v>3.3</v>
      </c>
      <c r="CP16" s="8">
        <v>2.2000000000000002</v>
      </c>
      <c r="CQ16" s="8"/>
      <c r="CR16" s="8"/>
      <c r="CS16" s="8"/>
      <c r="CT16" s="8"/>
      <c r="CU16" s="8"/>
      <c r="CV16" s="8"/>
      <c r="CW16" s="8"/>
      <c r="CX16" s="8"/>
      <c r="CY16" s="8"/>
      <c r="CZ16" s="8"/>
      <c r="DA16" s="8"/>
      <c r="DB16" s="8"/>
      <c r="DC16" s="8"/>
    </row>
    <row r="17" spans="1:107" x14ac:dyDescent="0.35">
      <c r="A17" s="5">
        <v>10780629</v>
      </c>
      <c r="B17" s="2" t="s">
        <v>93</v>
      </c>
      <c r="C17" s="2"/>
      <c r="D17" s="5" t="s">
        <v>43</v>
      </c>
      <c r="E17" s="3">
        <v>43313</v>
      </c>
      <c r="F17" s="3">
        <v>43418</v>
      </c>
      <c r="G17" s="8">
        <v>162.4</v>
      </c>
      <c r="H17" s="7">
        <v>43488</v>
      </c>
      <c r="I17" s="5">
        <v>70</v>
      </c>
      <c r="J17" s="7">
        <v>43501</v>
      </c>
      <c r="K17" s="5">
        <v>83</v>
      </c>
      <c r="L17" s="5">
        <v>2</v>
      </c>
      <c r="M17" s="8">
        <v>188</v>
      </c>
      <c r="N17" s="7">
        <v>43502</v>
      </c>
      <c r="O17" s="8">
        <v>188</v>
      </c>
      <c r="P17" s="8">
        <v>11.7</v>
      </c>
      <c r="Q17" s="8">
        <v>61.8</v>
      </c>
      <c r="R17" s="8">
        <v>10.4</v>
      </c>
      <c r="S17" s="8">
        <v>186.6</v>
      </c>
      <c r="T17" s="3">
        <v>43509</v>
      </c>
      <c r="U17" s="4">
        <v>0.65233796300000002</v>
      </c>
      <c r="V17" s="8">
        <v>1.6</v>
      </c>
      <c r="W17" s="8">
        <v>73.760000000000005</v>
      </c>
      <c r="X17" s="8">
        <f t="shared" si="0"/>
        <v>13.763616000000001</v>
      </c>
      <c r="Y17" s="8">
        <v>71.12</v>
      </c>
      <c r="Z17" s="9">
        <v>0.96</v>
      </c>
      <c r="AA17" s="8">
        <v>25.2</v>
      </c>
      <c r="AB17" s="4">
        <v>0.67594907400000004</v>
      </c>
      <c r="AC17" s="8">
        <v>8.6999999999999993</v>
      </c>
      <c r="AD17" s="5">
        <v>0</v>
      </c>
      <c r="AE17" s="8"/>
      <c r="AF17" s="3"/>
      <c r="AG17" s="4"/>
      <c r="AH17" s="8"/>
      <c r="AI17" s="8"/>
      <c r="AJ17" s="8"/>
      <c r="AK17" s="8"/>
      <c r="AL17" s="9"/>
      <c r="AM17" s="8"/>
      <c r="AN17" s="40"/>
      <c r="AO17" s="5"/>
      <c r="AP17" s="5"/>
      <c r="AQ17" s="5"/>
      <c r="AR17" s="8"/>
      <c r="AS17" s="8"/>
      <c r="AT17" s="8"/>
      <c r="AU17" s="12"/>
      <c r="AV17" s="8">
        <v>186.6</v>
      </c>
      <c r="AW17" s="5">
        <v>576</v>
      </c>
      <c r="AX17" s="5">
        <v>396</v>
      </c>
      <c r="AY17" s="5">
        <v>187</v>
      </c>
      <c r="AZ17" s="5">
        <v>85</v>
      </c>
      <c r="BA17" s="5"/>
      <c r="BB17" s="5"/>
      <c r="BC17" s="5"/>
      <c r="BD17" s="5"/>
      <c r="BE17" s="9"/>
      <c r="BF17" s="9"/>
      <c r="BG17" s="9"/>
      <c r="BH17" s="9"/>
      <c r="BI17" s="5"/>
      <c r="BJ17" s="5"/>
      <c r="BK17" s="5"/>
      <c r="BL17" s="5"/>
      <c r="BM17" s="5"/>
      <c r="BN17" s="5"/>
      <c r="BO17" s="5"/>
      <c r="BP17" s="5"/>
      <c r="BQ17" s="5"/>
      <c r="BR17" s="5"/>
      <c r="BS17" s="5"/>
      <c r="BT17" s="5"/>
      <c r="BU17" s="5"/>
      <c r="BV17" s="5"/>
      <c r="BW17" s="5"/>
      <c r="BX17" s="5"/>
      <c r="BY17" s="20"/>
      <c r="BZ17" s="20"/>
      <c r="CA17" s="20"/>
      <c r="CB17" s="20"/>
      <c r="CC17" s="9"/>
      <c r="CD17" s="9"/>
      <c r="CE17" s="9"/>
      <c r="CF17" s="9"/>
      <c r="CG17" s="8">
        <v>193</v>
      </c>
      <c r="CH17" s="8"/>
      <c r="CI17" s="8"/>
      <c r="CJ17" s="8"/>
      <c r="CK17" s="8"/>
      <c r="CL17" s="8"/>
      <c r="CM17" s="8"/>
      <c r="CN17" s="8"/>
      <c r="CO17" s="8">
        <v>6.1</v>
      </c>
      <c r="CP17" s="8">
        <v>4.4000000000000004</v>
      </c>
      <c r="CQ17" s="8"/>
      <c r="CR17" s="8"/>
      <c r="CS17" s="8"/>
      <c r="CT17" s="8"/>
      <c r="CU17" s="8"/>
      <c r="CV17" s="8"/>
      <c r="CW17" s="8"/>
      <c r="CX17" s="8"/>
      <c r="CY17" s="8"/>
      <c r="CZ17" s="8"/>
      <c r="DA17" s="8"/>
      <c r="DB17" s="8"/>
      <c r="DC17" s="8"/>
    </row>
    <row r="18" spans="1:107" x14ac:dyDescent="0.35">
      <c r="A18" s="5">
        <v>10784616</v>
      </c>
      <c r="B18" s="2" t="s">
        <v>94</v>
      </c>
      <c r="C18" s="2"/>
      <c r="D18" s="5" t="s">
        <v>43</v>
      </c>
      <c r="E18" s="3">
        <v>43313</v>
      </c>
      <c r="F18" s="3">
        <v>43418</v>
      </c>
      <c r="G18" s="8">
        <v>172.6</v>
      </c>
      <c r="H18" s="7">
        <v>43488</v>
      </c>
      <c r="I18" s="5">
        <v>70</v>
      </c>
      <c r="J18" s="7">
        <v>43501</v>
      </c>
      <c r="K18" s="5">
        <v>83</v>
      </c>
      <c r="L18" s="5">
        <v>2</v>
      </c>
      <c r="M18" s="8">
        <v>197</v>
      </c>
      <c r="N18" s="7">
        <v>43502</v>
      </c>
      <c r="O18" s="8">
        <v>197</v>
      </c>
      <c r="P18" s="8">
        <v>15</v>
      </c>
      <c r="Q18" s="8">
        <v>57.9</v>
      </c>
      <c r="R18" s="8">
        <v>10.5</v>
      </c>
      <c r="S18" s="8">
        <v>195.327</v>
      </c>
      <c r="T18" s="3">
        <v>43509</v>
      </c>
      <c r="U18" s="4">
        <v>0.735173611</v>
      </c>
      <c r="V18" s="8">
        <v>0.8</v>
      </c>
      <c r="W18" s="8">
        <v>68.69</v>
      </c>
      <c r="X18" s="8">
        <f t="shared" si="0"/>
        <v>13.417011629999999</v>
      </c>
      <c r="Y18" s="8">
        <v>68.36</v>
      </c>
      <c r="Z18" s="9">
        <v>1</v>
      </c>
      <c r="AA18" s="8">
        <v>27</v>
      </c>
      <c r="AB18" s="4">
        <v>0.75959490699999999</v>
      </c>
      <c r="AC18" s="8">
        <v>8.6</v>
      </c>
      <c r="AD18" s="5">
        <v>0</v>
      </c>
      <c r="AE18" s="8"/>
      <c r="AF18" s="3"/>
      <c r="AG18" s="4"/>
      <c r="AH18" s="8"/>
      <c r="AI18" s="8"/>
      <c r="AJ18" s="8"/>
      <c r="AK18" s="8"/>
      <c r="AL18" s="9"/>
      <c r="AM18" s="8"/>
      <c r="AN18" s="40"/>
      <c r="AO18" s="5"/>
      <c r="AP18" s="5"/>
      <c r="AQ18" s="5"/>
      <c r="AR18" s="8"/>
      <c r="AS18" s="8"/>
      <c r="AT18" s="8"/>
      <c r="AU18" s="12"/>
      <c r="AV18" s="8">
        <v>194.2</v>
      </c>
      <c r="AW18" s="5">
        <v>548</v>
      </c>
      <c r="AX18" s="5">
        <v>400</v>
      </c>
      <c r="AY18" s="5">
        <v>184</v>
      </c>
      <c r="AZ18" s="5">
        <v>80</v>
      </c>
      <c r="BA18" s="5"/>
      <c r="BB18" s="5"/>
      <c r="BC18" s="5"/>
      <c r="BD18" s="5"/>
      <c r="BE18" s="9"/>
      <c r="BF18" s="9"/>
      <c r="BG18" s="9"/>
      <c r="BH18" s="9"/>
      <c r="BI18" s="5"/>
      <c r="BJ18" s="5"/>
      <c r="BK18" s="5"/>
      <c r="BL18" s="5"/>
      <c r="BM18" s="5"/>
      <c r="BN18" s="5"/>
      <c r="BO18" s="5"/>
      <c r="BP18" s="5"/>
      <c r="BQ18" s="5"/>
      <c r="BR18" s="5"/>
      <c r="BS18" s="5"/>
      <c r="BT18" s="5"/>
      <c r="BU18" s="5"/>
      <c r="BV18" s="5"/>
      <c r="BW18" s="5"/>
      <c r="BX18" s="5"/>
      <c r="BY18" s="20"/>
      <c r="BZ18" s="20"/>
      <c r="CA18" s="20"/>
      <c r="CB18" s="20"/>
      <c r="CC18" s="9"/>
      <c r="CD18" s="9"/>
      <c r="CE18" s="9"/>
      <c r="CF18" s="9"/>
      <c r="CG18" s="8">
        <v>199</v>
      </c>
      <c r="CH18" s="8"/>
      <c r="CI18" s="8"/>
      <c r="CJ18" s="8"/>
      <c r="CK18" s="8"/>
      <c r="CL18" s="8"/>
      <c r="CM18" s="8"/>
      <c r="CN18" s="8"/>
      <c r="CO18" s="8">
        <v>6.9</v>
      </c>
      <c r="CP18" s="8">
        <v>5.5</v>
      </c>
      <c r="CQ18" s="8"/>
      <c r="CR18" s="8"/>
      <c r="CS18" s="8"/>
      <c r="CT18" s="8"/>
      <c r="CU18" s="8"/>
      <c r="CV18" s="8"/>
      <c r="CW18" s="8"/>
      <c r="CX18" s="8"/>
      <c r="CY18" s="8"/>
      <c r="CZ18" s="8"/>
      <c r="DA18" s="8"/>
      <c r="DB18" s="8"/>
      <c r="DC18" s="8"/>
    </row>
    <row r="19" spans="1:107" x14ac:dyDescent="0.35">
      <c r="A19" s="5">
        <v>10833331</v>
      </c>
      <c r="B19" s="2" t="s">
        <v>95</v>
      </c>
      <c r="C19" s="2" t="s">
        <v>233</v>
      </c>
      <c r="D19" s="5" t="s">
        <v>43</v>
      </c>
      <c r="E19" s="3">
        <v>43313</v>
      </c>
      <c r="F19" s="3">
        <v>43418</v>
      </c>
      <c r="G19" s="8">
        <v>160</v>
      </c>
      <c r="H19" s="7">
        <v>43488</v>
      </c>
      <c r="I19" s="5">
        <v>70</v>
      </c>
      <c r="J19" s="7">
        <v>43501</v>
      </c>
      <c r="K19" s="5">
        <v>83</v>
      </c>
      <c r="L19" s="5">
        <v>3</v>
      </c>
      <c r="M19" s="8">
        <v>190</v>
      </c>
      <c r="N19" s="7">
        <v>43502</v>
      </c>
      <c r="O19" s="8">
        <v>190</v>
      </c>
      <c r="P19" s="8">
        <v>11.9</v>
      </c>
      <c r="Q19" s="8">
        <v>61.5</v>
      </c>
      <c r="R19" s="8">
        <v>10.4</v>
      </c>
      <c r="S19" s="8">
        <v>186.8</v>
      </c>
      <c r="T19" s="3">
        <v>43510</v>
      </c>
      <c r="U19" s="4">
        <v>0.44825231500000001</v>
      </c>
      <c r="V19" s="8">
        <v>1.5</v>
      </c>
      <c r="W19" s="8">
        <v>68.459999999999994</v>
      </c>
      <c r="X19" s="8">
        <f t="shared" si="0"/>
        <v>12.788328</v>
      </c>
      <c r="Y19" s="8">
        <v>68.400000000000006</v>
      </c>
      <c r="Z19" s="9">
        <v>1</v>
      </c>
      <c r="AA19" s="8">
        <v>25.2</v>
      </c>
      <c r="AB19" s="4">
        <v>0.471134259</v>
      </c>
      <c r="AC19" s="8">
        <v>9.6</v>
      </c>
      <c r="AD19" s="5">
        <v>0</v>
      </c>
      <c r="AE19" s="8"/>
      <c r="AF19" s="3"/>
      <c r="AG19" s="4"/>
      <c r="AH19" s="8"/>
      <c r="AI19" s="8"/>
      <c r="AJ19" s="8"/>
      <c r="AK19" s="8"/>
      <c r="AL19" s="9"/>
      <c r="AM19" s="8"/>
      <c r="AN19" s="40"/>
      <c r="AO19" s="5"/>
      <c r="AP19" s="5"/>
      <c r="AQ19" s="5"/>
      <c r="AR19" s="8"/>
      <c r="AS19" s="8"/>
      <c r="AT19" s="8"/>
      <c r="AU19" s="12"/>
      <c r="AV19" s="8">
        <v>185.3</v>
      </c>
      <c r="AW19" s="5">
        <v>571</v>
      </c>
      <c r="AX19" s="5">
        <v>399</v>
      </c>
      <c r="AY19" s="5">
        <v>188</v>
      </c>
      <c r="AZ19" s="5">
        <v>79</v>
      </c>
      <c r="BA19" s="5"/>
      <c r="BB19" s="5"/>
      <c r="BC19" s="5"/>
      <c r="BD19" s="5"/>
      <c r="BE19" s="9"/>
      <c r="BF19" s="9"/>
      <c r="BG19" s="9"/>
      <c r="BH19" s="9"/>
      <c r="BI19" s="5"/>
      <c r="BJ19" s="5"/>
      <c r="BK19" s="5"/>
      <c r="BL19" s="5"/>
      <c r="BM19" s="5"/>
      <c r="BN19" s="5"/>
      <c r="BO19" s="5"/>
      <c r="BP19" s="5"/>
      <c r="BQ19" s="5"/>
      <c r="BR19" s="5"/>
      <c r="BS19" s="5"/>
      <c r="BT19" s="5"/>
      <c r="BU19" s="5"/>
      <c r="BV19" s="5"/>
      <c r="BW19" s="5"/>
      <c r="BX19" s="5"/>
      <c r="BY19" s="20"/>
      <c r="BZ19" s="20"/>
      <c r="CA19" s="20"/>
      <c r="CB19" s="20"/>
      <c r="CC19" s="9"/>
      <c r="CD19" s="9"/>
      <c r="CE19" s="9"/>
      <c r="CF19" s="9"/>
      <c r="CG19" s="8">
        <v>190</v>
      </c>
      <c r="CH19" s="8"/>
      <c r="CI19" s="8"/>
      <c r="CJ19" s="8"/>
      <c r="CK19" s="8"/>
      <c r="CL19" s="8"/>
      <c r="CM19" s="8"/>
      <c r="CN19" s="8"/>
      <c r="CO19" s="8">
        <v>3.4</v>
      </c>
      <c r="CP19" s="8">
        <v>1.8</v>
      </c>
      <c r="CQ19" s="8"/>
      <c r="CR19" s="8"/>
      <c r="CS19" s="8"/>
      <c r="CT19" s="8"/>
      <c r="CU19" s="8"/>
      <c r="CV19" s="8"/>
      <c r="CW19" s="8"/>
      <c r="CX19" s="8"/>
      <c r="CY19" s="8"/>
      <c r="CZ19" s="8"/>
      <c r="DA19" s="8"/>
      <c r="DB19" s="8"/>
      <c r="DC19" s="8"/>
    </row>
    <row r="20" spans="1:107" x14ac:dyDescent="0.35">
      <c r="A20" s="5">
        <v>10886028</v>
      </c>
      <c r="B20" s="2" t="s">
        <v>96</v>
      </c>
      <c r="C20" s="2"/>
      <c r="D20" s="5" t="s">
        <v>43</v>
      </c>
      <c r="E20" s="3">
        <v>43313</v>
      </c>
      <c r="F20" s="3">
        <v>43418</v>
      </c>
      <c r="G20" s="8">
        <v>163.9</v>
      </c>
      <c r="H20" s="7">
        <v>43488</v>
      </c>
      <c r="I20" s="5">
        <v>70</v>
      </c>
      <c r="J20" s="7">
        <v>43501</v>
      </c>
      <c r="K20" s="5">
        <v>83</v>
      </c>
      <c r="L20" s="5">
        <v>3</v>
      </c>
      <c r="M20" s="8">
        <v>191</v>
      </c>
      <c r="N20" s="7">
        <v>43502</v>
      </c>
      <c r="O20" s="8">
        <v>191</v>
      </c>
      <c r="P20" s="8">
        <v>13</v>
      </c>
      <c r="Q20" s="8">
        <v>60.6</v>
      </c>
      <c r="R20" s="8">
        <v>10.6</v>
      </c>
      <c r="S20" s="8">
        <v>183.9</v>
      </c>
      <c r="T20" s="3">
        <v>43510</v>
      </c>
      <c r="U20" s="4">
        <v>0.60684027799999996</v>
      </c>
      <c r="V20" s="8">
        <v>1.7</v>
      </c>
      <c r="W20" s="8">
        <v>62.09</v>
      </c>
      <c r="X20" s="8">
        <f t="shared" si="0"/>
        <v>11.418351000000001</v>
      </c>
      <c r="Y20" s="8">
        <v>62.96</v>
      </c>
      <c r="Z20" s="9">
        <v>1.01</v>
      </c>
      <c r="AA20" s="8">
        <v>23.4</v>
      </c>
      <c r="AB20" s="4">
        <v>0.62917824099999997</v>
      </c>
      <c r="AC20" s="8">
        <v>9.4</v>
      </c>
      <c r="AD20" s="5">
        <v>0</v>
      </c>
      <c r="AE20" s="8"/>
      <c r="AF20" s="3"/>
      <c r="AG20" s="4"/>
      <c r="AH20" s="8"/>
      <c r="AI20" s="8"/>
      <c r="AJ20" s="8"/>
      <c r="AK20" s="8"/>
      <c r="AL20" s="9"/>
      <c r="AM20" s="8"/>
      <c r="AN20" s="40"/>
      <c r="AO20" s="5"/>
      <c r="AP20" s="5"/>
      <c r="AQ20" s="5"/>
      <c r="AR20" s="8"/>
      <c r="AS20" s="8"/>
      <c r="AT20" s="8"/>
      <c r="AU20" s="12"/>
      <c r="AV20" s="8">
        <v>183.3</v>
      </c>
      <c r="AW20" s="5">
        <v>556</v>
      </c>
      <c r="AX20" s="5">
        <v>366</v>
      </c>
      <c r="AY20" s="5">
        <v>176</v>
      </c>
      <c r="AZ20" s="5">
        <v>81</v>
      </c>
      <c r="BA20" s="5"/>
      <c r="BB20" s="5"/>
      <c r="BC20" s="5"/>
      <c r="BD20" s="5"/>
      <c r="BE20" s="9"/>
      <c r="BF20" s="9"/>
      <c r="BG20" s="9"/>
      <c r="BH20" s="9"/>
      <c r="BI20" s="5"/>
      <c r="BJ20" s="5"/>
      <c r="BK20" s="5"/>
      <c r="BL20" s="5"/>
      <c r="BM20" s="5"/>
      <c r="BN20" s="5"/>
      <c r="BO20" s="5"/>
      <c r="BP20" s="5"/>
      <c r="BQ20" s="5"/>
      <c r="BR20" s="5"/>
      <c r="BS20" s="5"/>
      <c r="BT20" s="5"/>
      <c r="BU20" s="5"/>
      <c r="BV20" s="5"/>
      <c r="BW20" s="5"/>
      <c r="BX20" s="5"/>
      <c r="BY20" s="20"/>
      <c r="BZ20" s="20"/>
      <c r="CA20" s="20"/>
      <c r="CB20" s="20"/>
      <c r="CC20" s="9"/>
      <c r="CD20" s="9"/>
      <c r="CE20" s="9"/>
      <c r="CF20" s="9"/>
      <c r="CG20" s="8">
        <v>190</v>
      </c>
      <c r="CH20" s="8"/>
      <c r="CI20" s="8"/>
      <c r="CJ20" s="8"/>
      <c r="CK20" s="8"/>
      <c r="CL20" s="8"/>
      <c r="CM20" s="8"/>
      <c r="CN20" s="8"/>
      <c r="CO20" s="8">
        <v>6.6</v>
      </c>
      <c r="CP20" s="8">
        <v>4.7</v>
      </c>
      <c r="CQ20" s="8"/>
      <c r="CR20" s="8"/>
      <c r="CS20" s="8"/>
      <c r="CT20" s="8"/>
      <c r="CU20" s="8"/>
      <c r="CV20" s="8"/>
      <c r="CW20" s="8"/>
      <c r="CX20" s="8"/>
      <c r="CY20" s="8"/>
      <c r="CZ20" s="8"/>
      <c r="DA20" s="8"/>
      <c r="DB20" s="8"/>
      <c r="DC20" s="8"/>
    </row>
    <row r="21" spans="1:107" x14ac:dyDescent="0.35">
      <c r="A21" s="5">
        <v>10901000</v>
      </c>
      <c r="B21" s="2" t="s">
        <v>97</v>
      </c>
      <c r="C21" s="2"/>
      <c r="D21" s="5" t="s">
        <v>43</v>
      </c>
      <c r="E21" s="3">
        <v>43313</v>
      </c>
      <c r="F21" s="3">
        <v>43418</v>
      </c>
      <c r="G21" s="8">
        <v>166.8</v>
      </c>
      <c r="H21" s="7">
        <v>43488</v>
      </c>
      <c r="I21" s="5">
        <v>70</v>
      </c>
      <c r="J21" s="7">
        <v>43501</v>
      </c>
      <c r="K21" s="5">
        <v>83</v>
      </c>
      <c r="L21" s="5">
        <v>2</v>
      </c>
      <c r="M21" s="8">
        <v>200</v>
      </c>
      <c r="N21" s="7">
        <v>43502</v>
      </c>
      <c r="O21" s="8">
        <v>200</v>
      </c>
      <c r="P21" s="8">
        <v>14.6</v>
      </c>
      <c r="Q21" s="8">
        <v>59.2</v>
      </c>
      <c r="R21" s="8">
        <v>10.7</v>
      </c>
      <c r="S21" s="8">
        <v>196.3</v>
      </c>
      <c r="T21" s="3">
        <v>43510</v>
      </c>
      <c r="U21" s="4">
        <v>0.64490740700000004</v>
      </c>
      <c r="V21" s="8">
        <v>1.3</v>
      </c>
      <c r="W21" s="8">
        <v>63</v>
      </c>
      <c r="X21" s="8">
        <f t="shared" si="0"/>
        <v>12.366899999999999</v>
      </c>
      <c r="Y21" s="8">
        <v>68.91</v>
      </c>
      <c r="Z21" s="9">
        <v>1.0900000000000001</v>
      </c>
      <c r="AA21" s="8">
        <v>23.4</v>
      </c>
      <c r="AB21" s="4">
        <v>0.66707175900000004</v>
      </c>
      <c r="AC21" s="8">
        <v>12.1</v>
      </c>
      <c r="AD21" s="5">
        <v>0</v>
      </c>
      <c r="AE21" s="8"/>
      <c r="AF21" s="3"/>
      <c r="AG21" s="4"/>
      <c r="AH21" s="8"/>
      <c r="AI21" s="8"/>
      <c r="AJ21" s="8"/>
      <c r="AK21" s="8"/>
      <c r="AL21" s="9"/>
      <c r="AM21" s="8"/>
      <c r="AN21" s="40"/>
      <c r="AO21" s="5"/>
      <c r="AP21" s="5"/>
      <c r="AQ21" s="5"/>
      <c r="AR21" s="8"/>
      <c r="AS21" s="8"/>
      <c r="AT21" s="8"/>
      <c r="AU21" s="12"/>
      <c r="AV21" s="8">
        <v>197.7</v>
      </c>
      <c r="AW21" s="5">
        <v>561</v>
      </c>
      <c r="AX21" s="5">
        <v>409</v>
      </c>
      <c r="AY21" s="5">
        <v>181</v>
      </c>
      <c r="AZ21" s="5">
        <v>86</v>
      </c>
      <c r="BA21" s="5">
        <v>129.5</v>
      </c>
      <c r="BB21" s="5">
        <v>131.4</v>
      </c>
      <c r="BC21" s="5">
        <v>78</v>
      </c>
      <c r="BD21" s="5">
        <v>310.10000000000002</v>
      </c>
      <c r="BE21" s="9">
        <v>0.13925406392694051</v>
      </c>
      <c r="BF21" s="9">
        <v>1.9327784984984986</v>
      </c>
      <c r="BG21" s="9">
        <v>5.7251245210727992</v>
      </c>
      <c r="BH21" s="9">
        <v>19.349624081115337</v>
      </c>
      <c r="BI21" s="5"/>
      <c r="BJ21" s="5"/>
      <c r="BK21" s="5"/>
      <c r="BL21" s="5"/>
      <c r="BM21" s="5"/>
      <c r="BN21" s="5"/>
      <c r="BO21" s="5"/>
      <c r="BP21" s="5"/>
      <c r="BQ21" s="5"/>
      <c r="BR21" s="5"/>
      <c r="BS21" s="5"/>
      <c r="BT21" s="5"/>
      <c r="BU21" s="5"/>
      <c r="BV21" s="5"/>
      <c r="BW21" s="5"/>
      <c r="BX21" s="5"/>
      <c r="BY21" s="20"/>
      <c r="BZ21" s="20"/>
      <c r="CA21" s="20"/>
      <c r="CB21" s="20"/>
      <c r="CC21" s="9"/>
      <c r="CD21" s="9"/>
      <c r="CE21" s="9"/>
      <c r="CF21" s="9"/>
      <c r="CG21" s="8">
        <v>199</v>
      </c>
      <c r="CH21" s="8"/>
      <c r="CI21" s="8"/>
      <c r="CJ21" s="8"/>
      <c r="CK21" s="8"/>
      <c r="CL21" s="8"/>
      <c r="CM21" s="8"/>
      <c r="CN21" s="8"/>
      <c r="CO21" s="8">
        <v>4.8</v>
      </c>
      <c r="CP21" s="8">
        <v>8.6999999999999993</v>
      </c>
      <c r="CQ21" s="8"/>
      <c r="CR21" s="8"/>
      <c r="CS21" s="8"/>
      <c r="CT21" s="8"/>
      <c r="CU21" s="8"/>
      <c r="CV21" s="8"/>
      <c r="CW21" s="8"/>
      <c r="CX21" s="8"/>
      <c r="CY21" s="8"/>
      <c r="CZ21" s="8"/>
      <c r="DA21" s="8"/>
      <c r="DB21" s="8"/>
      <c r="DC21" s="8"/>
    </row>
    <row r="22" spans="1:107" x14ac:dyDescent="0.35">
      <c r="A22" s="5">
        <v>10901434</v>
      </c>
      <c r="B22" s="2" t="s">
        <v>98</v>
      </c>
      <c r="C22" s="2" t="s">
        <v>233</v>
      </c>
      <c r="D22" s="5" t="s">
        <v>43</v>
      </c>
      <c r="E22" s="3">
        <v>43313</v>
      </c>
      <c r="F22" s="3">
        <v>43418</v>
      </c>
      <c r="G22" s="8">
        <v>150.4</v>
      </c>
      <c r="H22" s="7">
        <v>43488</v>
      </c>
      <c r="I22" s="5">
        <v>70</v>
      </c>
      <c r="J22" s="7">
        <v>43501</v>
      </c>
      <c r="K22" s="5">
        <v>83</v>
      </c>
      <c r="L22" s="5">
        <v>4</v>
      </c>
      <c r="M22" s="8">
        <v>180</v>
      </c>
      <c r="N22" s="7">
        <v>43502</v>
      </c>
      <c r="O22" s="8">
        <v>180</v>
      </c>
      <c r="P22" s="8">
        <v>12.4</v>
      </c>
      <c r="Q22" s="8">
        <v>60.7</v>
      </c>
      <c r="R22" s="8">
        <v>10.7</v>
      </c>
      <c r="S22" s="8">
        <v>175.6</v>
      </c>
      <c r="T22" s="3">
        <v>43510</v>
      </c>
      <c r="U22" s="4">
        <v>0.68267361100000001</v>
      </c>
      <c r="V22" s="8">
        <v>1.2</v>
      </c>
      <c r="W22" s="8">
        <v>65.36</v>
      </c>
      <c r="X22" s="8">
        <f t="shared" si="0"/>
        <v>11.477216</v>
      </c>
      <c r="Y22" s="8">
        <v>70.16</v>
      </c>
      <c r="Z22" s="9">
        <v>1.07</v>
      </c>
      <c r="AA22" s="8">
        <v>23.4</v>
      </c>
      <c r="AB22" s="4">
        <v>0.70547453699999996</v>
      </c>
      <c r="AC22" s="8">
        <v>9.1</v>
      </c>
      <c r="AD22" s="5">
        <v>0</v>
      </c>
      <c r="AE22" s="8"/>
      <c r="AF22" s="3"/>
      <c r="AG22" s="4"/>
      <c r="AH22" s="8"/>
      <c r="AI22" s="8"/>
      <c r="AJ22" s="8"/>
      <c r="AK22" s="8"/>
      <c r="AL22" s="9"/>
      <c r="AM22" s="8"/>
      <c r="AN22" s="40"/>
      <c r="AO22" s="5"/>
      <c r="AP22" s="5"/>
      <c r="AQ22" s="5"/>
      <c r="AR22" s="8"/>
      <c r="AS22" s="8"/>
      <c r="AT22" s="8"/>
      <c r="AU22" s="12"/>
      <c r="AV22" s="8">
        <v>175.3</v>
      </c>
      <c r="AW22" s="5">
        <v>566</v>
      </c>
      <c r="AX22" s="5">
        <v>393</v>
      </c>
      <c r="AY22" s="5">
        <v>181</v>
      </c>
      <c r="AZ22" s="5">
        <v>79</v>
      </c>
      <c r="BA22" s="5">
        <v>81.400000000000006</v>
      </c>
      <c r="BB22" s="5">
        <v>146.6</v>
      </c>
      <c r="BC22" s="5">
        <v>78.599999999999994</v>
      </c>
      <c r="BD22" s="5">
        <v>127.1</v>
      </c>
      <c r="BE22" s="9">
        <v>7.5982004089978947E-2</v>
      </c>
      <c r="BF22" s="9">
        <v>0.51566236908631258</v>
      </c>
      <c r="BG22" s="9">
        <v>2.2134998272884285</v>
      </c>
      <c r="BH22" s="9">
        <v>6.4605496878901389</v>
      </c>
      <c r="BI22" s="5"/>
      <c r="BJ22" s="5"/>
      <c r="BK22" s="5"/>
      <c r="BL22" s="5"/>
      <c r="BM22" s="5"/>
      <c r="BN22" s="5"/>
      <c r="BO22" s="5"/>
      <c r="BP22" s="5"/>
      <c r="BQ22" s="5"/>
      <c r="BR22" s="5"/>
      <c r="BS22" s="5"/>
      <c r="BT22" s="5"/>
      <c r="BU22" s="5"/>
      <c r="BV22" s="5"/>
      <c r="BW22" s="5"/>
      <c r="BX22" s="5"/>
      <c r="BY22" s="20"/>
      <c r="BZ22" s="20"/>
      <c r="CA22" s="20"/>
      <c r="CB22" s="20"/>
      <c r="CC22" s="9"/>
      <c r="CD22" s="9"/>
      <c r="CE22" s="9"/>
      <c r="CF22" s="9"/>
      <c r="CG22" s="8">
        <v>177</v>
      </c>
      <c r="CH22" s="8"/>
      <c r="CI22" s="8"/>
      <c r="CJ22" s="8"/>
      <c r="CK22" s="8"/>
      <c r="CL22" s="8"/>
      <c r="CM22" s="8"/>
      <c r="CN22" s="8"/>
      <c r="CO22" s="8">
        <v>3.1</v>
      </c>
      <c r="CP22" s="8">
        <v>2.2999999999999998</v>
      </c>
      <c r="CQ22" s="8"/>
      <c r="CR22" s="8"/>
      <c r="CS22" s="8"/>
      <c r="CT22" s="8"/>
      <c r="CU22" s="8"/>
      <c r="CV22" s="8"/>
      <c r="CW22" s="8"/>
      <c r="CX22" s="8"/>
      <c r="CY22" s="8"/>
      <c r="CZ22" s="8"/>
      <c r="DA22" s="8"/>
      <c r="DB22" s="8"/>
      <c r="DC22" s="8"/>
    </row>
    <row r="23" spans="1:107" x14ac:dyDescent="0.35">
      <c r="A23" s="5">
        <v>10914331</v>
      </c>
      <c r="B23" s="2" t="s">
        <v>99</v>
      </c>
      <c r="C23" s="2"/>
      <c r="D23" s="5" t="s">
        <v>43</v>
      </c>
      <c r="E23" s="3">
        <v>43313</v>
      </c>
      <c r="F23" s="3">
        <v>43418</v>
      </c>
      <c r="G23" s="8">
        <v>163.4</v>
      </c>
      <c r="H23" s="7">
        <v>43488</v>
      </c>
      <c r="I23" s="5">
        <v>70</v>
      </c>
      <c r="J23" s="7">
        <v>43501</v>
      </c>
      <c r="K23" s="5">
        <v>83</v>
      </c>
      <c r="L23" s="5">
        <v>2</v>
      </c>
      <c r="M23" s="8">
        <v>183</v>
      </c>
      <c r="N23" s="7">
        <v>43502</v>
      </c>
      <c r="O23" s="8">
        <v>183</v>
      </c>
      <c r="P23" s="8">
        <v>11.5</v>
      </c>
      <c r="Q23" s="8">
        <v>61.4</v>
      </c>
      <c r="R23" s="8">
        <v>10.4</v>
      </c>
      <c r="S23" s="8">
        <v>178.5</v>
      </c>
      <c r="T23" s="3">
        <v>43510</v>
      </c>
      <c r="U23" s="4">
        <v>0.72181713000000003</v>
      </c>
      <c r="V23" s="8">
        <v>2</v>
      </c>
      <c r="W23" s="8">
        <v>75.349999999999994</v>
      </c>
      <c r="X23" s="8">
        <f t="shared" si="0"/>
        <v>13.449974999999998</v>
      </c>
      <c r="Y23" s="8">
        <v>77.64</v>
      </c>
      <c r="Z23" s="9">
        <v>1.03</v>
      </c>
      <c r="AA23" s="8">
        <v>23.4</v>
      </c>
      <c r="AB23" s="4">
        <v>0.74398148099999994</v>
      </c>
      <c r="AC23" s="8">
        <v>10.8</v>
      </c>
      <c r="AD23" s="5">
        <v>0</v>
      </c>
      <c r="AE23" s="8"/>
      <c r="AF23" s="3"/>
      <c r="AG23" s="4"/>
      <c r="AH23" s="8"/>
      <c r="AI23" s="8"/>
      <c r="AJ23" s="8"/>
      <c r="AK23" s="8"/>
      <c r="AL23" s="9"/>
      <c r="AM23" s="8"/>
      <c r="AN23" s="40"/>
      <c r="AO23" s="5"/>
      <c r="AP23" s="5"/>
      <c r="AQ23" s="5"/>
      <c r="AR23" s="8"/>
      <c r="AS23" s="8"/>
      <c r="AT23" s="8"/>
      <c r="AU23" s="8"/>
      <c r="AV23" s="8">
        <v>182.6</v>
      </c>
      <c r="AW23" s="5">
        <v>558</v>
      </c>
      <c r="AX23" s="5">
        <v>380</v>
      </c>
      <c r="AY23" s="5">
        <v>186</v>
      </c>
      <c r="AZ23" s="5">
        <v>79</v>
      </c>
      <c r="BA23" s="5">
        <v>127.1</v>
      </c>
      <c r="BB23" s="5">
        <v>166.1</v>
      </c>
      <c r="BC23" s="5">
        <v>95.5</v>
      </c>
      <c r="BD23" s="5">
        <v>217</v>
      </c>
      <c r="BE23" s="9">
        <v>0.10270621728584187</v>
      </c>
      <c r="BF23" s="9">
        <v>0.86004549131572627</v>
      </c>
      <c r="BG23" s="9">
        <v>4.2890203728967711</v>
      </c>
      <c r="BH23" s="9">
        <v>10.068040312876054</v>
      </c>
      <c r="BI23" s="5"/>
      <c r="BJ23" s="5"/>
      <c r="BK23" s="5"/>
      <c r="BL23" s="5"/>
      <c r="BM23" s="5"/>
      <c r="BN23" s="5"/>
      <c r="BO23" s="5"/>
      <c r="BP23" s="5"/>
      <c r="BQ23" s="5"/>
      <c r="BR23" s="5"/>
      <c r="BS23" s="5"/>
      <c r="BT23" s="5"/>
      <c r="BU23" s="5"/>
      <c r="BV23" s="5"/>
      <c r="BW23" s="5"/>
      <c r="BX23" s="5"/>
      <c r="BY23" s="20"/>
      <c r="BZ23" s="20"/>
      <c r="CA23" s="20"/>
      <c r="CB23" s="20"/>
      <c r="CC23" s="9"/>
      <c r="CD23" s="9"/>
      <c r="CE23" s="9"/>
      <c r="CF23" s="9"/>
      <c r="CG23" s="8">
        <v>184</v>
      </c>
      <c r="CH23" s="8"/>
      <c r="CI23" s="8"/>
      <c r="CJ23" s="8"/>
      <c r="CK23" s="8"/>
      <c r="CL23" s="8"/>
      <c r="CM23" s="8"/>
      <c r="CN23" s="8"/>
      <c r="CO23" s="8">
        <v>3.7</v>
      </c>
      <c r="CP23" s="8">
        <v>1.8</v>
      </c>
      <c r="CQ23" s="8"/>
      <c r="CR23" s="8"/>
      <c r="CS23" s="8"/>
      <c r="CT23" s="8"/>
      <c r="CU23" s="8"/>
      <c r="CV23" s="8"/>
      <c r="CW23" s="8"/>
      <c r="CX23" s="8"/>
      <c r="CY23" s="8"/>
      <c r="CZ23" s="8"/>
      <c r="DA23" s="8"/>
      <c r="DB23" s="8"/>
      <c r="DC23" s="8"/>
    </row>
    <row r="24" spans="1:107" x14ac:dyDescent="0.35">
      <c r="A24" s="5">
        <v>10934529</v>
      </c>
      <c r="B24" s="2" t="s">
        <v>100</v>
      </c>
      <c r="C24" s="2" t="s">
        <v>233</v>
      </c>
      <c r="D24" s="5" t="s">
        <v>43</v>
      </c>
      <c r="E24" s="3">
        <v>43313</v>
      </c>
      <c r="F24" s="3">
        <v>43418</v>
      </c>
      <c r="G24" s="8">
        <v>153.69999999999999</v>
      </c>
      <c r="H24" s="7">
        <v>43488</v>
      </c>
      <c r="I24" s="5">
        <v>70</v>
      </c>
      <c r="J24" s="7">
        <v>43501</v>
      </c>
      <c r="K24" s="5">
        <v>83</v>
      </c>
      <c r="L24" s="5">
        <v>2</v>
      </c>
      <c r="M24" s="8">
        <v>183</v>
      </c>
      <c r="N24" s="7">
        <v>43502</v>
      </c>
      <c r="O24" s="8">
        <v>183</v>
      </c>
      <c r="P24" s="8">
        <v>10.1</v>
      </c>
      <c r="Q24" s="8">
        <v>61</v>
      </c>
      <c r="R24" s="8">
        <v>10.6</v>
      </c>
      <c r="S24" s="8">
        <v>180.1</v>
      </c>
      <c r="T24" s="3">
        <v>43511</v>
      </c>
      <c r="U24" s="4">
        <v>0.43493055600000002</v>
      </c>
      <c r="V24" s="8">
        <v>2</v>
      </c>
      <c r="W24" s="8">
        <v>73.81</v>
      </c>
      <c r="X24" s="8">
        <f t="shared" si="0"/>
        <v>13.293180999999999</v>
      </c>
      <c r="Y24" s="8">
        <v>74.19</v>
      </c>
      <c r="Z24" s="9">
        <v>1.01</v>
      </c>
      <c r="AA24" s="8">
        <v>27</v>
      </c>
      <c r="AB24" s="4">
        <v>0.45969907399999999</v>
      </c>
      <c r="AC24" s="8">
        <v>7.9</v>
      </c>
      <c r="AD24" s="5">
        <v>0</v>
      </c>
      <c r="AE24" s="8"/>
      <c r="AF24" s="3"/>
      <c r="AG24" s="4"/>
      <c r="AH24" s="8"/>
      <c r="AI24" s="8"/>
      <c r="AJ24" s="8"/>
      <c r="AK24" s="8"/>
      <c r="AL24" s="9"/>
      <c r="AM24" s="8"/>
      <c r="AN24" s="40"/>
      <c r="AO24" s="5"/>
      <c r="AP24" s="5"/>
      <c r="AQ24" s="5"/>
      <c r="AR24" s="8"/>
      <c r="AS24" s="8"/>
      <c r="AT24" s="8"/>
      <c r="AU24" s="8"/>
      <c r="AV24" s="8">
        <v>179</v>
      </c>
      <c r="AW24" s="5">
        <v>545</v>
      </c>
      <c r="AX24" s="5">
        <v>361</v>
      </c>
      <c r="AY24" s="5">
        <v>189</v>
      </c>
      <c r="AZ24" s="5">
        <v>81</v>
      </c>
      <c r="BA24" s="5">
        <v>187.8</v>
      </c>
      <c r="BB24" s="5">
        <v>143.5</v>
      </c>
      <c r="BC24" s="5">
        <v>187.5</v>
      </c>
      <c r="BD24" s="5">
        <v>288.60000000000002</v>
      </c>
      <c r="BE24" s="9">
        <v>1.3043803335822746</v>
      </c>
      <c r="BF24" s="9">
        <v>1.4375631826043977</v>
      </c>
      <c r="BG24" s="9">
        <v>6.6026958333333319</v>
      </c>
      <c r="BH24" s="9">
        <v>14.737408830022073</v>
      </c>
      <c r="BI24" s="5"/>
      <c r="BJ24" s="5"/>
      <c r="BK24" s="5"/>
      <c r="BL24" s="5"/>
      <c r="BM24" s="5"/>
      <c r="BN24" s="5"/>
      <c r="BO24" s="5"/>
      <c r="BP24" s="5"/>
      <c r="BQ24" s="5"/>
      <c r="BR24" s="5"/>
      <c r="BS24" s="5"/>
      <c r="BT24" s="5"/>
      <c r="BU24" s="5"/>
      <c r="BV24" s="5"/>
      <c r="BW24" s="5"/>
      <c r="BX24" s="5"/>
      <c r="BY24" s="20"/>
      <c r="BZ24" s="20"/>
      <c r="CA24" s="20"/>
      <c r="CB24" s="20"/>
      <c r="CC24" s="9"/>
      <c r="CD24" s="9"/>
      <c r="CE24" s="9"/>
      <c r="CF24" s="9"/>
      <c r="CG24" s="8">
        <v>182</v>
      </c>
      <c r="CH24" s="8"/>
      <c r="CI24" s="8"/>
      <c r="CJ24" s="8"/>
      <c r="CK24" s="8"/>
      <c r="CL24" s="8"/>
      <c r="CM24" s="8"/>
      <c r="CN24" s="8"/>
      <c r="CO24" s="8">
        <v>4.2</v>
      </c>
      <c r="CP24" s="8">
        <v>8.6</v>
      </c>
      <c r="CQ24" s="8"/>
      <c r="CR24" s="8"/>
      <c r="CS24" s="8"/>
      <c r="CT24" s="8"/>
      <c r="CU24" s="8"/>
      <c r="CV24" s="8"/>
      <c r="CW24" s="8"/>
      <c r="CX24" s="8"/>
      <c r="CY24" s="8"/>
      <c r="CZ24" s="8"/>
      <c r="DA24" s="8"/>
      <c r="DB24" s="8"/>
      <c r="DC24" s="8"/>
    </row>
    <row r="25" spans="1:107" x14ac:dyDescent="0.35">
      <c r="A25" s="5">
        <v>10950486</v>
      </c>
      <c r="B25" s="2" t="s">
        <v>101</v>
      </c>
      <c r="C25" s="2" t="s">
        <v>233</v>
      </c>
      <c r="D25" s="5" t="s">
        <v>43</v>
      </c>
      <c r="E25" s="3">
        <v>43313</v>
      </c>
      <c r="F25" s="3">
        <v>43418</v>
      </c>
      <c r="G25" s="8">
        <v>161.6</v>
      </c>
      <c r="H25" s="7">
        <v>43488</v>
      </c>
      <c r="I25" s="5">
        <v>70</v>
      </c>
      <c r="J25" s="7">
        <v>43501</v>
      </c>
      <c r="K25" s="5">
        <v>83</v>
      </c>
      <c r="L25" s="5">
        <v>4</v>
      </c>
      <c r="M25" s="8">
        <v>186</v>
      </c>
      <c r="N25" s="7">
        <v>43502</v>
      </c>
      <c r="O25" s="8">
        <v>186</v>
      </c>
      <c r="P25" s="8">
        <v>11.1</v>
      </c>
      <c r="Q25" s="8">
        <v>61.6</v>
      </c>
      <c r="R25" s="8">
        <v>10.4</v>
      </c>
      <c r="S25" s="8">
        <v>181.7</v>
      </c>
      <c r="T25" s="3">
        <v>43511</v>
      </c>
      <c r="U25" s="4">
        <v>0.47905092599999999</v>
      </c>
      <c r="V25" s="8">
        <v>0.9</v>
      </c>
      <c r="W25" s="8">
        <v>67.930000000000007</v>
      </c>
      <c r="X25" s="8">
        <f t="shared" si="0"/>
        <v>12.342881000000002</v>
      </c>
      <c r="Y25" s="8">
        <v>71.819999999999993</v>
      </c>
      <c r="Z25" s="9">
        <v>1.06</v>
      </c>
      <c r="AA25" s="8">
        <v>25.2</v>
      </c>
      <c r="AB25" s="4">
        <v>0.50237268499999999</v>
      </c>
      <c r="AC25" s="8">
        <v>9.1</v>
      </c>
      <c r="AD25" s="5">
        <v>0</v>
      </c>
      <c r="AE25" s="8"/>
      <c r="AF25" s="3"/>
      <c r="AG25" s="4"/>
      <c r="AH25" s="8"/>
      <c r="AI25" s="8"/>
      <c r="AJ25" s="8"/>
      <c r="AK25" s="8"/>
      <c r="AL25" s="9"/>
      <c r="AM25" s="8"/>
      <c r="AN25" s="40"/>
      <c r="AO25" s="5"/>
      <c r="AP25" s="5"/>
      <c r="AQ25" s="5"/>
      <c r="AR25" s="8"/>
      <c r="AS25" s="8"/>
      <c r="AT25" s="8"/>
      <c r="AU25" s="8"/>
      <c r="AV25" s="8">
        <v>179.3</v>
      </c>
      <c r="AW25" s="5">
        <v>565</v>
      </c>
      <c r="AX25" s="5">
        <v>360</v>
      </c>
      <c r="AY25" s="5">
        <v>182</v>
      </c>
      <c r="AZ25" s="5">
        <v>80</v>
      </c>
      <c r="BA25" s="5">
        <v>98.5</v>
      </c>
      <c r="BB25" s="5">
        <v>110.1</v>
      </c>
      <c r="BC25" s="5">
        <v>71.5</v>
      </c>
      <c r="BD25" s="5">
        <v>200.1</v>
      </c>
      <c r="BE25" s="9">
        <v>0.53635701320132001</v>
      </c>
      <c r="BF25" s="9">
        <v>1.7580673273868517</v>
      </c>
      <c r="BG25" s="9">
        <v>4.2224610591900325</v>
      </c>
      <c r="BH25" s="9">
        <v>12.26448577494692</v>
      </c>
      <c r="BI25" s="5"/>
      <c r="BJ25" s="5"/>
      <c r="BK25" s="5"/>
      <c r="BL25" s="5"/>
      <c r="BM25" s="5"/>
      <c r="BN25" s="5"/>
      <c r="BO25" s="5"/>
      <c r="BP25" s="5"/>
      <c r="BQ25" s="5"/>
      <c r="BR25" s="5"/>
      <c r="BS25" s="5"/>
      <c r="BT25" s="5"/>
      <c r="BU25" s="5"/>
      <c r="BV25" s="5"/>
      <c r="BW25" s="5"/>
      <c r="BX25" s="5"/>
      <c r="BY25" s="20"/>
      <c r="BZ25" s="20"/>
      <c r="CA25" s="20"/>
      <c r="CB25" s="20"/>
      <c r="CC25" s="9"/>
      <c r="CD25" s="9"/>
      <c r="CE25" s="9"/>
      <c r="CF25" s="9"/>
      <c r="CG25" s="8">
        <v>182</v>
      </c>
      <c r="CH25" s="8"/>
      <c r="CI25" s="8"/>
      <c r="CJ25" s="8"/>
      <c r="CK25" s="8"/>
      <c r="CL25" s="8"/>
      <c r="CM25" s="8"/>
      <c r="CN25" s="8"/>
      <c r="CO25" s="8">
        <v>3.2</v>
      </c>
      <c r="CP25" s="8">
        <v>1.9</v>
      </c>
      <c r="CQ25" s="8"/>
      <c r="CR25" s="8"/>
      <c r="CS25" s="8"/>
      <c r="CT25" s="8"/>
      <c r="CU25" s="8"/>
      <c r="CV25" s="8"/>
      <c r="CW25" s="8"/>
      <c r="CX25" s="8"/>
      <c r="CY25" s="8"/>
      <c r="CZ25" s="8"/>
      <c r="DA25" s="8"/>
      <c r="DB25" s="8"/>
      <c r="DC25" s="8"/>
    </row>
    <row r="26" spans="1:107" x14ac:dyDescent="0.35">
      <c r="A26" s="5">
        <v>10950648</v>
      </c>
      <c r="B26" s="2" t="s">
        <v>102</v>
      </c>
      <c r="C26" s="2"/>
      <c r="D26" s="5" t="s">
        <v>43</v>
      </c>
      <c r="E26" s="3">
        <v>43313</v>
      </c>
      <c r="F26" s="3">
        <v>43418</v>
      </c>
      <c r="G26" s="8">
        <v>171.2</v>
      </c>
      <c r="H26" s="7">
        <v>43488</v>
      </c>
      <c r="I26" s="5">
        <v>70</v>
      </c>
      <c r="J26" s="7">
        <v>43501</v>
      </c>
      <c r="K26" s="5">
        <v>83</v>
      </c>
      <c r="L26" s="5">
        <v>4</v>
      </c>
      <c r="M26" s="8">
        <v>200</v>
      </c>
      <c r="N26" s="7">
        <v>43502</v>
      </c>
      <c r="O26" s="8">
        <v>200</v>
      </c>
      <c r="P26" s="8">
        <v>14.8</v>
      </c>
      <c r="Q26" s="8">
        <v>58.6</v>
      </c>
      <c r="R26" s="8">
        <v>10.5</v>
      </c>
      <c r="S26" s="8">
        <v>193.7</v>
      </c>
      <c r="T26" s="3">
        <v>43511</v>
      </c>
      <c r="U26" s="4">
        <v>0.51849537000000001</v>
      </c>
      <c r="V26" s="8">
        <v>1</v>
      </c>
      <c r="W26" s="8">
        <v>61.69</v>
      </c>
      <c r="X26" s="8">
        <f t="shared" si="0"/>
        <v>11.949352999999999</v>
      </c>
      <c r="Y26" s="8">
        <v>63.03</v>
      </c>
      <c r="Z26" s="9">
        <v>1.02</v>
      </c>
      <c r="AA26" s="8">
        <v>23.4</v>
      </c>
      <c r="AB26" s="4">
        <v>0.54094907400000003</v>
      </c>
      <c r="AC26" s="8">
        <v>8.8000000000000007</v>
      </c>
      <c r="AD26" s="5">
        <v>0</v>
      </c>
      <c r="AE26" s="8"/>
      <c r="AF26" s="3"/>
      <c r="AG26" s="4"/>
      <c r="AH26" s="8"/>
      <c r="AI26" s="8"/>
      <c r="AJ26" s="8"/>
      <c r="AK26" s="8"/>
      <c r="AL26" s="9"/>
      <c r="AM26" s="8"/>
      <c r="AN26" s="40"/>
      <c r="AO26" s="5"/>
      <c r="AP26" s="5"/>
      <c r="AQ26" s="5"/>
      <c r="AR26" s="8"/>
      <c r="AS26" s="8"/>
      <c r="AT26" s="8"/>
      <c r="AU26" s="8"/>
      <c r="AV26" s="8">
        <v>197.3</v>
      </c>
      <c r="AW26" s="5">
        <v>575</v>
      </c>
      <c r="AX26" s="5">
        <v>415</v>
      </c>
      <c r="AY26" s="5">
        <v>198</v>
      </c>
      <c r="AZ26" s="5">
        <v>73</v>
      </c>
      <c r="BA26" s="5">
        <v>164.6</v>
      </c>
      <c r="BB26" s="5">
        <v>104.1</v>
      </c>
      <c r="BC26" s="5">
        <v>163.6</v>
      </c>
      <c r="BD26" s="5">
        <v>233.9</v>
      </c>
      <c r="BE26" s="9">
        <v>0.58654420289855036</v>
      </c>
      <c r="BF26" s="9">
        <v>1.2746109360854605</v>
      </c>
      <c r="BG26" s="9">
        <v>7.7969903861308119</v>
      </c>
      <c r="BH26" s="9">
        <v>15.695854277286138</v>
      </c>
      <c r="BI26" s="5"/>
      <c r="BJ26" s="5"/>
      <c r="BK26" s="5"/>
      <c r="BL26" s="5"/>
      <c r="BM26" s="5"/>
      <c r="BN26" s="5"/>
      <c r="BO26" s="5"/>
      <c r="BP26" s="5"/>
      <c r="BQ26" s="5"/>
      <c r="BR26" s="5"/>
      <c r="BS26" s="5"/>
      <c r="BT26" s="5"/>
      <c r="BU26" s="5"/>
      <c r="BV26" s="5"/>
      <c r="BW26" s="5"/>
      <c r="BX26" s="5"/>
      <c r="BY26" s="20"/>
      <c r="BZ26" s="20"/>
      <c r="CA26" s="20"/>
      <c r="CB26" s="20"/>
      <c r="CC26" s="9"/>
      <c r="CD26" s="9"/>
      <c r="CE26" s="9"/>
      <c r="CF26" s="9"/>
      <c r="CG26" s="8">
        <v>201</v>
      </c>
      <c r="CH26" s="8"/>
      <c r="CI26" s="8"/>
      <c r="CJ26" s="8"/>
      <c r="CK26" s="8"/>
      <c r="CL26" s="8"/>
      <c r="CM26" s="8"/>
      <c r="CN26" s="8"/>
      <c r="CO26" s="8">
        <v>3.5</v>
      </c>
      <c r="CP26" s="8">
        <v>1.2</v>
      </c>
      <c r="CQ26" s="8"/>
      <c r="CR26" s="8"/>
      <c r="CS26" s="8"/>
      <c r="CT26" s="8"/>
      <c r="CU26" s="8"/>
      <c r="CV26" s="8"/>
      <c r="CW26" s="8"/>
      <c r="CX26" s="8"/>
      <c r="CY26" s="8"/>
      <c r="CZ26" s="8"/>
      <c r="DA26" s="8"/>
      <c r="DB26" s="8"/>
      <c r="DC26" s="8"/>
    </row>
    <row r="27" spans="1:107" x14ac:dyDescent="0.35">
      <c r="A27" s="5">
        <v>10953744</v>
      </c>
      <c r="B27" s="2" t="s">
        <v>103</v>
      </c>
      <c r="C27" s="2" t="s">
        <v>233</v>
      </c>
      <c r="D27" s="5" t="s">
        <v>43</v>
      </c>
      <c r="E27" s="3">
        <v>43313</v>
      </c>
      <c r="F27" s="3">
        <v>43418</v>
      </c>
      <c r="G27" s="8">
        <v>163.5</v>
      </c>
      <c r="H27" s="7">
        <v>43488</v>
      </c>
      <c r="I27" s="5">
        <v>70</v>
      </c>
      <c r="J27" s="7">
        <v>43501</v>
      </c>
      <c r="K27" s="5">
        <v>83</v>
      </c>
      <c r="L27" s="5">
        <v>2</v>
      </c>
      <c r="M27" s="8">
        <v>192</v>
      </c>
      <c r="N27" s="7">
        <v>43502</v>
      </c>
      <c r="O27" s="8">
        <v>192</v>
      </c>
      <c r="P27" s="8">
        <v>11</v>
      </c>
      <c r="Q27" s="8">
        <v>61.3</v>
      </c>
      <c r="R27" s="8">
        <v>10.1</v>
      </c>
      <c r="S27" s="8">
        <v>184.2</v>
      </c>
      <c r="T27" s="3">
        <v>43511</v>
      </c>
      <c r="U27" s="4">
        <v>0.55783564799999996</v>
      </c>
      <c r="V27" s="8">
        <v>1.3</v>
      </c>
      <c r="W27" s="8">
        <v>71.3</v>
      </c>
      <c r="X27" s="8">
        <f t="shared" si="0"/>
        <v>13.133459999999998</v>
      </c>
      <c r="Y27" s="8">
        <v>67.69</v>
      </c>
      <c r="Z27" s="9">
        <v>0.95</v>
      </c>
      <c r="AA27" s="8">
        <v>25.2</v>
      </c>
      <c r="AB27" s="4">
        <v>0.580578704</v>
      </c>
      <c r="AC27" s="8">
        <v>16.2</v>
      </c>
      <c r="AD27" s="5">
        <v>0</v>
      </c>
      <c r="AE27" s="8"/>
      <c r="AF27" s="3"/>
      <c r="AG27" s="4"/>
      <c r="AH27" s="8"/>
      <c r="AI27" s="8"/>
      <c r="AJ27" s="8"/>
      <c r="AK27" s="8"/>
      <c r="AL27" s="9"/>
      <c r="AM27" s="8"/>
      <c r="AN27" s="40"/>
      <c r="AO27" s="5"/>
      <c r="AP27" s="5"/>
      <c r="AQ27" s="5"/>
      <c r="AR27" s="8"/>
      <c r="AS27" s="8"/>
      <c r="AT27" s="8"/>
      <c r="AU27" s="8"/>
      <c r="AV27" s="8">
        <v>183.3</v>
      </c>
      <c r="AW27" s="5">
        <v>572</v>
      </c>
      <c r="AX27" s="5">
        <v>383</v>
      </c>
      <c r="AY27" s="5">
        <v>191</v>
      </c>
      <c r="AZ27" s="5">
        <v>81</v>
      </c>
      <c r="BA27" s="5">
        <v>123</v>
      </c>
      <c r="BB27" s="5">
        <v>165.5</v>
      </c>
      <c r="BC27" s="5">
        <v>73.7</v>
      </c>
      <c r="BD27" s="5">
        <v>169.9</v>
      </c>
      <c r="BE27" s="9">
        <v>1.1033148872740819</v>
      </c>
      <c r="BF27" s="9">
        <v>1.9688957550452328</v>
      </c>
      <c r="BG27" s="9">
        <v>1.742641323648104</v>
      </c>
      <c r="BH27" s="9">
        <v>10.694814141414138</v>
      </c>
      <c r="BI27" s="5"/>
      <c r="BJ27" s="5"/>
      <c r="BK27" s="5"/>
      <c r="BL27" s="5"/>
      <c r="BM27" s="5"/>
      <c r="BN27" s="5"/>
      <c r="BO27" s="5"/>
      <c r="BP27" s="5"/>
      <c r="BQ27" s="5"/>
      <c r="BR27" s="5"/>
      <c r="BS27" s="5"/>
      <c r="BT27" s="5"/>
      <c r="BU27" s="5"/>
      <c r="BV27" s="5"/>
      <c r="BW27" s="5"/>
      <c r="BX27" s="5"/>
      <c r="BY27" s="20"/>
      <c r="BZ27" s="20"/>
      <c r="CA27" s="20"/>
      <c r="CB27" s="20"/>
      <c r="CC27" s="9"/>
      <c r="CD27" s="9"/>
      <c r="CE27" s="9"/>
      <c r="CF27" s="9"/>
      <c r="CG27" s="8">
        <v>186</v>
      </c>
      <c r="CH27" s="8"/>
      <c r="CI27" s="8"/>
      <c r="CJ27" s="8"/>
      <c r="CK27" s="8"/>
      <c r="CL27" s="8"/>
      <c r="CM27" s="8"/>
      <c r="CN27" s="8"/>
      <c r="CO27" s="8">
        <v>4.2</v>
      </c>
      <c r="CP27" s="8">
        <v>2.5</v>
      </c>
      <c r="CQ27" s="8"/>
      <c r="CR27" s="8"/>
      <c r="CS27" s="8"/>
      <c r="CT27" s="8"/>
      <c r="CU27" s="8"/>
      <c r="CV27" s="8"/>
      <c r="CW27" s="8"/>
      <c r="CX27" s="8"/>
      <c r="CY27" s="8"/>
      <c r="CZ27" s="8"/>
      <c r="DA27" s="8"/>
      <c r="DB27" s="8"/>
      <c r="DC27" s="8"/>
    </row>
    <row r="28" spans="1:107" x14ac:dyDescent="0.35">
      <c r="A28" s="5">
        <v>10962735</v>
      </c>
      <c r="B28" s="2" t="s">
        <v>104</v>
      </c>
      <c r="C28" s="2"/>
      <c r="D28" s="5" t="s">
        <v>43</v>
      </c>
      <c r="E28" s="3">
        <v>43313</v>
      </c>
      <c r="F28" s="3">
        <v>43418</v>
      </c>
      <c r="G28" s="8">
        <v>163.80000000000001</v>
      </c>
      <c r="H28" s="7">
        <v>43488</v>
      </c>
      <c r="I28" s="5">
        <v>70</v>
      </c>
      <c r="J28" s="7">
        <v>43501</v>
      </c>
      <c r="K28" s="5">
        <v>83</v>
      </c>
      <c r="L28" s="5">
        <v>3</v>
      </c>
      <c r="M28" s="8">
        <v>199</v>
      </c>
      <c r="N28" s="7">
        <v>43502</v>
      </c>
      <c r="O28" s="8">
        <v>199</v>
      </c>
      <c r="P28" s="8">
        <v>13.3</v>
      </c>
      <c r="Q28" s="8">
        <v>58.4</v>
      </c>
      <c r="R28" s="8">
        <v>10.199999999999999</v>
      </c>
      <c r="S28" s="8">
        <v>192.3</v>
      </c>
      <c r="T28" s="3">
        <v>43511</v>
      </c>
      <c r="U28" s="4">
        <v>0.61677083300000002</v>
      </c>
      <c r="V28" s="8">
        <v>1.3</v>
      </c>
      <c r="W28" s="8">
        <v>65.989999999999995</v>
      </c>
      <c r="X28" s="8">
        <f t="shared" si="0"/>
        <v>12.689876999999999</v>
      </c>
      <c r="Y28" s="8">
        <v>69.41</v>
      </c>
      <c r="Z28" s="9">
        <v>1.05</v>
      </c>
      <c r="AA28" s="8">
        <v>25.2</v>
      </c>
      <c r="AB28" s="4">
        <v>0.64061342600000004</v>
      </c>
      <c r="AC28" s="8">
        <v>12.2</v>
      </c>
      <c r="AD28" s="5">
        <v>0</v>
      </c>
      <c r="AE28" s="8"/>
      <c r="AF28" s="3"/>
      <c r="AG28" s="4"/>
      <c r="AH28" s="8"/>
      <c r="AI28" s="8"/>
      <c r="AJ28" s="8"/>
      <c r="AK28" s="8"/>
      <c r="AL28" s="9"/>
      <c r="AM28" s="8"/>
      <c r="AN28" s="40"/>
      <c r="AO28" s="5"/>
      <c r="AP28" s="5"/>
      <c r="AQ28" s="5"/>
      <c r="AR28" s="8"/>
      <c r="AS28" s="8"/>
      <c r="AT28" s="8"/>
      <c r="AU28" s="8"/>
      <c r="AV28" s="8">
        <v>190.6</v>
      </c>
      <c r="AW28" s="5">
        <v>573</v>
      </c>
      <c r="AX28" s="5">
        <v>412</v>
      </c>
      <c r="AY28" s="5">
        <v>186</v>
      </c>
      <c r="AZ28" s="5">
        <v>77</v>
      </c>
      <c r="BA28" s="5">
        <v>103.6</v>
      </c>
      <c r="BB28" s="5">
        <v>119.9</v>
      </c>
      <c r="BC28" s="5">
        <v>186.3</v>
      </c>
      <c r="BD28" s="5">
        <v>259.60000000000002</v>
      </c>
      <c r="BE28" s="9">
        <v>0.87051201897733232</v>
      </c>
      <c r="BF28" s="9">
        <v>0.69328662708510114</v>
      </c>
      <c r="BG28" s="9">
        <v>1.9132939922480618</v>
      </c>
      <c r="BH28" s="9">
        <v>6.9383377114427836</v>
      </c>
      <c r="BI28" s="5"/>
      <c r="BJ28" s="5"/>
      <c r="BK28" s="5"/>
      <c r="BL28" s="5"/>
      <c r="BM28" s="5"/>
      <c r="BN28" s="5"/>
      <c r="BO28" s="5"/>
      <c r="BP28" s="5"/>
      <c r="BQ28" s="5"/>
      <c r="BR28" s="5"/>
      <c r="BS28" s="5"/>
      <c r="BT28" s="5"/>
      <c r="BU28" s="5"/>
      <c r="BV28" s="5"/>
      <c r="BW28" s="5"/>
      <c r="BX28" s="5"/>
      <c r="BY28" s="20"/>
      <c r="BZ28" s="20"/>
      <c r="CA28" s="20"/>
      <c r="CB28" s="20"/>
      <c r="CC28" s="9"/>
      <c r="CD28" s="9"/>
      <c r="CE28" s="9"/>
      <c r="CF28" s="9"/>
      <c r="CG28" s="8">
        <v>194</v>
      </c>
      <c r="CH28" s="8"/>
      <c r="CI28" s="8"/>
      <c r="CJ28" s="8"/>
      <c r="CK28" s="8"/>
      <c r="CL28" s="8"/>
      <c r="CM28" s="8"/>
      <c r="CN28" s="8"/>
      <c r="CO28" s="8">
        <v>2.6</v>
      </c>
      <c r="CP28" s="8">
        <v>2.7</v>
      </c>
      <c r="CQ28" s="8"/>
      <c r="CR28" s="8"/>
      <c r="CS28" s="8"/>
      <c r="CT28" s="8"/>
      <c r="CU28" s="8"/>
      <c r="CV28" s="8"/>
      <c r="CW28" s="8"/>
      <c r="CX28" s="8"/>
      <c r="CY28" s="8"/>
      <c r="CZ28" s="8"/>
      <c r="DA28" s="8"/>
      <c r="DB28" s="8"/>
      <c r="DC28" s="8"/>
    </row>
    <row r="29" spans="1:107" x14ac:dyDescent="0.35">
      <c r="A29" s="5">
        <v>10680837</v>
      </c>
      <c r="B29" s="5" t="s">
        <v>105</v>
      </c>
      <c r="C29" s="5" t="s">
        <v>233</v>
      </c>
      <c r="D29" s="5" t="s">
        <v>44</v>
      </c>
      <c r="E29" s="3">
        <v>43313</v>
      </c>
      <c r="F29" s="3">
        <v>43418</v>
      </c>
      <c r="G29" s="8">
        <v>155.9</v>
      </c>
      <c r="H29" s="7">
        <v>43488</v>
      </c>
      <c r="I29" s="5">
        <v>70</v>
      </c>
      <c r="J29" s="7">
        <v>43501</v>
      </c>
      <c r="K29" s="5">
        <v>83</v>
      </c>
      <c r="L29" s="5">
        <v>3</v>
      </c>
      <c r="M29" s="8">
        <v>179</v>
      </c>
      <c r="N29" s="7">
        <v>43502</v>
      </c>
      <c r="O29" s="8">
        <v>179</v>
      </c>
      <c r="P29" s="8">
        <v>13.5</v>
      </c>
      <c r="Q29" s="8">
        <v>59.6</v>
      </c>
      <c r="R29" s="8">
        <v>10.5</v>
      </c>
      <c r="S29" s="8">
        <v>174.1</v>
      </c>
      <c r="T29" s="3">
        <v>43508</v>
      </c>
      <c r="U29" s="4">
        <v>0.511215278</v>
      </c>
      <c r="V29" s="8">
        <v>1.5</v>
      </c>
      <c r="W29" s="8">
        <v>77.05</v>
      </c>
      <c r="X29" s="8">
        <f t="shared" si="0"/>
        <v>13.414405</v>
      </c>
      <c r="Y29" s="8">
        <v>78.06</v>
      </c>
      <c r="Z29" s="9">
        <v>1.01</v>
      </c>
      <c r="AA29" s="8">
        <v>27</v>
      </c>
      <c r="AB29" s="4">
        <v>0.53690972199999998</v>
      </c>
      <c r="AC29" s="8">
        <v>10.9</v>
      </c>
      <c r="AD29" s="5">
        <v>0</v>
      </c>
      <c r="AE29" s="8"/>
      <c r="AF29" s="3"/>
      <c r="AG29" s="4"/>
      <c r="AH29" s="8"/>
      <c r="AI29" s="8"/>
      <c r="AJ29" s="8"/>
      <c r="AK29" s="8"/>
      <c r="AL29" s="9"/>
      <c r="AM29" s="8"/>
      <c r="AN29" s="40"/>
      <c r="AO29" s="5"/>
      <c r="AP29" s="5"/>
      <c r="AQ29" s="5"/>
      <c r="AR29" s="8"/>
      <c r="AS29" s="8"/>
      <c r="AT29" s="8"/>
      <c r="AU29" s="8"/>
      <c r="AV29" s="8">
        <v>174.3</v>
      </c>
      <c r="AW29" s="5">
        <v>526</v>
      </c>
      <c r="AX29" s="5">
        <v>381</v>
      </c>
      <c r="AY29" s="5">
        <v>178</v>
      </c>
      <c r="AZ29" s="5">
        <v>74</v>
      </c>
      <c r="BA29" s="5">
        <v>126.7</v>
      </c>
      <c r="BB29" s="5">
        <v>92.4</v>
      </c>
      <c r="BC29" s="5">
        <v>135.4</v>
      </c>
      <c r="BD29" s="5">
        <v>171.1</v>
      </c>
      <c r="BE29" s="9">
        <v>0.41775795454545417</v>
      </c>
      <c r="BF29" s="9">
        <v>0.73892339704069099</v>
      </c>
      <c r="BG29" s="9">
        <v>1.956228935185184</v>
      </c>
      <c r="BH29" s="9">
        <v>9.182753987730063</v>
      </c>
      <c r="BI29" s="5"/>
      <c r="BJ29" s="5"/>
      <c r="BK29" s="5"/>
      <c r="BL29" s="5"/>
      <c r="BM29" s="5"/>
      <c r="BN29" s="5"/>
      <c r="BO29" s="5"/>
      <c r="BP29" s="5"/>
      <c r="BQ29" s="5"/>
      <c r="BR29" s="5"/>
      <c r="BS29" s="5"/>
      <c r="BT29" s="5"/>
      <c r="BU29" s="5"/>
      <c r="BV29" s="5"/>
      <c r="BW29" s="5"/>
      <c r="BX29" s="5"/>
      <c r="BY29" s="20"/>
      <c r="BZ29" s="20"/>
      <c r="CA29" s="20"/>
      <c r="CB29" s="20"/>
      <c r="CC29" s="9"/>
      <c r="CD29" s="9"/>
      <c r="CE29" s="9"/>
      <c r="CF29" s="9"/>
      <c r="CG29" s="8">
        <v>181</v>
      </c>
      <c r="CH29" s="8">
        <v>180</v>
      </c>
      <c r="CI29" s="8"/>
      <c r="CJ29" s="8"/>
      <c r="CK29" s="8"/>
      <c r="CL29" s="8"/>
      <c r="CM29" s="8"/>
      <c r="CN29" s="8"/>
      <c r="CO29" s="8">
        <v>4.3</v>
      </c>
      <c r="CP29" s="8">
        <v>3.1</v>
      </c>
      <c r="CQ29" s="8">
        <v>4.7</v>
      </c>
      <c r="CR29" s="8">
        <v>2.2000000000000002</v>
      </c>
      <c r="CS29" s="8"/>
      <c r="CT29" s="8"/>
      <c r="CU29" s="8"/>
      <c r="CV29" s="8"/>
      <c r="CW29" s="8"/>
      <c r="CX29" s="8"/>
      <c r="CY29" s="8"/>
      <c r="CZ29" s="8"/>
      <c r="DA29" s="8"/>
      <c r="DB29" s="8"/>
      <c r="DC29" s="8"/>
    </row>
    <row r="30" spans="1:107" x14ac:dyDescent="0.35">
      <c r="A30" s="5">
        <v>10702741</v>
      </c>
      <c r="B30" s="5" t="s">
        <v>106</v>
      </c>
      <c r="C30" s="5"/>
      <c r="D30" s="5" t="s">
        <v>44</v>
      </c>
      <c r="E30" s="3">
        <v>43313</v>
      </c>
      <c r="F30" s="3">
        <v>43418</v>
      </c>
      <c r="G30" s="8">
        <v>165.3</v>
      </c>
      <c r="H30" s="7">
        <v>43488</v>
      </c>
      <c r="I30" s="5">
        <v>70</v>
      </c>
      <c r="J30" s="7">
        <v>43501</v>
      </c>
      <c r="K30" s="5">
        <v>83</v>
      </c>
      <c r="L30" s="5">
        <v>3</v>
      </c>
      <c r="M30" s="8">
        <v>191</v>
      </c>
      <c r="N30" s="7">
        <v>43502</v>
      </c>
      <c r="O30" s="8">
        <v>191</v>
      </c>
      <c r="P30" s="8">
        <v>10.3</v>
      </c>
      <c r="Q30" s="8">
        <v>61.6</v>
      </c>
      <c r="R30" s="8">
        <v>9.9</v>
      </c>
      <c r="S30" s="8">
        <v>189.2</v>
      </c>
      <c r="T30" s="3">
        <v>43508</v>
      </c>
      <c r="U30" s="4">
        <v>0.595729167</v>
      </c>
      <c r="V30" s="8">
        <v>1.5</v>
      </c>
      <c r="W30" s="8">
        <v>73.37</v>
      </c>
      <c r="X30" s="8">
        <f t="shared" si="0"/>
        <v>13.881603999999999</v>
      </c>
      <c r="Y30" s="8">
        <v>75.959999999999994</v>
      </c>
      <c r="Z30" s="9">
        <v>1.04</v>
      </c>
      <c r="AA30" s="8">
        <v>27</v>
      </c>
      <c r="AB30" s="4">
        <v>0.61910879600000002</v>
      </c>
      <c r="AC30" s="8">
        <v>10.1</v>
      </c>
      <c r="AD30" s="5">
        <v>0</v>
      </c>
      <c r="AE30" s="8"/>
      <c r="AF30" s="3"/>
      <c r="AG30" s="4"/>
      <c r="AH30" s="8"/>
      <c r="AI30" s="8"/>
      <c r="AJ30" s="8"/>
      <c r="AK30" s="8"/>
      <c r="AL30" s="9"/>
      <c r="AM30" s="8"/>
      <c r="AN30" s="40"/>
      <c r="AO30" s="5"/>
      <c r="AP30" s="5"/>
      <c r="AQ30" s="5"/>
      <c r="AR30" s="8"/>
      <c r="AS30" s="8"/>
      <c r="AT30" s="8"/>
      <c r="AU30" s="8"/>
      <c r="AV30" s="8">
        <v>195.1</v>
      </c>
      <c r="AW30" s="5">
        <v>620</v>
      </c>
      <c r="AX30" s="5">
        <v>435</v>
      </c>
      <c r="AY30" s="5">
        <v>211</v>
      </c>
      <c r="AZ30" s="5">
        <v>84</v>
      </c>
      <c r="BA30" s="5">
        <v>117</v>
      </c>
      <c r="BB30" s="5">
        <v>134.9</v>
      </c>
      <c r="BC30" s="5">
        <v>82.7</v>
      </c>
      <c r="BD30" s="5">
        <v>239.4</v>
      </c>
      <c r="BE30" s="9">
        <v>0.75003553976010651</v>
      </c>
      <c r="BF30" s="9">
        <v>2.1124453912626016</v>
      </c>
      <c r="BG30" s="9">
        <v>1.7919110516934049</v>
      </c>
      <c r="BH30" s="9">
        <v>18.299662418300656</v>
      </c>
      <c r="BI30" s="5"/>
      <c r="BJ30" s="5"/>
      <c r="BK30" s="5"/>
      <c r="BL30" s="5"/>
      <c r="BM30" s="5"/>
      <c r="BN30" s="5"/>
      <c r="BO30" s="5"/>
      <c r="BP30" s="5"/>
      <c r="BQ30" s="5"/>
      <c r="BR30" s="5"/>
      <c r="BS30" s="5"/>
      <c r="BT30" s="5"/>
      <c r="BU30" s="5"/>
      <c r="BV30" s="5"/>
      <c r="BW30" s="5"/>
      <c r="BX30" s="5"/>
      <c r="BY30" s="20"/>
      <c r="BZ30" s="20"/>
      <c r="CA30" s="20"/>
      <c r="CB30" s="20"/>
      <c r="CC30" s="9"/>
      <c r="CD30" s="9"/>
      <c r="CE30" s="9"/>
      <c r="CF30" s="9"/>
      <c r="CG30" s="8">
        <v>196</v>
      </c>
      <c r="CH30" s="8">
        <v>198</v>
      </c>
      <c r="CI30" s="8"/>
      <c r="CJ30" s="8"/>
      <c r="CK30" s="8"/>
      <c r="CL30" s="8"/>
      <c r="CM30" s="8"/>
      <c r="CN30" s="8"/>
      <c r="CO30" s="8">
        <v>5</v>
      </c>
      <c r="CP30" s="8">
        <v>2.7</v>
      </c>
      <c r="CQ30" s="8">
        <v>3.2</v>
      </c>
      <c r="CR30" s="8">
        <v>1.5</v>
      </c>
      <c r="CS30" s="8"/>
      <c r="CT30" s="8"/>
      <c r="CU30" s="8"/>
      <c r="CV30" s="8"/>
      <c r="CW30" s="8"/>
      <c r="CX30" s="8"/>
      <c r="CY30" s="8"/>
      <c r="CZ30" s="8"/>
      <c r="DA30" s="8"/>
      <c r="DB30" s="8"/>
      <c r="DC30" s="8"/>
    </row>
    <row r="31" spans="1:107" x14ac:dyDescent="0.35">
      <c r="A31" s="5">
        <v>10729518</v>
      </c>
      <c r="B31" s="5" t="s">
        <v>107</v>
      </c>
      <c r="C31" s="5" t="s">
        <v>233</v>
      </c>
      <c r="D31" s="5" t="s">
        <v>44</v>
      </c>
      <c r="E31" s="3">
        <v>43313</v>
      </c>
      <c r="F31" s="3">
        <v>43418</v>
      </c>
      <c r="G31" s="8">
        <v>153.6</v>
      </c>
      <c r="H31" s="7">
        <v>43488</v>
      </c>
      <c r="I31" s="5">
        <v>70</v>
      </c>
      <c r="J31" s="7">
        <v>43501</v>
      </c>
      <c r="K31" s="5">
        <v>83</v>
      </c>
      <c r="L31" s="5">
        <v>2</v>
      </c>
      <c r="M31" s="8">
        <v>194</v>
      </c>
      <c r="N31" s="7">
        <v>43502</v>
      </c>
      <c r="O31" s="8">
        <v>194</v>
      </c>
      <c r="P31" s="8">
        <v>11.5</v>
      </c>
      <c r="Q31" s="8">
        <v>60.6</v>
      </c>
      <c r="R31" s="8">
        <v>10.6</v>
      </c>
      <c r="S31" s="8">
        <v>192.3</v>
      </c>
      <c r="T31" s="3">
        <v>43508</v>
      </c>
      <c r="U31" s="4">
        <v>0.63733796300000001</v>
      </c>
      <c r="V31" s="8">
        <v>1.4</v>
      </c>
      <c r="W31" s="8">
        <v>78.989999999999995</v>
      </c>
      <c r="X31" s="8">
        <f t="shared" si="0"/>
        <v>15.189776999999999</v>
      </c>
      <c r="Y31" s="8">
        <v>80.55</v>
      </c>
      <c r="Z31" s="9">
        <v>1.02</v>
      </c>
      <c r="AA31" s="8">
        <v>28.8</v>
      </c>
      <c r="AB31" s="4">
        <v>0.66418981499999996</v>
      </c>
      <c r="AC31" s="8">
        <v>13</v>
      </c>
      <c r="AD31" s="5">
        <v>0</v>
      </c>
      <c r="AE31" s="8"/>
      <c r="AF31" s="3"/>
      <c r="AG31" s="4"/>
      <c r="AH31" s="8"/>
      <c r="AI31" s="8"/>
      <c r="AJ31" s="8"/>
      <c r="AK31" s="8"/>
      <c r="AL31" s="9"/>
      <c r="AM31" s="8"/>
      <c r="AN31" s="40"/>
      <c r="AO31" s="5"/>
      <c r="AP31" s="5"/>
      <c r="AQ31" s="5"/>
      <c r="AR31" s="8"/>
      <c r="AS31" s="8"/>
      <c r="AT31" s="8"/>
      <c r="AU31" s="8"/>
      <c r="AV31" s="8">
        <v>194.9</v>
      </c>
      <c r="AW31" s="5">
        <v>625</v>
      </c>
      <c r="AX31" s="5">
        <v>387</v>
      </c>
      <c r="AY31" s="5">
        <v>200</v>
      </c>
      <c r="AZ31" s="5">
        <v>86</v>
      </c>
      <c r="BA31" s="5">
        <v>117.5</v>
      </c>
      <c r="BB31" s="5">
        <v>125</v>
      </c>
      <c r="BC31" s="5">
        <v>88.8</v>
      </c>
      <c r="BD31" s="5">
        <v>248.7</v>
      </c>
      <c r="BE31" s="9">
        <v>0.44438336347197138</v>
      </c>
      <c r="BF31" s="9">
        <v>4.8638223748773308</v>
      </c>
      <c r="BG31" s="9">
        <v>8.3716343980343968</v>
      </c>
      <c r="BH31" s="9">
        <v>13.783306707317074</v>
      </c>
      <c r="BI31" s="5"/>
      <c r="BJ31" s="5"/>
      <c r="BK31" s="5"/>
      <c r="BL31" s="5"/>
      <c r="BM31" s="5"/>
      <c r="BN31" s="5"/>
      <c r="BO31" s="5"/>
      <c r="BP31" s="5"/>
      <c r="BQ31" s="5"/>
      <c r="BR31" s="5"/>
      <c r="BS31" s="5"/>
      <c r="BT31" s="5"/>
      <c r="BU31" s="5"/>
      <c r="BV31" s="5"/>
      <c r="BW31" s="5"/>
      <c r="BX31" s="5"/>
      <c r="BY31" s="20"/>
      <c r="BZ31" s="20"/>
      <c r="CA31" s="20"/>
      <c r="CB31" s="20"/>
      <c r="CC31" s="9"/>
      <c r="CD31" s="9"/>
      <c r="CE31" s="9"/>
      <c r="CF31" s="9"/>
      <c r="CG31" s="8">
        <v>196</v>
      </c>
      <c r="CH31" s="8">
        <v>198</v>
      </c>
      <c r="CI31" s="8"/>
      <c r="CJ31" s="8"/>
      <c r="CK31" s="8"/>
      <c r="CL31" s="8"/>
      <c r="CM31" s="8"/>
      <c r="CN31" s="8"/>
      <c r="CO31" s="8">
        <v>4.7</v>
      </c>
      <c r="CP31" s="8">
        <v>3.7</v>
      </c>
      <c r="CQ31" s="8">
        <v>3.4</v>
      </c>
      <c r="CR31" s="8">
        <v>5.5</v>
      </c>
      <c r="CS31" s="8"/>
      <c r="CT31" s="8"/>
      <c r="CU31" s="8"/>
      <c r="CV31" s="8"/>
      <c r="CW31" s="8"/>
      <c r="CX31" s="8"/>
      <c r="CY31" s="8"/>
      <c r="CZ31" s="8"/>
      <c r="DA31" s="8"/>
      <c r="DB31" s="8"/>
      <c r="DC31" s="8"/>
    </row>
    <row r="32" spans="1:107" x14ac:dyDescent="0.35">
      <c r="A32" s="5">
        <v>10732306</v>
      </c>
      <c r="B32" s="2" t="s">
        <v>108</v>
      </c>
      <c r="C32" s="2"/>
      <c r="D32" s="5" t="s">
        <v>44</v>
      </c>
      <c r="E32" s="3">
        <v>43313</v>
      </c>
      <c r="F32" s="3">
        <v>43418</v>
      </c>
      <c r="G32" s="8">
        <v>149.4</v>
      </c>
      <c r="H32" s="7">
        <v>43488</v>
      </c>
      <c r="I32" s="5">
        <v>70</v>
      </c>
      <c r="J32" s="7">
        <v>43501</v>
      </c>
      <c r="K32" s="5">
        <v>83</v>
      </c>
      <c r="L32" s="5">
        <v>2</v>
      </c>
      <c r="M32" s="8">
        <v>181</v>
      </c>
      <c r="N32" s="7">
        <v>43502</v>
      </c>
      <c r="O32" s="8">
        <v>181</v>
      </c>
      <c r="P32" s="8">
        <v>13.5</v>
      </c>
      <c r="Q32" s="8">
        <v>56.5</v>
      </c>
      <c r="R32" s="8">
        <v>10.199999999999999</v>
      </c>
      <c r="S32" s="8">
        <v>176</v>
      </c>
      <c r="T32" s="3">
        <v>43508</v>
      </c>
      <c r="U32" s="4">
        <v>0.68130787000000004</v>
      </c>
      <c r="V32" s="8">
        <v>1.1000000000000001</v>
      </c>
      <c r="W32" s="8">
        <v>73.459999999999994</v>
      </c>
      <c r="X32" s="8">
        <f t="shared" si="0"/>
        <v>12.928959999999998</v>
      </c>
      <c r="Y32" s="8">
        <v>77.91</v>
      </c>
      <c r="Z32" s="9">
        <v>1.06</v>
      </c>
      <c r="AA32" s="8">
        <v>25.2</v>
      </c>
      <c r="AB32" s="4">
        <v>0.70665509299999996</v>
      </c>
      <c r="AC32" s="8">
        <v>11.5</v>
      </c>
      <c r="AD32" s="5">
        <v>0</v>
      </c>
      <c r="AE32" s="8"/>
      <c r="AF32" s="3"/>
      <c r="AG32" s="4"/>
      <c r="AH32" s="8"/>
      <c r="AI32" s="8"/>
      <c r="AJ32" s="8"/>
      <c r="AK32" s="8"/>
      <c r="AL32" s="9"/>
      <c r="AM32" s="8"/>
      <c r="AN32" s="40"/>
      <c r="AO32" s="5"/>
      <c r="AP32" s="5"/>
      <c r="AQ32" s="5"/>
      <c r="AR32" s="8"/>
      <c r="AS32" s="8"/>
      <c r="AT32" s="8"/>
      <c r="AU32" s="8"/>
      <c r="AV32" s="8">
        <v>179.6</v>
      </c>
      <c r="AW32" s="5">
        <v>548</v>
      </c>
      <c r="AX32" s="5">
        <v>375</v>
      </c>
      <c r="AY32" s="5">
        <v>191</v>
      </c>
      <c r="AZ32" s="5">
        <v>76</v>
      </c>
      <c r="BA32" s="5"/>
      <c r="BB32" s="5"/>
      <c r="BC32" s="5"/>
      <c r="BD32" s="5"/>
      <c r="BE32" s="9"/>
      <c r="BF32" s="9"/>
      <c r="BG32" s="9"/>
      <c r="BH32" s="9"/>
      <c r="BI32" s="5"/>
      <c r="BJ32" s="5"/>
      <c r="BK32" s="5"/>
      <c r="BL32" s="5"/>
      <c r="BM32" s="5"/>
      <c r="BN32" s="5"/>
      <c r="BO32" s="5"/>
      <c r="BP32" s="5"/>
      <c r="BQ32" s="5"/>
      <c r="BR32" s="5"/>
      <c r="BS32" s="5"/>
      <c r="BT32" s="5"/>
      <c r="BU32" s="5"/>
      <c r="BV32" s="5"/>
      <c r="BW32" s="5"/>
      <c r="BX32" s="5"/>
      <c r="BY32" s="20"/>
      <c r="BZ32" s="20"/>
      <c r="CA32" s="20"/>
      <c r="CB32" s="20"/>
      <c r="CC32" s="9"/>
      <c r="CD32" s="9"/>
      <c r="CE32" s="9"/>
      <c r="CF32" s="9"/>
      <c r="CG32" s="8">
        <v>181</v>
      </c>
      <c r="CH32" s="8">
        <v>183</v>
      </c>
      <c r="CI32" s="8"/>
      <c r="CJ32" s="8"/>
      <c r="CK32" s="8"/>
      <c r="CL32" s="8"/>
      <c r="CM32" s="8"/>
      <c r="CN32" s="8"/>
      <c r="CO32" s="8">
        <v>4.0999999999999996</v>
      </c>
      <c r="CP32" s="8">
        <v>2.2999999999999998</v>
      </c>
      <c r="CQ32" s="8">
        <v>3.5</v>
      </c>
      <c r="CR32" s="8">
        <v>3.1</v>
      </c>
      <c r="CS32" s="8"/>
      <c r="CT32" s="8"/>
      <c r="CU32" s="8"/>
      <c r="CV32" s="8"/>
      <c r="CW32" s="8"/>
      <c r="CX32" s="8"/>
      <c r="CY32" s="8"/>
      <c r="CZ32" s="8"/>
      <c r="DA32" s="8"/>
      <c r="DB32" s="8"/>
      <c r="DC32" s="8"/>
    </row>
    <row r="33" spans="1:107" x14ac:dyDescent="0.35">
      <c r="A33" s="5">
        <v>10734945</v>
      </c>
      <c r="B33" s="2" t="s">
        <v>109</v>
      </c>
      <c r="C33" s="2" t="s">
        <v>233</v>
      </c>
      <c r="D33" s="5" t="s">
        <v>44</v>
      </c>
      <c r="E33" s="3">
        <v>43313</v>
      </c>
      <c r="F33" s="3">
        <v>43418</v>
      </c>
      <c r="G33" s="8">
        <v>153.80000000000001</v>
      </c>
      <c r="H33" s="7">
        <v>43488</v>
      </c>
      <c r="I33" s="5">
        <v>70</v>
      </c>
      <c r="J33" s="7">
        <v>43501</v>
      </c>
      <c r="K33" s="5">
        <v>83</v>
      </c>
      <c r="L33" s="5">
        <v>3</v>
      </c>
      <c r="M33" s="8">
        <v>189</v>
      </c>
      <c r="N33" s="7">
        <v>43502</v>
      </c>
      <c r="O33" s="8">
        <v>189</v>
      </c>
      <c r="P33" s="8">
        <v>12.8</v>
      </c>
      <c r="Q33" s="8">
        <v>59.2</v>
      </c>
      <c r="R33" s="8">
        <v>10.1</v>
      </c>
      <c r="S33" s="8">
        <v>184.1</v>
      </c>
      <c r="T33" s="3">
        <v>43508</v>
      </c>
      <c r="U33" s="4">
        <v>0.72267361100000005</v>
      </c>
      <c r="V33" s="8">
        <v>1.8</v>
      </c>
      <c r="W33" s="8">
        <v>66.37</v>
      </c>
      <c r="X33" s="8">
        <f t="shared" si="0"/>
        <v>12.218717</v>
      </c>
      <c r="Y33" s="8">
        <v>74.2</v>
      </c>
      <c r="Z33" s="9">
        <v>1.1200000000000001</v>
      </c>
      <c r="AA33" s="8">
        <v>23.4</v>
      </c>
      <c r="AB33" s="4">
        <v>0.74541666699999998</v>
      </c>
      <c r="AC33" s="8">
        <v>14.7</v>
      </c>
      <c r="AD33" s="5">
        <v>0</v>
      </c>
      <c r="AE33" s="8"/>
      <c r="AF33" s="3"/>
      <c r="AG33" s="4"/>
      <c r="AH33" s="8"/>
      <c r="AI33" s="8"/>
      <c r="AJ33" s="8"/>
      <c r="AK33" s="8"/>
      <c r="AL33" s="9"/>
      <c r="AM33" s="8"/>
      <c r="AN33" s="40"/>
      <c r="AO33" s="5"/>
      <c r="AP33" s="5"/>
      <c r="AQ33" s="5"/>
      <c r="AR33" s="8"/>
      <c r="AS33" s="8"/>
      <c r="AT33" s="8"/>
      <c r="AU33" s="8"/>
      <c r="AV33" s="8">
        <v>188.9</v>
      </c>
      <c r="AW33" s="5">
        <v>592</v>
      </c>
      <c r="AX33" s="5">
        <v>414</v>
      </c>
      <c r="AY33" s="5">
        <v>185</v>
      </c>
      <c r="AZ33" s="5">
        <v>82</v>
      </c>
      <c r="BA33" s="5">
        <v>100.4</v>
      </c>
      <c r="BB33" s="5">
        <v>113.8</v>
      </c>
      <c r="BC33" s="5">
        <v>112.6</v>
      </c>
      <c r="BD33" s="5">
        <v>244</v>
      </c>
      <c r="BE33" s="9">
        <v>0.5894276852481305</v>
      </c>
      <c r="BF33" s="9">
        <v>0.94192823343848553</v>
      </c>
      <c r="BG33" s="9">
        <v>1.0090183458646618</v>
      </c>
      <c r="BH33" s="9">
        <v>9.9762603174603157</v>
      </c>
      <c r="BI33" s="5"/>
      <c r="BJ33" s="5"/>
      <c r="BK33" s="5"/>
      <c r="BL33" s="5"/>
      <c r="BM33" s="5"/>
      <c r="BN33" s="5"/>
      <c r="BO33" s="5"/>
      <c r="BP33" s="5"/>
      <c r="BQ33" s="5"/>
      <c r="BR33" s="5"/>
      <c r="BS33" s="5"/>
      <c r="BT33" s="5"/>
      <c r="BU33" s="5"/>
      <c r="BV33" s="5"/>
      <c r="BW33" s="5"/>
      <c r="BX33" s="5"/>
      <c r="BY33" s="20"/>
      <c r="BZ33" s="20"/>
      <c r="CA33" s="20"/>
      <c r="CB33" s="20"/>
      <c r="CC33" s="9"/>
      <c r="CD33" s="9"/>
      <c r="CE33" s="9"/>
      <c r="CF33" s="9"/>
      <c r="CG33" s="8">
        <v>194</v>
      </c>
      <c r="CH33" s="8">
        <v>191</v>
      </c>
      <c r="CI33" s="8"/>
      <c r="CJ33" s="8"/>
      <c r="CK33" s="8"/>
      <c r="CL33" s="8"/>
      <c r="CM33" s="8"/>
      <c r="CN33" s="8"/>
      <c r="CO33" s="8">
        <v>4.5</v>
      </c>
      <c r="CP33" s="8">
        <v>3.4</v>
      </c>
      <c r="CQ33" s="8">
        <v>4</v>
      </c>
      <c r="CR33" s="8">
        <v>3.2</v>
      </c>
      <c r="CS33" s="8"/>
      <c r="CT33" s="8"/>
      <c r="CU33" s="8"/>
      <c r="CV33" s="8"/>
      <c r="CW33" s="8"/>
      <c r="CX33" s="8"/>
      <c r="CY33" s="8"/>
      <c r="CZ33" s="8"/>
      <c r="DA33" s="8"/>
      <c r="DB33" s="8"/>
      <c r="DC33" s="8"/>
    </row>
    <row r="34" spans="1:107" x14ac:dyDescent="0.35">
      <c r="A34" s="5">
        <v>10742611</v>
      </c>
      <c r="B34" s="2" t="s">
        <v>110</v>
      </c>
      <c r="C34" s="2"/>
      <c r="D34" s="5" t="s">
        <v>44</v>
      </c>
      <c r="E34" s="3">
        <v>43313</v>
      </c>
      <c r="F34" s="3">
        <v>43418</v>
      </c>
      <c r="G34" s="8">
        <v>169.2</v>
      </c>
      <c r="H34" s="7">
        <v>43488</v>
      </c>
      <c r="I34" s="5">
        <v>70</v>
      </c>
      <c r="J34" s="7">
        <v>43501</v>
      </c>
      <c r="K34" s="5">
        <v>83</v>
      </c>
      <c r="L34" s="5">
        <v>3</v>
      </c>
      <c r="M34" s="8">
        <v>195</v>
      </c>
      <c r="N34" s="7">
        <v>43502</v>
      </c>
      <c r="O34" s="8">
        <v>196</v>
      </c>
      <c r="P34" s="8">
        <v>12.3</v>
      </c>
      <c r="Q34" s="8">
        <v>58.7</v>
      </c>
      <c r="R34" s="8">
        <v>10.1</v>
      </c>
      <c r="S34" s="8">
        <v>194.6</v>
      </c>
      <c r="T34" s="3">
        <v>43508</v>
      </c>
      <c r="U34" s="4">
        <v>0.76152777800000004</v>
      </c>
      <c r="V34" s="8">
        <v>1.2</v>
      </c>
      <c r="W34" s="8">
        <v>70.16</v>
      </c>
      <c r="X34" s="8">
        <f t="shared" si="0"/>
        <v>13.653135999999998</v>
      </c>
      <c r="Y34" s="8">
        <v>74.400000000000006</v>
      </c>
      <c r="Z34" s="9">
        <v>1.06</v>
      </c>
      <c r="AA34" s="8">
        <v>23.4</v>
      </c>
      <c r="AB34" s="4">
        <v>0.78461805600000001</v>
      </c>
      <c r="AC34" s="8">
        <v>16</v>
      </c>
      <c r="AD34" s="5">
        <v>0</v>
      </c>
      <c r="AE34" s="8"/>
      <c r="AF34" s="3"/>
      <c r="AG34" s="4"/>
      <c r="AH34" s="8"/>
      <c r="AI34" s="8"/>
      <c r="AJ34" s="8"/>
      <c r="AK34" s="8"/>
      <c r="AL34" s="9"/>
      <c r="AM34" s="8"/>
      <c r="AN34" s="40"/>
      <c r="AO34" s="5"/>
      <c r="AP34" s="5"/>
      <c r="AQ34" s="5"/>
      <c r="AR34" s="8"/>
      <c r="AS34" s="8"/>
      <c r="AT34" s="8"/>
      <c r="AU34" s="8"/>
      <c r="AV34" s="8">
        <v>194</v>
      </c>
      <c r="AW34" s="5">
        <v>577</v>
      </c>
      <c r="AX34" s="5">
        <v>411</v>
      </c>
      <c r="AY34" s="5">
        <v>201</v>
      </c>
      <c r="AZ34" s="5">
        <v>87</v>
      </c>
      <c r="BA34" s="5">
        <v>126.4</v>
      </c>
      <c r="BB34" s="5">
        <v>132.9</v>
      </c>
      <c r="BC34" s="5">
        <v>109.9</v>
      </c>
      <c r="BD34" s="5">
        <v>267.7</v>
      </c>
      <c r="BE34" s="9">
        <v>0.46159553440702761</v>
      </c>
      <c r="BF34" s="9">
        <v>1.9806347795163584</v>
      </c>
      <c r="BG34" s="9">
        <v>1.32533487654321</v>
      </c>
      <c r="BH34" s="9">
        <v>14.661215135135135</v>
      </c>
      <c r="BI34" s="5"/>
      <c r="BJ34" s="5"/>
      <c r="BK34" s="5"/>
      <c r="BL34" s="5"/>
      <c r="BM34" s="5"/>
      <c r="BN34" s="5"/>
      <c r="BO34" s="5"/>
      <c r="BP34" s="5"/>
      <c r="BQ34" s="5"/>
      <c r="BR34" s="5"/>
      <c r="BS34" s="5"/>
      <c r="BT34" s="5"/>
      <c r="BU34" s="5"/>
      <c r="BV34" s="5"/>
      <c r="BW34" s="5"/>
      <c r="BX34" s="5"/>
      <c r="BY34" s="20"/>
      <c r="BZ34" s="20"/>
      <c r="CA34" s="20"/>
      <c r="CB34" s="20"/>
      <c r="CC34" s="9"/>
      <c r="CD34" s="9"/>
      <c r="CE34" s="9"/>
      <c r="CF34" s="9"/>
      <c r="CG34" s="8">
        <v>200</v>
      </c>
      <c r="CH34" s="8">
        <v>197</v>
      </c>
      <c r="CI34" s="8"/>
      <c r="CJ34" s="8"/>
      <c r="CK34" s="8"/>
      <c r="CL34" s="8"/>
      <c r="CM34" s="8"/>
      <c r="CN34" s="8"/>
      <c r="CO34" s="8">
        <v>4.8</v>
      </c>
      <c r="CP34" s="8">
        <v>2.8</v>
      </c>
      <c r="CQ34" s="8">
        <v>5.2</v>
      </c>
      <c r="CR34" s="8">
        <v>3.1</v>
      </c>
      <c r="CS34" s="8"/>
      <c r="CT34" s="8"/>
      <c r="CU34" s="8"/>
      <c r="CV34" s="8"/>
      <c r="CW34" s="8"/>
      <c r="CX34" s="8"/>
      <c r="CY34" s="8"/>
      <c r="CZ34" s="8"/>
      <c r="DA34" s="8"/>
      <c r="DB34" s="8"/>
      <c r="DC34" s="8"/>
    </row>
    <row r="35" spans="1:107" x14ac:dyDescent="0.35">
      <c r="A35" s="5">
        <v>10756086</v>
      </c>
      <c r="B35" s="2" t="s">
        <v>111</v>
      </c>
      <c r="C35" s="2"/>
      <c r="D35" s="5" t="s">
        <v>44</v>
      </c>
      <c r="E35" s="3">
        <v>43313</v>
      </c>
      <c r="F35" s="3">
        <v>43418</v>
      </c>
      <c r="G35" s="8">
        <v>176.4</v>
      </c>
      <c r="H35" s="7">
        <v>43488</v>
      </c>
      <c r="I35" s="5">
        <v>70</v>
      </c>
      <c r="J35" s="7">
        <v>43501</v>
      </c>
      <c r="K35" s="5">
        <v>83</v>
      </c>
      <c r="L35" s="5">
        <v>3</v>
      </c>
      <c r="M35" s="8">
        <v>206</v>
      </c>
      <c r="N35" s="7">
        <v>43502</v>
      </c>
      <c r="O35" s="8">
        <v>200</v>
      </c>
      <c r="P35" s="8">
        <v>13.7</v>
      </c>
      <c r="Q35" s="8">
        <v>58.9</v>
      </c>
      <c r="R35" s="8">
        <v>10.4</v>
      </c>
      <c r="S35" s="8">
        <v>202</v>
      </c>
      <c r="T35" s="3">
        <v>43509</v>
      </c>
      <c r="U35" s="4">
        <v>0.49675925900000001</v>
      </c>
      <c r="V35" s="8">
        <v>2</v>
      </c>
      <c r="W35" s="8">
        <v>60.1</v>
      </c>
      <c r="X35" s="8">
        <f t="shared" si="0"/>
        <v>12.140200000000002</v>
      </c>
      <c r="Y35" s="8">
        <v>64.459999999999994</v>
      </c>
      <c r="Z35" s="9">
        <v>1.0900000000000001</v>
      </c>
      <c r="AA35" s="8">
        <v>19.8</v>
      </c>
      <c r="AB35" s="4">
        <v>0.51776620399999995</v>
      </c>
      <c r="AC35" s="8">
        <v>8.6999999999999993</v>
      </c>
      <c r="AD35" s="5">
        <v>0</v>
      </c>
      <c r="AE35" s="8"/>
      <c r="AF35" s="3"/>
      <c r="AG35" s="4"/>
      <c r="AH35" s="8"/>
      <c r="AI35" s="8"/>
      <c r="AJ35" s="8"/>
      <c r="AK35" s="8"/>
      <c r="AL35" s="9"/>
      <c r="AM35" s="8"/>
      <c r="AN35" s="40"/>
      <c r="AO35" s="5"/>
      <c r="AP35" s="5"/>
      <c r="AQ35" s="5"/>
      <c r="AR35" s="8"/>
      <c r="AS35" s="8"/>
      <c r="AT35" s="8"/>
      <c r="AU35" s="8"/>
      <c r="AV35" s="8">
        <v>202.8</v>
      </c>
      <c r="AW35" s="5">
        <v>629</v>
      </c>
      <c r="AX35" s="5">
        <v>411</v>
      </c>
      <c r="AY35" s="5">
        <v>195</v>
      </c>
      <c r="AZ35" s="5">
        <v>84</v>
      </c>
      <c r="BA35" s="5"/>
      <c r="BB35" s="5"/>
      <c r="BC35" s="5"/>
      <c r="BD35" s="5"/>
      <c r="BE35" s="9"/>
      <c r="BF35" s="9"/>
      <c r="BG35" s="9"/>
      <c r="BH35" s="9"/>
      <c r="BI35" s="5"/>
      <c r="BJ35" s="5"/>
      <c r="BK35" s="5"/>
      <c r="BL35" s="5"/>
      <c r="BM35" s="5"/>
      <c r="BN35" s="5"/>
      <c r="BO35" s="5"/>
      <c r="BP35" s="5"/>
      <c r="BQ35" s="5"/>
      <c r="BR35" s="5"/>
      <c r="BS35" s="5"/>
      <c r="BT35" s="5"/>
      <c r="BU35" s="5"/>
      <c r="BV35" s="5"/>
      <c r="BW35" s="5"/>
      <c r="BX35" s="5"/>
      <c r="BY35" s="20"/>
      <c r="BZ35" s="20"/>
      <c r="CA35" s="20"/>
      <c r="CB35" s="20"/>
      <c r="CC35" s="9"/>
      <c r="CD35" s="9"/>
      <c r="CE35" s="9"/>
      <c r="CF35" s="9"/>
      <c r="CG35" s="8">
        <v>207</v>
      </c>
      <c r="CH35" s="8">
        <v>204</v>
      </c>
      <c r="CI35" s="8"/>
      <c r="CJ35" s="8"/>
      <c r="CK35" s="8"/>
      <c r="CL35" s="8"/>
      <c r="CM35" s="8"/>
      <c r="CN35" s="8"/>
      <c r="CO35" s="8">
        <v>5</v>
      </c>
      <c r="CP35" s="8">
        <v>3.3</v>
      </c>
      <c r="CQ35" s="8">
        <v>4.0999999999999996</v>
      </c>
      <c r="CR35" s="8">
        <v>2.8</v>
      </c>
      <c r="CS35" s="8"/>
      <c r="CT35" s="8"/>
      <c r="CU35" s="8"/>
      <c r="CV35" s="8"/>
      <c r="CW35" s="8"/>
      <c r="CX35" s="8"/>
      <c r="CY35" s="8"/>
      <c r="CZ35" s="8"/>
      <c r="DA35" s="8"/>
      <c r="DB35" s="8"/>
      <c r="DC35" s="8"/>
    </row>
    <row r="36" spans="1:107" x14ac:dyDescent="0.35">
      <c r="A36" s="5">
        <v>10761160</v>
      </c>
      <c r="B36" s="2" t="s">
        <v>112</v>
      </c>
      <c r="C36" s="2" t="s">
        <v>233</v>
      </c>
      <c r="D36" s="5" t="s">
        <v>44</v>
      </c>
      <c r="E36" s="3">
        <v>43313</v>
      </c>
      <c r="F36" s="3">
        <v>43418</v>
      </c>
      <c r="G36" s="8">
        <v>171.9</v>
      </c>
      <c r="H36" s="7">
        <v>43488</v>
      </c>
      <c r="I36" s="5">
        <v>70</v>
      </c>
      <c r="J36" s="7">
        <v>43501</v>
      </c>
      <c r="K36" s="5">
        <v>83</v>
      </c>
      <c r="L36" s="5">
        <v>3</v>
      </c>
      <c r="M36" s="8">
        <v>203</v>
      </c>
      <c r="N36" s="7">
        <v>43502</v>
      </c>
      <c r="O36" s="8">
        <v>203</v>
      </c>
      <c r="P36" s="8">
        <v>12.6</v>
      </c>
      <c r="Q36" s="8">
        <v>59</v>
      </c>
      <c r="R36" s="8">
        <v>10.4</v>
      </c>
      <c r="S36" s="8">
        <v>197.3</v>
      </c>
      <c r="T36" s="3">
        <v>43509</v>
      </c>
      <c r="U36" s="4">
        <v>0.571944444</v>
      </c>
      <c r="V36" s="8">
        <v>1.2</v>
      </c>
      <c r="W36" s="8">
        <v>66.63</v>
      </c>
      <c r="X36" s="8">
        <f t="shared" si="0"/>
        <v>13.146099</v>
      </c>
      <c r="Y36" s="8">
        <v>66</v>
      </c>
      <c r="Z36" s="9">
        <v>0.99</v>
      </c>
      <c r="AA36" s="8">
        <v>25.2</v>
      </c>
      <c r="AB36" s="4">
        <v>0.59520833299999998</v>
      </c>
      <c r="AC36" s="8">
        <v>10.4</v>
      </c>
      <c r="AD36" s="5">
        <v>0</v>
      </c>
      <c r="AE36" s="8"/>
      <c r="AF36" s="3"/>
      <c r="AG36" s="4"/>
      <c r="AH36" s="8"/>
      <c r="AI36" s="8"/>
      <c r="AJ36" s="8"/>
      <c r="AK36" s="8"/>
      <c r="AL36" s="9"/>
      <c r="AM36" s="8"/>
      <c r="AN36" s="40"/>
      <c r="AO36" s="5"/>
      <c r="AP36" s="5"/>
      <c r="AQ36" s="5"/>
      <c r="AR36" s="8"/>
      <c r="AS36" s="8"/>
      <c r="AT36" s="8"/>
      <c r="AU36" s="8"/>
      <c r="AV36" s="8">
        <v>193.3</v>
      </c>
      <c r="AW36" s="5">
        <v>595</v>
      </c>
      <c r="AX36" s="5">
        <v>398</v>
      </c>
      <c r="AY36" s="5">
        <v>198</v>
      </c>
      <c r="AZ36" s="5">
        <v>83</v>
      </c>
      <c r="BA36" s="5">
        <v>227.4</v>
      </c>
      <c r="BB36" s="5">
        <v>182.3</v>
      </c>
      <c r="BC36" s="5">
        <v>144.30000000000001</v>
      </c>
      <c r="BD36" s="5">
        <v>258.2</v>
      </c>
      <c r="BE36" s="9">
        <v>0.92649093511450353</v>
      </c>
      <c r="BF36" s="9">
        <v>3.4189723875661371</v>
      </c>
      <c r="BG36" s="9">
        <v>4.5039318224740326</v>
      </c>
      <c r="BH36" s="9">
        <v>16.319390723055935</v>
      </c>
      <c r="BI36" s="5"/>
      <c r="BJ36" s="5"/>
      <c r="BK36" s="5"/>
      <c r="BL36" s="5"/>
      <c r="BM36" s="5"/>
      <c r="BN36" s="5"/>
      <c r="BO36" s="5"/>
      <c r="BP36" s="5"/>
      <c r="BQ36" s="5"/>
      <c r="BR36" s="5"/>
      <c r="BS36" s="5"/>
      <c r="BT36" s="5"/>
      <c r="BU36" s="5"/>
      <c r="BV36" s="5"/>
      <c r="BW36" s="5"/>
      <c r="BX36" s="5"/>
      <c r="BY36" s="20"/>
      <c r="BZ36" s="20"/>
      <c r="CA36" s="20"/>
      <c r="CB36" s="20"/>
      <c r="CC36" s="9"/>
      <c r="CD36" s="9"/>
      <c r="CE36" s="9"/>
      <c r="CF36" s="9"/>
      <c r="CG36" s="8">
        <v>200</v>
      </c>
      <c r="CH36" s="8">
        <v>199</v>
      </c>
      <c r="CI36" s="8"/>
      <c r="CJ36" s="8"/>
      <c r="CK36" s="8"/>
      <c r="CL36" s="8"/>
      <c r="CM36" s="8"/>
      <c r="CN36" s="8"/>
      <c r="CO36" s="8">
        <v>4.2</v>
      </c>
      <c r="CP36" s="8">
        <v>2.6</v>
      </c>
      <c r="CQ36" s="8">
        <v>3.8</v>
      </c>
      <c r="CR36" s="8">
        <v>6.3</v>
      </c>
      <c r="CS36" s="8"/>
      <c r="CT36" s="8"/>
      <c r="CU36" s="8"/>
      <c r="CV36" s="8"/>
      <c r="CW36" s="8"/>
      <c r="CX36" s="8"/>
      <c r="CY36" s="8"/>
      <c r="CZ36" s="8"/>
      <c r="DA36" s="8"/>
      <c r="DB36" s="8"/>
      <c r="DC36" s="8"/>
    </row>
    <row r="37" spans="1:107" x14ac:dyDescent="0.35">
      <c r="A37" s="5">
        <v>10782168</v>
      </c>
      <c r="B37" s="2" t="s">
        <v>113</v>
      </c>
      <c r="C37" s="2"/>
      <c r="D37" s="5" t="s">
        <v>44</v>
      </c>
      <c r="E37" s="3">
        <v>43313</v>
      </c>
      <c r="F37" s="3">
        <v>43418</v>
      </c>
      <c r="G37" s="8">
        <v>165</v>
      </c>
      <c r="H37" s="7">
        <v>43488</v>
      </c>
      <c r="I37" s="5">
        <v>70</v>
      </c>
      <c r="J37" s="7">
        <v>43501</v>
      </c>
      <c r="K37" s="5">
        <v>83</v>
      </c>
      <c r="L37" s="5">
        <v>3</v>
      </c>
      <c r="M37" s="8">
        <v>191</v>
      </c>
      <c r="N37" s="7">
        <v>43502</v>
      </c>
      <c r="O37" s="8">
        <v>191</v>
      </c>
      <c r="P37" s="8">
        <v>11.5</v>
      </c>
      <c r="Q37" s="8">
        <v>60.2</v>
      </c>
      <c r="R37" s="8">
        <v>10.5</v>
      </c>
      <c r="S37" s="8">
        <v>184.9</v>
      </c>
      <c r="T37" s="3">
        <v>43509</v>
      </c>
      <c r="U37" s="4">
        <v>0.69226851899999997</v>
      </c>
      <c r="V37" s="8">
        <v>1.4</v>
      </c>
      <c r="W37" s="8">
        <v>77.72</v>
      </c>
      <c r="X37" s="8">
        <f t="shared" si="0"/>
        <v>14.370428</v>
      </c>
      <c r="Y37" s="8">
        <v>72.400000000000006</v>
      </c>
      <c r="Z37" s="9">
        <v>0.93</v>
      </c>
      <c r="AA37" s="8">
        <v>28.8</v>
      </c>
      <c r="AB37" s="4">
        <v>0.71697916699999997</v>
      </c>
      <c r="AC37" s="8">
        <v>13.8</v>
      </c>
      <c r="AD37" s="5">
        <v>0</v>
      </c>
      <c r="AE37" s="8"/>
      <c r="AF37" s="3"/>
      <c r="AG37" s="4"/>
      <c r="AH37" s="8"/>
      <c r="AI37" s="8"/>
      <c r="AJ37" s="8"/>
      <c r="AK37" s="8"/>
      <c r="AL37" s="9"/>
      <c r="AM37" s="8"/>
      <c r="AN37" s="40"/>
      <c r="AO37" s="5"/>
      <c r="AP37" s="5"/>
      <c r="AQ37" s="5"/>
      <c r="AR37" s="8"/>
      <c r="AS37" s="8"/>
      <c r="AT37" s="8"/>
      <c r="AU37" s="8"/>
      <c r="AV37" s="8">
        <v>181.9</v>
      </c>
      <c r="AW37" s="5">
        <v>574</v>
      </c>
      <c r="AX37" s="5">
        <v>384</v>
      </c>
      <c r="AY37" s="5">
        <v>207</v>
      </c>
      <c r="AZ37" s="5">
        <v>83</v>
      </c>
      <c r="BA37" s="5"/>
      <c r="BB37" s="5"/>
      <c r="BC37" s="5"/>
      <c r="BD37" s="5"/>
      <c r="BE37" s="9"/>
      <c r="BF37" s="9"/>
      <c r="BG37" s="9"/>
      <c r="BH37" s="9"/>
      <c r="BI37" s="5"/>
      <c r="BJ37" s="5"/>
      <c r="BK37" s="5"/>
      <c r="BL37" s="5"/>
      <c r="BM37" s="5"/>
      <c r="BN37" s="5"/>
      <c r="BO37" s="5"/>
      <c r="BP37" s="5"/>
      <c r="BQ37" s="5"/>
      <c r="BR37" s="5"/>
      <c r="BS37" s="5"/>
      <c r="BT37" s="5"/>
      <c r="BU37" s="5"/>
      <c r="BV37" s="5"/>
      <c r="BW37" s="5"/>
      <c r="BX37" s="5"/>
      <c r="BY37" s="20"/>
      <c r="BZ37" s="20"/>
      <c r="CA37" s="20"/>
      <c r="CB37" s="20"/>
      <c r="CC37" s="9"/>
      <c r="CD37" s="9"/>
      <c r="CE37" s="9"/>
      <c r="CF37" s="9"/>
      <c r="CG37" s="8">
        <v>188</v>
      </c>
      <c r="CH37" s="8">
        <v>187</v>
      </c>
      <c r="CI37" s="8"/>
      <c r="CJ37" s="8"/>
      <c r="CK37" s="8"/>
      <c r="CL37" s="8"/>
      <c r="CM37" s="8"/>
      <c r="CN37" s="8"/>
      <c r="CO37" s="8">
        <v>4.5</v>
      </c>
      <c r="CP37" s="8">
        <v>2.9</v>
      </c>
      <c r="CQ37" s="8">
        <v>2.8</v>
      </c>
      <c r="CR37" s="8">
        <v>2.2999999999999998</v>
      </c>
      <c r="CS37" s="8"/>
      <c r="CT37" s="8"/>
      <c r="CU37" s="8"/>
      <c r="CV37" s="8"/>
      <c r="CW37" s="8"/>
      <c r="CX37" s="8"/>
      <c r="CY37" s="8"/>
      <c r="CZ37" s="8"/>
      <c r="DA37" s="8"/>
      <c r="DB37" s="8"/>
      <c r="DC37" s="8"/>
    </row>
    <row r="38" spans="1:107" x14ac:dyDescent="0.35">
      <c r="A38" s="5">
        <v>10830073</v>
      </c>
      <c r="B38" s="2" t="s">
        <v>114</v>
      </c>
      <c r="C38" s="2"/>
      <c r="D38" s="5" t="s">
        <v>44</v>
      </c>
      <c r="E38" s="3">
        <v>43313</v>
      </c>
      <c r="F38" s="3">
        <v>43418</v>
      </c>
      <c r="G38" s="8">
        <v>164.9</v>
      </c>
      <c r="H38" s="7">
        <v>43488</v>
      </c>
      <c r="I38" s="5">
        <v>70</v>
      </c>
      <c r="J38" s="7">
        <v>43501</v>
      </c>
      <c r="K38" s="5">
        <v>83</v>
      </c>
      <c r="L38" s="5">
        <v>2</v>
      </c>
      <c r="M38" s="8">
        <v>190</v>
      </c>
      <c r="N38" s="7">
        <v>43502</v>
      </c>
      <c r="O38" s="8">
        <v>190</v>
      </c>
      <c r="P38" s="8">
        <v>12.2</v>
      </c>
      <c r="Q38" s="8">
        <v>60.1</v>
      </c>
      <c r="R38" s="8">
        <v>10.6</v>
      </c>
      <c r="S38" s="8">
        <v>185.9</v>
      </c>
      <c r="T38" s="3">
        <v>43509</v>
      </c>
      <c r="U38" s="4">
        <v>0.77570601900000002</v>
      </c>
      <c r="V38" s="8">
        <v>1.1000000000000001</v>
      </c>
      <c r="W38" s="8">
        <v>63.78</v>
      </c>
      <c r="X38" s="8">
        <f t="shared" si="0"/>
        <v>11.856702</v>
      </c>
      <c r="Y38" s="8">
        <v>63.76</v>
      </c>
      <c r="Z38" s="9">
        <v>1</v>
      </c>
      <c r="AA38" s="8">
        <v>23.4</v>
      </c>
      <c r="AB38" s="4">
        <v>0.79781250000000004</v>
      </c>
      <c r="AC38" s="8">
        <v>10.9</v>
      </c>
      <c r="AD38" s="5">
        <v>0</v>
      </c>
      <c r="AE38" s="8"/>
      <c r="AF38" s="3"/>
      <c r="AG38" s="4"/>
      <c r="AH38" s="8"/>
      <c r="AI38" s="8"/>
      <c r="AJ38" s="8"/>
      <c r="AK38" s="8"/>
      <c r="AL38" s="9"/>
      <c r="AM38" s="8"/>
      <c r="AN38" s="40"/>
      <c r="AO38" s="5"/>
      <c r="AP38" s="5"/>
      <c r="AQ38" s="5"/>
      <c r="AR38" s="8"/>
      <c r="AS38" s="8"/>
      <c r="AT38" s="8"/>
      <c r="AU38" s="8"/>
      <c r="AV38" s="8">
        <v>180</v>
      </c>
      <c r="AW38" s="5">
        <v>558</v>
      </c>
      <c r="AX38" s="5">
        <v>371</v>
      </c>
      <c r="AY38" s="5">
        <v>178</v>
      </c>
      <c r="AZ38" s="5">
        <v>84</v>
      </c>
      <c r="BA38" s="5">
        <v>95.5</v>
      </c>
      <c r="BB38" s="5">
        <v>94.7</v>
      </c>
      <c r="BC38" s="5">
        <v>70.2</v>
      </c>
      <c r="BD38" s="5">
        <v>238.9</v>
      </c>
      <c r="BE38" s="9">
        <v>0.46386844758064483</v>
      </c>
      <c r="BF38" s="9">
        <v>0.4193828661327233</v>
      </c>
      <c r="BG38" s="9">
        <v>1.4586742729306488</v>
      </c>
      <c r="BH38" s="9">
        <v>14.504965986394557</v>
      </c>
      <c r="BI38" s="5"/>
      <c r="BJ38" s="5"/>
      <c r="BK38" s="5"/>
      <c r="BL38" s="5"/>
      <c r="BM38" s="5"/>
      <c r="BN38" s="5"/>
      <c r="BO38" s="5"/>
      <c r="BP38" s="5"/>
      <c r="BQ38" s="5"/>
      <c r="BR38" s="5"/>
      <c r="BS38" s="5"/>
      <c r="BT38" s="5"/>
      <c r="BU38" s="5"/>
      <c r="BV38" s="5"/>
      <c r="BW38" s="5"/>
      <c r="BX38" s="5"/>
      <c r="BY38" s="20"/>
      <c r="BZ38" s="20"/>
      <c r="CA38" s="20"/>
      <c r="CB38" s="20"/>
      <c r="CC38" s="9"/>
      <c r="CD38" s="9"/>
      <c r="CE38" s="9"/>
      <c r="CF38" s="9"/>
      <c r="CG38" s="8">
        <v>189</v>
      </c>
      <c r="CH38" s="8">
        <v>185</v>
      </c>
      <c r="CI38" s="8"/>
      <c r="CJ38" s="8"/>
      <c r="CK38" s="8"/>
      <c r="CL38" s="8"/>
      <c r="CM38" s="8"/>
      <c r="CN38" s="8"/>
      <c r="CO38" s="8">
        <v>4.4000000000000004</v>
      </c>
      <c r="CP38" s="8">
        <v>3.3</v>
      </c>
      <c r="CQ38" s="8">
        <v>4</v>
      </c>
      <c r="CR38" s="8">
        <v>2.8</v>
      </c>
      <c r="CS38" s="8"/>
      <c r="CT38" s="8"/>
      <c r="CU38" s="8"/>
      <c r="CV38" s="8"/>
      <c r="CW38" s="8"/>
      <c r="CX38" s="8"/>
      <c r="CY38" s="8"/>
      <c r="CZ38" s="8"/>
      <c r="DA38" s="8"/>
      <c r="DB38" s="8"/>
      <c r="DC38" s="8"/>
    </row>
    <row r="39" spans="1:107" x14ac:dyDescent="0.35">
      <c r="A39" s="5">
        <v>10858679</v>
      </c>
      <c r="B39" s="2" t="s">
        <v>115</v>
      </c>
      <c r="C39" s="2"/>
      <c r="D39" s="5" t="s">
        <v>44</v>
      </c>
      <c r="E39" s="3">
        <v>43313</v>
      </c>
      <c r="F39" s="3">
        <v>43418</v>
      </c>
      <c r="G39" s="8">
        <v>152.69999999999999</v>
      </c>
      <c r="H39" s="7">
        <v>43488</v>
      </c>
      <c r="I39" s="5">
        <v>70</v>
      </c>
      <c r="J39" s="7">
        <v>43501</v>
      </c>
      <c r="K39" s="5">
        <v>83</v>
      </c>
      <c r="L39" s="5">
        <v>2</v>
      </c>
      <c r="M39" s="8">
        <v>174</v>
      </c>
      <c r="N39" s="7">
        <v>43502</v>
      </c>
      <c r="O39" s="8">
        <v>174</v>
      </c>
      <c r="P39" s="8">
        <v>13.7</v>
      </c>
      <c r="Q39" s="8">
        <v>62.2</v>
      </c>
      <c r="R39" s="8">
        <v>10.6</v>
      </c>
      <c r="S39" s="8">
        <v>173.6</v>
      </c>
      <c r="T39" s="3">
        <v>43510</v>
      </c>
      <c r="U39" s="4">
        <v>0.488784722</v>
      </c>
      <c r="V39" s="8">
        <v>0.9</v>
      </c>
      <c r="W39" s="8">
        <v>72.739999999999995</v>
      </c>
      <c r="X39" s="8">
        <f t="shared" si="0"/>
        <v>12.627663999999999</v>
      </c>
      <c r="Y39" s="8">
        <v>72.150000000000006</v>
      </c>
      <c r="Z39" s="9">
        <v>0.99</v>
      </c>
      <c r="AA39" s="8">
        <v>27</v>
      </c>
      <c r="AB39" s="4">
        <v>0.51314814799999997</v>
      </c>
      <c r="AC39" s="8">
        <v>10.199999999999999</v>
      </c>
      <c r="AD39" s="5">
        <v>0</v>
      </c>
      <c r="AE39" s="8"/>
      <c r="AF39" s="3"/>
      <c r="AG39" s="4"/>
      <c r="AH39" s="8"/>
      <c r="AI39" s="8"/>
      <c r="AJ39" s="8"/>
      <c r="AK39" s="8"/>
      <c r="AL39" s="9"/>
      <c r="AM39" s="8"/>
      <c r="AN39" s="40"/>
      <c r="AO39" s="5"/>
      <c r="AP39" s="5"/>
      <c r="AQ39" s="5"/>
      <c r="AR39" s="8"/>
      <c r="AS39" s="8"/>
      <c r="AT39" s="8"/>
      <c r="AU39" s="8"/>
      <c r="AV39" s="8">
        <v>179.7</v>
      </c>
      <c r="AW39" s="5">
        <v>536</v>
      </c>
      <c r="AX39" s="5">
        <v>375</v>
      </c>
      <c r="AY39" s="5">
        <v>183</v>
      </c>
      <c r="AZ39" s="5">
        <v>76</v>
      </c>
      <c r="BA39" s="5"/>
      <c r="BB39" s="5"/>
      <c r="BC39" s="5"/>
      <c r="BD39" s="5"/>
      <c r="BE39" s="9"/>
      <c r="BF39" s="9"/>
      <c r="BG39" s="9"/>
      <c r="BH39" s="9"/>
      <c r="BI39" s="5"/>
      <c r="BJ39" s="5"/>
      <c r="BK39" s="5"/>
      <c r="BL39" s="5"/>
      <c r="BM39" s="5"/>
      <c r="BN39" s="5"/>
      <c r="BO39" s="5"/>
      <c r="BP39" s="5"/>
      <c r="BQ39" s="5"/>
      <c r="BR39" s="5"/>
      <c r="BS39" s="5"/>
      <c r="BT39" s="5"/>
      <c r="BU39" s="5"/>
      <c r="BV39" s="5"/>
      <c r="BW39" s="5"/>
      <c r="BX39" s="5"/>
      <c r="BY39" s="20"/>
      <c r="BZ39" s="20"/>
      <c r="CA39" s="20"/>
      <c r="CB39" s="20"/>
      <c r="CC39" s="9"/>
      <c r="CD39" s="9"/>
      <c r="CE39" s="9"/>
      <c r="CF39" s="9"/>
      <c r="CG39" s="8">
        <v>183</v>
      </c>
      <c r="CH39" s="8">
        <v>181</v>
      </c>
      <c r="CI39" s="8"/>
      <c r="CJ39" s="8"/>
      <c r="CK39" s="8"/>
      <c r="CL39" s="8"/>
      <c r="CM39" s="8"/>
      <c r="CN39" s="8"/>
      <c r="CO39" s="8">
        <v>4.3</v>
      </c>
      <c r="CP39" s="8">
        <v>2.9</v>
      </c>
      <c r="CQ39" s="8">
        <v>2.2999999999999998</v>
      </c>
      <c r="CR39" s="8">
        <v>2.5</v>
      </c>
      <c r="CS39" s="8"/>
      <c r="CT39" s="8"/>
      <c r="CU39" s="8"/>
      <c r="CV39" s="8"/>
      <c r="CW39" s="8"/>
      <c r="CX39" s="8"/>
      <c r="CY39" s="8"/>
      <c r="CZ39" s="8"/>
      <c r="DA39" s="8"/>
      <c r="DB39" s="8"/>
      <c r="DC39" s="8"/>
    </row>
    <row r="40" spans="1:107" x14ac:dyDescent="0.35">
      <c r="A40" s="5">
        <v>10871349</v>
      </c>
      <c r="B40" s="2" t="s">
        <v>116</v>
      </c>
      <c r="C40" s="2" t="s">
        <v>233</v>
      </c>
      <c r="D40" s="5" t="s">
        <v>44</v>
      </c>
      <c r="E40" s="3">
        <v>43313</v>
      </c>
      <c r="F40" s="3">
        <v>43418</v>
      </c>
      <c r="G40" s="8">
        <v>171.3</v>
      </c>
      <c r="H40" s="7">
        <v>43488</v>
      </c>
      <c r="I40" s="5">
        <v>70</v>
      </c>
      <c r="J40" s="7">
        <v>43501</v>
      </c>
      <c r="K40" s="5">
        <v>83</v>
      </c>
      <c r="L40" s="5">
        <v>2</v>
      </c>
      <c r="M40" s="8">
        <v>195</v>
      </c>
      <c r="N40" s="7">
        <v>43502</v>
      </c>
      <c r="O40" s="8">
        <v>195</v>
      </c>
      <c r="P40" s="8">
        <v>11.3</v>
      </c>
      <c r="Q40" s="8">
        <v>61.1</v>
      </c>
      <c r="R40" s="8">
        <v>10.3</v>
      </c>
      <c r="S40" s="8">
        <v>191.9</v>
      </c>
      <c r="T40" s="3">
        <v>43510</v>
      </c>
      <c r="U40" s="4">
        <v>0.52914351900000001</v>
      </c>
      <c r="V40" s="8">
        <v>1.4</v>
      </c>
      <c r="W40" s="8">
        <v>71.760000000000005</v>
      </c>
      <c r="X40" s="8">
        <f t="shared" si="0"/>
        <v>13.770744000000002</v>
      </c>
      <c r="Y40" s="8">
        <v>71.09</v>
      </c>
      <c r="Z40" s="9">
        <v>0.99</v>
      </c>
      <c r="AA40" s="8">
        <v>23.4</v>
      </c>
      <c r="AB40" s="4">
        <v>0.55200231499999997</v>
      </c>
      <c r="AC40" s="8">
        <v>9.9</v>
      </c>
      <c r="AD40" s="5">
        <v>0</v>
      </c>
      <c r="AE40" s="8"/>
      <c r="AF40" s="3"/>
      <c r="AG40" s="4"/>
      <c r="AH40" s="8"/>
      <c r="AI40" s="8"/>
      <c r="AJ40" s="8"/>
      <c r="AK40" s="8"/>
      <c r="AL40" s="9"/>
      <c r="AM40" s="8"/>
      <c r="AN40" s="40"/>
      <c r="AO40" s="5"/>
      <c r="AP40" s="5"/>
      <c r="AQ40" s="5"/>
      <c r="AR40" s="8"/>
      <c r="AS40" s="8"/>
      <c r="AT40" s="8"/>
      <c r="AU40" s="8"/>
      <c r="AV40" s="8">
        <v>191.8</v>
      </c>
      <c r="AW40" s="5">
        <v>585</v>
      </c>
      <c r="AX40" s="5">
        <v>443</v>
      </c>
      <c r="AY40" s="5">
        <v>198</v>
      </c>
      <c r="AZ40" s="5">
        <v>89</v>
      </c>
      <c r="BA40" s="5">
        <v>131.5</v>
      </c>
      <c r="BB40" s="5">
        <v>92.7</v>
      </c>
      <c r="BC40" s="5">
        <v>117.2</v>
      </c>
      <c r="BD40" s="5">
        <v>190.6</v>
      </c>
      <c r="BE40" s="9">
        <v>0.53825647005717758</v>
      </c>
      <c r="BF40" s="9">
        <v>1.5963935406698564</v>
      </c>
      <c r="BG40" s="9">
        <v>2.8008218556701028</v>
      </c>
      <c r="BH40" s="9">
        <v>12.090393973634651</v>
      </c>
      <c r="BI40" s="5"/>
      <c r="BJ40" s="5"/>
      <c r="BK40" s="5"/>
      <c r="BL40" s="5"/>
      <c r="BM40" s="5"/>
      <c r="BN40" s="5"/>
      <c r="BO40" s="5"/>
      <c r="BP40" s="5"/>
      <c r="BQ40" s="5"/>
      <c r="BR40" s="5"/>
      <c r="BS40" s="5"/>
      <c r="BT40" s="5"/>
      <c r="BU40" s="5"/>
      <c r="BV40" s="5"/>
      <c r="BW40" s="5"/>
      <c r="BX40" s="5"/>
      <c r="BY40" s="20"/>
      <c r="BZ40" s="20"/>
      <c r="CA40" s="20"/>
      <c r="CB40" s="20"/>
      <c r="CC40" s="9"/>
      <c r="CD40" s="9"/>
      <c r="CE40" s="9"/>
      <c r="CF40" s="9"/>
      <c r="CG40" s="8">
        <v>198</v>
      </c>
      <c r="CH40" s="8">
        <v>197</v>
      </c>
      <c r="CI40" s="8"/>
      <c r="CJ40" s="8"/>
      <c r="CK40" s="8"/>
      <c r="CL40" s="8"/>
      <c r="CM40" s="8"/>
      <c r="CN40" s="8"/>
      <c r="CO40" s="8">
        <v>5.9</v>
      </c>
      <c r="CP40" s="8">
        <v>3.9</v>
      </c>
      <c r="CQ40" s="8">
        <v>6</v>
      </c>
      <c r="CR40" s="8">
        <v>3.5</v>
      </c>
      <c r="CS40" s="8"/>
      <c r="CT40" s="8"/>
      <c r="CU40" s="8"/>
      <c r="CV40" s="8"/>
      <c r="CW40" s="8"/>
      <c r="CX40" s="8"/>
      <c r="CY40" s="8"/>
      <c r="CZ40" s="8"/>
      <c r="DA40" s="8"/>
      <c r="DB40" s="8"/>
      <c r="DC40" s="8"/>
    </row>
    <row r="41" spans="1:107" x14ac:dyDescent="0.35">
      <c r="A41" s="5">
        <v>10877894</v>
      </c>
      <c r="B41" s="2" t="s">
        <v>117</v>
      </c>
      <c r="C41" s="2"/>
      <c r="D41" s="5" t="s">
        <v>44</v>
      </c>
      <c r="E41" s="3">
        <v>43313</v>
      </c>
      <c r="F41" s="3">
        <v>43418</v>
      </c>
      <c r="G41" s="8">
        <v>163.6</v>
      </c>
      <c r="H41" s="7">
        <v>43488</v>
      </c>
      <c r="I41" s="5">
        <v>70</v>
      </c>
      <c r="J41" s="7">
        <v>43501</v>
      </c>
      <c r="K41" s="5">
        <v>83</v>
      </c>
      <c r="L41" s="5">
        <v>3</v>
      </c>
      <c r="M41" s="8">
        <v>197</v>
      </c>
      <c r="N41" s="7">
        <v>43502</v>
      </c>
      <c r="O41" s="8">
        <v>197</v>
      </c>
      <c r="P41" s="8">
        <v>13.7</v>
      </c>
      <c r="Q41" s="8">
        <v>59.7</v>
      </c>
      <c r="R41" s="8">
        <v>10.4</v>
      </c>
      <c r="S41" s="8">
        <v>193.1</v>
      </c>
      <c r="T41" s="3">
        <v>43510</v>
      </c>
      <c r="U41" s="4">
        <v>0.56862268500000002</v>
      </c>
      <c r="V41" s="8">
        <v>1.3</v>
      </c>
      <c r="W41" s="8">
        <v>66.459999999999994</v>
      </c>
      <c r="X41" s="8">
        <f t="shared" si="0"/>
        <v>12.833425999999998</v>
      </c>
      <c r="Y41" s="8">
        <v>72.48</v>
      </c>
      <c r="Z41" s="9">
        <v>1.0900000000000001</v>
      </c>
      <c r="AA41" s="8">
        <v>23.4</v>
      </c>
      <c r="AB41" s="4">
        <v>0.59084490700000003</v>
      </c>
      <c r="AC41" s="8">
        <v>14.6</v>
      </c>
      <c r="AD41" s="5">
        <v>0</v>
      </c>
      <c r="AE41" s="8"/>
      <c r="AF41" s="3"/>
      <c r="AG41" s="4"/>
      <c r="AH41" s="8"/>
      <c r="AI41" s="8"/>
      <c r="AJ41" s="8"/>
      <c r="AK41" s="8"/>
      <c r="AL41" s="9"/>
      <c r="AM41" s="8"/>
      <c r="AN41" s="40"/>
      <c r="AO41" s="5"/>
      <c r="AP41" s="5"/>
      <c r="AQ41" s="5"/>
      <c r="AR41" s="5"/>
      <c r="AS41" s="5"/>
      <c r="AT41" s="5"/>
      <c r="AU41" s="5"/>
      <c r="AV41" s="8">
        <v>186.9</v>
      </c>
      <c r="AW41" s="5">
        <v>572</v>
      </c>
      <c r="AX41" s="5">
        <v>394</v>
      </c>
      <c r="AY41" s="5">
        <v>202</v>
      </c>
      <c r="AZ41" s="5">
        <v>85</v>
      </c>
      <c r="BA41" s="5"/>
      <c r="BB41" s="5"/>
      <c r="BC41" s="5"/>
      <c r="BD41" s="5"/>
      <c r="BE41" s="9"/>
      <c r="BF41" s="9"/>
      <c r="BG41" s="9"/>
      <c r="BH41" s="9"/>
      <c r="BI41" s="5"/>
      <c r="BJ41" s="5"/>
      <c r="BK41" s="5"/>
      <c r="BL41" s="5"/>
      <c r="BM41" s="5"/>
      <c r="BN41" s="5"/>
      <c r="BO41" s="5"/>
      <c r="BP41" s="5"/>
      <c r="BQ41" s="5"/>
      <c r="BR41" s="5"/>
      <c r="BS41" s="5"/>
      <c r="BT41" s="5"/>
      <c r="BU41" s="5"/>
      <c r="BV41" s="5"/>
      <c r="BW41" s="5"/>
      <c r="BX41" s="5"/>
      <c r="BY41" s="20"/>
      <c r="BZ41" s="20"/>
      <c r="CA41" s="20"/>
      <c r="CB41" s="20"/>
      <c r="CC41" s="9"/>
      <c r="CD41" s="9"/>
      <c r="CE41" s="9"/>
      <c r="CF41" s="9"/>
      <c r="CG41" s="8">
        <v>198</v>
      </c>
      <c r="CH41" s="8">
        <v>193</v>
      </c>
      <c r="CI41" s="8"/>
      <c r="CJ41" s="8"/>
      <c r="CK41" s="8"/>
      <c r="CL41" s="8"/>
      <c r="CM41" s="8"/>
      <c r="CN41" s="8"/>
      <c r="CO41" s="8">
        <v>4</v>
      </c>
      <c r="CP41" s="8">
        <v>2.6</v>
      </c>
      <c r="CQ41" s="8">
        <v>3.6</v>
      </c>
      <c r="CR41" s="8">
        <v>2.8</v>
      </c>
      <c r="CS41" s="8"/>
      <c r="CT41" s="8"/>
      <c r="CU41" s="8"/>
      <c r="CV41" s="8"/>
      <c r="CW41" s="8"/>
      <c r="CX41" s="8"/>
      <c r="CY41" s="8"/>
      <c r="CZ41" s="8"/>
      <c r="DA41" s="8"/>
      <c r="DB41" s="8"/>
      <c r="DC41" s="8"/>
    </row>
    <row r="42" spans="1:107" x14ac:dyDescent="0.35">
      <c r="A42" s="5">
        <v>10971645</v>
      </c>
      <c r="B42" s="2" t="s">
        <v>118</v>
      </c>
      <c r="C42" s="2" t="s">
        <v>233</v>
      </c>
      <c r="D42" s="5" t="s">
        <v>44</v>
      </c>
      <c r="E42" s="3">
        <v>43313</v>
      </c>
      <c r="F42" s="3">
        <v>43418</v>
      </c>
      <c r="G42" s="8">
        <v>158.5</v>
      </c>
      <c r="H42" s="7">
        <v>43488</v>
      </c>
      <c r="I42" s="5">
        <v>70</v>
      </c>
      <c r="J42" s="7">
        <v>43501</v>
      </c>
      <c r="K42" s="5">
        <v>83</v>
      </c>
      <c r="L42" s="5">
        <v>4</v>
      </c>
      <c r="M42" s="8">
        <v>192</v>
      </c>
      <c r="N42" s="7">
        <v>43502</v>
      </c>
      <c r="O42" s="8">
        <v>192</v>
      </c>
      <c r="P42" s="8">
        <v>12</v>
      </c>
      <c r="Q42" s="8">
        <v>60.4</v>
      </c>
      <c r="R42" s="8">
        <v>10.199999999999999</v>
      </c>
      <c r="S42" s="8">
        <v>184.7</v>
      </c>
      <c r="T42" s="3">
        <v>43511</v>
      </c>
      <c r="U42" s="4">
        <v>0.65616898099999998</v>
      </c>
      <c r="V42" s="8">
        <v>0.9</v>
      </c>
      <c r="W42" s="8">
        <v>64.61</v>
      </c>
      <c r="X42" s="8">
        <f t="shared" si="0"/>
        <v>11.933466999999998</v>
      </c>
      <c r="Y42" s="8">
        <v>68.89</v>
      </c>
      <c r="Z42" s="9">
        <v>1.07</v>
      </c>
      <c r="AA42" s="8">
        <v>25.2</v>
      </c>
      <c r="AB42" s="4">
        <v>0.67925925899999995</v>
      </c>
      <c r="AC42" s="8">
        <v>11</v>
      </c>
      <c r="AD42" s="5">
        <v>0</v>
      </c>
      <c r="AE42" s="8"/>
      <c r="AF42" s="3"/>
      <c r="AG42" s="4"/>
      <c r="AH42" s="8"/>
      <c r="AI42" s="8"/>
      <c r="AJ42" s="8"/>
      <c r="AK42" s="8"/>
      <c r="AL42" s="9"/>
      <c r="AM42" s="8"/>
      <c r="AN42" s="40"/>
      <c r="AO42" s="5"/>
      <c r="AP42" s="5"/>
      <c r="AQ42" s="5"/>
      <c r="AR42" s="8"/>
      <c r="AS42" s="8"/>
      <c r="AT42" s="8"/>
      <c r="AU42" s="8"/>
      <c r="AV42" s="8">
        <v>186.4</v>
      </c>
      <c r="AW42" s="5">
        <v>564</v>
      </c>
      <c r="AX42" s="5">
        <v>395</v>
      </c>
      <c r="AY42" s="5">
        <v>188</v>
      </c>
      <c r="AZ42" s="5">
        <v>79</v>
      </c>
      <c r="BA42" s="5">
        <v>113.2</v>
      </c>
      <c r="BB42" s="5">
        <v>70.7</v>
      </c>
      <c r="BC42" s="5">
        <v>83.3</v>
      </c>
      <c r="BD42" s="5">
        <v>188.1</v>
      </c>
      <c r="BE42" s="9">
        <v>0.60119844318641258</v>
      </c>
      <c r="BF42" s="9">
        <v>0.488540281329923</v>
      </c>
      <c r="BG42" s="9">
        <v>3.2507174683544302</v>
      </c>
      <c r="BH42" s="9">
        <v>12.729553929539298</v>
      </c>
      <c r="BI42" s="5"/>
      <c r="BJ42" s="5"/>
      <c r="BK42" s="5"/>
      <c r="BL42" s="5"/>
      <c r="BM42" s="5"/>
      <c r="BN42" s="5"/>
      <c r="BO42" s="5"/>
      <c r="BP42" s="5"/>
      <c r="BQ42" s="5"/>
      <c r="BR42" s="5"/>
      <c r="BS42" s="5"/>
      <c r="BT42" s="5"/>
      <c r="BU42" s="5"/>
      <c r="BV42" s="5"/>
      <c r="BW42" s="5"/>
      <c r="BX42" s="5"/>
      <c r="BY42" s="20"/>
      <c r="BZ42" s="20"/>
      <c r="CA42" s="20"/>
      <c r="CB42" s="20"/>
      <c r="CC42" s="9"/>
      <c r="CD42" s="9"/>
      <c r="CE42" s="9"/>
      <c r="CF42" s="9"/>
      <c r="CG42" s="8">
        <v>190</v>
      </c>
      <c r="CH42" s="8">
        <v>186</v>
      </c>
      <c r="CI42" s="8"/>
      <c r="CJ42" s="8"/>
      <c r="CK42" s="8"/>
      <c r="CL42" s="8"/>
      <c r="CM42" s="8"/>
      <c r="CN42" s="8"/>
      <c r="CO42" s="8">
        <v>4.0999999999999996</v>
      </c>
      <c r="CP42" s="8">
        <v>1.6</v>
      </c>
      <c r="CQ42" s="8">
        <v>4.2</v>
      </c>
      <c r="CR42" s="8">
        <v>2.4</v>
      </c>
      <c r="CS42" s="8"/>
      <c r="CT42" s="8"/>
      <c r="CU42" s="8"/>
      <c r="CV42" s="8"/>
      <c r="CW42" s="8"/>
      <c r="CX42" s="8"/>
      <c r="CY42" s="8"/>
      <c r="CZ42" s="8"/>
      <c r="DA42" s="8"/>
      <c r="DB42" s="8"/>
      <c r="DC42" s="8"/>
    </row>
    <row r="43" spans="1:107" x14ac:dyDescent="0.35">
      <c r="A43" s="5">
        <v>10972374</v>
      </c>
      <c r="B43" s="2" t="s">
        <v>119</v>
      </c>
      <c r="C43" s="2"/>
      <c r="D43" s="5" t="s">
        <v>44</v>
      </c>
      <c r="E43" s="3">
        <v>43313</v>
      </c>
      <c r="F43" s="3">
        <v>43418</v>
      </c>
      <c r="G43" s="8">
        <v>160.30000000000001</v>
      </c>
      <c r="H43" s="7">
        <v>43488</v>
      </c>
      <c r="I43" s="5">
        <v>70</v>
      </c>
      <c r="J43" s="7">
        <v>43501</v>
      </c>
      <c r="K43" s="5">
        <v>83</v>
      </c>
      <c r="L43" s="5">
        <v>3</v>
      </c>
      <c r="M43" s="8">
        <v>185</v>
      </c>
      <c r="N43" s="7">
        <v>43502</v>
      </c>
      <c r="O43" s="8">
        <v>185</v>
      </c>
      <c r="P43" s="8">
        <v>13.1</v>
      </c>
      <c r="Q43" s="8">
        <v>59.8</v>
      </c>
      <c r="R43" s="8">
        <v>10.4</v>
      </c>
      <c r="S43" s="8">
        <v>182.3</v>
      </c>
      <c r="T43" s="3">
        <v>43511</v>
      </c>
      <c r="U43" s="4">
        <v>0.69518518500000004</v>
      </c>
      <c r="V43" s="8">
        <v>1.3</v>
      </c>
      <c r="W43" s="8">
        <v>65</v>
      </c>
      <c r="X43" s="8">
        <f t="shared" si="0"/>
        <v>11.849500000000001</v>
      </c>
      <c r="Y43" s="8">
        <v>67.13</v>
      </c>
      <c r="Z43" s="9">
        <v>1.03</v>
      </c>
      <c r="AA43" s="8">
        <v>25.2</v>
      </c>
      <c r="AB43" s="4">
        <v>0.71891203699999995</v>
      </c>
      <c r="AC43" s="8">
        <v>13</v>
      </c>
      <c r="AD43" s="5">
        <v>0</v>
      </c>
      <c r="AE43" s="8"/>
      <c r="AF43" s="3"/>
      <c r="AG43" s="4"/>
      <c r="AH43" s="8"/>
      <c r="AI43" s="8"/>
      <c r="AJ43" s="8"/>
      <c r="AK43" s="8"/>
      <c r="AL43" s="9"/>
      <c r="AM43" s="8"/>
      <c r="AN43" s="40"/>
      <c r="AO43" s="5"/>
      <c r="AP43" s="5"/>
      <c r="AQ43" s="5"/>
      <c r="AR43" s="8"/>
      <c r="AS43" s="8"/>
      <c r="AT43" s="8"/>
      <c r="AU43" s="8"/>
      <c r="AV43" s="8">
        <v>185.7</v>
      </c>
      <c r="AW43" s="5">
        <v>535</v>
      </c>
      <c r="AX43" s="5">
        <v>391</v>
      </c>
      <c r="AY43" s="5">
        <v>181</v>
      </c>
      <c r="AZ43" s="5">
        <v>72</v>
      </c>
      <c r="BA43" s="5">
        <v>92.5</v>
      </c>
      <c r="BB43" s="5">
        <v>101.8</v>
      </c>
      <c r="BC43" s="5">
        <v>143.5</v>
      </c>
      <c r="BD43" s="5">
        <v>235.3</v>
      </c>
      <c r="BE43" s="9">
        <v>1.1876893979992851</v>
      </c>
      <c r="BF43" s="9">
        <v>2.6764033373421525</v>
      </c>
      <c r="BG43" s="9">
        <v>1.0146578125000005</v>
      </c>
      <c r="BH43" s="9">
        <v>9.0435090909090921</v>
      </c>
      <c r="BI43" s="5"/>
      <c r="BJ43" s="5"/>
      <c r="BK43" s="5"/>
      <c r="BL43" s="5"/>
      <c r="BM43" s="5"/>
      <c r="BN43" s="5"/>
      <c r="BO43" s="5"/>
      <c r="BP43" s="5"/>
      <c r="BQ43" s="5"/>
      <c r="BR43" s="5"/>
      <c r="BS43" s="5"/>
      <c r="BT43" s="5"/>
      <c r="BU43" s="5"/>
      <c r="BV43" s="5"/>
      <c r="BW43" s="5"/>
      <c r="BX43" s="5"/>
      <c r="BY43" s="20"/>
      <c r="BZ43" s="20"/>
      <c r="CA43" s="20"/>
      <c r="CB43" s="20"/>
      <c r="CC43" s="9"/>
      <c r="CD43" s="9"/>
      <c r="CE43" s="9"/>
      <c r="CF43" s="9"/>
      <c r="CG43" s="8">
        <v>187</v>
      </c>
      <c r="CH43" s="8">
        <v>193</v>
      </c>
      <c r="CI43" s="8"/>
      <c r="CJ43" s="8"/>
      <c r="CK43" s="8"/>
      <c r="CL43" s="8"/>
      <c r="CM43" s="8"/>
      <c r="CN43" s="8"/>
      <c r="CO43" s="8">
        <v>4.0999999999999996</v>
      </c>
      <c r="CP43" s="8">
        <v>1.7</v>
      </c>
      <c r="CQ43" s="8">
        <v>2.7</v>
      </c>
      <c r="CR43" s="8">
        <v>2.2000000000000002</v>
      </c>
      <c r="CS43" s="8"/>
      <c r="CT43" s="8"/>
      <c r="CU43" s="8"/>
      <c r="CV43" s="8"/>
      <c r="CW43" s="8"/>
      <c r="CX43" s="8"/>
      <c r="CY43" s="8"/>
      <c r="CZ43" s="8"/>
      <c r="DA43" s="8"/>
      <c r="DB43" s="8"/>
      <c r="DC43" s="8"/>
    </row>
    <row r="44" spans="1:107" x14ac:dyDescent="0.35">
      <c r="A44" s="5">
        <v>10244182</v>
      </c>
      <c r="B44" s="5" t="s">
        <v>120</v>
      </c>
      <c r="C44" s="5"/>
      <c r="D44" s="5" t="s">
        <v>63</v>
      </c>
      <c r="E44" s="3">
        <v>43221</v>
      </c>
      <c r="F44" s="3">
        <v>43347</v>
      </c>
      <c r="G44" s="8">
        <v>169</v>
      </c>
      <c r="H44" s="7">
        <v>43381</v>
      </c>
      <c r="I44" s="5">
        <v>34</v>
      </c>
      <c r="J44" s="7">
        <v>43396</v>
      </c>
      <c r="K44" s="5">
        <v>49</v>
      </c>
      <c r="L44" s="5">
        <v>3</v>
      </c>
      <c r="M44" s="8">
        <v>186.6</v>
      </c>
      <c r="N44" s="7">
        <v>43397</v>
      </c>
      <c r="O44" s="8">
        <v>186.6</v>
      </c>
      <c r="P44" s="8">
        <v>13.6</v>
      </c>
      <c r="Q44" s="8">
        <v>56.6</v>
      </c>
      <c r="R44" s="8">
        <v>9.4</v>
      </c>
      <c r="S44" s="5">
        <v>188.6</v>
      </c>
      <c r="T44" s="3">
        <v>43402</v>
      </c>
      <c r="U44" s="4">
        <v>0.62466435200000003</v>
      </c>
      <c r="V44" s="8">
        <v>1.6</v>
      </c>
      <c r="W44" s="8">
        <v>76.91</v>
      </c>
      <c r="X44" s="8">
        <f t="shared" si="0"/>
        <v>14.505225999999999</v>
      </c>
      <c r="Y44" s="8">
        <v>82.94</v>
      </c>
      <c r="Z44" s="9">
        <v>1.1000000000000001</v>
      </c>
      <c r="AA44" s="8">
        <v>23.4</v>
      </c>
      <c r="AB44" s="4">
        <v>0.64717592599999996</v>
      </c>
      <c r="AC44" s="8">
        <v>8.1</v>
      </c>
      <c r="AD44" s="5" t="s">
        <v>158</v>
      </c>
      <c r="AE44" s="8">
        <v>189.1</v>
      </c>
      <c r="AF44" s="3">
        <v>43431</v>
      </c>
      <c r="AG44" s="4">
        <v>0.52077546299999999</v>
      </c>
      <c r="AH44" s="8">
        <v>1.3</v>
      </c>
      <c r="AI44" s="8">
        <v>72.959999999999994</v>
      </c>
      <c r="AJ44" s="8">
        <f t="shared" si="1"/>
        <v>13.796735999999997</v>
      </c>
      <c r="AK44" s="8">
        <v>72.459999999999994</v>
      </c>
      <c r="AL44" s="9">
        <v>1.01</v>
      </c>
      <c r="AM44" s="8">
        <v>25.2</v>
      </c>
      <c r="AN44" s="40">
        <v>0.54913194399999998</v>
      </c>
      <c r="AO44" s="5">
        <v>10.199999999999999</v>
      </c>
      <c r="AP44" s="5" t="s">
        <v>159</v>
      </c>
      <c r="AQ44" s="7">
        <v>43432</v>
      </c>
      <c r="AR44" s="8">
        <v>189.1</v>
      </c>
      <c r="AS44" s="8">
        <v>12.3</v>
      </c>
      <c r="AT44" s="8">
        <v>59.5</v>
      </c>
      <c r="AU44" s="8">
        <v>9.8000000000000007</v>
      </c>
      <c r="AV44" s="8">
        <v>188.4</v>
      </c>
      <c r="AW44" s="5">
        <v>611</v>
      </c>
      <c r="AX44" s="5">
        <v>372</v>
      </c>
      <c r="AY44" s="5">
        <v>194</v>
      </c>
      <c r="AZ44" s="5">
        <v>69</v>
      </c>
      <c r="BA44" s="5"/>
      <c r="BB44" s="5"/>
      <c r="BC44" s="5"/>
      <c r="BD44" s="5"/>
      <c r="BE44" s="9"/>
      <c r="BF44" s="9"/>
      <c r="BG44" s="9"/>
      <c r="BH44" s="9"/>
      <c r="BI44" s="5"/>
      <c r="BJ44" s="5"/>
      <c r="BK44" s="5"/>
      <c r="BL44" s="5"/>
      <c r="BM44" s="5"/>
      <c r="BN44" s="5"/>
      <c r="BO44" s="5"/>
      <c r="BP44" s="5"/>
      <c r="BQ44" s="5"/>
      <c r="BR44" s="5"/>
      <c r="BS44" s="5"/>
      <c r="BT44" s="5"/>
      <c r="BU44" s="5"/>
      <c r="BV44" s="5"/>
      <c r="BW44" s="5"/>
      <c r="BX44" s="5"/>
      <c r="BY44" s="20"/>
      <c r="BZ44" s="20"/>
      <c r="CA44" s="20"/>
      <c r="CB44" s="20"/>
      <c r="CC44" s="9"/>
      <c r="CD44" s="9"/>
      <c r="CE44" s="9"/>
      <c r="CF44" s="9"/>
      <c r="CG44" s="8">
        <v>193</v>
      </c>
      <c r="CH44" s="8">
        <v>191.9</v>
      </c>
      <c r="CI44" s="8">
        <v>192</v>
      </c>
      <c r="CJ44" s="8">
        <v>189.1</v>
      </c>
      <c r="CK44" s="8"/>
      <c r="CL44" s="8"/>
      <c r="CM44" s="8"/>
      <c r="CN44" s="8"/>
      <c r="CO44" s="8">
        <v>5.0999999999999996</v>
      </c>
      <c r="CP44" s="8">
        <v>5.6</v>
      </c>
      <c r="CQ44" s="8">
        <v>2.8</v>
      </c>
      <c r="CR44" s="8">
        <v>2.6</v>
      </c>
      <c r="CS44" s="8">
        <v>3.3</v>
      </c>
      <c r="CT44" s="8">
        <v>2.5</v>
      </c>
      <c r="CU44" s="8">
        <v>10.199999999999999</v>
      </c>
      <c r="CV44" s="8">
        <v>3.2</v>
      </c>
      <c r="CW44" s="8"/>
      <c r="CX44" s="8"/>
      <c r="CY44" s="8"/>
      <c r="CZ44" s="8"/>
      <c r="DA44" s="8"/>
      <c r="DB44" s="8"/>
      <c r="DC44" s="8"/>
    </row>
    <row r="45" spans="1:107" x14ac:dyDescent="0.35">
      <c r="A45" s="5">
        <v>10268871</v>
      </c>
      <c r="B45" s="5" t="s">
        <v>121</v>
      </c>
      <c r="C45" s="5"/>
      <c r="D45" s="5" t="s">
        <v>63</v>
      </c>
      <c r="E45" s="3">
        <v>43221</v>
      </c>
      <c r="F45" s="3">
        <v>43347</v>
      </c>
      <c r="G45" s="8">
        <v>148.1</v>
      </c>
      <c r="H45" s="7">
        <v>43381</v>
      </c>
      <c r="I45" s="5">
        <v>34</v>
      </c>
      <c r="J45" s="7">
        <v>43396</v>
      </c>
      <c r="K45" s="5">
        <v>49</v>
      </c>
      <c r="L45" s="5">
        <v>2</v>
      </c>
      <c r="M45" s="8">
        <v>158.4</v>
      </c>
      <c r="N45" s="7">
        <v>43397</v>
      </c>
      <c r="O45" s="8">
        <v>158.4</v>
      </c>
      <c r="P45" s="8">
        <v>6.9</v>
      </c>
      <c r="Q45" s="8">
        <v>63.1</v>
      </c>
      <c r="R45" s="8">
        <v>9.4</v>
      </c>
      <c r="S45" s="5">
        <v>162.6</v>
      </c>
      <c r="T45" s="3">
        <v>43402</v>
      </c>
      <c r="U45" s="4">
        <v>0.67216435200000002</v>
      </c>
      <c r="V45" s="8">
        <v>1.6</v>
      </c>
      <c r="W45" s="8">
        <v>77.400000000000006</v>
      </c>
      <c r="X45" s="8">
        <f t="shared" si="0"/>
        <v>12.585240000000001</v>
      </c>
      <c r="Y45" s="8">
        <v>78.97</v>
      </c>
      <c r="Z45" s="9">
        <v>1.03</v>
      </c>
      <c r="AA45" s="8">
        <v>25.2</v>
      </c>
      <c r="AB45" s="4">
        <v>0.69780092599999999</v>
      </c>
      <c r="AC45" s="8">
        <v>10.9</v>
      </c>
      <c r="AD45" s="5">
        <v>0</v>
      </c>
      <c r="AE45" s="8">
        <v>171.9</v>
      </c>
      <c r="AF45" s="3">
        <v>43431</v>
      </c>
      <c r="AG45" s="4">
        <v>0.472430556</v>
      </c>
      <c r="AH45" s="8">
        <v>1.4</v>
      </c>
      <c r="AI45" s="8">
        <v>78.86</v>
      </c>
      <c r="AJ45" s="8">
        <f t="shared" si="1"/>
        <v>13.556034</v>
      </c>
      <c r="AK45" s="8">
        <v>80.209999999999994</v>
      </c>
      <c r="AL45" s="9">
        <v>1.03</v>
      </c>
      <c r="AM45" s="8">
        <v>25.2</v>
      </c>
      <c r="AN45" s="40">
        <v>0.50263888899999998</v>
      </c>
      <c r="AO45" s="5">
        <v>7.9</v>
      </c>
      <c r="AP45" s="5" t="s">
        <v>160</v>
      </c>
      <c r="AQ45" s="7">
        <v>43432</v>
      </c>
      <c r="AR45" s="8">
        <v>171.9</v>
      </c>
      <c r="AS45" s="8">
        <v>7.2</v>
      </c>
      <c r="AT45" s="8">
        <v>60.3</v>
      </c>
      <c r="AU45" s="8">
        <v>8.6999999999999993</v>
      </c>
      <c r="AV45" s="8">
        <v>174.3</v>
      </c>
      <c r="AW45" s="5">
        <v>491</v>
      </c>
      <c r="AX45" s="5">
        <v>358</v>
      </c>
      <c r="AY45" s="5">
        <v>181</v>
      </c>
      <c r="AZ45" s="5">
        <v>84</v>
      </c>
      <c r="BA45" s="5"/>
      <c r="BB45" s="5"/>
      <c r="BC45" s="5"/>
      <c r="BD45" s="5"/>
      <c r="BE45" s="9"/>
      <c r="BF45" s="9"/>
      <c r="BG45" s="9"/>
      <c r="BH45" s="9"/>
      <c r="BI45" s="5"/>
      <c r="BJ45" s="5"/>
      <c r="BK45" s="5"/>
      <c r="BL45" s="5"/>
      <c r="BM45" s="5"/>
      <c r="BN45" s="5"/>
      <c r="BO45" s="5"/>
      <c r="BP45" s="5"/>
      <c r="BQ45" s="5"/>
      <c r="BR45" s="5"/>
      <c r="BS45" s="5"/>
      <c r="BT45" s="5"/>
      <c r="BU45" s="5"/>
      <c r="BV45" s="5"/>
      <c r="BW45" s="5"/>
      <c r="BX45" s="5"/>
      <c r="BY45" s="20"/>
      <c r="BZ45" s="20"/>
      <c r="CA45" s="20"/>
      <c r="CB45" s="20"/>
      <c r="CC45" s="9"/>
      <c r="CD45" s="9"/>
      <c r="CE45" s="9"/>
      <c r="CF45" s="9"/>
      <c r="CG45" s="8">
        <v>172</v>
      </c>
      <c r="CH45" s="8">
        <v>169.9</v>
      </c>
      <c r="CI45" s="8">
        <v>170</v>
      </c>
      <c r="CJ45" s="8">
        <v>171.9</v>
      </c>
      <c r="CK45" s="8"/>
      <c r="CL45" s="8"/>
      <c r="CM45" s="8"/>
      <c r="CN45" s="8"/>
      <c r="CO45" s="8">
        <v>6.7</v>
      </c>
      <c r="CP45" s="8">
        <v>4.9000000000000004</v>
      </c>
      <c r="CQ45" s="8">
        <v>4.5999999999999996</v>
      </c>
      <c r="CR45" s="8">
        <v>2.2000000000000002</v>
      </c>
      <c r="CS45" s="8">
        <v>3.5</v>
      </c>
      <c r="CT45" s="8">
        <v>2.2999999999999998</v>
      </c>
      <c r="CU45" s="8">
        <v>1.4</v>
      </c>
      <c r="CV45" s="8">
        <v>2.2999999999999998</v>
      </c>
      <c r="CW45" s="8"/>
      <c r="CX45" s="8"/>
      <c r="CY45" s="8"/>
      <c r="CZ45" s="8"/>
      <c r="DA45" s="8"/>
      <c r="DB45" s="8"/>
      <c r="DC45" s="8"/>
    </row>
    <row r="46" spans="1:107" x14ac:dyDescent="0.35">
      <c r="A46" s="5">
        <v>10282947</v>
      </c>
      <c r="B46" s="5" t="s">
        <v>122</v>
      </c>
      <c r="C46" s="5"/>
      <c r="D46" s="5" t="s">
        <v>63</v>
      </c>
      <c r="E46" s="3">
        <v>43221</v>
      </c>
      <c r="F46" s="3">
        <v>43347</v>
      </c>
      <c r="G46" s="8">
        <v>150</v>
      </c>
      <c r="H46" s="7">
        <v>43381</v>
      </c>
      <c r="I46" s="5">
        <v>34</v>
      </c>
      <c r="J46" s="7">
        <v>43396</v>
      </c>
      <c r="K46" s="5">
        <v>49</v>
      </c>
      <c r="L46" s="5">
        <v>4</v>
      </c>
      <c r="M46" s="8">
        <v>171.1</v>
      </c>
      <c r="N46" s="7">
        <v>43397</v>
      </c>
      <c r="O46" s="8">
        <v>171.1</v>
      </c>
      <c r="P46" s="8">
        <v>9.6999999999999993</v>
      </c>
      <c r="Q46" s="8">
        <v>59.9</v>
      </c>
      <c r="R46" s="8">
        <v>9.5</v>
      </c>
      <c r="S46" s="5">
        <v>174.3</v>
      </c>
      <c r="T46" s="3">
        <v>43402</v>
      </c>
      <c r="U46" s="4">
        <v>0.67997685200000002</v>
      </c>
      <c r="V46" s="8">
        <v>2</v>
      </c>
      <c r="W46" s="8">
        <v>76.45</v>
      </c>
      <c r="X46" s="8">
        <f t="shared" si="0"/>
        <v>13.325235000000001</v>
      </c>
      <c r="Y46" s="8">
        <v>81.31</v>
      </c>
      <c r="Z46" s="9">
        <v>1.07</v>
      </c>
      <c r="AA46" s="8">
        <v>23.4</v>
      </c>
      <c r="AB46" s="4">
        <v>0.70335648100000003</v>
      </c>
      <c r="AC46" s="8">
        <v>13</v>
      </c>
      <c r="AD46" s="5">
        <v>0</v>
      </c>
      <c r="AE46" s="8">
        <v>181.6</v>
      </c>
      <c r="AF46" s="3">
        <v>43431</v>
      </c>
      <c r="AG46" s="4">
        <v>0.58612268499999998</v>
      </c>
      <c r="AH46" s="8">
        <v>1.5</v>
      </c>
      <c r="AI46" s="8">
        <v>72.239999999999995</v>
      </c>
      <c r="AJ46" s="8">
        <f t="shared" si="1"/>
        <v>13.118783999999998</v>
      </c>
      <c r="AK46" s="8">
        <v>73.86</v>
      </c>
      <c r="AL46" s="9">
        <v>1.02</v>
      </c>
      <c r="AM46" s="8">
        <v>27</v>
      </c>
      <c r="AN46" s="40">
        <v>0.61499999999999999</v>
      </c>
      <c r="AO46" s="5">
        <v>10.1</v>
      </c>
      <c r="AP46" s="5" t="s">
        <v>161</v>
      </c>
      <c r="AQ46" s="7">
        <v>43432</v>
      </c>
      <c r="AR46" s="8">
        <v>181.6</v>
      </c>
      <c r="AS46" s="8">
        <v>11</v>
      </c>
      <c r="AT46" s="8">
        <v>61</v>
      </c>
      <c r="AU46" s="8">
        <v>9.6</v>
      </c>
      <c r="AV46" s="8">
        <v>181.3</v>
      </c>
      <c r="AW46" s="5">
        <v>524</v>
      </c>
      <c r="AX46" s="5">
        <v>376</v>
      </c>
      <c r="AY46" s="5">
        <v>188</v>
      </c>
      <c r="AZ46" s="5">
        <v>82</v>
      </c>
      <c r="BA46" s="5"/>
      <c r="BB46" s="5"/>
      <c r="BC46" s="5"/>
      <c r="BD46" s="5"/>
      <c r="BE46" s="9"/>
      <c r="BF46" s="9"/>
      <c r="BG46" s="9"/>
      <c r="BH46" s="9"/>
      <c r="BI46" s="5"/>
      <c r="BJ46" s="5"/>
      <c r="BK46" s="5"/>
      <c r="BL46" s="5"/>
      <c r="BM46" s="5"/>
      <c r="BN46" s="5"/>
      <c r="BO46" s="5"/>
      <c r="BP46" s="5"/>
      <c r="BQ46" s="5"/>
      <c r="BR46" s="5"/>
      <c r="BS46" s="5"/>
      <c r="BT46" s="5"/>
      <c r="BU46" s="5"/>
      <c r="BV46" s="5"/>
      <c r="BW46" s="5"/>
      <c r="BX46" s="5"/>
      <c r="BY46" s="20"/>
      <c r="BZ46" s="20"/>
      <c r="CA46" s="20"/>
      <c r="CB46" s="20"/>
      <c r="CC46" s="9"/>
      <c r="CD46" s="9"/>
      <c r="CE46" s="9"/>
      <c r="CF46" s="9"/>
      <c r="CG46" s="8">
        <v>176</v>
      </c>
      <c r="CH46" s="8">
        <v>179.3</v>
      </c>
      <c r="CI46" s="8">
        <v>182</v>
      </c>
      <c r="CJ46" s="8">
        <v>181.6</v>
      </c>
      <c r="CK46" s="8"/>
      <c r="CL46" s="8"/>
      <c r="CM46" s="8"/>
      <c r="CN46" s="8"/>
      <c r="CO46" s="8">
        <v>4.0999999999999996</v>
      </c>
      <c r="CP46" s="8">
        <v>1.7</v>
      </c>
      <c r="CQ46" s="8">
        <v>4</v>
      </c>
      <c r="CR46" s="8">
        <v>2.9</v>
      </c>
      <c r="CS46" s="8">
        <v>4.7</v>
      </c>
      <c r="CT46" s="8">
        <v>1.7</v>
      </c>
      <c r="CU46" s="8">
        <v>1.5</v>
      </c>
      <c r="CV46" s="8">
        <v>3.3</v>
      </c>
      <c r="CW46" s="8"/>
      <c r="CX46" s="8"/>
      <c r="CY46" s="8"/>
      <c r="CZ46" s="8"/>
      <c r="DA46" s="8"/>
      <c r="DB46" s="8"/>
      <c r="DC46" s="8"/>
    </row>
    <row r="47" spans="1:107" x14ac:dyDescent="0.35">
      <c r="A47" s="5">
        <v>10284052</v>
      </c>
      <c r="B47" s="5" t="s">
        <v>123</v>
      </c>
      <c r="C47" s="5"/>
      <c r="D47" s="5" t="s">
        <v>63</v>
      </c>
      <c r="E47" s="3">
        <v>43221</v>
      </c>
      <c r="F47" s="3">
        <v>43347</v>
      </c>
      <c r="G47" s="8">
        <v>154.69999999999999</v>
      </c>
      <c r="H47" s="7">
        <v>43381</v>
      </c>
      <c r="I47" s="5">
        <v>34</v>
      </c>
      <c r="J47" s="7">
        <v>43396</v>
      </c>
      <c r="K47" s="5">
        <v>49</v>
      </c>
      <c r="L47" s="5">
        <v>4</v>
      </c>
      <c r="M47" s="8">
        <v>178.8</v>
      </c>
      <c r="N47" s="7">
        <v>43397</v>
      </c>
      <c r="O47" s="8">
        <v>178.8</v>
      </c>
      <c r="P47" s="8">
        <v>10.8</v>
      </c>
      <c r="Q47" s="8">
        <v>58.8</v>
      </c>
      <c r="R47" s="8">
        <v>9.3000000000000007</v>
      </c>
      <c r="S47" s="5">
        <v>182.9</v>
      </c>
      <c r="T47" s="3">
        <v>43402</v>
      </c>
      <c r="U47" s="4">
        <v>0.75777777800000001</v>
      </c>
      <c r="V47" s="8">
        <v>1.6</v>
      </c>
      <c r="W47" s="8">
        <v>77.989999999999995</v>
      </c>
      <c r="X47" s="8">
        <f t="shared" si="0"/>
        <v>14.264370999999999</v>
      </c>
      <c r="Y47" s="8">
        <v>83.44</v>
      </c>
      <c r="Z47" s="9">
        <v>1.1100000000000001</v>
      </c>
      <c r="AA47" s="8">
        <v>25.2</v>
      </c>
      <c r="AB47" s="4">
        <v>0.78219907399999999</v>
      </c>
      <c r="AC47" s="8">
        <v>13.4</v>
      </c>
      <c r="AD47" s="5">
        <v>0</v>
      </c>
      <c r="AE47" s="8">
        <v>187.6</v>
      </c>
      <c r="AF47" s="3">
        <v>43431</v>
      </c>
      <c r="AG47" s="4">
        <v>0.63196759300000005</v>
      </c>
      <c r="AH47" s="8">
        <v>1.5</v>
      </c>
      <c r="AI47" s="8">
        <v>81.05</v>
      </c>
      <c r="AJ47" s="8">
        <f t="shared" si="1"/>
        <v>15.204979999999999</v>
      </c>
      <c r="AK47" s="8">
        <v>78.64</v>
      </c>
      <c r="AL47" s="9">
        <v>1</v>
      </c>
      <c r="AM47" s="8">
        <v>27</v>
      </c>
      <c r="AN47" s="40">
        <v>0.666400463</v>
      </c>
      <c r="AO47" s="5">
        <v>7.4</v>
      </c>
      <c r="AP47" s="5" t="s">
        <v>161</v>
      </c>
      <c r="AQ47" s="7">
        <v>43432</v>
      </c>
      <c r="AR47" s="8">
        <v>187.6</v>
      </c>
      <c r="AS47" s="8">
        <v>10.199999999999999</v>
      </c>
      <c r="AT47" s="8">
        <v>61.8</v>
      </c>
      <c r="AU47" s="8">
        <v>9.6999999999999993</v>
      </c>
      <c r="AV47" s="8">
        <v>184.1</v>
      </c>
      <c r="AW47" s="5">
        <v>541</v>
      </c>
      <c r="AX47" s="5">
        <v>393</v>
      </c>
      <c r="AY47" s="5">
        <v>192</v>
      </c>
      <c r="AZ47" s="5">
        <v>77</v>
      </c>
      <c r="BA47" s="5">
        <v>172.3</v>
      </c>
      <c r="BB47" s="5">
        <v>312.39999999999998</v>
      </c>
      <c r="BC47" s="5">
        <v>152.9</v>
      </c>
      <c r="BD47" s="5">
        <v>254.3</v>
      </c>
      <c r="BE47" s="9">
        <v>0.29324622884473922</v>
      </c>
      <c r="BF47" s="9">
        <v>0.72887846743295048</v>
      </c>
      <c r="BG47" s="9">
        <v>1.1242180385288967</v>
      </c>
      <c r="BH47" s="9">
        <v>14.123956227327687</v>
      </c>
      <c r="BI47" s="5"/>
      <c r="BJ47" s="5"/>
      <c r="BK47" s="5"/>
      <c r="BL47" s="5"/>
      <c r="BM47" s="5"/>
      <c r="BN47" s="5"/>
      <c r="BO47" s="5"/>
      <c r="BP47" s="5"/>
      <c r="BQ47" s="5"/>
      <c r="BR47" s="5"/>
      <c r="BS47" s="5"/>
      <c r="BT47" s="5"/>
      <c r="BU47" s="5"/>
      <c r="BV47" s="5"/>
      <c r="BW47" s="5"/>
      <c r="BX47" s="5"/>
      <c r="BY47" s="20"/>
      <c r="BZ47" s="20"/>
      <c r="CA47" s="20"/>
      <c r="CB47" s="20"/>
      <c r="CC47" s="9"/>
      <c r="CD47" s="9"/>
      <c r="CE47" s="9"/>
      <c r="CF47" s="9"/>
      <c r="CG47" s="8">
        <v>187</v>
      </c>
      <c r="CH47" s="8">
        <v>187.6</v>
      </c>
      <c r="CI47" s="8">
        <v>188</v>
      </c>
      <c r="CJ47" s="8">
        <v>187.6</v>
      </c>
      <c r="CK47" s="8"/>
      <c r="CL47" s="8"/>
      <c r="CM47" s="8"/>
      <c r="CN47" s="8"/>
      <c r="CO47" s="8">
        <v>5.8</v>
      </c>
      <c r="CP47" s="8">
        <v>2.6</v>
      </c>
      <c r="CQ47" s="8">
        <v>3.8</v>
      </c>
      <c r="CR47" s="8">
        <v>9.3000000000000007</v>
      </c>
      <c r="CS47" s="8">
        <v>5.0999999999999996</v>
      </c>
      <c r="CT47" s="8">
        <v>3.4</v>
      </c>
      <c r="CU47" s="8">
        <v>1.5</v>
      </c>
      <c r="CV47" s="8">
        <v>5.0999999999999996</v>
      </c>
      <c r="CW47" s="8"/>
      <c r="CX47" s="8"/>
      <c r="CY47" s="8"/>
      <c r="CZ47" s="8"/>
      <c r="DA47" s="8"/>
      <c r="DB47" s="8"/>
      <c r="DC47" s="8"/>
    </row>
    <row r="48" spans="1:107" x14ac:dyDescent="0.35">
      <c r="A48" s="5">
        <v>10300007</v>
      </c>
      <c r="B48" s="5" t="s">
        <v>124</v>
      </c>
      <c r="C48" s="5"/>
      <c r="D48" s="5" t="s">
        <v>63</v>
      </c>
      <c r="E48" s="3">
        <v>43221</v>
      </c>
      <c r="F48" s="3">
        <v>43347</v>
      </c>
      <c r="G48" s="8">
        <v>171.8</v>
      </c>
      <c r="H48" s="7">
        <v>43381</v>
      </c>
      <c r="I48" s="5">
        <v>34</v>
      </c>
      <c r="J48" s="7">
        <v>43396</v>
      </c>
      <c r="K48" s="5">
        <v>49</v>
      </c>
      <c r="L48" s="5">
        <v>4</v>
      </c>
      <c r="M48" s="8">
        <v>197.9</v>
      </c>
      <c r="N48" s="7">
        <v>43397</v>
      </c>
      <c r="O48" s="8">
        <v>197.9</v>
      </c>
      <c r="P48" s="8">
        <v>12.6</v>
      </c>
      <c r="Q48" s="8">
        <v>56.9</v>
      </c>
      <c r="R48" s="8">
        <v>9.6</v>
      </c>
      <c r="S48" s="5">
        <v>199.3</v>
      </c>
      <c r="T48" s="3">
        <v>43403</v>
      </c>
      <c r="U48" s="4">
        <v>0.41589120400000001</v>
      </c>
      <c r="V48" s="8">
        <v>1.2</v>
      </c>
      <c r="W48" s="8">
        <v>69.5</v>
      </c>
      <c r="X48" s="8">
        <f t="shared" si="0"/>
        <v>13.85135</v>
      </c>
      <c r="Y48" s="8">
        <v>76.27</v>
      </c>
      <c r="Z48" s="9">
        <v>1.1200000000000001</v>
      </c>
      <c r="AA48" s="8">
        <v>25.2</v>
      </c>
      <c r="AB48" s="4">
        <v>0.44019675899999999</v>
      </c>
      <c r="AC48" s="8">
        <v>11.2</v>
      </c>
      <c r="AD48" s="5">
        <v>0</v>
      </c>
      <c r="AE48" s="8">
        <v>196.7</v>
      </c>
      <c r="AF48" s="3">
        <v>43431</v>
      </c>
      <c r="AG48" s="4">
        <v>0.68167824099999996</v>
      </c>
      <c r="AH48" s="8">
        <v>0.9</v>
      </c>
      <c r="AI48" s="8">
        <v>73.400000000000006</v>
      </c>
      <c r="AJ48" s="8">
        <f t="shared" si="1"/>
        <v>14.43778</v>
      </c>
      <c r="AK48" s="8">
        <v>78.48</v>
      </c>
      <c r="AL48" s="9">
        <v>1.08</v>
      </c>
      <c r="AM48" s="8">
        <v>27</v>
      </c>
      <c r="AN48" s="40">
        <v>0.71217592600000001</v>
      </c>
      <c r="AO48" s="5">
        <v>12.9</v>
      </c>
      <c r="AP48" s="5" t="s">
        <v>161</v>
      </c>
      <c r="AQ48" s="7">
        <v>43432</v>
      </c>
      <c r="AR48" s="8">
        <v>196.7</v>
      </c>
      <c r="AS48" s="8">
        <v>11</v>
      </c>
      <c r="AT48" s="8">
        <v>61.1</v>
      </c>
      <c r="AU48" s="8">
        <v>9.6</v>
      </c>
      <c r="AV48" s="8">
        <v>195.1</v>
      </c>
      <c r="AW48" s="5">
        <v>587</v>
      </c>
      <c r="AX48" s="5">
        <v>411</v>
      </c>
      <c r="AY48" s="5">
        <v>220</v>
      </c>
      <c r="AZ48" s="5">
        <v>87</v>
      </c>
      <c r="BA48" s="5">
        <v>192.9</v>
      </c>
      <c r="BB48" s="5">
        <v>207.8</v>
      </c>
      <c r="BC48" s="5">
        <v>118</v>
      </c>
      <c r="BD48" s="5">
        <v>294.39999999999998</v>
      </c>
      <c r="BE48" s="9">
        <v>0.26766068171454643</v>
      </c>
      <c r="BF48" s="9">
        <v>1.2435929913294808</v>
      </c>
      <c r="BG48" s="9">
        <v>1.5615645833333331</v>
      </c>
      <c r="BH48" s="9">
        <v>15.655147152619588</v>
      </c>
      <c r="BI48" s="5"/>
      <c r="BJ48" s="5"/>
      <c r="BK48" s="5"/>
      <c r="BL48" s="5"/>
      <c r="BM48" s="5"/>
      <c r="BN48" s="5"/>
      <c r="BO48" s="5"/>
      <c r="BP48" s="5"/>
      <c r="BQ48" s="5"/>
      <c r="BR48" s="5"/>
      <c r="BS48" s="5"/>
      <c r="BT48" s="5"/>
      <c r="BU48" s="5"/>
      <c r="BV48" s="5"/>
      <c r="BW48" s="5"/>
      <c r="BX48" s="5"/>
      <c r="BY48" s="20"/>
      <c r="BZ48" s="20"/>
      <c r="CA48" s="20"/>
      <c r="CB48" s="20"/>
      <c r="CC48" s="9"/>
      <c r="CD48" s="9"/>
      <c r="CE48" s="9"/>
      <c r="CF48" s="9"/>
      <c r="CG48" s="8">
        <v>201</v>
      </c>
      <c r="CH48" s="8">
        <v>202.3</v>
      </c>
      <c r="CI48" s="8">
        <v>199</v>
      </c>
      <c r="CJ48" s="8">
        <v>196.7</v>
      </c>
      <c r="CK48" s="8"/>
      <c r="CL48" s="8"/>
      <c r="CM48" s="8"/>
      <c r="CN48" s="8"/>
      <c r="CO48" s="8">
        <v>2.7</v>
      </c>
      <c r="CP48" s="8">
        <v>1.8</v>
      </c>
      <c r="CQ48" s="8">
        <v>3.5</v>
      </c>
      <c r="CR48" s="8">
        <v>3.1</v>
      </c>
      <c r="CS48" s="8">
        <v>4.5</v>
      </c>
      <c r="CT48" s="8">
        <v>1.7</v>
      </c>
      <c r="CU48" s="8">
        <v>0.9</v>
      </c>
      <c r="CV48" s="8">
        <v>3.6</v>
      </c>
      <c r="CW48" s="8"/>
      <c r="CX48" s="8"/>
      <c r="CY48" s="8"/>
      <c r="CZ48" s="8"/>
      <c r="DA48" s="8"/>
      <c r="DB48" s="8"/>
      <c r="DC48" s="8"/>
    </row>
    <row r="49" spans="1:107" x14ac:dyDescent="0.35">
      <c r="A49" s="5">
        <v>10306471</v>
      </c>
      <c r="B49" s="5" t="s">
        <v>125</v>
      </c>
      <c r="C49" s="5" t="s">
        <v>233</v>
      </c>
      <c r="D49" s="5" t="s">
        <v>63</v>
      </c>
      <c r="E49" s="3">
        <v>43221</v>
      </c>
      <c r="F49" s="3">
        <v>43347</v>
      </c>
      <c r="G49" s="8">
        <v>172.8</v>
      </c>
      <c r="H49" s="7">
        <v>43381</v>
      </c>
      <c r="I49" s="5">
        <v>34</v>
      </c>
      <c r="J49" s="7">
        <v>43396</v>
      </c>
      <c r="K49" s="5">
        <v>49</v>
      </c>
      <c r="L49" s="5">
        <v>4</v>
      </c>
      <c r="M49" s="8">
        <v>197.2</v>
      </c>
      <c r="N49" s="7">
        <v>43397</v>
      </c>
      <c r="O49" s="8">
        <v>197.2</v>
      </c>
      <c r="P49" s="8">
        <v>12.6</v>
      </c>
      <c r="Q49" s="8">
        <v>58.4</v>
      </c>
      <c r="R49" s="8">
        <v>9.8000000000000007</v>
      </c>
      <c r="S49" s="5">
        <v>201.5</v>
      </c>
      <c r="T49" s="3">
        <v>43403</v>
      </c>
      <c r="U49" s="4">
        <v>0.45767361099999998</v>
      </c>
      <c r="V49" s="8">
        <v>1.4</v>
      </c>
      <c r="W49" s="8">
        <v>74.989999999999995</v>
      </c>
      <c r="X49" s="8">
        <f t="shared" si="0"/>
        <v>15.110485000000001</v>
      </c>
      <c r="Y49" s="8">
        <v>74.819999999999993</v>
      </c>
      <c r="Z49" s="9">
        <v>1.03</v>
      </c>
      <c r="AA49" s="8">
        <v>23.4</v>
      </c>
      <c r="AB49" s="4">
        <v>0.48157407400000002</v>
      </c>
      <c r="AC49" s="8">
        <v>7.2</v>
      </c>
      <c r="AD49" s="5">
        <v>0</v>
      </c>
      <c r="AE49" s="8">
        <v>196.9</v>
      </c>
      <c r="AF49" s="3">
        <v>43432</v>
      </c>
      <c r="AG49" s="4">
        <v>0.42126157400000003</v>
      </c>
      <c r="AH49" s="8">
        <v>1.4</v>
      </c>
      <c r="AI49" s="8">
        <v>78.87</v>
      </c>
      <c r="AJ49" s="8">
        <f t="shared" si="1"/>
        <v>15.529503000000002</v>
      </c>
      <c r="AK49" s="8">
        <v>80.95</v>
      </c>
      <c r="AL49" s="9">
        <v>1.03</v>
      </c>
      <c r="AM49" s="8">
        <v>27</v>
      </c>
      <c r="AN49" s="40">
        <v>0.45199074099999997</v>
      </c>
      <c r="AO49" s="5">
        <v>7.9</v>
      </c>
      <c r="AP49" s="5" t="s">
        <v>161</v>
      </c>
      <c r="AQ49" s="7">
        <v>43432</v>
      </c>
      <c r="AR49" s="8">
        <v>196.9</v>
      </c>
      <c r="AS49" s="8">
        <v>11.9</v>
      </c>
      <c r="AT49" s="8">
        <v>60.9</v>
      </c>
      <c r="AU49" s="8">
        <v>10.1</v>
      </c>
      <c r="AV49" s="8">
        <v>200</v>
      </c>
      <c r="AW49" s="5">
        <v>578</v>
      </c>
      <c r="AX49" s="5">
        <v>402</v>
      </c>
      <c r="AY49" s="5">
        <v>199</v>
      </c>
      <c r="AZ49" s="5">
        <v>82</v>
      </c>
      <c r="BA49" s="5">
        <v>217.1</v>
      </c>
      <c r="BB49" s="5">
        <v>211.8</v>
      </c>
      <c r="BC49" s="5">
        <v>131.80000000000001</v>
      </c>
      <c r="BD49" s="5">
        <v>301.5</v>
      </c>
      <c r="BE49" s="9">
        <v>0.30815308087291393</v>
      </c>
      <c r="BF49" s="9">
        <v>1.0380315280065904</v>
      </c>
      <c r="BG49" s="9">
        <v>0.78690203376822765</v>
      </c>
      <c r="BH49" s="9">
        <v>9.7236590947546535</v>
      </c>
      <c r="BI49" s="5"/>
      <c r="BJ49" s="5"/>
      <c r="BK49" s="5"/>
      <c r="BL49" s="5"/>
      <c r="BM49" s="5"/>
      <c r="BN49" s="5"/>
      <c r="BO49" s="5"/>
      <c r="BP49" s="5"/>
      <c r="BQ49" s="5"/>
      <c r="BR49" s="5"/>
      <c r="BS49" s="5"/>
      <c r="BT49" s="5"/>
      <c r="BU49" s="5"/>
      <c r="BV49" s="5"/>
      <c r="BW49" s="5"/>
      <c r="BX49" s="5"/>
      <c r="BY49" s="20"/>
      <c r="BZ49" s="20"/>
      <c r="CA49" s="20"/>
      <c r="CB49" s="20"/>
      <c r="CC49" s="9"/>
      <c r="CD49" s="9"/>
      <c r="CE49" s="9"/>
      <c r="CF49" s="9"/>
      <c r="CG49" s="8">
        <v>205</v>
      </c>
      <c r="CH49" s="8">
        <v>202.1</v>
      </c>
      <c r="CI49" s="8">
        <v>201</v>
      </c>
      <c r="CJ49" s="8">
        <v>196.9</v>
      </c>
      <c r="CK49" s="8"/>
      <c r="CL49" s="8"/>
      <c r="CM49" s="8"/>
      <c r="CN49" s="8"/>
      <c r="CO49" s="8">
        <v>4.0999999999999996</v>
      </c>
      <c r="CP49" s="8">
        <v>3.9</v>
      </c>
      <c r="CQ49" s="8">
        <v>3.7</v>
      </c>
      <c r="CR49" s="8">
        <v>4.3</v>
      </c>
      <c r="CS49" s="8">
        <v>3.1</v>
      </c>
      <c r="CT49" s="8">
        <v>3</v>
      </c>
      <c r="CU49" s="8">
        <v>1.4</v>
      </c>
      <c r="CV49" s="8">
        <v>4.9000000000000004</v>
      </c>
      <c r="CW49" s="8"/>
      <c r="CX49" s="8"/>
      <c r="CY49" s="8"/>
      <c r="CZ49" s="8"/>
      <c r="DA49" s="8"/>
      <c r="DB49" s="8"/>
      <c r="DC49" s="8"/>
    </row>
    <row r="50" spans="1:107" x14ac:dyDescent="0.35">
      <c r="A50" s="5">
        <v>10309659</v>
      </c>
      <c r="B50" s="5" t="s">
        <v>126</v>
      </c>
      <c r="C50" s="5"/>
      <c r="D50" s="5" t="s">
        <v>63</v>
      </c>
      <c r="E50" s="3">
        <v>43221</v>
      </c>
      <c r="F50" s="3">
        <v>43347</v>
      </c>
      <c r="G50" s="8">
        <v>166</v>
      </c>
      <c r="H50" s="7">
        <v>43381</v>
      </c>
      <c r="I50" s="5">
        <v>34</v>
      </c>
      <c r="J50" s="7">
        <v>43396</v>
      </c>
      <c r="K50" s="5">
        <v>49</v>
      </c>
      <c r="L50" s="5">
        <v>3</v>
      </c>
      <c r="M50" s="8">
        <v>176.8</v>
      </c>
      <c r="N50" s="7">
        <v>43397</v>
      </c>
      <c r="O50" s="8">
        <v>176.8</v>
      </c>
      <c r="P50" s="8">
        <v>11</v>
      </c>
      <c r="Q50" s="8">
        <v>56.9</v>
      </c>
      <c r="R50" s="8">
        <v>9.8000000000000007</v>
      </c>
      <c r="S50" s="5">
        <v>177</v>
      </c>
      <c r="T50" s="3">
        <v>43403</v>
      </c>
      <c r="U50" s="4">
        <v>0.499953704</v>
      </c>
      <c r="V50" s="8">
        <v>1.3</v>
      </c>
      <c r="W50" s="8">
        <v>78.13</v>
      </c>
      <c r="X50" s="8">
        <f t="shared" si="0"/>
        <v>13.829009999999998</v>
      </c>
      <c r="Y50" s="8">
        <v>83.23</v>
      </c>
      <c r="Z50" s="9">
        <v>1.08</v>
      </c>
      <c r="AA50" s="8">
        <v>25.2</v>
      </c>
      <c r="AB50" s="4">
        <v>0.524027778</v>
      </c>
      <c r="AC50" s="8">
        <v>11.9</v>
      </c>
      <c r="AD50" s="5" t="s">
        <v>162</v>
      </c>
      <c r="AE50" s="8">
        <v>179.2</v>
      </c>
      <c r="AF50" s="3">
        <v>43432</v>
      </c>
      <c r="AG50" s="4">
        <v>0.47185185200000002</v>
      </c>
      <c r="AH50" s="8">
        <v>1.6</v>
      </c>
      <c r="AI50" s="8">
        <v>73.52</v>
      </c>
      <c r="AJ50" s="8">
        <f t="shared" si="1"/>
        <v>13.174783999999999</v>
      </c>
      <c r="AK50" s="8">
        <v>76.98</v>
      </c>
      <c r="AL50" s="9">
        <v>1.06</v>
      </c>
      <c r="AM50" s="8">
        <v>27</v>
      </c>
      <c r="AN50" s="40">
        <v>0.50159722200000001</v>
      </c>
      <c r="AO50" s="5">
        <v>15.2</v>
      </c>
      <c r="AP50" s="5" t="s">
        <v>161</v>
      </c>
      <c r="AQ50" s="7">
        <v>43433</v>
      </c>
      <c r="AR50" s="8">
        <v>179.2</v>
      </c>
      <c r="AS50" s="8">
        <v>9.8000000000000007</v>
      </c>
      <c r="AT50" s="8">
        <v>60.5</v>
      </c>
      <c r="AU50" s="8">
        <v>9.1</v>
      </c>
      <c r="AV50" s="8">
        <v>181.3</v>
      </c>
      <c r="AW50" s="5">
        <v>533</v>
      </c>
      <c r="AX50" s="5">
        <v>384</v>
      </c>
      <c r="AY50" s="5">
        <v>186</v>
      </c>
      <c r="AZ50" s="5">
        <v>80</v>
      </c>
      <c r="BA50" s="5"/>
      <c r="BB50" s="5"/>
      <c r="BC50" s="5"/>
      <c r="BD50" s="5"/>
      <c r="BE50" s="9"/>
      <c r="BF50" s="9"/>
      <c r="BG50" s="9"/>
      <c r="BH50" s="9"/>
      <c r="BI50" s="5"/>
      <c r="BJ50" s="5"/>
      <c r="BK50" s="5"/>
      <c r="BL50" s="5"/>
      <c r="BM50" s="5"/>
      <c r="BN50" s="5"/>
      <c r="BO50" s="5"/>
      <c r="BP50" s="5"/>
      <c r="BQ50" s="5"/>
      <c r="BR50" s="5"/>
      <c r="BS50" s="5"/>
      <c r="BT50" s="5"/>
      <c r="BU50" s="5"/>
      <c r="BV50" s="5"/>
      <c r="BW50" s="5"/>
      <c r="BX50" s="5"/>
      <c r="BY50" s="20"/>
      <c r="BZ50" s="20"/>
      <c r="CA50" s="20"/>
      <c r="CB50" s="20"/>
      <c r="CC50" s="9"/>
      <c r="CD50" s="9"/>
      <c r="CE50" s="9"/>
      <c r="CF50" s="9"/>
      <c r="CG50" s="8">
        <v>180</v>
      </c>
      <c r="CH50" s="8">
        <v>180.8</v>
      </c>
      <c r="CI50" s="8">
        <v>178</v>
      </c>
      <c r="CJ50" s="8">
        <v>179.2</v>
      </c>
      <c r="CK50" s="8"/>
      <c r="CL50" s="8"/>
      <c r="CM50" s="8"/>
      <c r="CN50" s="8"/>
      <c r="CO50" s="8">
        <v>6</v>
      </c>
      <c r="CP50" s="8">
        <v>2.7</v>
      </c>
      <c r="CQ50" s="8">
        <v>4.9000000000000004</v>
      </c>
      <c r="CR50" s="8">
        <v>5.2</v>
      </c>
      <c r="CS50" s="8">
        <v>4.0999999999999996</v>
      </c>
      <c r="CT50" s="8">
        <v>2.5</v>
      </c>
      <c r="CU50" s="8">
        <v>1.6</v>
      </c>
      <c r="CV50" s="8">
        <v>3</v>
      </c>
      <c r="CW50" s="8"/>
      <c r="CX50" s="8"/>
      <c r="CY50" s="8"/>
      <c r="CZ50" s="8"/>
      <c r="DA50" s="8"/>
      <c r="DB50" s="8"/>
      <c r="DC50" s="8"/>
    </row>
    <row r="51" spans="1:107" x14ac:dyDescent="0.35">
      <c r="A51" s="5">
        <v>10314733</v>
      </c>
      <c r="B51" s="5" t="s">
        <v>127</v>
      </c>
      <c r="C51" s="5" t="s">
        <v>233</v>
      </c>
      <c r="D51" s="5" t="s">
        <v>63</v>
      </c>
      <c r="E51" s="3">
        <v>43221</v>
      </c>
      <c r="F51" s="3">
        <v>43347</v>
      </c>
      <c r="G51" s="8">
        <v>154.9</v>
      </c>
      <c r="H51" s="7">
        <v>43381</v>
      </c>
      <c r="I51" s="5">
        <v>34</v>
      </c>
      <c r="J51" s="7">
        <v>43396</v>
      </c>
      <c r="K51" s="5">
        <v>49</v>
      </c>
      <c r="L51" s="5">
        <v>4</v>
      </c>
      <c r="M51" s="8">
        <v>169.8</v>
      </c>
      <c r="N51" s="7">
        <v>43397</v>
      </c>
      <c r="O51" s="8">
        <v>169.8</v>
      </c>
      <c r="P51" s="8">
        <v>12.1</v>
      </c>
      <c r="Q51" s="8">
        <v>58.2</v>
      </c>
      <c r="R51" s="8">
        <v>9.6</v>
      </c>
      <c r="S51" s="5">
        <v>175.6</v>
      </c>
      <c r="T51" s="3">
        <v>43403</v>
      </c>
      <c r="U51" s="4">
        <v>0.60138888899999998</v>
      </c>
      <c r="V51" s="8">
        <v>1.5</v>
      </c>
      <c r="W51" s="8">
        <v>76.63</v>
      </c>
      <c r="X51" s="8">
        <f t="shared" si="0"/>
        <v>13.456227999999999</v>
      </c>
      <c r="Y51" s="8">
        <v>78</v>
      </c>
      <c r="Z51" s="9">
        <v>1.03</v>
      </c>
      <c r="AA51" s="8">
        <v>23.4</v>
      </c>
      <c r="AB51" s="4">
        <v>0.62528935200000002</v>
      </c>
      <c r="AC51" s="8">
        <v>12.9</v>
      </c>
      <c r="AD51" s="5">
        <v>0</v>
      </c>
      <c r="AE51" s="8">
        <v>185</v>
      </c>
      <c r="AF51" s="3">
        <v>43432</v>
      </c>
      <c r="AG51" s="4">
        <v>0.51916666700000003</v>
      </c>
      <c r="AH51" s="8">
        <v>2.4</v>
      </c>
      <c r="AI51" s="8">
        <v>88.4</v>
      </c>
      <c r="AJ51" s="8">
        <f t="shared" si="1"/>
        <v>16.353999999999999</v>
      </c>
      <c r="AK51" s="8">
        <v>87.21</v>
      </c>
      <c r="AL51" s="9">
        <v>1</v>
      </c>
      <c r="AM51" s="8">
        <v>28.8</v>
      </c>
      <c r="AN51" s="40">
        <v>0.55192129599999995</v>
      </c>
      <c r="AO51" s="5">
        <v>8</v>
      </c>
      <c r="AP51" s="5" t="s">
        <v>163</v>
      </c>
      <c r="AQ51" s="7">
        <v>43433</v>
      </c>
      <c r="AR51" s="8">
        <v>185</v>
      </c>
      <c r="AS51" s="8">
        <v>11.8</v>
      </c>
      <c r="AT51" s="8">
        <v>59.4</v>
      </c>
      <c r="AU51" s="8">
        <v>9.8000000000000007</v>
      </c>
      <c r="AV51" s="8">
        <v>185.3</v>
      </c>
      <c r="AW51" s="5">
        <v>548</v>
      </c>
      <c r="AX51" s="5">
        <v>387</v>
      </c>
      <c r="AY51" s="5">
        <v>180</v>
      </c>
      <c r="AZ51" s="5">
        <v>89</v>
      </c>
      <c r="BA51" s="5">
        <v>283.8</v>
      </c>
      <c r="BB51" s="5">
        <v>262.7</v>
      </c>
      <c r="BC51" s="5">
        <v>221.9</v>
      </c>
      <c r="BD51" s="5">
        <v>186.2</v>
      </c>
      <c r="BE51" s="9">
        <v>2.0824021108179429</v>
      </c>
      <c r="BF51" s="9">
        <v>7.5758104874446097</v>
      </c>
      <c r="BG51" s="9">
        <v>4.0337778756476679</v>
      </c>
      <c r="BH51" s="9">
        <v>18.094804790096877</v>
      </c>
      <c r="BI51" s="5"/>
      <c r="BJ51" s="5"/>
      <c r="BK51" s="5"/>
      <c r="BL51" s="5"/>
      <c r="BM51" s="5"/>
      <c r="BN51" s="5"/>
      <c r="BO51" s="5"/>
      <c r="BP51" s="5"/>
      <c r="BQ51" s="5"/>
      <c r="BR51" s="5"/>
      <c r="BS51" s="5"/>
      <c r="BT51" s="5"/>
      <c r="BU51" s="5"/>
      <c r="BV51" s="5"/>
      <c r="BW51" s="5"/>
      <c r="BX51" s="5"/>
      <c r="BY51" s="20"/>
      <c r="BZ51" s="20"/>
      <c r="CA51" s="20"/>
      <c r="CB51" s="20"/>
      <c r="CC51" s="9"/>
      <c r="CD51" s="9"/>
      <c r="CE51" s="9"/>
      <c r="CF51" s="9"/>
      <c r="CG51" s="8">
        <v>178</v>
      </c>
      <c r="CH51" s="8">
        <v>180.1</v>
      </c>
      <c r="CI51" s="8">
        <v>184</v>
      </c>
      <c r="CJ51" s="8">
        <v>185</v>
      </c>
      <c r="CK51" s="8"/>
      <c r="CL51" s="8"/>
      <c r="CM51" s="8"/>
      <c r="CN51" s="8"/>
      <c r="CO51" s="8">
        <v>7.3</v>
      </c>
      <c r="CP51" s="8">
        <v>5.2</v>
      </c>
      <c r="CQ51" s="8">
        <v>5.5</v>
      </c>
      <c r="CR51" s="8">
        <v>6.2</v>
      </c>
      <c r="CS51" s="8">
        <v>7.2</v>
      </c>
      <c r="CT51" s="8">
        <v>7.3</v>
      </c>
      <c r="CU51" s="8">
        <v>2.4</v>
      </c>
      <c r="CV51" s="8">
        <v>4.2</v>
      </c>
      <c r="CW51" s="8"/>
      <c r="CX51" s="8"/>
      <c r="CY51" s="8"/>
      <c r="CZ51" s="8"/>
      <c r="DA51" s="8"/>
      <c r="DB51" s="8"/>
      <c r="DC51" s="8"/>
    </row>
    <row r="52" spans="1:107" x14ac:dyDescent="0.35">
      <c r="A52" s="5">
        <v>10315624</v>
      </c>
      <c r="B52" s="5" t="s">
        <v>128</v>
      </c>
      <c r="C52" s="5"/>
      <c r="D52" s="5" t="s">
        <v>63</v>
      </c>
      <c r="E52" s="3">
        <v>43221</v>
      </c>
      <c r="F52" s="3">
        <v>43347</v>
      </c>
      <c r="G52" s="8">
        <v>160.30000000000001</v>
      </c>
      <c r="H52" s="7">
        <v>43381</v>
      </c>
      <c r="I52" s="5">
        <v>34</v>
      </c>
      <c r="J52" s="7">
        <v>43396</v>
      </c>
      <c r="K52" s="5">
        <v>49</v>
      </c>
      <c r="L52" s="5">
        <v>4</v>
      </c>
      <c r="M52" s="8">
        <v>171.7</v>
      </c>
      <c r="N52" s="7">
        <v>43397</v>
      </c>
      <c r="O52" s="8">
        <v>171.7</v>
      </c>
      <c r="P52" s="8">
        <v>10.7</v>
      </c>
      <c r="Q52" s="8">
        <v>57.4</v>
      </c>
      <c r="R52" s="8">
        <v>9.5</v>
      </c>
      <c r="S52" s="5">
        <v>179.5</v>
      </c>
      <c r="T52" s="3">
        <v>43403</v>
      </c>
      <c r="U52" s="4">
        <v>0.63973379600000002</v>
      </c>
      <c r="V52" s="8">
        <v>1.8</v>
      </c>
      <c r="W52" s="8">
        <v>71.89</v>
      </c>
      <c r="X52" s="8">
        <f t="shared" si="0"/>
        <v>12.904254999999999</v>
      </c>
      <c r="Y52" s="8">
        <v>79.3</v>
      </c>
      <c r="Z52" s="9">
        <v>1.1200000000000001</v>
      </c>
      <c r="AA52" s="8">
        <v>25.2</v>
      </c>
      <c r="AB52" s="4">
        <v>0.66374999999999995</v>
      </c>
      <c r="AC52" s="8">
        <v>15.4</v>
      </c>
      <c r="AD52" s="5">
        <v>0</v>
      </c>
      <c r="AE52" s="8">
        <v>178.9</v>
      </c>
      <c r="AF52" s="3">
        <v>43432</v>
      </c>
      <c r="AG52" s="4">
        <v>0.62078703700000004</v>
      </c>
      <c r="AH52" s="8">
        <v>1.2</v>
      </c>
      <c r="AI52" s="8">
        <v>71.69</v>
      </c>
      <c r="AJ52" s="8">
        <f t="shared" si="1"/>
        <v>12.825341</v>
      </c>
      <c r="AK52" s="8">
        <v>76.89</v>
      </c>
      <c r="AL52" s="9">
        <v>1.08</v>
      </c>
      <c r="AM52" s="8">
        <v>27</v>
      </c>
      <c r="AN52" s="40">
        <v>0.65076388900000004</v>
      </c>
      <c r="AO52" s="5">
        <v>13.9</v>
      </c>
      <c r="AP52" s="5" t="s">
        <v>161</v>
      </c>
      <c r="AQ52" s="7">
        <v>43433</v>
      </c>
      <c r="AR52" s="8">
        <v>178.9</v>
      </c>
      <c r="AS52" s="8">
        <v>12.3</v>
      </c>
      <c r="AT52" s="8">
        <v>59.2</v>
      </c>
      <c r="AU52" s="8">
        <v>10</v>
      </c>
      <c r="AV52" s="8">
        <v>175</v>
      </c>
      <c r="AW52" s="5">
        <v>521</v>
      </c>
      <c r="AX52" s="5">
        <v>366</v>
      </c>
      <c r="AY52" s="5">
        <v>174</v>
      </c>
      <c r="AZ52" s="5">
        <v>69</v>
      </c>
      <c r="BA52" s="5"/>
      <c r="BB52" s="5"/>
      <c r="BC52" s="5"/>
      <c r="BD52" s="5"/>
      <c r="BE52" s="9"/>
      <c r="BF52" s="9"/>
      <c r="BG52" s="9"/>
      <c r="BH52" s="9"/>
      <c r="BI52" s="5"/>
      <c r="BJ52" s="5"/>
      <c r="BK52" s="5"/>
      <c r="BL52" s="5"/>
      <c r="BM52" s="5"/>
      <c r="BN52" s="5"/>
      <c r="BO52" s="5"/>
      <c r="BP52" s="5"/>
      <c r="BQ52" s="5"/>
      <c r="BR52" s="5"/>
      <c r="BS52" s="5"/>
      <c r="BT52" s="5"/>
      <c r="BU52" s="5"/>
      <c r="BV52" s="5"/>
      <c r="BW52" s="5"/>
      <c r="BX52" s="5"/>
      <c r="BY52" s="20"/>
      <c r="BZ52" s="20"/>
      <c r="CA52" s="20"/>
      <c r="CB52" s="20"/>
      <c r="CC52" s="9"/>
      <c r="CD52" s="9"/>
      <c r="CE52" s="9"/>
      <c r="CF52" s="9"/>
      <c r="CG52" s="8">
        <v>179</v>
      </c>
      <c r="CH52" s="8">
        <v>179.6</v>
      </c>
      <c r="CI52" s="8">
        <v>181</v>
      </c>
      <c r="CJ52" s="8">
        <v>178.9</v>
      </c>
      <c r="CK52" s="8"/>
      <c r="CL52" s="8"/>
      <c r="CM52" s="8"/>
      <c r="CN52" s="8"/>
      <c r="CO52" s="8">
        <v>4.4000000000000004</v>
      </c>
      <c r="CP52" s="8">
        <v>2.8</v>
      </c>
      <c r="CQ52" s="8">
        <v>4</v>
      </c>
      <c r="CR52" s="8">
        <v>2.2999999999999998</v>
      </c>
      <c r="CS52" s="8">
        <v>3.7</v>
      </c>
      <c r="CT52" s="8">
        <v>2.9</v>
      </c>
      <c r="CU52" s="8">
        <v>1.2</v>
      </c>
      <c r="CV52" s="8">
        <v>3.1</v>
      </c>
      <c r="CW52" s="8"/>
      <c r="CX52" s="8"/>
      <c r="CY52" s="8"/>
      <c r="CZ52" s="8"/>
      <c r="DA52" s="8"/>
      <c r="DB52" s="8"/>
      <c r="DC52" s="8"/>
    </row>
    <row r="53" spans="1:107" x14ac:dyDescent="0.35">
      <c r="A53" s="5">
        <v>10335064</v>
      </c>
      <c r="B53" s="5" t="s">
        <v>129</v>
      </c>
      <c r="C53" s="5" t="s">
        <v>233</v>
      </c>
      <c r="D53" s="5" t="s">
        <v>63</v>
      </c>
      <c r="E53" s="3">
        <v>43221</v>
      </c>
      <c r="F53" s="3">
        <v>43347</v>
      </c>
      <c r="G53" s="8">
        <v>165.1</v>
      </c>
      <c r="H53" s="7">
        <v>43381</v>
      </c>
      <c r="I53" s="5">
        <v>34</v>
      </c>
      <c r="J53" s="7">
        <v>43396</v>
      </c>
      <c r="K53" s="5">
        <v>49</v>
      </c>
      <c r="L53" s="5">
        <v>2</v>
      </c>
      <c r="M53" s="8">
        <v>186.9</v>
      </c>
      <c r="N53" s="7">
        <v>43397</v>
      </c>
      <c r="O53" s="8">
        <v>186.9</v>
      </c>
      <c r="P53" s="8">
        <v>12.2</v>
      </c>
      <c r="Q53" s="8">
        <v>58.3</v>
      </c>
      <c r="R53" s="8">
        <v>9.6999999999999993</v>
      </c>
      <c r="S53" s="5">
        <v>194.7</v>
      </c>
      <c r="T53" s="3">
        <v>43403</v>
      </c>
      <c r="U53" s="4">
        <v>0.67886574099999997</v>
      </c>
      <c r="V53" s="8">
        <v>1.3</v>
      </c>
      <c r="W53" s="8">
        <v>74.2</v>
      </c>
      <c r="X53" s="8">
        <f t="shared" si="0"/>
        <v>14.44674</v>
      </c>
      <c r="Y53" s="8">
        <v>77.19</v>
      </c>
      <c r="Z53" s="9">
        <v>1.04</v>
      </c>
      <c r="AA53" s="8">
        <v>25.2</v>
      </c>
      <c r="AB53" s="4">
        <v>0.70299768500000004</v>
      </c>
      <c r="AC53" s="8">
        <v>13.5</v>
      </c>
      <c r="AD53" s="5">
        <v>0</v>
      </c>
      <c r="AE53" s="8">
        <v>195.1</v>
      </c>
      <c r="AF53" s="3">
        <v>43432</v>
      </c>
      <c r="AG53" s="4">
        <v>0.66947916699999999</v>
      </c>
      <c r="AH53" s="8">
        <v>1.4</v>
      </c>
      <c r="AI53" s="8">
        <v>76.12</v>
      </c>
      <c r="AJ53" s="8">
        <f t="shared" si="1"/>
        <v>14.851012000000001</v>
      </c>
      <c r="AK53" s="8">
        <v>80.069999999999993</v>
      </c>
      <c r="AL53" s="9">
        <v>1.05</v>
      </c>
      <c r="AM53" s="8">
        <v>28.8</v>
      </c>
      <c r="AN53" s="40">
        <v>0.70061342599999998</v>
      </c>
      <c r="AO53" s="5">
        <v>14.1</v>
      </c>
      <c r="AP53" s="5" t="s">
        <v>163</v>
      </c>
      <c r="AQ53" s="7">
        <v>43433</v>
      </c>
      <c r="AR53" s="8">
        <v>195.1</v>
      </c>
      <c r="AS53" s="8">
        <v>11.4</v>
      </c>
      <c r="AT53" s="8">
        <v>60.3</v>
      </c>
      <c r="AU53" s="8">
        <v>9.6</v>
      </c>
      <c r="AV53" s="8">
        <v>181.4</v>
      </c>
      <c r="AW53" s="5">
        <v>544</v>
      </c>
      <c r="AX53" s="5">
        <v>397</v>
      </c>
      <c r="AY53" s="5">
        <v>210</v>
      </c>
      <c r="AZ53" s="5">
        <v>82</v>
      </c>
      <c r="BA53" s="5">
        <v>240.2</v>
      </c>
      <c r="BB53" s="5">
        <v>239.8</v>
      </c>
      <c r="BC53" s="5">
        <v>170.1</v>
      </c>
      <c r="BD53" s="5">
        <v>324.8</v>
      </c>
      <c r="BE53" s="9">
        <v>0.92734192625556244</v>
      </c>
      <c r="BF53" s="9">
        <v>1.0012660745486313</v>
      </c>
      <c r="BG53" s="9">
        <v>1.4822880638063802</v>
      </c>
      <c r="BH53" s="9">
        <v>6.637255722460659</v>
      </c>
      <c r="BI53" s="5"/>
      <c r="BJ53" s="5"/>
      <c r="BK53" s="5"/>
      <c r="BL53" s="5"/>
      <c r="BM53" s="5"/>
      <c r="BN53" s="5"/>
      <c r="BO53" s="5"/>
      <c r="BP53" s="5"/>
      <c r="BQ53" s="5"/>
      <c r="BR53" s="5"/>
      <c r="BS53" s="5"/>
      <c r="BT53" s="5"/>
      <c r="BU53" s="5"/>
      <c r="BV53" s="5"/>
      <c r="BW53" s="5"/>
      <c r="BX53" s="5"/>
      <c r="BY53" s="20"/>
      <c r="BZ53" s="20"/>
      <c r="CA53" s="20"/>
      <c r="CB53" s="20"/>
      <c r="CC53" s="9"/>
      <c r="CD53" s="9"/>
      <c r="CE53" s="9"/>
      <c r="CF53" s="9"/>
      <c r="CG53" s="8">
        <v>196</v>
      </c>
      <c r="CH53" s="8">
        <v>193.8</v>
      </c>
      <c r="CI53" s="8">
        <v>195</v>
      </c>
      <c r="CJ53" s="8">
        <v>195.1</v>
      </c>
      <c r="CK53" s="8"/>
      <c r="CL53" s="8"/>
      <c r="CM53" s="8"/>
      <c r="CN53" s="8"/>
      <c r="CO53" s="8">
        <v>6.3</v>
      </c>
      <c r="CP53" s="8">
        <v>3.3</v>
      </c>
      <c r="CQ53" s="8">
        <v>4.5999999999999996</v>
      </c>
      <c r="CR53" s="8">
        <v>3.2</v>
      </c>
      <c r="CS53" s="8">
        <v>5.4</v>
      </c>
      <c r="CT53" s="8">
        <v>1.8</v>
      </c>
      <c r="CU53" s="8">
        <v>1.4</v>
      </c>
      <c r="CV53" s="8">
        <v>1.8</v>
      </c>
      <c r="CW53" s="8"/>
      <c r="CX53" s="8"/>
      <c r="CY53" s="8"/>
      <c r="CZ53" s="8"/>
      <c r="DA53" s="8"/>
      <c r="DB53" s="8"/>
      <c r="DC53" s="8"/>
    </row>
    <row r="54" spans="1:107" x14ac:dyDescent="0.35">
      <c r="A54" s="5">
        <v>10335730</v>
      </c>
      <c r="B54" s="5" t="s">
        <v>130</v>
      </c>
      <c r="C54" s="5"/>
      <c r="D54" s="5" t="s">
        <v>63</v>
      </c>
      <c r="E54" s="3">
        <v>43221</v>
      </c>
      <c r="F54" s="3">
        <v>43347</v>
      </c>
      <c r="G54" s="8">
        <v>163.9</v>
      </c>
      <c r="H54" s="7">
        <v>43381</v>
      </c>
      <c r="I54" s="5">
        <v>34</v>
      </c>
      <c r="J54" s="7">
        <v>43396</v>
      </c>
      <c r="K54" s="5">
        <v>49</v>
      </c>
      <c r="L54" s="5">
        <v>3</v>
      </c>
      <c r="M54" s="8">
        <v>186.3</v>
      </c>
      <c r="N54" s="7">
        <v>43397</v>
      </c>
      <c r="O54" s="8">
        <v>186.3</v>
      </c>
      <c r="P54" s="8">
        <v>11.2</v>
      </c>
      <c r="Q54" s="8">
        <v>58.2</v>
      </c>
      <c r="R54" s="8">
        <v>9.6</v>
      </c>
      <c r="S54" s="5">
        <v>187.2</v>
      </c>
      <c r="T54" s="3">
        <v>43404</v>
      </c>
      <c r="U54" s="4">
        <v>0.45624999999999999</v>
      </c>
      <c r="V54" s="8">
        <v>1.2</v>
      </c>
      <c r="W54" s="8">
        <v>74.319999999999993</v>
      </c>
      <c r="X54" s="8">
        <f t="shared" si="0"/>
        <v>13.912703999999996</v>
      </c>
      <c r="Y54" s="8">
        <v>77.510000000000005</v>
      </c>
      <c r="Z54" s="9">
        <v>1.08</v>
      </c>
      <c r="AA54" s="8">
        <v>23.4</v>
      </c>
      <c r="AB54" s="4">
        <v>0.47800925900000002</v>
      </c>
      <c r="AC54" s="8">
        <v>13.7</v>
      </c>
      <c r="AD54" s="5">
        <v>0</v>
      </c>
      <c r="AE54" s="8">
        <v>193.3</v>
      </c>
      <c r="AF54" s="3">
        <v>43433</v>
      </c>
      <c r="AG54" s="4">
        <v>0.50829861099999996</v>
      </c>
      <c r="AH54" s="8">
        <v>1.9</v>
      </c>
      <c r="AI54" s="8">
        <v>78.22</v>
      </c>
      <c r="AJ54" s="8">
        <f t="shared" si="1"/>
        <v>15.119926</v>
      </c>
      <c r="AK54" s="8">
        <v>79.39</v>
      </c>
      <c r="AL54" s="9">
        <v>1.03</v>
      </c>
      <c r="AM54" s="8">
        <v>27</v>
      </c>
      <c r="AN54" s="40">
        <v>0.537407407</v>
      </c>
      <c r="AO54" s="5">
        <v>12.4</v>
      </c>
      <c r="AP54" s="5" t="s">
        <v>161</v>
      </c>
      <c r="AQ54" s="7">
        <v>43434</v>
      </c>
      <c r="AR54" s="8">
        <v>193.3</v>
      </c>
      <c r="AS54" s="8">
        <v>10.5</v>
      </c>
      <c r="AT54" s="8">
        <v>59.3</v>
      </c>
      <c r="AU54" s="8">
        <v>9.6</v>
      </c>
      <c r="AV54" s="8">
        <v>192.3</v>
      </c>
      <c r="AW54" s="5">
        <v>553</v>
      </c>
      <c r="AX54" s="5">
        <v>420</v>
      </c>
      <c r="AY54" s="5">
        <v>189</v>
      </c>
      <c r="AZ54" s="5">
        <v>86</v>
      </c>
      <c r="BA54" s="5"/>
      <c r="BB54" s="5"/>
      <c r="BC54" s="5"/>
      <c r="BD54" s="5"/>
      <c r="BE54" s="9"/>
      <c r="BF54" s="9"/>
      <c r="BG54" s="9"/>
      <c r="BH54" s="9"/>
      <c r="BI54" s="5"/>
      <c r="BJ54" s="5"/>
      <c r="BK54" s="5"/>
      <c r="BL54" s="5"/>
      <c r="BM54" s="5"/>
      <c r="BN54" s="5"/>
      <c r="BO54" s="5"/>
      <c r="BP54" s="5"/>
      <c r="BQ54" s="5"/>
      <c r="BR54" s="5"/>
      <c r="BS54" s="5"/>
      <c r="BT54" s="5"/>
      <c r="BU54" s="5"/>
      <c r="BV54" s="5"/>
      <c r="BW54" s="5"/>
      <c r="BX54" s="5"/>
      <c r="BY54" s="20"/>
      <c r="BZ54" s="20"/>
      <c r="CA54" s="20"/>
      <c r="CB54" s="20"/>
      <c r="CC54" s="9"/>
      <c r="CD54" s="9"/>
      <c r="CE54" s="9"/>
      <c r="CF54" s="9"/>
      <c r="CG54" s="8">
        <v>191</v>
      </c>
      <c r="CH54" s="8">
        <v>194.1</v>
      </c>
      <c r="CI54" s="8">
        <v>194</v>
      </c>
      <c r="CJ54" s="8">
        <v>193.3</v>
      </c>
      <c r="CK54" s="8"/>
      <c r="CL54" s="8"/>
      <c r="CM54" s="8"/>
      <c r="CN54" s="8"/>
      <c r="CO54" s="8">
        <v>5</v>
      </c>
      <c r="CP54" s="8">
        <v>6.8</v>
      </c>
      <c r="CQ54" s="8">
        <v>5.2</v>
      </c>
      <c r="CR54" s="8">
        <v>2.6</v>
      </c>
      <c r="CS54" s="8">
        <v>5.9</v>
      </c>
      <c r="CT54" s="8">
        <v>2.6</v>
      </c>
      <c r="CU54" s="8">
        <v>1.9</v>
      </c>
      <c r="CV54" s="8">
        <v>2.1</v>
      </c>
      <c r="CW54" s="8"/>
      <c r="CX54" s="8"/>
      <c r="CY54" s="8"/>
      <c r="CZ54" s="8"/>
      <c r="DA54" s="8"/>
      <c r="DB54" s="8"/>
      <c r="DC54" s="8"/>
    </row>
    <row r="55" spans="1:107" x14ac:dyDescent="0.35">
      <c r="A55" s="5">
        <v>10337199</v>
      </c>
      <c r="B55" s="5" t="s">
        <v>131</v>
      </c>
      <c r="C55" s="5" t="s">
        <v>233</v>
      </c>
      <c r="D55" s="5" t="s">
        <v>63</v>
      </c>
      <c r="E55" s="3">
        <v>43221</v>
      </c>
      <c r="F55" s="3">
        <v>43347</v>
      </c>
      <c r="G55" s="8">
        <v>171.3</v>
      </c>
      <c r="H55" s="7">
        <v>43381</v>
      </c>
      <c r="I55" s="5">
        <v>34</v>
      </c>
      <c r="J55" s="7">
        <v>43396</v>
      </c>
      <c r="K55" s="5">
        <v>49</v>
      </c>
      <c r="L55" s="5">
        <v>3</v>
      </c>
      <c r="M55" s="8">
        <v>187.9</v>
      </c>
      <c r="N55" s="7">
        <v>43397</v>
      </c>
      <c r="O55" s="8">
        <v>187.9</v>
      </c>
      <c r="P55" s="8">
        <v>12.6</v>
      </c>
      <c r="Q55" s="8">
        <v>58.9</v>
      </c>
      <c r="R55" s="8">
        <v>9.6</v>
      </c>
      <c r="S55" s="5">
        <v>190.1</v>
      </c>
      <c r="T55" s="3">
        <v>43404</v>
      </c>
      <c r="U55" s="4">
        <v>0.49568287</v>
      </c>
      <c r="V55" s="8">
        <v>1.4</v>
      </c>
      <c r="W55" s="8">
        <v>67.989999999999995</v>
      </c>
      <c r="X55" s="8">
        <f t="shared" si="0"/>
        <v>12.924898999999998</v>
      </c>
      <c r="Y55" s="8">
        <v>69.27</v>
      </c>
      <c r="Z55" s="9">
        <v>1.03</v>
      </c>
      <c r="AA55" s="8">
        <v>25.2</v>
      </c>
      <c r="AB55" s="4">
        <v>0.52108796300000004</v>
      </c>
      <c r="AC55" s="8">
        <v>10</v>
      </c>
      <c r="AD55" s="5">
        <v>0</v>
      </c>
      <c r="AE55" s="8">
        <v>189</v>
      </c>
      <c r="AF55" s="3">
        <v>43433</v>
      </c>
      <c r="AG55" s="4">
        <v>0.55041666700000003</v>
      </c>
      <c r="AH55" s="8">
        <v>2.1</v>
      </c>
      <c r="AI55" s="8">
        <v>75.5</v>
      </c>
      <c r="AJ55" s="8">
        <f t="shared" si="1"/>
        <v>14.269500000000001</v>
      </c>
      <c r="AK55" s="8">
        <v>75.66</v>
      </c>
      <c r="AL55" s="9">
        <v>1.02</v>
      </c>
      <c r="AM55" s="8">
        <v>28.8</v>
      </c>
      <c r="AN55" s="40">
        <v>0.58479166699999996</v>
      </c>
      <c r="AO55" s="5">
        <v>10.8</v>
      </c>
      <c r="AP55" s="5" t="s">
        <v>163</v>
      </c>
      <c r="AQ55" s="7">
        <v>43434</v>
      </c>
      <c r="AR55" s="8">
        <v>189</v>
      </c>
      <c r="AS55" s="8">
        <v>12.2</v>
      </c>
      <c r="AT55" s="8">
        <v>59.2</v>
      </c>
      <c r="AU55" s="8">
        <v>9.8000000000000007</v>
      </c>
      <c r="AV55" s="8">
        <v>188.8</v>
      </c>
      <c r="AW55" s="5">
        <v>564</v>
      </c>
      <c r="AX55" s="5">
        <v>370</v>
      </c>
      <c r="AY55" s="5">
        <v>179</v>
      </c>
      <c r="AZ55" s="5">
        <v>81</v>
      </c>
      <c r="BA55" s="5">
        <v>213.7</v>
      </c>
      <c r="BB55" s="5">
        <v>213.1</v>
      </c>
      <c r="BC55" s="5">
        <v>226.4</v>
      </c>
      <c r="BD55" s="5">
        <v>244.7</v>
      </c>
      <c r="BE55" s="9">
        <v>1.1729522224863289E-2</v>
      </c>
      <c r="BF55" s="9">
        <v>4.9490436669272899</v>
      </c>
      <c r="BG55" s="9">
        <v>3.5539335796387528</v>
      </c>
      <c r="BH55" s="9">
        <v>11.086019550930995</v>
      </c>
      <c r="BI55" s="5"/>
      <c r="BJ55" s="5"/>
      <c r="BK55" s="5"/>
      <c r="BL55" s="5"/>
      <c r="BM55" s="5"/>
      <c r="BN55" s="5"/>
      <c r="BO55" s="5"/>
      <c r="BP55" s="5"/>
      <c r="BQ55" s="5"/>
      <c r="BR55" s="5"/>
      <c r="BS55" s="5"/>
      <c r="BT55" s="5"/>
      <c r="BU55" s="5"/>
      <c r="BV55" s="5"/>
      <c r="BW55" s="5"/>
      <c r="BX55" s="5"/>
      <c r="BY55" s="20"/>
      <c r="BZ55" s="20"/>
      <c r="CA55" s="20"/>
      <c r="CB55" s="20"/>
      <c r="CC55" s="9"/>
      <c r="CD55" s="9"/>
      <c r="CE55" s="9"/>
      <c r="CF55" s="9"/>
      <c r="CG55" s="8">
        <v>192</v>
      </c>
      <c r="CH55" s="8">
        <v>191</v>
      </c>
      <c r="CI55" s="8">
        <v>192</v>
      </c>
      <c r="CJ55" s="8">
        <v>189</v>
      </c>
      <c r="CK55" s="8"/>
      <c r="CL55" s="8"/>
      <c r="CM55" s="8"/>
      <c r="CN55" s="8"/>
      <c r="CO55" s="8">
        <v>4</v>
      </c>
      <c r="CP55" s="8">
        <v>2</v>
      </c>
      <c r="CQ55" s="8">
        <v>3.9</v>
      </c>
      <c r="CR55" s="8">
        <v>2.2000000000000002</v>
      </c>
      <c r="CS55" s="8">
        <v>5</v>
      </c>
      <c r="CT55" s="8">
        <v>2.2999999999999998</v>
      </c>
      <c r="CU55" s="8">
        <v>2.1</v>
      </c>
      <c r="CV55" s="8">
        <v>2.4</v>
      </c>
      <c r="CW55" s="8"/>
      <c r="CX55" s="8"/>
      <c r="CY55" s="8"/>
      <c r="CZ55" s="8"/>
      <c r="DA55" s="8"/>
      <c r="DB55" s="8"/>
      <c r="DC55" s="8"/>
    </row>
    <row r="56" spans="1:107" x14ac:dyDescent="0.35">
      <c r="A56" s="5">
        <v>10338918</v>
      </c>
      <c r="B56" s="5" t="s">
        <v>132</v>
      </c>
      <c r="C56" s="5"/>
      <c r="D56" s="5" t="s">
        <v>63</v>
      </c>
      <c r="E56" s="3">
        <v>43221</v>
      </c>
      <c r="F56" s="3">
        <v>43347</v>
      </c>
      <c r="G56" s="8">
        <v>163.6</v>
      </c>
      <c r="H56" s="7">
        <v>43381</v>
      </c>
      <c r="I56" s="5">
        <v>34</v>
      </c>
      <c r="J56" s="7">
        <v>43396</v>
      </c>
      <c r="K56" s="5">
        <v>49</v>
      </c>
      <c r="L56" s="5">
        <v>4</v>
      </c>
      <c r="M56" s="8">
        <v>179.7</v>
      </c>
      <c r="N56" s="7">
        <v>43397</v>
      </c>
      <c r="O56" s="8">
        <v>179.7</v>
      </c>
      <c r="P56" s="8">
        <v>12.5</v>
      </c>
      <c r="Q56" s="8">
        <v>58.2</v>
      </c>
      <c r="R56" s="8">
        <v>9.5</v>
      </c>
      <c r="S56" s="5">
        <v>181</v>
      </c>
      <c r="T56" s="3">
        <v>43404</v>
      </c>
      <c r="U56" s="4">
        <v>0.54053240700000005</v>
      </c>
      <c r="V56" s="8">
        <v>1.9</v>
      </c>
      <c r="W56" s="8">
        <v>74.77</v>
      </c>
      <c r="X56" s="8">
        <f t="shared" si="0"/>
        <v>13.53337</v>
      </c>
      <c r="Y56" s="8">
        <v>76.08</v>
      </c>
      <c r="Z56" s="9">
        <v>1.06</v>
      </c>
      <c r="AA56" s="8">
        <v>25.2</v>
      </c>
      <c r="AB56" s="4">
        <v>0.564837963</v>
      </c>
      <c r="AC56" s="8">
        <v>13.1</v>
      </c>
      <c r="AD56" s="5">
        <v>0</v>
      </c>
      <c r="AE56" s="8">
        <v>187</v>
      </c>
      <c r="AF56" s="3">
        <v>43433</v>
      </c>
      <c r="AG56" s="4">
        <v>0.59788194400000005</v>
      </c>
      <c r="AH56" s="8">
        <v>1.7</v>
      </c>
      <c r="AI56" s="8">
        <v>74.72</v>
      </c>
      <c r="AJ56" s="8">
        <f t="shared" si="1"/>
        <v>13.97264</v>
      </c>
      <c r="AK56" s="8">
        <v>76.319999999999993</v>
      </c>
      <c r="AL56" s="9">
        <v>1.03</v>
      </c>
      <c r="AM56" s="8">
        <v>27</v>
      </c>
      <c r="AN56" s="40">
        <v>0.62699074099999996</v>
      </c>
      <c r="AO56" s="5">
        <v>11.7</v>
      </c>
      <c r="AP56" s="5" t="s">
        <v>161</v>
      </c>
      <c r="AQ56" s="7">
        <v>43434</v>
      </c>
      <c r="AR56" s="8">
        <v>187</v>
      </c>
      <c r="AS56" s="8">
        <v>12</v>
      </c>
      <c r="AT56" s="8">
        <v>60</v>
      </c>
      <c r="AU56" s="8">
        <v>9.6999999999999993</v>
      </c>
      <c r="AV56" s="8">
        <v>187.3</v>
      </c>
      <c r="AW56" s="5">
        <v>553</v>
      </c>
      <c r="AX56" s="5">
        <v>384</v>
      </c>
      <c r="AY56" s="5">
        <v>190</v>
      </c>
      <c r="AZ56" s="5">
        <v>81</v>
      </c>
      <c r="BA56" s="5"/>
      <c r="BB56" s="5"/>
      <c r="BC56" s="5"/>
      <c r="BD56" s="5"/>
      <c r="BE56" s="9"/>
      <c r="BF56" s="9"/>
      <c r="BG56" s="9"/>
      <c r="BH56" s="9"/>
      <c r="BI56" s="5"/>
      <c r="BJ56" s="5"/>
      <c r="BK56" s="5"/>
      <c r="BL56" s="5"/>
      <c r="BM56" s="5"/>
      <c r="BN56" s="5"/>
      <c r="BO56" s="5"/>
      <c r="BP56" s="5"/>
      <c r="BQ56" s="5"/>
      <c r="BR56" s="5"/>
      <c r="BS56" s="5"/>
      <c r="BT56" s="5"/>
      <c r="BU56" s="5"/>
      <c r="BV56" s="5"/>
      <c r="BW56" s="5"/>
      <c r="BX56" s="5"/>
      <c r="BY56" s="20"/>
      <c r="BZ56" s="20"/>
      <c r="CA56" s="20"/>
      <c r="CB56" s="20"/>
      <c r="CC56" s="9"/>
      <c r="CD56" s="9"/>
      <c r="CE56" s="9"/>
      <c r="CF56" s="9"/>
      <c r="CG56" s="8">
        <v>185</v>
      </c>
      <c r="CH56" s="8">
        <v>185</v>
      </c>
      <c r="CI56" s="8">
        <v>186</v>
      </c>
      <c r="CJ56" s="8">
        <v>187</v>
      </c>
      <c r="CK56" s="8"/>
      <c r="CL56" s="8"/>
      <c r="CM56" s="8"/>
      <c r="CN56" s="8"/>
      <c r="CO56" s="8">
        <v>3.4</v>
      </c>
      <c r="CP56" s="8">
        <v>2</v>
      </c>
      <c r="CQ56" s="8">
        <v>2.6</v>
      </c>
      <c r="CR56" s="8">
        <v>2.6</v>
      </c>
      <c r="CS56" s="8">
        <v>4.3</v>
      </c>
      <c r="CT56" s="8">
        <v>3.3</v>
      </c>
      <c r="CU56" s="8">
        <v>1.8</v>
      </c>
      <c r="CV56" s="8">
        <v>2.4</v>
      </c>
      <c r="CW56" s="8"/>
      <c r="CX56" s="8"/>
      <c r="CY56" s="8"/>
      <c r="CZ56" s="8"/>
      <c r="DA56" s="8"/>
      <c r="DB56" s="8"/>
      <c r="DC56" s="8"/>
    </row>
    <row r="57" spans="1:107" x14ac:dyDescent="0.35">
      <c r="A57" s="5">
        <v>10356738</v>
      </c>
      <c r="B57" s="5" t="s">
        <v>133</v>
      </c>
      <c r="C57" s="5"/>
      <c r="D57" s="5" t="s">
        <v>63</v>
      </c>
      <c r="E57" s="3">
        <v>43221</v>
      </c>
      <c r="F57" s="3">
        <v>43347</v>
      </c>
      <c r="G57" s="8">
        <v>210.6</v>
      </c>
      <c r="H57" s="7">
        <v>43381</v>
      </c>
      <c r="I57" s="5">
        <v>34</v>
      </c>
      <c r="J57" s="7">
        <v>43396</v>
      </c>
      <c r="K57" s="5">
        <v>49</v>
      </c>
      <c r="L57" s="5">
        <v>3</v>
      </c>
      <c r="M57" s="8">
        <v>212.3</v>
      </c>
      <c r="N57" s="7">
        <v>43397</v>
      </c>
      <c r="O57" s="8">
        <v>212.3</v>
      </c>
      <c r="P57" s="8">
        <v>13.3</v>
      </c>
      <c r="Q57" s="8">
        <v>58.5</v>
      </c>
      <c r="R57" s="8">
        <v>9.4</v>
      </c>
      <c r="S57" s="5">
        <v>224.1</v>
      </c>
      <c r="T57" s="3">
        <v>43404</v>
      </c>
      <c r="U57" s="4">
        <v>0.62862268499999996</v>
      </c>
      <c r="V57" s="8">
        <v>1.3</v>
      </c>
      <c r="W57" s="8">
        <v>69.760000000000005</v>
      </c>
      <c r="X57" s="8">
        <f t="shared" si="0"/>
        <v>15.633216000000001</v>
      </c>
      <c r="Y57" s="8">
        <v>68.680000000000007</v>
      </c>
      <c r="Z57" s="9">
        <v>1.01</v>
      </c>
      <c r="AA57" s="8">
        <v>25.2</v>
      </c>
      <c r="AB57" s="4">
        <v>0.65408564800000002</v>
      </c>
      <c r="AC57" s="8">
        <v>9.5</v>
      </c>
      <c r="AD57" s="5">
        <v>0</v>
      </c>
      <c r="AE57" s="8">
        <v>229.1</v>
      </c>
      <c r="AF57" s="3">
        <v>43433</v>
      </c>
      <c r="AG57" s="4">
        <v>0.64135416700000003</v>
      </c>
      <c r="AH57" s="8">
        <v>1.8</v>
      </c>
      <c r="AI57" s="8">
        <v>72.48</v>
      </c>
      <c r="AJ57" s="8">
        <f t="shared" si="1"/>
        <v>16.605167999999999</v>
      </c>
      <c r="AK57" s="8">
        <v>72.44</v>
      </c>
      <c r="AL57" s="9">
        <v>1.03</v>
      </c>
      <c r="AM57" s="8">
        <v>27</v>
      </c>
      <c r="AN57" s="40">
        <v>0.67295138899999996</v>
      </c>
      <c r="AO57" s="5">
        <v>9.6</v>
      </c>
      <c r="AP57" s="5" t="s">
        <v>161</v>
      </c>
      <c r="AQ57" s="7">
        <v>43434</v>
      </c>
      <c r="AR57" s="8">
        <v>229.1</v>
      </c>
      <c r="AS57" s="8">
        <v>13.9</v>
      </c>
      <c r="AT57" s="8">
        <v>57.6</v>
      </c>
      <c r="AU57" s="8">
        <v>9.6999999999999993</v>
      </c>
      <c r="AV57" s="8">
        <v>229</v>
      </c>
      <c r="AW57" s="5">
        <v>700</v>
      </c>
      <c r="AX57" s="5">
        <v>446</v>
      </c>
      <c r="AY57" s="5">
        <v>218</v>
      </c>
      <c r="AZ57" s="5">
        <v>108</v>
      </c>
      <c r="BA57" s="5">
        <v>351.5</v>
      </c>
      <c r="BB57" s="5">
        <v>221.3</v>
      </c>
      <c r="BC57" s="5">
        <v>177.6</v>
      </c>
      <c r="BD57" s="5">
        <v>274.3</v>
      </c>
      <c r="BE57" s="9">
        <v>0.80273079182630913</v>
      </c>
      <c r="BF57" s="9">
        <v>1.6175002357563864</v>
      </c>
      <c r="BG57" s="9">
        <v>3.8192768838304532</v>
      </c>
      <c r="BH57" s="9">
        <v>9.7630372748629597</v>
      </c>
      <c r="BI57" s="5"/>
      <c r="BJ57" s="5"/>
      <c r="BK57" s="5"/>
      <c r="BL57" s="5"/>
      <c r="BM57" s="5"/>
      <c r="BN57" s="5"/>
      <c r="BO57" s="5"/>
      <c r="BP57" s="5"/>
      <c r="BQ57" s="5"/>
      <c r="BR57" s="5"/>
      <c r="BS57" s="5"/>
      <c r="BT57" s="5"/>
      <c r="BU57" s="5"/>
      <c r="BV57" s="5"/>
      <c r="BW57" s="5"/>
      <c r="BX57" s="5"/>
      <c r="BY57" s="20"/>
      <c r="BZ57" s="20"/>
      <c r="CA57" s="20"/>
      <c r="CB57" s="20"/>
      <c r="CC57" s="9"/>
      <c r="CD57" s="9"/>
      <c r="CE57" s="9"/>
      <c r="CF57" s="9"/>
      <c r="CG57" s="8">
        <v>225</v>
      </c>
      <c r="CH57" s="8">
        <v>231</v>
      </c>
      <c r="CI57" s="8">
        <v>230</v>
      </c>
      <c r="CJ57" s="8">
        <v>229.1</v>
      </c>
      <c r="CK57" s="8"/>
      <c r="CL57" s="8"/>
      <c r="CM57" s="8"/>
      <c r="CN57" s="8"/>
      <c r="CO57" s="8">
        <v>6</v>
      </c>
      <c r="CP57" s="8">
        <v>2.1</v>
      </c>
      <c r="CQ57" s="8">
        <v>3.2</v>
      </c>
      <c r="CR57" s="8">
        <v>2</v>
      </c>
      <c r="CS57" s="8">
        <v>4.9000000000000004</v>
      </c>
      <c r="CT57" s="8">
        <v>1.9</v>
      </c>
      <c r="CU57" s="8">
        <v>1.8</v>
      </c>
      <c r="CV57" s="8">
        <v>1.6</v>
      </c>
      <c r="CW57" s="8"/>
      <c r="CX57" s="8"/>
      <c r="CY57" s="8"/>
      <c r="CZ57" s="8"/>
      <c r="DA57" s="8"/>
      <c r="DB57" s="8"/>
      <c r="DC57" s="8"/>
    </row>
    <row r="58" spans="1:107" x14ac:dyDescent="0.35">
      <c r="A58" s="5">
        <v>10366296</v>
      </c>
      <c r="B58" s="5" t="s">
        <v>134</v>
      </c>
      <c r="C58" s="5"/>
      <c r="D58" s="5" t="s">
        <v>63</v>
      </c>
      <c r="E58" s="3">
        <v>43221</v>
      </c>
      <c r="F58" s="3">
        <v>43347</v>
      </c>
      <c r="G58" s="8">
        <v>164.7</v>
      </c>
      <c r="H58" s="7">
        <v>43381</v>
      </c>
      <c r="I58" s="5">
        <v>34</v>
      </c>
      <c r="J58" s="7">
        <v>43396</v>
      </c>
      <c r="K58" s="5">
        <v>49</v>
      </c>
      <c r="L58" s="5">
        <v>3</v>
      </c>
      <c r="M58" s="8">
        <v>178.6</v>
      </c>
      <c r="N58" s="7">
        <v>43397</v>
      </c>
      <c r="O58" s="8">
        <v>178.6</v>
      </c>
      <c r="P58" s="8">
        <v>11.8</v>
      </c>
      <c r="Q58" s="8">
        <v>58.8</v>
      </c>
      <c r="R58" s="8">
        <v>9.6999999999999993</v>
      </c>
      <c r="S58" s="5">
        <v>184.5</v>
      </c>
      <c r="T58" s="3">
        <v>43404</v>
      </c>
      <c r="U58" s="4">
        <v>0.671990741</v>
      </c>
      <c r="V58" s="8">
        <v>1.2</v>
      </c>
      <c r="W58" s="8">
        <v>74.040000000000006</v>
      </c>
      <c r="X58" s="8">
        <f t="shared" si="0"/>
        <v>13.660380000000002</v>
      </c>
      <c r="Y58" s="8">
        <v>79.14</v>
      </c>
      <c r="Z58" s="9">
        <v>1.08</v>
      </c>
      <c r="AA58" s="8">
        <v>27</v>
      </c>
      <c r="AB58" s="4">
        <v>0.696701389</v>
      </c>
      <c r="AC58" s="8">
        <v>17.7</v>
      </c>
      <c r="AD58" s="5">
        <v>0</v>
      </c>
      <c r="AE58" s="8">
        <v>188.1</v>
      </c>
      <c r="AF58" s="3">
        <v>43433</v>
      </c>
      <c r="AG58" s="4">
        <v>0.68685185199999998</v>
      </c>
      <c r="AH58" s="8">
        <v>1.4</v>
      </c>
      <c r="AI58" s="8">
        <v>78.8</v>
      </c>
      <c r="AJ58" s="8">
        <f t="shared" si="1"/>
        <v>14.822279999999999</v>
      </c>
      <c r="AK58" s="8">
        <v>79.099999999999994</v>
      </c>
      <c r="AL58" s="9">
        <v>1.02</v>
      </c>
      <c r="AM58" s="8">
        <v>27</v>
      </c>
      <c r="AN58" s="40">
        <v>0.71908564799999997</v>
      </c>
      <c r="AO58" s="5">
        <v>11.3</v>
      </c>
      <c r="AP58" s="5" t="s">
        <v>161</v>
      </c>
      <c r="AQ58" s="7">
        <v>43434</v>
      </c>
      <c r="AR58" s="8">
        <v>188.1</v>
      </c>
      <c r="AS58" s="8">
        <v>11.4</v>
      </c>
      <c r="AT58" s="8">
        <v>58.4</v>
      </c>
      <c r="AU58" s="8">
        <v>9.1999999999999993</v>
      </c>
      <c r="AV58" s="8">
        <v>185.6</v>
      </c>
      <c r="AW58" s="5">
        <v>569</v>
      </c>
      <c r="AX58" s="5">
        <v>406</v>
      </c>
      <c r="AY58" s="5">
        <v>197</v>
      </c>
      <c r="AZ58" s="5">
        <v>87</v>
      </c>
      <c r="BA58" s="5">
        <v>302.10000000000002</v>
      </c>
      <c r="BB58" s="5">
        <v>237.7</v>
      </c>
      <c r="BC58" s="5">
        <v>186.9</v>
      </c>
      <c r="BD58" s="5">
        <v>252.8</v>
      </c>
      <c r="BE58" s="9">
        <v>1.800752123356927</v>
      </c>
      <c r="BF58" s="9">
        <v>2.8046299197860969</v>
      </c>
      <c r="BG58" s="9">
        <v>4.1046677197802213</v>
      </c>
      <c r="BH58" s="9">
        <v>12.317733138297873</v>
      </c>
      <c r="BI58" s="5"/>
      <c r="BJ58" s="5"/>
      <c r="BK58" s="5"/>
      <c r="BL58" s="5"/>
      <c r="BM58" s="5"/>
      <c r="BN58" s="5"/>
      <c r="BO58" s="5"/>
      <c r="BP58" s="5"/>
      <c r="BQ58" s="5"/>
      <c r="BR58" s="5"/>
      <c r="BS58" s="5"/>
      <c r="BT58" s="5"/>
      <c r="BU58" s="5"/>
      <c r="BV58" s="5"/>
      <c r="BW58" s="5"/>
      <c r="BX58" s="5"/>
      <c r="BY58" s="20"/>
      <c r="BZ58" s="20"/>
      <c r="CA58" s="20"/>
      <c r="CB58" s="20"/>
      <c r="CC58" s="9"/>
      <c r="CD58" s="9"/>
      <c r="CE58" s="9"/>
      <c r="CF58" s="9"/>
      <c r="CG58" s="8">
        <v>186</v>
      </c>
      <c r="CH58" s="8">
        <v>189</v>
      </c>
      <c r="CI58" s="8">
        <v>187</v>
      </c>
      <c r="CJ58" s="8">
        <v>188.1</v>
      </c>
      <c r="CK58" s="8"/>
      <c r="CL58" s="8"/>
      <c r="CM58" s="8"/>
      <c r="CN58" s="8"/>
      <c r="CO58" s="8">
        <v>3.3</v>
      </c>
      <c r="CP58" s="8">
        <v>4.5</v>
      </c>
      <c r="CQ58" s="8">
        <v>5.6</v>
      </c>
      <c r="CR58" s="8">
        <v>4</v>
      </c>
      <c r="CS58" s="8">
        <v>6.5</v>
      </c>
      <c r="CT58" s="8">
        <v>4</v>
      </c>
      <c r="CU58" s="8">
        <v>1.4</v>
      </c>
      <c r="CV58" s="8">
        <v>2.2999999999999998</v>
      </c>
      <c r="CW58" s="8"/>
      <c r="CX58" s="8"/>
      <c r="CY58" s="8"/>
      <c r="CZ58" s="8"/>
      <c r="DA58" s="8"/>
      <c r="DB58" s="8"/>
      <c r="DC58" s="8"/>
    </row>
    <row r="59" spans="1:107" x14ac:dyDescent="0.35">
      <c r="A59" s="5">
        <v>10381414</v>
      </c>
      <c r="B59" s="5" t="s">
        <v>135</v>
      </c>
      <c r="C59" s="5" t="s">
        <v>233</v>
      </c>
      <c r="D59" s="5" t="s">
        <v>63</v>
      </c>
      <c r="E59" s="3">
        <v>43221</v>
      </c>
      <c r="F59" s="3">
        <v>43347</v>
      </c>
      <c r="G59" s="8">
        <v>167.8</v>
      </c>
      <c r="H59" s="7">
        <v>43381</v>
      </c>
      <c r="I59" s="5">
        <v>34</v>
      </c>
      <c r="J59" s="7">
        <v>43396</v>
      </c>
      <c r="K59" s="5">
        <v>49</v>
      </c>
      <c r="L59" s="5">
        <v>4</v>
      </c>
      <c r="M59" s="8">
        <v>181.4</v>
      </c>
      <c r="N59" s="7">
        <v>43397</v>
      </c>
      <c r="O59" s="8">
        <v>181.4</v>
      </c>
      <c r="P59" s="8">
        <v>12.8</v>
      </c>
      <c r="Q59" s="8">
        <v>57.6</v>
      </c>
      <c r="R59" s="8">
        <v>9.6999999999999993</v>
      </c>
      <c r="S59" s="5">
        <v>186.9</v>
      </c>
      <c r="T59" s="3">
        <v>43404</v>
      </c>
      <c r="U59" s="4">
        <v>0.71672453700000005</v>
      </c>
      <c r="V59" s="8">
        <v>1.7</v>
      </c>
      <c r="W59" s="8">
        <v>71.3</v>
      </c>
      <c r="X59" s="8">
        <f t="shared" si="0"/>
        <v>13.32597</v>
      </c>
      <c r="Y59" s="8">
        <v>75.91</v>
      </c>
      <c r="Z59" s="9">
        <v>1.08</v>
      </c>
      <c r="AA59" s="8">
        <v>25.2</v>
      </c>
      <c r="AB59" s="4">
        <v>0.74033564799999996</v>
      </c>
      <c r="AC59" s="8">
        <v>15.2</v>
      </c>
      <c r="AD59" s="5">
        <v>0</v>
      </c>
      <c r="AE59" s="8">
        <v>189.4</v>
      </c>
      <c r="AF59" s="3">
        <v>43434</v>
      </c>
      <c r="AG59" s="4">
        <v>0.48636574100000002</v>
      </c>
      <c r="AH59" s="8">
        <v>1.1000000000000001</v>
      </c>
      <c r="AI59" s="8">
        <v>71.92</v>
      </c>
      <c r="AJ59" s="8">
        <f t="shared" si="1"/>
        <v>13.621648</v>
      </c>
      <c r="AK59" s="8">
        <v>79.84</v>
      </c>
      <c r="AL59" s="9">
        <v>1.1299999999999999</v>
      </c>
      <c r="AM59" s="8">
        <v>25.2</v>
      </c>
      <c r="AN59" s="40">
        <v>0.51460648099999995</v>
      </c>
      <c r="AO59" s="5">
        <v>11.1</v>
      </c>
      <c r="AP59" s="5" t="s">
        <v>160</v>
      </c>
      <c r="AQ59" s="7">
        <v>43435</v>
      </c>
      <c r="AR59" s="8">
        <v>189.4</v>
      </c>
      <c r="AS59" s="8">
        <v>10.6</v>
      </c>
      <c r="AT59" s="8">
        <v>57.5</v>
      </c>
      <c r="AU59" s="8">
        <v>9</v>
      </c>
      <c r="AV59" s="8">
        <v>186.2</v>
      </c>
      <c r="AW59" s="5">
        <v>549</v>
      </c>
      <c r="AX59" s="5">
        <v>386</v>
      </c>
      <c r="AY59" s="5">
        <v>187</v>
      </c>
      <c r="AZ59" s="5">
        <v>76</v>
      </c>
      <c r="BA59" s="5">
        <v>142.1</v>
      </c>
      <c r="BB59" s="5">
        <v>149.6</v>
      </c>
      <c r="BC59" s="5">
        <v>241</v>
      </c>
      <c r="BD59" s="5">
        <v>240.6</v>
      </c>
      <c r="BE59" s="9">
        <v>0.65225952058504899</v>
      </c>
      <c r="BF59" s="9">
        <v>1.5007204012713553</v>
      </c>
      <c r="BG59" s="9">
        <v>3.6612546204620466</v>
      </c>
      <c r="BH59" s="9">
        <v>12.75193158357771</v>
      </c>
      <c r="BI59" s="5"/>
      <c r="BJ59" s="5"/>
      <c r="BK59" s="5"/>
      <c r="BL59" s="5"/>
      <c r="BM59" s="5"/>
      <c r="BN59" s="5"/>
      <c r="BO59" s="5"/>
      <c r="BP59" s="5"/>
      <c r="BQ59" s="5"/>
      <c r="BR59" s="5"/>
      <c r="BS59" s="5"/>
      <c r="BT59" s="5"/>
      <c r="BU59" s="5"/>
      <c r="BV59" s="5"/>
      <c r="BW59" s="5"/>
      <c r="BX59" s="5"/>
      <c r="BY59" s="20"/>
      <c r="BZ59" s="20"/>
      <c r="CA59" s="20"/>
      <c r="CB59" s="20"/>
      <c r="CC59" s="9"/>
      <c r="CD59" s="9"/>
      <c r="CE59" s="9"/>
      <c r="CF59" s="9"/>
      <c r="CG59" s="8">
        <v>193</v>
      </c>
      <c r="CH59" s="8">
        <v>189</v>
      </c>
      <c r="CI59" s="8">
        <v>190</v>
      </c>
      <c r="CJ59" s="8">
        <v>189.4</v>
      </c>
      <c r="CK59" s="8"/>
      <c r="CL59" s="8"/>
      <c r="CM59" s="8"/>
      <c r="CN59" s="8"/>
      <c r="CO59" s="8">
        <v>4.0999999999999996</v>
      </c>
      <c r="CP59" s="8">
        <v>4</v>
      </c>
      <c r="CQ59" s="8">
        <v>8.1</v>
      </c>
      <c r="CR59" s="8">
        <v>2.1</v>
      </c>
      <c r="CS59" s="8">
        <v>3.4</v>
      </c>
      <c r="CT59" s="8">
        <v>2.8</v>
      </c>
      <c r="CU59" s="8">
        <v>1.1000000000000001</v>
      </c>
      <c r="CV59" s="8">
        <v>3</v>
      </c>
      <c r="CW59" s="8"/>
      <c r="CX59" s="8"/>
      <c r="CY59" s="8"/>
      <c r="CZ59" s="8"/>
      <c r="DA59" s="8"/>
      <c r="DB59" s="8"/>
      <c r="DC59" s="8"/>
    </row>
    <row r="60" spans="1:107" x14ac:dyDescent="0.35">
      <c r="A60" s="5">
        <v>10387021</v>
      </c>
      <c r="B60" s="5" t="s">
        <v>136</v>
      </c>
      <c r="C60" s="5"/>
      <c r="D60" s="5" t="s">
        <v>63</v>
      </c>
      <c r="E60" s="3">
        <v>43221</v>
      </c>
      <c r="F60" s="3">
        <v>43347</v>
      </c>
      <c r="G60" s="8">
        <v>170.1</v>
      </c>
      <c r="H60" s="7">
        <v>43381</v>
      </c>
      <c r="I60" s="5">
        <v>34</v>
      </c>
      <c r="J60" s="7">
        <v>43396</v>
      </c>
      <c r="K60" s="5">
        <v>49</v>
      </c>
      <c r="L60" s="5">
        <v>4</v>
      </c>
      <c r="M60" s="8">
        <v>182.4</v>
      </c>
      <c r="N60" s="7">
        <v>43397</v>
      </c>
      <c r="O60" s="8">
        <v>182.4</v>
      </c>
      <c r="P60" s="8">
        <v>12.8</v>
      </c>
      <c r="Q60" s="8">
        <v>57.7</v>
      </c>
      <c r="R60" s="8">
        <v>9.5</v>
      </c>
      <c r="S60" s="5">
        <v>196</v>
      </c>
      <c r="T60" s="3">
        <v>43405</v>
      </c>
      <c r="U60" s="4">
        <v>0.45284722199999999</v>
      </c>
      <c r="V60" s="8">
        <v>1.2</v>
      </c>
      <c r="W60" s="8">
        <v>72.680000000000007</v>
      </c>
      <c r="X60" s="8">
        <f t="shared" si="0"/>
        <v>14.245280000000001</v>
      </c>
      <c r="Y60" s="8">
        <v>75.260000000000005</v>
      </c>
      <c r="Z60" s="9">
        <v>1.05</v>
      </c>
      <c r="AA60" s="8">
        <v>27</v>
      </c>
      <c r="AB60" s="4">
        <v>0.47871527800000002</v>
      </c>
      <c r="AC60" s="8">
        <v>11.8</v>
      </c>
      <c r="AD60" s="5">
        <v>0</v>
      </c>
      <c r="AE60" s="8">
        <v>190.3</v>
      </c>
      <c r="AF60" s="3">
        <v>43434</v>
      </c>
      <c r="AG60" s="4">
        <v>0.44283564800000003</v>
      </c>
      <c r="AH60" s="8">
        <v>1.2</v>
      </c>
      <c r="AI60" s="8">
        <v>73.16</v>
      </c>
      <c r="AJ60" s="8">
        <f t="shared" si="1"/>
        <v>13.922348000000001</v>
      </c>
      <c r="AK60" s="8">
        <v>76.47</v>
      </c>
      <c r="AL60" s="9">
        <v>1.06</v>
      </c>
      <c r="AM60" s="8">
        <v>27</v>
      </c>
      <c r="AN60" s="40">
        <v>0.471770833</v>
      </c>
      <c r="AO60" s="5">
        <v>10.5</v>
      </c>
      <c r="AP60" s="5" t="s">
        <v>161</v>
      </c>
      <c r="AQ60" s="7">
        <v>43435</v>
      </c>
      <c r="AR60" s="8">
        <v>190.3</v>
      </c>
      <c r="AS60" s="8">
        <v>13.1</v>
      </c>
      <c r="AT60" s="8">
        <v>58.3</v>
      </c>
      <c r="AU60" s="8">
        <v>9.4</v>
      </c>
      <c r="AV60" s="8">
        <v>190.7</v>
      </c>
      <c r="AW60" s="5">
        <v>527</v>
      </c>
      <c r="AX60" s="5">
        <v>410</v>
      </c>
      <c r="AY60" s="5">
        <v>167</v>
      </c>
      <c r="AZ60" s="5">
        <v>72</v>
      </c>
      <c r="BA60" s="5"/>
      <c r="BB60" s="5"/>
      <c r="BC60" s="5"/>
      <c r="BD60" s="5"/>
      <c r="BE60" s="9"/>
      <c r="BF60" s="9"/>
      <c r="BG60" s="9"/>
      <c r="BH60" s="9"/>
      <c r="BI60" s="5"/>
      <c r="BJ60" s="5"/>
      <c r="BK60" s="5"/>
      <c r="BL60" s="5"/>
      <c r="BM60" s="5"/>
      <c r="BN60" s="5"/>
      <c r="BO60" s="5"/>
      <c r="BP60" s="5"/>
      <c r="BQ60" s="5"/>
      <c r="BR60" s="5"/>
      <c r="BS60" s="5"/>
      <c r="BT60" s="5"/>
      <c r="BU60" s="5"/>
      <c r="BV60" s="5"/>
      <c r="BW60" s="5"/>
      <c r="BX60" s="5"/>
      <c r="BY60" s="20"/>
      <c r="BZ60" s="20"/>
      <c r="CA60" s="20"/>
      <c r="CB60" s="20"/>
      <c r="CC60" s="9"/>
      <c r="CD60" s="9"/>
      <c r="CE60" s="9"/>
      <c r="CF60" s="9"/>
      <c r="CG60" s="8">
        <v>194</v>
      </c>
      <c r="CH60" s="8">
        <v>191</v>
      </c>
      <c r="CI60" s="8">
        <v>191</v>
      </c>
      <c r="CJ60" s="8">
        <v>190.3</v>
      </c>
      <c r="CK60" s="8"/>
      <c r="CL60" s="8"/>
      <c r="CM60" s="8"/>
      <c r="CN60" s="8"/>
      <c r="CO60" s="8">
        <v>3.6</v>
      </c>
      <c r="CP60" s="8">
        <v>2.5</v>
      </c>
      <c r="CQ60" s="8">
        <v>3.7</v>
      </c>
      <c r="CR60" s="8">
        <v>2.1</v>
      </c>
      <c r="CS60" s="8">
        <v>3.7</v>
      </c>
      <c r="CT60" s="8">
        <v>2.2999999999999998</v>
      </c>
      <c r="CU60" s="8">
        <v>1.2</v>
      </c>
      <c r="CV60" s="8">
        <v>2</v>
      </c>
      <c r="CW60" s="8"/>
      <c r="CX60" s="8"/>
      <c r="CY60" s="8"/>
      <c r="CZ60" s="8"/>
      <c r="DA60" s="8"/>
      <c r="DB60" s="8"/>
      <c r="DC60" s="8"/>
    </row>
    <row r="61" spans="1:107" x14ac:dyDescent="0.35">
      <c r="A61" s="5">
        <v>10391800</v>
      </c>
      <c r="B61" s="5" t="s">
        <v>137</v>
      </c>
      <c r="C61" s="5"/>
      <c r="D61" s="5" t="s">
        <v>63</v>
      </c>
      <c r="E61" s="3">
        <v>43221</v>
      </c>
      <c r="F61" s="3">
        <v>43347</v>
      </c>
      <c r="G61" s="8">
        <v>172.4</v>
      </c>
      <c r="H61" s="7">
        <v>43381</v>
      </c>
      <c r="I61" s="5">
        <v>34</v>
      </c>
      <c r="J61" s="7">
        <v>43396</v>
      </c>
      <c r="K61" s="5">
        <v>49</v>
      </c>
      <c r="L61" s="5">
        <v>4</v>
      </c>
      <c r="M61" s="8">
        <v>183.5</v>
      </c>
      <c r="N61" s="7">
        <v>43397</v>
      </c>
      <c r="O61" s="8">
        <v>183.5</v>
      </c>
      <c r="P61" s="8">
        <v>10</v>
      </c>
      <c r="Q61" s="8">
        <v>58.2</v>
      </c>
      <c r="R61" s="8">
        <v>9</v>
      </c>
      <c r="S61" s="5">
        <v>189.6</v>
      </c>
      <c r="T61" s="3">
        <v>43405</v>
      </c>
      <c r="U61" s="4">
        <v>0.49541666699999998</v>
      </c>
      <c r="V61" s="8">
        <v>1.5</v>
      </c>
      <c r="W61" s="8">
        <v>75.42</v>
      </c>
      <c r="X61" s="8">
        <f t="shared" si="0"/>
        <v>14.299631999999999</v>
      </c>
      <c r="Y61" s="8">
        <v>79.150000000000006</v>
      </c>
      <c r="Z61" s="9">
        <v>1.1000000000000001</v>
      </c>
      <c r="AA61" s="8">
        <v>23.4</v>
      </c>
      <c r="AB61" s="4">
        <v>0.51787037000000002</v>
      </c>
      <c r="AC61" s="8">
        <v>16</v>
      </c>
      <c r="AD61" s="5" t="s">
        <v>164</v>
      </c>
      <c r="AE61" s="8">
        <v>192.4</v>
      </c>
      <c r="AF61" s="3">
        <v>43434</v>
      </c>
      <c r="AG61" s="4">
        <v>0.58550925899999995</v>
      </c>
      <c r="AH61" s="8">
        <v>1.8</v>
      </c>
      <c r="AI61" s="8">
        <v>73.650000000000006</v>
      </c>
      <c r="AJ61" s="8">
        <f t="shared" si="1"/>
        <v>14.170260000000003</v>
      </c>
      <c r="AK61" s="8">
        <v>76.569999999999993</v>
      </c>
      <c r="AL61" s="9">
        <v>1.05</v>
      </c>
      <c r="AM61" s="8">
        <v>27</v>
      </c>
      <c r="AN61" s="40">
        <v>0.61247685200000002</v>
      </c>
      <c r="AO61" s="5">
        <v>13.9</v>
      </c>
      <c r="AP61" s="5" t="s">
        <v>165</v>
      </c>
      <c r="AQ61" s="7">
        <v>43435</v>
      </c>
      <c r="AR61" s="8">
        <v>192.4</v>
      </c>
      <c r="AS61" s="8">
        <v>10.9</v>
      </c>
      <c r="AT61" s="8">
        <v>59.1</v>
      </c>
      <c r="AU61" s="8">
        <v>9.6999999999999993</v>
      </c>
      <c r="AV61" s="8">
        <v>190</v>
      </c>
      <c r="AW61" s="5">
        <v>594</v>
      </c>
      <c r="AX61" s="5">
        <v>372</v>
      </c>
      <c r="AY61" s="5">
        <v>198</v>
      </c>
      <c r="AZ61" s="5">
        <v>83</v>
      </c>
      <c r="BA61" s="5"/>
      <c r="BB61" s="5"/>
      <c r="BC61" s="5"/>
      <c r="BD61" s="5"/>
      <c r="BE61" s="9"/>
      <c r="BF61" s="9"/>
      <c r="BG61" s="9"/>
      <c r="BH61" s="9"/>
      <c r="BI61" s="5"/>
      <c r="BJ61" s="5"/>
      <c r="BK61" s="5"/>
      <c r="BL61" s="5"/>
      <c r="BM61" s="5"/>
      <c r="BN61" s="5"/>
      <c r="BO61" s="5"/>
      <c r="BP61" s="5"/>
      <c r="BQ61" s="5"/>
      <c r="BR61" s="5"/>
      <c r="BS61" s="5"/>
      <c r="BT61" s="5"/>
      <c r="BU61" s="5"/>
      <c r="BV61" s="5"/>
      <c r="BW61" s="5"/>
      <c r="BX61" s="5"/>
      <c r="BY61" s="20"/>
      <c r="BZ61" s="20"/>
      <c r="CA61" s="20"/>
      <c r="CB61" s="20"/>
      <c r="CC61" s="9"/>
      <c r="CD61" s="9"/>
      <c r="CE61" s="9"/>
      <c r="CF61" s="9"/>
      <c r="CG61" s="8">
        <v>191</v>
      </c>
      <c r="CH61" s="8">
        <v>190</v>
      </c>
      <c r="CI61" s="8">
        <v>190</v>
      </c>
      <c r="CJ61" s="8">
        <v>192.4</v>
      </c>
      <c r="CK61" s="8"/>
      <c r="CL61" s="8"/>
      <c r="CM61" s="8"/>
      <c r="CN61" s="8"/>
      <c r="CO61" s="8">
        <v>6.5</v>
      </c>
      <c r="CP61" s="8">
        <v>3.2</v>
      </c>
      <c r="CQ61" s="8">
        <v>5.7</v>
      </c>
      <c r="CR61" s="8">
        <v>2.2999999999999998</v>
      </c>
      <c r="CS61" s="8">
        <v>5</v>
      </c>
      <c r="CT61" s="8">
        <v>2.4</v>
      </c>
      <c r="CU61" s="8">
        <v>1.8</v>
      </c>
      <c r="CV61" s="8">
        <v>3.8</v>
      </c>
      <c r="CW61" s="8"/>
      <c r="CX61" s="8"/>
      <c r="CY61" s="8"/>
      <c r="CZ61" s="8"/>
      <c r="DA61" s="8"/>
      <c r="DB61" s="8"/>
      <c r="DC61" s="8"/>
    </row>
    <row r="62" spans="1:107" x14ac:dyDescent="0.35">
      <c r="A62" s="5">
        <v>10398651</v>
      </c>
      <c r="B62" s="5" t="s">
        <v>138</v>
      </c>
      <c r="C62" s="5"/>
      <c r="D62" s="5" t="s">
        <v>63</v>
      </c>
      <c r="E62" s="3">
        <v>43221</v>
      </c>
      <c r="F62" s="3">
        <v>43347</v>
      </c>
      <c r="G62" s="8">
        <v>170.1</v>
      </c>
      <c r="H62" s="7">
        <v>43381</v>
      </c>
      <c r="I62" s="5">
        <v>34</v>
      </c>
      <c r="J62" s="7">
        <v>43396</v>
      </c>
      <c r="K62" s="5">
        <v>49</v>
      </c>
      <c r="L62" s="5">
        <v>2</v>
      </c>
      <c r="M62" s="8">
        <v>183.4</v>
      </c>
      <c r="N62" s="7">
        <v>43397</v>
      </c>
      <c r="O62" s="8">
        <v>183.4</v>
      </c>
      <c r="P62" s="8">
        <v>11.5</v>
      </c>
      <c r="Q62" s="8">
        <v>60.1</v>
      </c>
      <c r="R62" s="8">
        <v>10</v>
      </c>
      <c r="S62" s="5">
        <v>193.5</v>
      </c>
      <c r="T62" s="3">
        <v>43405</v>
      </c>
      <c r="U62" s="4">
        <v>0.535543981</v>
      </c>
      <c r="V62" s="8">
        <v>1.2</v>
      </c>
      <c r="W62" s="8">
        <v>69.12</v>
      </c>
      <c r="X62" s="8">
        <f t="shared" si="0"/>
        <v>13.374720000000002</v>
      </c>
      <c r="Y62" s="8">
        <v>75.78</v>
      </c>
      <c r="Z62" s="9">
        <v>1.1000000000000001</v>
      </c>
      <c r="AA62" s="8">
        <v>25.2</v>
      </c>
      <c r="AB62" s="4">
        <v>0.56002314799999997</v>
      </c>
      <c r="AC62" s="8">
        <v>13.1</v>
      </c>
      <c r="AD62" s="5">
        <v>0</v>
      </c>
      <c r="AE62" s="8">
        <v>191.2</v>
      </c>
      <c r="AF62" s="3">
        <v>43434</v>
      </c>
      <c r="AG62" s="4">
        <v>0.62865740699999995</v>
      </c>
      <c r="AH62" s="8">
        <v>1.1000000000000001</v>
      </c>
      <c r="AI62" s="8">
        <v>73.17</v>
      </c>
      <c r="AJ62" s="8">
        <f t="shared" si="1"/>
        <v>13.990103999999999</v>
      </c>
      <c r="AK62" s="8">
        <v>75.260000000000005</v>
      </c>
      <c r="AL62" s="9">
        <v>1.04</v>
      </c>
      <c r="AM62" s="8">
        <v>25.2</v>
      </c>
      <c r="AN62" s="40">
        <v>0.657997685</v>
      </c>
      <c r="AO62" s="5">
        <v>10</v>
      </c>
      <c r="AP62" s="5" t="s">
        <v>160</v>
      </c>
      <c r="AQ62" s="7">
        <v>43435</v>
      </c>
      <c r="AR62" s="8">
        <v>191.2</v>
      </c>
      <c r="AS62" s="8">
        <v>9.6</v>
      </c>
      <c r="AT62" s="8">
        <v>60.9</v>
      </c>
      <c r="AU62" s="8">
        <v>9.3000000000000007</v>
      </c>
      <c r="AV62" s="8">
        <v>192.4</v>
      </c>
      <c r="AW62" s="5">
        <v>556</v>
      </c>
      <c r="AX62" s="5">
        <v>402</v>
      </c>
      <c r="AY62" s="5">
        <v>189</v>
      </c>
      <c r="AZ62" s="5">
        <v>87</v>
      </c>
      <c r="BA62" s="5"/>
      <c r="BB62" s="5"/>
      <c r="BC62" s="5"/>
      <c r="BD62" s="5"/>
      <c r="BE62" s="9"/>
      <c r="BF62" s="9"/>
      <c r="BG62" s="9"/>
      <c r="BH62" s="9"/>
      <c r="BI62" s="5"/>
      <c r="BJ62" s="5"/>
      <c r="BK62" s="5"/>
      <c r="BL62" s="5"/>
      <c r="BM62" s="5"/>
      <c r="BN62" s="5"/>
      <c r="BO62" s="5"/>
      <c r="BP62" s="5"/>
      <c r="BQ62" s="5"/>
      <c r="BR62" s="5"/>
      <c r="BS62" s="5"/>
      <c r="BT62" s="5"/>
      <c r="BU62" s="5"/>
      <c r="BV62" s="5"/>
      <c r="BW62" s="5"/>
      <c r="BX62" s="5"/>
      <c r="BY62" s="20"/>
      <c r="BZ62" s="20"/>
      <c r="CA62" s="20"/>
      <c r="CB62" s="20"/>
      <c r="CC62" s="9"/>
      <c r="CD62" s="9"/>
      <c r="CE62" s="9"/>
      <c r="CF62" s="9"/>
      <c r="CG62" s="8">
        <v>194</v>
      </c>
      <c r="CH62" s="8">
        <v>191</v>
      </c>
      <c r="CI62" s="8">
        <v>191</v>
      </c>
      <c r="CJ62" s="8">
        <v>191.2</v>
      </c>
      <c r="CK62" s="8"/>
      <c r="CL62" s="8"/>
      <c r="CM62" s="8"/>
      <c r="CN62" s="8"/>
      <c r="CO62" s="8">
        <v>4.7</v>
      </c>
      <c r="CP62" s="8">
        <v>3.5</v>
      </c>
      <c r="CQ62" s="8">
        <v>4</v>
      </c>
      <c r="CR62" s="8">
        <v>3.1</v>
      </c>
      <c r="CS62" s="8">
        <v>2.7</v>
      </c>
      <c r="CT62" s="8">
        <v>4.4000000000000004</v>
      </c>
      <c r="CU62" s="8">
        <v>1.1000000000000001</v>
      </c>
      <c r="CV62" s="8">
        <v>2.1</v>
      </c>
      <c r="CW62" s="8"/>
      <c r="CX62" s="8"/>
      <c r="CY62" s="8"/>
      <c r="CZ62" s="8"/>
      <c r="DA62" s="8"/>
      <c r="DB62" s="8"/>
      <c r="DC62" s="8"/>
    </row>
    <row r="63" spans="1:107" x14ac:dyDescent="0.35">
      <c r="A63" s="5">
        <v>10411690</v>
      </c>
      <c r="B63" s="5" t="s">
        <v>139</v>
      </c>
      <c r="C63" s="5" t="s">
        <v>233</v>
      </c>
      <c r="D63" s="5" t="s">
        <v>63</v>
      </c>
      <c r="E63" s="3">
        <v>43221</v>
      </c>
      <c r="F63" s="3">
        <v>43347</v>
      </c>
      <c r="G63" s="8">
        <v>155.19999999999999</v>
      </c>
      <c r="H63" s="7">
        <v>43381</v>
      </c>
      <c r="I63" s="5">
        <v>34</v>
      </c>
      <c r="J63" s="7">
        <v>43396</v>
      </c>
      <c r="K63" s="5">
        <v>49</v>
      </c>
      <c r="L63" s="5">
        <v>4</v>
      </c>
      <c r="M63" s="8">
        <v>162.30000000000001</v>
      </c>
      <c r="N63" s="7">
        <v>43397</v>
      </c>
      <c r="O63" s="8">
        <v>162.30000000000001</v>
      </c>
      <c r="P63" s="8">
        <v>12.6</v>
      </c>
      <c r="Q63" s="8">
        <v>57</v>
      </c>
      <c r="R63" s="8">
        <v>9.8000000000000007</v>
      </c>
      <c r="S63" s="5">
        <v>167.3</v>
      </c>
      <c r="T63" s="3">
        <v>43405</v>
      </c>
      <c r="U63" s="4">
        <v>0.59836805599999998</v>
      </c>
      <c r="V63" s="8">
        <v>1.4</v>
      </c>
      <c r="W63" s="8">
        <v>78.98</v>
      </c>
      <c r="X63" s="8">
        <f t="shared" ref="X63:X80" si="2">W63*(S63/1000)</f>
        <v>13.213354000000001</v>
      </c>
      <c r="Y63" s="8">
        <v>78.05</v>
      </c>
      <c r="Z63" s="9">
        <v>1.01</v>
      </c>
      <c r="AA63" s="8">
        <v>27</v>
      </c>
      <c r="AB63" s="4">
        <v>0.62388888899999995</v>
      </c>
      <c r="AC63" s="8">
        <v>11.6</v>
      </c>
      <c r="AD63" s="5">
        <v>0</v>
      </c>
      <c r="AE63" s="8">
        <v>164</v>
      </c>
      <c r="AF63" s="3">
        <v>43434</v>
      </c>
      <c r="AG63" s="4">
        <v>0.67067129599999997</v>
      </c>
      <c r="AH63" s="8">
        <v>1.3</v>
      </c>
      <c r="AI63" s="8">
        <v>80.099999999999994</v>
      </c>
      <c r="AJ63" s="8">
        <f t="shared" ref="AJ63:AJ80" si="3">AI63*(AE63/1000)</f>
        <v>13.1364</v>
      </c>
      <c r="AK63" s="8">
        <v>80.58</v>
      </c>
      <c r="AL63" s="9">
        <v>1.02</v>
      </c>
      <c r="AM63" s="8">
        <v>27</v>
      </c>
      <c r="AN63" s="40">
        <v>0.704756944</v>
      </c>
      <c r="AO63" s="5">
        <v>9.6999999999999993</v>
      </c>
      <c r="AP63" s="5" t="s">
        <v>161</v>
      </c>
      <c r="AQ63" s="7">
        <v>43435</v>
      </c>
      <c r="AR63" s="8">
        <v>164</v>
      </c>
      <c r="AS63" s="8">
        <v>12.2</v>
      </c>
      <c r="AT63" s="8">
        <v>59.2</v>
      </c>
      <c r="AU63" s="8">
        <v>10</v>
      </c>
      <c r="AV63" s="8">
        <v>163.5</v>
      </c>
      <c r="AW63" s="5">
        <v>499</v>
      </c>
      <c r="AX63" s="5">
        <v>332</v>
      </c>
      <c r="AY63" s="5">
        <v>165</v>
      </c>
      <c r="AZ63" s="5">
        <v>69</v>
      </c>
      <c r="BA63" s="5">
        <v>189.7</v>
      </c>
      <c r="BB63" s="5">
        <v>213.3</v>
      </c>
      <c r="BC63" s="5">
        <v>165.5</v>
      </c>
      <c r="BD63" s="5">
        <v>280.2</v>
      </c>
      <c r="BE63" s="9">
        <v>0.13144325347895031</v>
      </c>
      <c r="BF63" s="9">
        <v>6.8160350627615101</v>
      </c>
      <c r="BG63" s="9">
        <v>2.3327492500000004</v>
      </c>
      <c r="BH63" s="9">
        <v>10.321491143654111</v>
      </c>
      <c r="BI63" s="5"/>
      <c r="BJ63" s="5"/>
      <c r="BK63" s="5"/>
      <c r="BL63" s="5"/>
      <c r="BM63" s="5"/>
      <c r="BN63" s="5"/>
      <c r="BO63" s="5"/>
      <c r="BP63" s="5"/>
      <c r="BQ63" s="5"/>
      <c r="BR63" s="5"/>
      <c r="BS63" s="5"/>
      <c r="BT63" s="5"/>
      <c r="BU63" s="5"/>
      <c r="BV63" s="5"/>
      <c r="BW63" s="5"/>
      <c r="BX63" s="5"/>
      <c r="BY63" s="20"/>
      <c r="BZ63" s="20"/>
      <c r="CA63" s="20"/>
      <c r="CB63" s="20"/>
      <c r="CC63" s="9"/>
      <c r="CD63" s="9"/>
      <c r="CE63" s="9"/>
      <c r="CF63" s="9"/>
      <c r="CG63" s="8">
        <v>171</v>
      </c>
      <c r="CH63" s="8">
        <v>164</v>
      </c>
      <c r="CI63" s="8">
        <v>164</v>
      </c>
      <c r="CJ63" s="8">
        <v>164</v>
      </c>
      <c r="CK63" s="8"/>
      <c r="CL63" s="8"/>
      <c r="CM63" s="8"/>
      <c r="CN63" s="8"/>
      <c r="CO63" s="8">
        <v>5</v>
      </c>
      <c r="CP63" s="8">
        <v>3.8</v>
      </c>
      <c r="CQ63" s="8">
        <v>5.7</v>
      </c>
      <c r="CR63" s="8">
        <v>2.6</v>
      </c>
      <c r="CS63" s="8">
        <v>2.9</v>
      </c>
      <c r="CT63" s="8">
        <v>3.4</v>
      </c>
      <c r="CU63" s="8">
        <v>1.3</v>
      </c>
      <c r="CV63" s="8">
        <v>2.7</v>
      </c>
      <c r="CW63" s="8"/>
      <c r="CX63" s="8"/>
      <c r="CY63" s="8"/>
      <c r="CZ63" s="8"/>
      <c r="DA63" s="8"/>
      <c r="DB63" s="8"/>
      <c r="DC63" s="8"/>
    </row>
    <row r="64" spans="1:107" x14ac:dyDescent="0.35">
      <c r="A64" s="5">
        <v>10043608</v>
      </c>
      <c r="B64" s="5" t="s">
        <v>140</v>
      </c>
      <c r="C64" s="5"/>
      <c r="D64" s="5" t="s">
        <v>77</v>
      </c>
      <c r="E64" s="3">
        <v>43132</v>
      </c>
      <c r="F64" s="3">
        <v>43283</v>
      </c>
      <c r="G64" s="8">
        <v>180.4</v>
      </c>
      <c r="H64" s="7">
        <v>43292</v>
      </c>
      <c r="I64" s="5">
        <v>9</v>
      </c>
      <c r="J64" s="7">
        <v>43305</v>
      </c>
      <c r="K64" s="5">
        <v>22</v>
      </c>
      <c r="L64" s="5">
        <v>4</v>
      </c>
      <c r="M64" s="8">
        <v>184.2</v>
      </c>
      <c r="N64" s="7">
        <v>43306</v>
      </c>
      <c r="O64" s="8">
        <v>184.2</v>
      </c>
      <c r="P64" s="8">
        <v>9.3000000000000007</v>
      </c>
      <c r="Q64" s="8">
        <v>59.6</v>
      </c>
      <c r="R64" s="8">
        <v>9.4</v>
      </c>
      <c r="S64" s="5">
        <v>182.8</v>
      </c>
      <c r="T64" s="3">
        <v>43311</v>
      </c>
      <c r="U64" s="4">
        <v>0.46560185185185188</v>
      </c>
      <c r="V64" s="8">
        <v>1.5</v>
      </c>
      <c r="W64" s="8">
        <v>68.7</v>
      </c>
      <c r="X64" s="8">
        <f t="shared" si="2"/>
        <v>12.558360000000002</v>
      </c>
      <c r="Y64" s="8">
        <v>61.66</v>
      </c>
      <c r="Z64" s="9">
        <v>1.01</v>
      </c>
      <c r="AA64" s="8">
        <v>23.4</v>
      </c>
      <c r="AB64" s="4">
        <v>0.48898148148148146</v>
      </c>
      <c r="AC64" s="8">
        <v>6.5</v>
      </c>
      <c r="AD64" s="5">
        <v>0</v>
      </c>
      <c r="AE64" s="8">
        <v>193.6</v>
      </c>
      <c r="AF64" s="3">
        <v>43368</v>
      </c>
      <c r="AG64" s="4">
        <v>0.41760416666666672</v>
      </c>
      <c r="AH64" s="8">
        <v>1.9</v>
      </c>
      <c r="AI64" s="8">
        <v>83.57</v>
      </c>
      <c r="AJ64" s="8">
        <f t="shared" si="3"/>
        <v>16.179151999999998</v>
      </c>
      <c r="AK64" s="8">
        <v>86.91</v>
      </c>
      <c r="AL64" s="9">
        <v>1.05</v>
      </c>
      <c r="AM64" s="8">
        <v>30.6</v>
      </c>
      <c r="AN64" s="40">
        <v>0.8569444444444444</v>
      </c>
      <c r="AO64" s="5">
        <v>10.8</v>
      </c>
      <c r="AP64" s="5"/>
      <c r="AQ64" s="7">
        <v>43369</v>
      </c>
      <c r="AR64" s="8">
        <v>194</v>
      </c>
      <c r="AS64" s="8">
        <v>8.6</v>
      </c>
      <c r="AT64" s="8">
        <v>61.8</v>
      </c>
      <c r="AU64" s="8">
        <v>9.4</v>
      </c>
      <c r="AV64" s="8">
        <v>194</v>
      </c>
      <c r="AW64" s="5">
        <v>592</v>
      </c>
      <c r="AX64" s="5">
        <v>410</v>
      </c>
      <c r="AY64" s="5">
        <v>198</v>
      </c>
      <c r="AZ64" s="5">
        <v>81</v>
      </c>
      <c r="BA64" s="5"/>
      <c r="BB64" s="5"/>
      <c r="BC64" s="5"/>
      <c r="BD64" s="5"/>
      <c r="BE64" s="9"/>
      <c r="BF64" s="9"/>
      <c r="BG64" s="9"/>
      <c r="BH64" s="9"/>
      <c r="BI64" s="5"/>
      <c r="BJ64" s="5"/>
      <c r="BK64" s="5"/>
      <c r="BL64" s="5"/>
      <c r="BM64" s="5"/>
      <c r="BN64" s="5"/>
      <c r="BO64" s="5"/>
      <c r="BP64" s="5"/>
      <c r="BQ64" s="5"/>
      <c r="BR64" s="5"/>
      <c r="BS64" s="5"/>
      <c r="BT64" s="5"/>
      <c r="BU64" s="5"/>
      <c r="BV64" s="5"/>
      <c r="BW64" s="5"/>
      <c r="BX64" s="5"/>
      <c r="BY64" s="20"/>
      <c r="BZ64" s="20"/>
      <c r="CA64" s="20"/>
      <c r="CB64" s="20"/>
      <c r="CC64" s="9"/>
      <c r="CD64" s="9"/>
      <c r="CE64" s="9"/>
      <c r="CF64" s="9"/>
      <c r="CG64" s="8">
        <v>188</v>
      </c>
      <c r="CH64" s="8">
        <v>189</v>
      </c>
      <c r="CI64" s="8">
        <v>194</v>
      </c>
      <c r="CJ64" s="8">
        <v>182</v>
      </c>
      <c r="CK64" s="8">
        <v>192</v>
      </c>
      <c r="CL64" s="8">
        <v>189</v>
      </c>
      <c r="CM64" s="8">
        <v>193</v>
      </c>
      <c r="CN64" s="8">
        <v>193</v>
      </c>
      <c r="CO64" s="8">
        <v>3.4</v>
      </c>
      <c r="CP64" s="8">
        <v>2.7</v>
      </c>
      <c r="CQ64" s="8">
        <v>3.7</v>
      </c>
      <c r="CR64" s="8">
        <v>2.7</v>
      </c>
      <c r="CS64" s="8">
        <v>7.1</v>
      </c>
      <c r="CT64" s="8">
        <v>2.2000000000000002</v>
      </c>
      <c r="CU64" s="8">
        <v>4.2</v>
      </c>
      <c r="CV64" s="8">
        <v>1.4</v>
      </c>
      <c r="CW64" s="8">
        <v>3.2</v>
      </c>
      <c r="CX64" s="8">
        <v>2.4</v>
      </c>
      <c r="CY64" s="8">
        <v>2.9</v>
      </c>
      <c r="CZ64" s="8">
        <v>1.7</v>
      </c>
      <c r="DA64" s="8">
        <v>2.8</v>
      </c>
      <c r="DB64" s="8">
        <v>2.2000000000000002</v>
      </c>
      <c r="DC64" s="8">
        <v>3.9</v>
      </c>
    </row>
    <row r="65" spans="1:107" x14ac:dyDescent="0.35">
      <c r="A65" s="5">
        <v>10044175</v>
      </c>
      <c r="B65" s="5" t="s">
        <v>141</v>
      </c>
      <c r="C65" s="5"/>
      <c r="D65" s="5" t="s">
        <v>77</v>
      </c>
      <c r="E65" s="3">
        <v>43132</v>
      </c>
      <c r="F65" s="3">
        <v>43283</v>
      </c>
      <c r="G65" s="8">
        <v>174.9</v>
      </c>
      <c r="H65" s="7">
        <v>43292</v>
      </c>
      <c r="I65" s="5">
        <v>9</v>
      </c>
      <c r="J65" s="7">
        <v>43305</v>
      </c>
      <c r="K65" s="5">
        <v>22</v>
      </c>
      <c r="L65" s="5">
        <v>4</v>
      </c>
      <c r="M65" s="8">
        <v>180.9</v>
      </c>
      <c r="N65" s="7">
        <v>43306</v>
      </c>
      <c r="O65" s="8">
        <v>180.9</v>
      </c>
      <c r="P65" s="8">
        <v>10.8</v>
      </c>
      <c r="Q65" s="8">
        <v>58.6</v>
      </c>
      <c r="R65" s="8">
        <v>9.6</v>
      </c>
      <c r="S65" s="5">
        <v>180.6</v>
      </c>
      <c r="T65" s="3">
        <v>43311</v>
      </c>
      <c r="U65" s="4">
        <v>0.72228009259259263</v>
      </c>
      <c r="V65" s="8">
        <v>2</v>
      </c>
      <c r="W65" s="8">
        <v>72.8</v>
      </c>
      <c r="X65" s="8">
        <f t="shared" si="2"/>
        <v>13.147679999999998</v>
      </c>
      <c r="Y65" s="5">
        <v>70.59</v>
      </c>
      <c r="Z65" s="9">
        <v>1.01</v>
      </c>
      <c r="AA65" s="5">
        <v>23.4</v>
      </c>
      <c r="AB65" s="4">
        <v>0.74496527777777777</v>
      </c>
      <c r="AC65" s="8">
        <v>6.4</v>
      </c>
      <c r="AD65" s="5">
        <v>0</v>
      </c>
      <c r="AE65" s="8">
        <v>184.1</v>
      </c>
      <c r="AF65" s="3">
        <v>43368</v>
      </c>
      <c r="AG65" s="4">
        <v>0.68402777777777779</v>
      </c>
      <c r="AH65" s="8">
        <v>1.6</v>
      </c>
      <c r="AI65" s="8">
        <v>84.71</v>
      </c>
      <c r="AJ65" s="8">
        <f t="shared" si="3"/>
        <v>15.595110999999998</v>
      </c>
      <c r="AK65" s="8">
        <v>86.8</v>
      </c>
      <c r="AL65" s="9">
        <v>1.06</v>
      </c>
      <c r="AM65" s="8">
        <v>36</v>
      </c>
      <c r="AN65" s="40">
        <v>0.7270833333333333</v>
      </c>
      <c r="AO65" s="5">
        <v>6.7</v>
      </c>
      <c r="AP65" s="5"/>
      <c r="AQ65" s="7">
        <v>43369</v>
      </c>
      <c r="AR65" s="8">
        <v>184</v>
      </c>
      <c r="AS65" s="8">
        <v>9.6</v>
      </c>
      <c r="AT65" s="8">
        <v>59.7</v>
      </c>
      <c r="AU65" s="19">
        <v>9.1</v>
      </c>
      <c r="AV65" s="8">
        <v>180.9</v>
      </c>
      <c r="AW65" s="5">
        <v>515</v>
      </c>
      <c r="AX65" s="5">
        <v>383</v>
      </c>
      <c r="AY65" s="5">
        <v>176</v>
      </c>
      <c r="AZ65" s="5">
        <v>75</v>
      </c>
      <c r="BA65" s="8">
        <v>62.946266800000011</v>
      </c>
      <c r="BB65" s="8">
        <v>77.359468800000016</v>
      </c>
      <c r="BC65" s="8">
        <v>113.79828874999998</v>
      </c>
      <c r="BD65" s="8">
        <v>45.969200799999996</v>
      </c>
      <c r="BE65" s="9">
        <v>3.9794286828067289</v>
      </c>
      <c r="BF65" s="9">
        <v>8.5828916546242766</v>
      </c>
      <c r="BG65" s="9">
        <v>11.970516144067799</v>
      </c>
      <c r="BH65" s="9">
        <v>14.66288424591739</v>
      </c>
      <c r="BI65" s="5">
        <v>1873</v>
      </c>
      <c r="BJ65" s="5">
        <v>1834</v>
      </c>
      <c r="BK65" s="5">
        <v>1458</v>
      </c>
      <c r="BL65" s="5">
        <v>1357</v>
      </c>
      <c r="BM65" s="20">
        <v>1234.850457</v>
      </c>
      <c r="BN65" s="20">
        <v>1086.712677</v>
      </c>
      <c r="BO65" s="20">
        <v>2739.7507070000001</v>
      </c>
      <c r="BP65" s="20">
        <v>1500.67028</v>
      </c>
      <c r="BQ65" s="20">
        <v>1134.4665199999999</v>
      </c>
      <c r="BR65" s="20">
        <v>822.51400990000002</v>
      </c>
      <c r="BS65" s="20">
        <v>2611.6345679999999</v>
      </c>
      <c r="BT65" s="20">
        <v>1464.7277730000001</v>
      </c>
      <c r="BU65" s="20">
        <v>1495</v>
      </c>
      <c r="BV65" s="20">
        <v>967.7</v>
      </c>
      <c r="BW65" s="20"/>
      <c r="BX65" s="20"/>
      <c r="BY65" s="20">
        <v>841.2</v>
      </c>
      <c r="BZ65" s="20">
        <v>1006</v>
      </c>
      <c r="CA65" s="20">
        <v>2014</v>
      </c>
      <c r="CB65" s="20">
        <v>1452</v>
      </c>
      <c r="CC65" s="9">
        <v>3.31</v>
      </c>
      <c r="CD65" s="9">
        <v>4.58</v>
      </c>
      <c r="CE65" s="9">
        <v>4.9000000000000004</v>
      </c>
      <c r="CF65" s="9">
        <v>3.82</v>
      </c>
      <c r="CG65" s="8">
        <v>180</v>
      </c>
      <c r="CH65" s="8">
        <v>176</v>
      </c>
      <c r="CI65" s="8">
        <v>177</v>
      </c>
      <c r="CJ65" s="8">
        <v>172</v>
      </c>
      <c r="CK65" s="8">
        <v>176</v>
      </c>
      <c r="CL65" s="8">
        <v>178</v>
      </c>
      <c r="CM65" s="8">
        <v>180</v>
      </c>
      <c r="CN65" s="8">
        <v>184</v>
      </c>
      <c r="CO65" s="8">
        <v>4.0999999999999996</v>
      </c>
      <c r="CP65" s="8">
        <v>10.3</v>
      </c>
      <c r="CQ65" s="8">
        <v>6.1</v>
      </c>
      <c r="CR65" s="8">
        <v>4.0999999999999996</v>
      </c>
      <c r="CS65" s="8">
        <v>5.6</v>
      </c>
      <c r="CT65" s="8">
        <v>4</v>
      </c>
      <c r="CU65" s="8">
        <v>4.8</v>
      </c>
      <c r="CV65" s="8">
        <v>2.8</v>
      </c>
      <c r="CW65" s="8">
        <v>8.6999999999999993</v>
      </c>
      <c r="CX65" s="8">
        <v>5.9</v>
      </c>
      <c r="CY65" s="8">
        <v>4.2</v>
      </c>
      <c r="CZ65" s="8">
        <v>2.5</v>
      </c>
      <c r="DA65" s="8">
        <v>9.3000000000000007</v>
      </c>
      <c r="DB65" s="8">
        <v>3.2</v>
      </c>
      <c r="DC65" s="8">
        <v>1.9</v>
      </c>
    </row>
    <row r="66" spans="1:107" x14ac:dyDescent="0.35">
      <c r="A66" s="5">
        <v>10044256</v>
      </c>
      <c r="B66" s="5" t="s">
        <v>142</v>
      </c>
      <c r="C66" s="5" t="s">
        <v>233</v>
      </c>
      <c r="D66" s="5" t="s">
        <v>77</v>
      </c>
      <c r="E66" s="3">
        <v>43132</v>
      </c>
      <c r="F66" s="3">
        <v>43283</v>
      </c>
      <c r="G66" s="8">
        <v>168.9</v>
      </c>
      <c r="H66" s="7">
        <v>43292</v>
      </c>
      <c r="I66" s="5">
        <v>9</v>
      </c>
      <c r="J66" s="7">
        <v>43305</v>
      </c>
      <c r="K66" s="5">
        <v>22</v>
      </c>
      <c r="L66" s="5">
        <v>3</v>
      </c>
      <c r="M66" s="8">
        <v>167.4</v>
      </c>
      <c r="N66" s="7">
        <v>43306</v>
      </c>
      <c r="O66" s="8">
        <v>167.4</v>
      </c>
      <c r="P66" s="8">
        <v>9.1</v>
      </c>
      <c r="Q66" s="8">
        <v>59.2</v>
      </c>
      <c r="R66" s="8">
        <v>9.4</v>
      </c>
      <c r="S66" s="5">
        <v>162</v>
      </c>
      <c r="T66" s="3">
        <v>43312</v>
      </c>
      <c r="U66" s="4">
        <v>0.4682291666666667</v>
      </c>
      <c r="V66" s="8">
        <v>2</v>
      </c>
      <c r="W66" s="8">
        <v>72.599999999999994</v>
      </c>
      <c r="X66" s="8">
        <f t="shared" si="2"/>
        <v>11.761199999999999</v>
      </c>
      <c r="Y66" s="5">
        <v>70.17</v>
      </c>
      <c r="Z66" s="9">
        <v>0.98</v>
      </c>
      <c r="AA66" s="5">
        <v>25.2</v>
      </c>
      <c r="AB66" s="4">
        <v>0.49276620370370372</v>
      </c>
      <c r="AC66" s="8">
        <v>6.7</v>
      </c>
      <c r="AD66" s="5">
        <v>0</v>
      </c>
      <c r="AE66" s="8">
        <v>180.5</v>
      </c>
      <c r="AF66" s="3">
        <v>43368</v>
      </c>
      <c r="AG66" s="4">
        <v>0.62152777777777779</v>
      </c>
      <c r="AH66" s="8">
        <v>1</v>
      </c>
      <c r="AI66" s="8">
        <v>76.17</v>
      </c>
      <c r="AJ66" s="8">
        <f t="shared" si="3"/>
        <v>13.748685</v>
      </c>
      <c r="AK66" s="8">
        <v>81.03</v>
      </c>
      <c r="AL66" s="9">
        <v>1.06</v>
      </c>
      <c r="AM66" s="8">
        <v>30.6</v>
      </c>
      <c r="AN66" s="40">
        <v>0.66111111111111109</v>
      </c>
      <c r="AO66" s="5">
        <v>9.1999999999999993</v>
      </c>
      <c r="AP66" s="5"/>
      <c r="AQ66" s="7">
        <v>43369</v>
      </c>
      <c r="AR66" s="8">
        <v>181</v>
      </c>
      <c r="AS66" s="8">
        <v>11.5</v>
      </c>
      <c r="AT66" s="8">
        <v>58.5</v>
      </c>
      <c r="AU66" s="8">
        <v>9.4</v>
      </c>
      <c r="AV66" s="8">
        <v>176.8</v>
      </c>
      <c r="AW66" s="5">
        <v>579</v>
      </c>
      <c r="AX66" s="5">
        <v>352</v>
      </c>
      <c r="AY66" s="5">
        <v>171</v>
      </c>
      <c r="AZ66" s="5">
        <v>69</v>
      </c>
      <c r="BA66" s="8">
        <v>34.65273595</v>
      </c>
      <c r="BB66" s="8">
        <v>89.921605200000002</v>
      </c>
      <c r="BC66" s="8">
        <v>99.626868950000016</v>
      </c>
      <c r="BD66" s="8">
        <v>71.466534550000006</v>
      </c>
      <c r="BE66" s="9">
        <v>4.5615938601823709</v>
      </c>
      <c r="BF66" s="9">
        <v>11.355276988416994</v>
      </c>
      <c r="BG66" s="9">
        <v>11.040458172706247</v>
      </c>
      <c r="BH66" s="9">
        <v>18.434540117416827</v>
      </c>
      <c r="BI66" s="5"/>
      <c r="BJ66" s="5"/>
      <c r="BK66" s="5"/>
      <c r="BL66" s="5"/>
      <c r="BM66" s="20"/>
      <c r="BN66" s="20"/>
      <c r="BO66" s="20"/>
      <c r="BP66" s="20"/>
      <c r="BQ66" s="20"/>
      <c r="BR66" s="20"/>
      <c r="BS66" s="20"/>
      <c r="BT66" s="20"/>
      <c r="BU66" s="20"/>
      <c r="BV66" s="20"/>
      <c r="BW66" s="20"/>
      <c r="BX66" s="20"/>
      <c r="BY66" s="20"/>
      <c r="BZ66" s="20"/>
      <c r="CA66" s="20"/>
      <c r="CB66" s="20"/>
      <c r="CC66" s="9"/>
      <c r="CD66" s="9"/>
      <c r="CE66" s="9"/>
      <c r="CF66" s="9"/>
      <c r="CG66" s="8">
        <v>165</v>
      </c>
      <c r="CH66" s="8">
        <v>170</v>
      </c>
      <c r="CI66" s="8">
        <v>169</v>
      </c>
      <c r="CJ66" s="8">
        <v>168</v>
      </c>
      <c r="CK66" s="8">
        <v>169</v>
      </c>
      <c r="CL66" s="8">
        <v>168</v>
      </c>
      <c r="CM66" s="8">
        <v>173</v>
      </c>
      <c r="CN66" s="8">
        <v>181</v>
      </c>
      <c r="CO66" s="8">
        <v>4.2</v>
      </c>
      <c r="CP66" s="8">
        <v>1.8</v>
      </c>
      <c r="CQ66" s="8">
        <v>3.6</v>
      </c>
      <c r="CR66" s="8">
        <v>2.6</v>
      </c>
      <c r="CS66" s="8">
        <v>4.8</v>
      </c>
      <c r="CT66" s="8">
        <v>2.4</v>
      </c>
      <c r="CU66" s="8">
        <v>3.1</v>
      </c>
      <c r="CV66" s="8">
        <v>1.5</v>
      </c>
      <c r="CW66" s="8">
        <v>7.2</v>
      </c>
      <c r="CX66" s="8">
        <v>2.1</v>
      </c>
      <c r="CY66" s="8">
        <v>2.1</v>
      </c>
      <c r="CZ66" s="8">
        <v>4.2</v>
      </c>
      <c r="DA66" s="8">
        <v>3.2</v>
      </c>
      <c r="DB66" s="8">
        <v>1.5</v>
      </c>
      <c r="DC66" s="8">
        <v>1.7</v>
      </c>
    </row>
    <row r="67" spans="1:107" x14ac:dyDescent="0.35">
      <c r="A67" s="5">
        <v>10044760</v>
      </c>
      <c r="B67" s="5" t="s">
        <v>143</v>
      </c>
      <c r="C67" s="5" t="s">
        <v>233</v>
      </c>
      <c r="D67" s="5" t="s">
        <v>77</v>
      </c>
      <c r="E67" s="3">
        <v>43132</v>
      </c>
      <c r="F67" s="3">
        <v>43283</v>
      </c>
      <c r="G67" s="8">
        <v>170.3</v>
      </c>
      <c r="H67" s="7">
        <v>43292</v>
      </c>
      <c r="I67" s="5">
        <v>9</v>
      </c>
      <c r="J67" s="7">
        <v>43305</v>
      </c>
      <c r="K67" s="5">
        <v>22</v>
      </c>
      <c r="L67" s="5">
        <v>4</v>
      </c>
      <c r="M67" s="8">
        <v>171.6</v>
      </c>
      <c r="N67" s="7">
        <v>43306</v>
      </c>
      <c r="O67" s="8">
        <v>171.6</v>
      </c>
      <c r="P67" s="8">
        <v>9.6999999999999993</v>
      </c>
      <c r="Q67" s="8">
        <v>57.2</v>
      </c>
      <c r="R67" s="8">
        <v>10</v>
      </c>
      <c r="S67" s="5">
        <v>177.5</v>
      </c>
      <c r="T67" s="3">
        <v>43312</v>
      </c>
      <c r="U67" s="4">
        <v>0.64185185185185178</v>
      </c>
      <c r="V67" s="8">
        <v>1.9</v>
      </c>
      <c r="W67" s="8">
        <v>69.900000000000006</v>
      </c>
      <c r="X67" s="8">
        <f t="shared" si="2"/>
        <v>12.407250000000001</v>
      </c>
      <c r="Y67" s="5">
        <v>74.05</v>
      </c>
      <c r="Z67" s="9">
        <v>1.0900000000000001</v>
      </c>
      <c r="AA67" s="5">
        <v>25.2</v>
      </c>
      <c r="AB67" s="4">
        <v>0.66673611111111108</v>
      </c>
      <c r="AC67" s="8">
        <v>12.1</v>
      </c>
      <c r="AD67" s="5">
        <v>0</v>
      </c>
      <c r="AE67" s="8">
        <v>184.5</v>
      </c>
      <c r="AF67" s="3">
        <v>43369</v>
      </c>
      <c r="AG67" s="4">
        <v>0.42291666666666666</v>
      </c>
      <c r="AH67" s="8">
        <v>1.8</v>
      </c>
      <c r="AI67" s="8">
        <v>83.92</v>
      </c>
      <c r="AJ67" s="8">
        <f t="shared" si="3"/>
        <v>15.48324</v>
      </c>
      <c r="AK67" s="8">
        <v>89.79</v>
      </c>
      <c r="AL67" s="9">
        <v>1.0900000000000001</v>
      </c>
      <c r="AM67" s="8">
        <v>28.8</v>
      </c>
      <c r="AN67" s="40">
        <v>0.45555555555555555</v>
      </c>
      <c r="AO67" s="5">
        <v>12.7</v>
      </c>
      <c r="AP67" s="5"/>
      <c r="AQ67" s="7">
        <v>43370</v>
      </c>
      <c r="AR67" s="8">
        <v>185</v>
      </c>
      <c r="AS67" s="8">
        <v>9.9</v>
      </c>
      <c r="AT67" s="8">
        <v>60</v>
      </c>
      <c r="AU67" s="8">
        <v>9.4</v>
      </c>
      <c r="AV67" s="8">
        <v>180</v>
      </c>
      <c r="AW67" s="5">
        <v>512</v>
      </c>
      <c r="AX67" s="5">
        <v>380</v>
      </c>
      <c r="AY67" s="5">
        <v>188</v>
      </c>
      <c r="AZ67" s="5">
        <v>88</v>
      </c>
      <c r="BA67" s="8">
        <v>89.582003950000001</v>
      </c>
      <c r="BB67" s="8">
        <v>89.341651950000013</v>
      </c>
      <c r="BC67" s="8">
        <v>67.492000000000004</v>
      </c>
      <c r="BD67" s="8">
        <v>82.217508800000019</v>
      </c>
      <c r="BE67" s="9">
        <v>4.1305435277382641</v>
      </c>
      <c r="BF67" s="9">
        <v>5.5533538005578809</v>
      </c>
      <c r="BG67" s="9">
        <v>6.8718535491198187</v>
      </c>
      <c r="BH67" s="9">
        <v>11.721977571115975</v>
      </c>
      <c r="BI67" s="5">
        <v>2042</v>
      </c>
      <c r="BJ67" s="5">
        <v>2169</v>
      </c>
      <c r="BK67" s="5">
        <v>1541</v>
      </c>
      <c r="BL67" s="5">
        <v>1470</v>
      </c>
      <c r="BM67" s="20">
        <v>1251.644939</v>
      </c>
      <c r="BN67" s="20">
        <v>1177.3701060000001</v>
      </c>
      <c r="BO67" s="20">
        <v>2790.744944</v>
      </c>
      <c r="BP67" s="20">
        <v>1627.9506940000001</v>
      </c>
      <c r="BQ67" s="20">
        <v>1194.391065</v>
      </c>
      <c r="BR67" s="20">
        <v>1028.499114</v>
      </c>
      <c r="BS67" s="20">
        <v>2902.4665260000002</v>
      </c>
      <c r="BT67" s="20">
        <v>1658.5165930000001</v>
      </c>
      <c r="BU67" s="20">
        <v>1616</v>
      </c>
      <c r="BV67" s="20">
        <v>963.3</v>
      </c>
      <c r="BW67" s="20"/>
      <c r="BX67" s="20"/>
      <c r="BY67" s="20">
        <v>811.4</v>
      </c>
      <c r="BZ67" s="20">
        <v>937.7</v>
      </c>
      <c r="CA67" s="20">
        <v>2429</v>
      </c>
      <c r="CB67" s="20">
        <v>1467</v>
      </c>
      <c r="CC67" s="9">
        <v>3.78</v>
      </c>
      <c r="CD67" s="9">
        <v>4.08</v>
      </c>
      <c r="CE67" s="9">
        <v>4.63</v>
      </c>
      <c r="CF67" s="9">
        <v>3.91</v>
      </c>
      <c r="CG67" s="8">
        <v>171</v>
      </c>
      <c r="CH67" s="8">
        <v>171</v>
      </c>
      <c r="CI67" s="8">
        <v>177</v>
      </c>
      <c r="CJ67" s="8">
        <v>176</v>
      </c>
      <c r="CK67" s="8">
        <v>179</v>
      </c>
      <c r="CL67" s="8">
        <v>180</v>
      </c>
      <c r="CM67" s="8">
        <v>183</v>
      </c>
      <c r="CN67" s="8">
        <v>185</v>
      </c>
      <c r="CO67" s="8">
        <v>5.6</v>
      </c>
      <c r="CP67" s="8">
        <v>2.9</v>
      </c>
      <c r="CQ67" s="8">
        <v>3.9</v>
      </c>
      <c r="CR67" s="8">
        <v>2.1</v>
      </c>
      <c r="CS67" s="8">
        <v>2.7</v>
      </c>
      <c r="CT67" s="8">
        <v>2.4</v>
      </c>
      <c r="CU67" s="8">
        <v>3.2</v>
      </c>
      <c r="CV67" s="8">
        <v>3.1</v>
      </c>
      <c r="CW67" s="8">
        <v>2.5</v>
      </c>
      <c r="CX67" s="8">
        <v>1.6</v>
      </c>
      <c r="CY67" s="8">
        <v>5.2</v>
      </c>
      <c r="CZ67" s="8">
        <v>1.8</v>
      </c>
      <c r="DA67" s="8">
        <v>6.7</v>
      </c>
      <c r="DB67" s="8">
        <v>1.9</v>
      </c>
      <c r="DC67" s="8">
        <v>4.8</v>
      </c>
    </row>
    <row r="68" spans="1:107" x14ac:dyDescent="0.35">
      <c r="A68" s="5">
        <v>10044841</v>
      </c>
      <c r="B68" s="5" t="s">
        <v>144</v>
      </c>
      <c r="C68" s="5" t="s">
        <v>233</v>
      </c>
      <c r="D68" s="5" t="s">
        <v>77</v>
      </c>
      <c r="E68" s="3">
        <v>43132</v>
      </c>
      <c r="F68" s="3">
        <v>43283</v>
      </c>
      <c r="G68" s="8">
        <v>178.4</v>
      </c>
      <c r="H68" s="7">
        <v>43292</v>
      </c>
      <c r="I68" s="5">
        <v>9</v>
      </c>
      <c r="J68" s="7">
        <v>43305</v>
      </c>
      <c r="K68" s="5">
        <v>22</v>
      </c>
      <c r="L68" s="5">
        <v>4</v>
      </c>
      <c r="M68" s="8">
        <v>178.1</v>
      </c>
      <c r="N68" s="7">
        <v>43306</v>
      </c>
      <c r="O68" s="8">
        <v>178.1</v>
      </c>
      <c r="P68" s="8">
        <v>10.4</v>
      </c>
      <c r="Q68" s="8">
        <v>59.6</v>
      </c>
      <c r="R68" s="8">
        <v>9.9</v>
      </c>
      <c r="S68" s="5">
        <v>177.5</v>
      </c>
      <c r="T68" s="3">
        <v>43312</v>
      </c>
      <c r="U68" s="4">
        <v>0.68945601851851857</v>
      </c>
      <c r="V68" s="8">
        <v>1.7</v>
      </c>
      <c r="W68" s="8">
        <v>65.099999999999994</v>
      </c>
      <c r="X68" s="8">
        <f t="shared" si="2"/>
        <v>11.555249999999999</v>
      </c>
      <c r="Y68" s="5">
        <v>67.36</v>
      </c>
      <c r="Z68" s="9">
        <v>1.0900000000000001</v>
      </c>
      <c r="AA68" s="5">
        <v>25.2</v>
      </c>
      <c r="AB68" s="4">
        <v>0.71347222222222229</v>
      </c>
      <c r="AC68" s="8">
        <v>6.4</v>
      </c>
      <c r="AD68" s="5" t="s">
        <v>168</v>
      </c>
      <c r="AE68" s="8">
        <v>184.5</v>
      </c>
      <c r="AF68" s="3">
        <v>43369</v>
      </c>
      <c r="AG68" s="4">
        <v>0.68680555555555556</v>
      </c>
      <c r="AH68" s="8">
        <v>2.2000000000000002</v>
      </c>
      <c r="AI68" s="8">
        <v>84.43</v>
      </c>
      <c r="AJ68" s="8">
        <f t="shared" si="3"/>
        <v>15.577335000000001</v>
      </c>
      <c r="AK68" s="8">
        <v>89.08</v>
      </c>
      <c r="AL68" s="9">
        <v>1.07</v>
      </c>
      <c r="AM68" s="8">
        <v>30.6</v>
      </c>
      <c r="AN68" s="40">
        <v>0.74722222222222223</v>
      </c>
      <c r="AO68" s="5">
        <v>10.5</v>
      </c>
      <c r="AP68" s="5"/>
      <c r="AQ68" s="7">
        <v>43370</v>
      </c>
      <c r="AR68" s="8">
        <v>185</v>
      </c>
      <c r="AS68" s="8">
        <v>11.4</v>
      </c>
      <c r="AT68" s="8">
        <v>59.3</v>
      </c>
      <c r="AU68" s="8">
        <v>9.5</v>
      </c>
      <c r="AV68" s="8">
        <v>180.7</v>
      </c>
      <c r="AW68" s="5">
        <v>520</v>
      </c>
      <c r="AX68" s="5">
        <v>386</v>
      </c>
      <c r="AY68" s="5">
        <v>169</v>
      </c>
      <c r="AZ68" s="5">
        <v>70</v>
      </c>
      <c r="BA68" s="8">
        <v>81.651648750000007</v>
      </c>
      <c r="BB68" s="8">
        <v>62.512358800000001</v>
      </c>
      <c r="BC68" s="8">
        <v>73.140255950000011</v>
      </c>
      <c r="BD68" s="8">
        <v>106.35027595</v>
      </c>
      <c r="BE68" s="9">
        <v>0.43418718130311601</v>
      </c>
      <c r="BF68" s="9">
        <v>2.4084378378378375</v>
      </c>
      <c r="BG68" s="9">
        <v>3.06955182160804</v>
      </c>
      <c r="BH68" s="9">
        <v>7.4917530487804882</v>
      </c>
      <c r="BI68" s="5"/>
      <c r="BJ68" s="5"/>
      <c r="BK68" s="5"/>
      <c r="BL68" s="5"/>
      <c r="BM68" s="20"/>
      <c r="BN68" s="20"/>
      <c r="BO68" s="20"/>
      <c r="BP68" s="20"/>
      <c r="BQ68" s="20"/>
      <c r="BR68" s="20"/>
      <c r="BS68" s="20"/>
      <c r="BT68" s="20"/>
      <c r="BU68" s="20"/>
      <c r="BV68" s="20"/>
      <c r="BW68" s="20"/>
      <c r="BX68" s="20"/>
      <c r="BY68" s="20"/>
      <c r="BZ68" s="20"/>
      <c r="CA68" s="20"/>
      <c r="CB68" s="20"/>
      <c r="CC68" s="9"/>
      <c r="CD68" s="9"/>
      <c r="CE68" s="9"/>
      <c r="CF68" s="9"/>
      <c r="CG68" s="8">
        <v>179</v>
      </c>
      <c r="CH68" s="8">
        <v>179</v>
      </c>
      <c r="CI68" s="8">
        <v>181</v>
      </c>
      <c r="CJ68" s="8">
        <v>180</v>
      </c>
      <c r="CK68" s="8">
        <v>181</v>
      </c>
      <c r="CL68" s="8">
        <v>179</v>
      </c>
      <c r="CM68" s="8">
        <v>183</v>
      </c>
      <c r="CN68" s="8">
        <v>185</v>
      </c>
      <c r="CO68" s="8">
        <v>5.4</v>
      </c>
      <c r="CP68" s="8">
        <v>4.5</v>
      </c>
      <c r="CQ68" s="8">
        <v>3.9</v>
      </c>
      <c r="CR68" s="8">
        <v>2.2999999999999998</v>
      </c>
      <c r="CS68" s="8">
        <v>4.2</v>
      </c>
      <c r="CT68" s="8">
        <v>2.5</v>
      </c>
      <c r="CU68" s="8">
        <v>4.4000000000000004</v>
      </c>
      <c r="CV68" s="8">
        <v>4.0999999999999996</v>
      </c>
      <c r="CW68" s="8">
        <v>4.2</v>
      </c>
      <c r="CX68" s="8">
        <v>3</v>
      </c>
      <c r="CY68" s="8">
        <v>5.2</v>
      </c>
      <c r="CZ68" s="8">
        <v>2.6</v>
      </c>
      <c r="DA68" s="8">
        <v>5.6</v>
      </c>
      <c r="DB68" s="8">
        <v>3.2</v>
      </c>
      <c r="DC68" s="8">
        <v>8.5</v>
      </c>
    </row>
    <row r="69" spans="1:107" x14ac:dyDescent="0.35">
      <c r="A69" s="5">
        <v>10045066</v>
      </c>
      <c r="B69" s="5" t="s">
        <v>145</v>
      </c>
      <c r="C69" s="5"/>
      <c r="D69" s="5" t="s">
        <v>77</v>
      </c>
      <c r="E69" s="3">
        <v>43132</v>
      </c>
      <c r="F69" s="3">
        <v>43283</v>
      </c>
      <c r="G69" s="8">
        <v>166.6</v>
      </c>
      <c r="H69" s="7">
        <v>43292</v>
      </c>
      <c r="I69" s="5">
        <v>9</v>
      </c>
      <c r="J69" s="7">
        <v>43305</v>
      </c>
      <c r="K69" s="5">
        <v>22</v>
      </c>
      <c r="L69" s="5">
        <v>4</v>
      </c>
      <c r="M69" s="8">
        <v>169</v>
      </c>
      <c r="N69" s="7">
        <v>43306</v>
      </c>
      <c r="O69" s="8">
        <v>169</v>
      </c>
      <c r="P69" s="8">
        <v>11.3</v>
      </c>
      <c r="Q69" s="8">
        <v>56.8</v>
      </c>
      <c r="R69" s="8">
        <v>9.5</v>
      </c>
      <c r="S69" s="5">
        <v>165.8</v>
      </c>
      <c r="T69" s="3">
        <v>43313</v>
      </c>
      <c r="U69" s="4">
        <v>0.41081018518518514</v>
      </c>
      <c r="V69" s="8">
        <v>1.1000000000000001</v>
      </c>
      <c r="W69" s="8">
        <v>73.900000000000006</v>
      </c>
      <c r="X69" s="8">
        <f t="shared" si="2"/>
        <v>12.25262</v>
      </c>
      <c r="Y69" s="8">
        <v>72.45</v>
      </c>
      <c r="Z69" s="9">
        <v>1.01</v>
      </c>
      <c r="AA69" s="8">
        <v>23.4</v>
      </c>
      <c r="AB69" s="4">
        <v>0.44825231481481481</v>
      </c>
      <c r="AC69" s="8">
        <v>10.199999999999999</v>
      </c>
      <c r="AD69" s="5">
        <v>0</v>
      </c>
      <c r="AE69" s="8">
        <v>176.2</v>
      </c>
      <c r="AF69" s="3">
        <v>43369</v>
      </c>
      <c r="AG69" s="4">
        <v>0.49791666666666662</v>
      </c>
      <c r="AH69" s="8">
        <v>1.6</v>
      </c>
      <c r="AI69" s="8">
        <v>83.74</v>
      </c>
      <c r="AJ69" s="8">
        <f t="shared" si="3"/>
        <v>14.754987999999999</v>
      </c>
      <c r="AK69" s="8">
        <v>87.51</v>
      </c>
      <c r="AL69" s="9">
        <v>1.05</v>
      </c>
      <c r="AM69" s="8">
        <v>28.8</v>
      </c>
      <c r="AN69" s="40">
        <v>0.54722222222222217</v>
      </c>
      <c r="AO69" s="5">
        <v>11.9</v>
      </c>
      <c r="AP69" s="5"/>
      <c r="AQ69" s="7">
        <v>43370</v>
      </c>
      <c r="AR69" s="8">
        <v>176</v>
      </c>
      <c r="AS69" s="8">
        <v>9.6</v>
      </c>
      <c r="AT69" s="8">
        <v>60.9</v>
      </c>
      <c r="AU69" s="19">
        <v>9.6</v>
      </c>
      <c r="AV69" s="8">
        <v>168.9</v>
      </c>
      <c r="AW69" s="5">
        <v>501</v>
      </c>
      <c r="AX69" s="5">
        <v>345</v>
      </c>
      <c r="AY69" s="5">
        <v>180</v>
      </c>
      <c r="AZ69" s="5">
        <v>65</v>
      </c>
      <c r="BA69" s="8"/>
      <c r="BB69" s="8"/>
      <c r="BC69" s="8"/>
      <c r="BD69" s="8"/>
      <c r="BE69" s="9"/>
      <c r="BF69" s="9"/>
      <c r="BG69" s="9"/>
      <c r="BH69" s="9"/>
      <c r="BI69" s="5"/>
      <c r="BJ69" s="5"/>
      <c r="BK69" s="5"/>
      <c r="BL69" s="5"/>
      <c r="BM69" s="20"/>
      <c r="BN69" s="20"/>
      <c r="BO69" s="20"/>
      <c r="BP69" s="20"/>
      <c r="BQ69" s="20"/>
      <c r="BR69" s="20"/>
      <c r="BS69" s="20"/>
      <c r="BT69" s="20"/>
      <c r="BU69" s="20"/>
      <c r="BV69" s="20"/>
      <c r="BW69" s="20"/>
      <c r="BX69" s="20"/>
      <c r="BY69" s="20"/>
      <c r="BZ69" s="20"/>
      <c r="CA69" s="20"/>
      <c r="CB69" s="20"/>
      <c r="CC69" s="9"/>
      <c r="CD69" s="9"/>
      <c r="CE69" s="9"/>
      <c r="CF69" s="9"/>
      <c r="CG69" s="8">
        <v>170</v>
      </c>
      <c r="CH69" s="8">
        <v>173</v>
      </c>
      <c r="CI69" s="8">
        <v>176</v>
      </c>
      <c r="CJ69" s="8">
        <v>174</v>
      </c>
      <c r="CK69" s="8">
        <v>177</v>
      </c>
      <c r="CL69" s="8">
        <v>179</v>
      </c>
      <c r="CM69" s="8">
        <v>172</v>
      </c>
      <c r="CN69" s="8">
        <v>176</v>
      </c>
      <c r="CO69" s="8">
        <v>4.2</v>
      </c>
      <c r="CP69" s="8">
        <v>2.2999999999999998</v>
      </c>
      <c r="CQ69" s="8">
        <v>4.3</v>
      </c>
      <c r="CR69" s="8">
        <v>5.2</v>
      </c>
      <c r="CS69" s="8">
        <v>6.5</v>
      </c>
      <c r="CT69" s="8">
        <v>6</v>
      </c>
      <c r="CU69" s="8">
        <v>8.8000000000000007</v>
      </c>
      <c r="CV69" s="8">
        <v>2.6</v>
      </c>
      <c r="CW69" s="8">
        <v>3.3</v>
      </c>
      <c r="CX69" s="8">
        <v>4</v>
      </c>
      <c r="CY69" s="8">
        <v>5.4</v>
      </c>
      <c r="CZ69" s="8">
        <v>3.8</v>
      </c>
      <c r="DA69" s="8">
        <v>8.8000000000000007</v>
      </c>
      <c r="DB69" s="8">
        <v>5.7</v>
      </c>
      <c r="DC69" s="8">
        <v>9.5</v>
      </c>
    </row>
    <row r="70" spans="1:107" x14ac:dyDescent="0.35">
      <c r="A70" s="5">
        <v>10045228</v>
      </c>
      <c r="B70" s="5" t="s">
        <v>146</v>
      </c>
      <c r="C70" s="5" t="s">
        <v>233</v>
      </c>
      <c r="D70" s="5" t="s">
        <v>77</v>
      </c>
      <c r="E70" s="3">
        <v>43132</v>
      </c>
      <c r="F70" s="3">
        <v>43283</v>
      </c>
      <c r="G70" s="8">
        <v>163.5</v>
      </c>
      <c r="H70" s="7">
        <v>43292</v>
      </c>
      <c r="I70" s="5">
        <v>9</v>
      </c>
      <c r="J70" s="7">
        <v>43305</v>
      </c>
      <c r="K70" s="5">
        <v>22</v>
      </c>
      <c r="L70" s="5">
        <v>4</v>
      </c>
      <c r="M70" s="8">
        <v>167.1</v>
      </c>
      <c r="N70" s="7">
        <v>43306</v>
      </c>
      <c r="O70" s="8">
        <v>167.1</v>
      </c>
      <c r="P70" s="8">
        <v>10.3</v>
      </c>
      <c r="Q70" s="8">
        <v>59.4</v>
      </c>
      <c r="R70" s="8">
        <v>10.1</v>
      </c>
      <c r="S70" s="5">
        <v>167.5</v>
      </c>
      <c r="T70" s="3">
        <v>43313</v>
      </c>
      <c r="U70" s="4">
        <v>0.50820601851851854</v>
      </c>
      <c r="V70" s="8">
        <v>1.8</v>
      </c>
      <c r="W70" s="8">
        <v>66.400000000000006</v>
      </c>
      <c r="X70" s="8">
        <f t="shared" si="2"/>
        <v>11.122000000000002</v>
      </c>
      <c r="Y70" s="8">
        <v>64.680000000000007</v>
      </c>
      <c r="Z70" s="9">
        <v>1</v>
      </c>
      <c r="AA70" s="8">
        <v>23.4</v>
      </c>
      <c r="AB70" s="4">
        <v>0.53175925925925926</v>
      </c>
      <c r="AC70" s="8">
        <v>6.1</v>
      </c>
      <c r="AD70" s="5" t="s">
        <v>169</v>
      </c>
      <c r="AE70" s="8">
        <v>181.8</v>
      </c>
      <c r="AF70" s="3">
        <v>43370</v>
      </c>
      <c r="AG70" s="4">
        <v>0.44861111111111113</v>
      </c>
      <c r="AH70" s="8">
        <v>1.6</v>
      </c>
      <c r="AI70" s="8">
        <v>81.87</v>
      </c>
      <c r="AJ70" s="8">
        <f t="shared" si="3"/>
        <v>14.883966000000003</v>
      </c>
      <c r="AK70" s="8">
        <v>85.53</v>
      </c>
      <c r="AL70" s="9">
        <v>1.05</v>
      </c>
      <c r="AM70" s="8">
        <v>30.6</v>
      </c>
      <c r="AN70" s="40">
        <v>0.4916666666666667</v>
      </c>
      <c r="AO70" s="5">
        <v>6.8</v>
      </c>
      <c r="AP70" s="5"/>
      <c r="AQ70" s="7">
        <v>43371</v>
      </c>
      <c r="AR70" s="8">
        <v>182</v>
      </c>
      <c r="AS70" s="8">
        <v>11.6</v>
      </c>
      <c r="AT70" s="8">
        <v>59.7</v>
      </c>
      <c r="AU70" s="8">
        <v>9.6999999999999993</v>
      </c>
      <c r="AV70" s="8">
        <v>181.3</v>
      </c>
      <c r="AW70" s="5">
        <v>519</v>
      </c>
      <c r="AX70" s="5">
        <v>386</v>
      </c>
      <c r="AY70" s="5">
        <v>176</v>
      </c>
      <c r="AZ70" s="5">
        <v>77</v>
      </c>
      <c r="BA70" s="8">
        <v>61.154960800000005</v>
      </c>
      <c r="BB70" s="8">
        <v>66.852844950000005</v>
      </c>
      <c r="BC70" s="8">
        <v>104.66925080000001</v>
      </c>
      <c r="BD70" s="8">
        <v>119.75068</v>
      </c>
      <c r="BE70" s="9">
        <v>2.0923340715502556</v>
      </c>
      <c r="BF70" s="9">
        <v>5.6554634775808132</v>
      </c>
      <c r="BG70" s="9">
        <v>5.6195538684719546</v>
      </c>
      <c r="BH70" s="9">
        <v>20.912881397637801</v>
      </c>
      <c r="BI70" s="5"/>
      <c r="BJ70" s="5"/>
      <c r="BK70" s="5"/>
      <c r="BL70" s="5"/>
      <c r="BM70" s="20"/>
      <c r="BN70" s="20"/>
      <c r="BO70" s="20"/>
      <c r="BP70" s="20"/>
      <c r="BQ70" s="20"/>
      <c r="BR70" s="20"/>
      <c r="BS70" s="20"/>
      <c r="BT70" s="20"/>
      <c r="BU70" s="20"/>
      <c r="BV70" s="20"/>
      <c r="BW70" s="20"/>
      <c r="BX70" s="20"/>
      <c r="BY70" s="20"/>
      <c r="BZ70" s="20"/>
      <c r="CA70" s="20"/>
      <c r="CB70" s="20"/>
      <c r="CC70" s="9"/>
      <c r="CD70" s="9"/>
      <c r="CE70" s="9"/>
      <c r="CF70" s="9"/>
      <c r="CG70" s="8">
        <v>170</v>
      </c>
      <c r="CH70" s="8">
        <v>169</v>
      </c>
      <c r="CI70" s="8">
        <v>169</v>
      </c>
      <c r="CJ70" s="8">
        <v>167</v>
      </c>
      <c r="CK70" s="8">
        <v>169</v>
      </c>
      <c r="CL70" s="8">
        <v>169</v>
      </c>
      <c r="CM70" s="8">
        <v>178</v>
      </c>
      <c r="CN70" s="8">
        <v>182</v>
      </c>
      <c r="CO70" s="8">
        <v>5.6</v>
      </c>
      <c r="CP70" s="8">
        <v>2.8</v>
      </c>
      <c r="CQ70" s="8">
        <v>4.4000000000000004</v>
      </c>
      <c r="CR70" s="8">
        <v>2.7</v>
      </c>
      <c r="CS70" s="8">
        <v>4.8</v>
      </c>
      <c r="CT70" s="8">
        <v>4.0999999999999996</v>
      </c>
      <c r="CU70" s="8">
        <v>5.6</v>
      </c>
      <c r="CV70" s="8">
        <v>2.2999999999999998</v>
      </c>
      <c r="CW70" s="8">
        <v>3.9</v>
      </c>
      <c r="CX70" s="8">
        <v>2.5</v>
      </c>
      <c r="CY70" s="8">
        <v>5</v>
      </c>
      <c r="CZ70" s="8">
        <v>2.6</v>
      </c>
      <c r="DA70" s="8">
        <v>6.8</v>
      </c>
      <c r="DB70" s="8">
        <v>1.7</v>
      </c>
      <c r="DC70" s="8">
        <v>3.6</v>
      </c>
    </row>
    <row r="71" spans="1:107" x14ac:dyDescent="0.35">
      <c r="A71" s="5">
        <v>10045309</v>
      </c>
      <c r="B71" s="5" t="s">
        <v>147</v>
      </c>
      <c r="C71" s="5" t="s">
        <v>233</v>
      </c>
      <c r="D71" s="5" t="s">
        <v>77</v>
      </c>
      <c r="E71" s="3">
        <v>43132</v>
      </c>
      <c r="F71" s="3">
        <v>43283</v>
      </c>
      <c r="G71" s="8">
        <v>182.4</v>
      </c>
      <c r="H71" s="7">
        <v>43292</v>
      </c>
      <c r="I71" s="5">
        <v>9</v>
      </c>
      <c r="J71" s="7">
        <v>43305</v>
      </c>
      <c r="K71" s="5">
        <v>22</v>
      </c>
      <c r="L71" s="5">
        <v>4</v>
      </c>
      <c r="M71" s="8">
        <v>184.2</v>
      </c>
      <c r="N71" s="7">
        <v>43306</v>
      </c>
      <c r="O71" s="8">
        <v>184.2</v>
      </c>
      <c r="P71" s="8">
        <v>12.3</v>
      </c>
      <c r="Q71" s="8">
        <v>55.6</v>
      </c>
      <c r="R71" s="8">
        <v>9.5</v>
      </c>
      <c r="S71" s="5">
        <v>180.1</v>
      </c>
      <c r="T71" s="3">
        <v>43313</v>
      </c>
      <c r="U71" s="4">
        <v>0.66351851851851851</v>
      </c>
      <c r="V71" s="8">
        <v>1.5</v>
      </c>
      <c r="W71" s="8">
        <v>74</v>
      </c>
      <c r="X71" s="8">
        <f t="shared" si="2"/>
        <v>13.327399999999999</v>
      </c>
      <c r="Y71" s="8">
        <v>64.37</v>
      </c>
      <c r="Z71" s="9">
        <v>0.92</v>
      </c>
      <c r="AA71" s="8">
        <v>25.2</v>
      </c>
      <c r="AB71" s="4">
        <v>0.68724537037037037</v>
      </c>
      <c r="AC71" s="8">
        <v>5.4</v>
      </c>
      <c r="AD71" s="5">
        <v>0</v>
      </c>
      <c r="AE71" s="8">
        <v>182.7</v>
      </c>
      <c r="AF71" s="3">
        <v>43370</v>
      </c>
      <c r="AG71" s="4">
        <v>0.50416666666666665</v>
      </c>
      <c r="AH71" s="8">
        <v>2</v>
      </c>
      <c r="AI71" s="8">
        <v>82.68</v>
      </c>
      <c r="AJ71" s="8">
        <f t="shared" si="3"/>
        <v>15.105636000000001</v>
      </c>
      <c r="AK71" s="8">
        <v>83.67</v>
      </c>
      <c r="AL71" s="9">
        <v>1.04</v>
      </c>
      <c r="AM71" s="8">
        <v>28.8</v>
      </c>
      <c r="AN71" s="40">
        <v>0.55208333333333337</v>
      </c>
      <c r="AO71" s="5">
        <v>8.4</v>
      </c>
      <c r="AP71" s="5"/>
      <c r="AQ71" s="7">
        <v>43371</v>
      </c>
      <c r="AR71" s="8">
        <v>183</v>
      </c>
      <c r="AS71" s="8">
        <v>10.1</v>
      </c>
      <c r="AT71" s="8">
        <v>60.1</v>
      </c>
      <c r="AU71" s="8">
        <v>9.4</v>
      </c>
      <c r="AV71" s="8">
        <v>183.4</v>
      </c>
      <c r="AW71" s="5">
        <v>547</v>
      </c>
      <c r="AX71" s="5">
        <v>396</v>
      </c>
      <c r="AY71" s="5">
        <v>182</v>
      </c>
      <c r="AZ71" s="5">
        <v>81</v>
      </c>
      <c r="BA71" s="8">
        <v>120.46765080000002</v>
      </c>
      <c r="BB71" s="8">
        <v>33.862190800000008</v>
      </c>
      <c r="BC71" s="8">
        <v>69.400001200000005</v>
      </c>
      <c r="BD71" s="8">
        <v>26.053148749999998</v>
      </c>
      <c r="BE71" s="9">
        <v>4.6045074267782429</v>
      </c>
      <c r="BF71" s="9">
        <v>1.739063713080168</v>
      </c>
      <c r="BG71" s="9">
        <v>10.534537780401417</v>
      </c>
      <c r="BH71" s="9">
        <v>18.340975238922677</v>
      </c>
      <c r="BI71" s="5"/>
      <c r="BJ71" s="5"/>
      <c r="BK71" s="5"/>
      <c r="BL71" s="5"/>
      <c r="BM71" s="20"/>
      <c r="BN71" s="20"/>
      <c r="BO71" s="20"/>
      <c r="BP71" s="20"/>
      <c r="BQ71" s="20"/>
      <c r="BR71" s="20"/>
      <c r="BS71" s="20"/>
      <c r="BT71" s="20"/>
      <c r="BU71" s="20"/>
      <c r="BV71" s="20"/>
      <c r="BW71" s="20"/>
      <c r="BX71" s="20"/>
      <c r="BY71" s="20"/>
      <c r="BZ71" s="20"/>
      <c r="CA71" s="20"/>
      <c r="CB71" s="20"/>
      <c r="CC71" s="9"/>
      <c r="CD71" s="9"/>
      <c r="CE71" s="9"/>
      <c r="CF71" s="9"/>
      <c r="CG71" s="8">
        <v>182</v>
      </c>
      <c r="CH71" s="8">
        <v>180</v>
      </c>
      <c r="CI71" s="8">
        <v>181</v>
      </c>
      <c r="CJ71" s="8">
        <v>181</v>
      </c>
      <c r="CK71" s="8">
        <v>182</v>
      </c>
      <c r="CL71" s="8">
        <v>180</v>
      </c>
      <c r="CM71" s="8">
        <v>181</v>
      </c>
      <c r="CN71" s="8">
        <v>183</v>
      </c>
      <c r="CO71" s="8">
        <v>3.7</v>
      </c>
      <c r="CP71" s="8">
        <v>1.8</v>
      </c>
      <c r="CQ71" s="8">
        <v>3.7</v>
      </c>
      <c r="CR71" s="8">
        <v>3.1</v>
      </c>
      <c r="CS71" s="8">
        <v>3.4</v>
      </c>
      <c r="CT71" s="8">
        <v>2.2000000000000002</v>
      </c>
      <c r="CU71" s="8">
        <v>4.8</v>
      </c>
      <c r="CV71" s="8">
        <v>2.8</v>
      </c>
      <c r="CW71" s="8">
        <v>5.0999999999999996</v>
      </c>
      <c r="CX71" s="8">
        <v>2.6</v>
      </c>
      <c r="CY71" s="8">
        <v>5.3</v>
      </c>
      <c r="CZ71" s="8">
        <v>3.5</v>
      </c>
      <c r="DA71" s="8">
        <v>8.3000000000000007</v>
      </c>
      <c r="DB71" s="8">
        <v>9.1</v>
      </c>
      <c r="DC71" s="8">
        <v>3.4</v>
      </c>
    </row>
    <row r="72" spans="1:107" x14ac:dyDescent="0.35">
      <c r="A72" s="5">
        <v>10045651</v>
      </c>
      <c r="B72" s="5" t="s">
        <v>148</v>
      </c>
      <c r="C72" s="5"/>
      <c r="D72" s="5" t="s">
        <v>77</v>
      </c>
      <c r="E72" s="3">
        <v>43132</v>
      </c>
      <c r="F72" s="3">
        <v>43283</v>
      </c>
      <c r="G72" s="8">
        <v>191.6</v>
      </c>
      <c r="H72" s="7">
        <v>43292</v>
      </c>
      <c r="I72" s="5">
        <v>9</v>
      </c>
      <c r="J72" s="7">
        <v>43305</v>
      </c>
      <c r="K72" s="5">
        <v>22</v>
      </c>
      <c r="L72" s="5">
        <v>4</v>
      </c>
      <c r="M72" s="8">
        <v>190.1</v>
      </c>
      <c r="N72" s="7">
        <v>43306</v>
      </c>
      <c r="O72" s="8">
        <v>190.1</v>
      </c>
      <c r="P72" s="8">
        <v>12.9</v>
      </c>
      <c r="Q72" s="8">
        <v>57.1</v>
      </c>
      <c r="R72" s="8">
        <v>9.6999999999999993</v>
      </c>
      <c r="S72" s="5">
        <v>186</v>
      </c>
      <c r="T72" s="3">
        <v>43313</v>
      </c>
      <c r="U72" s="4">
        <v>0.77086805555555549</v>
      </c>
      <c r="V72" s="8">
        <v>1.3</v>
      </c>
      <c r="W72" s="8">
        <v>67.900000000000006</v>
      </c>
      <c r="X72" s="8">
        <f t="shared" si="2"/>
        <v>12.6294</v>
      </c>
      <c r="Y72" s="8">
        <v>65.83</v>
      </c>
      <c r="Z72" s="9">
        <v>1</v>
      </c>
      <c r="AA72" s="8">
        <v>25.2</v>
      </c>
      <c r="AB72" s="4">
        <v>0.79511574074074076</v>
      </c>
      <c r="AC72" s="8">
        <v>6.5</v>
      </c>
      <c r="AD72" s="5">
        <v>0</v>
      </c>
      <c r="AE72" s="8">
        <v>200.4</v>
      </c>
      <c r="AF72" s="3">
        <v>43370</v>
      </c>
      <c r="AG72" s="4">
        <v>0.61111111111111105</v>
      </c>
      <c r="AH72" s="8">
        <v>1.6</v>
      </c>
      <c r="AI72" s="8">
        <v>82.17</v>
      </c>
      <c r="AJ72" s="8">
        <f t="shared" si="3"/>
        <v>16.466868000000002</v>
      </c>
      <c r="AK72" s="8">
        <v>85.35</v>
      </c>
      <c r="AL72" s="9">
        <v>1.07</v>
      </c>
      <c r="AM72" s="8">
        <v>30.6</v>
      </c>
      <c r="AN72" s="40">
        <v>0.65555555555555556</v>
      </c>
      <c r="AO72" s="5">
        <v>9.3000000000000007</v>
      </c>
      <c r="AP72" s="5"/>
      <c r="AQ72" s="7">
        <v>43371</v>
      </c>
      <c r="AR72" s="8">
        <v>200</v>
      </c>
      <c r="AS72" s="8">
        <v>13.6</v>
      </c>
      <c r="AT72" s="8">
        <v>57</v>
      </c>
      <c r="AU72" s="8">
        <v>9.5</v>
      </c>
      <c r="AV72" s="8">
        <v>197.7</v>
      </c>
      <c r="AW72" s="5">
        <v>533</v>
      </c>
      <c r="AX72" s="5">
        <v>399</v>
      </c>
      <c r="AY72" s="5">
        <v>198</v>
      </c>
      <c r="AZ72" s="5">
        <v>84</v>
      </c>
      <c r="BA72" s="8">
        <v>53.558455200000004</v>
      </c>
      <c r="BB72" s="8">
        <v>40.54407375000001</v>
      </c>
      <c r="BC72" s="8">
        <v>65.110604949999995</v>
      </c>
      <c r="BD72" s="8">
        <v>78.420593750000023</v>
      </c>
      <c r="BE72" s="9">
        <v>2.5496406813627255</v>
      </c>
      <c r="BF72" s="9">
        <v>3.5440315241635694</v>
      </c>
      <c r="BG72" s="9">
        <v>7.0194223255813943</v>
      </c>
      <c r="BH72" s="9">
        <v>20.11968511450382</v>
      </c>
      <c r="BI72" s="5">
        <v>1841</v>
      </c>
      <c r="BJ72" s="5">
        <v>2165</v>
      </c>
      <c r="BK72" s="5">
        <v>1742</v>
      </c>
      <c r="BL72" s="5">
        <v>1468</v>
      </c>
      <c r="BM72" s="20">
        <v>1422.9614859999999</v>
      </c>
      <c r="BN72" s="20">
        <v>1220.117606</v>
      </c>
      <c r="BO72" s="20">
        <v>2590.2796490000001</v>
      </c>
      <c r="BP72" s="20">
        <v>1476.047677</v>
      </c>
      <c r="BQ72" s="20">
        <v>1466.1672269999999</v>
      </c>
      <c r="BR72" s="20">
        <v>1253.786292</v>
      </c>
      <c r="BS72" s="20">
        <v>3130.7101550000002</v>
      </c>
      <c r="BT72" s="20">
        <v>1941.285374</v>
      </c>
      <c r="BU72" s="20">
        <v>1781</v>
      </c>
      <c r="BV72" s="20">
        <v>1078</v>
      </c>
      <c r="BW72" s="20"/>
      <c r="BX72" s="20"/>
      <c r="BY72" s="20">
        <v>767.2</v>
      </c>
      <c r="BZ72" s="20">
        <v>1035</v>
      </c>
      <c r="CA72" s="20">
        <v>2578</v>
      </c>
      <c r="CB72" s="20">
        <v>1494</v>
      </c>
      <c r="CC72" s="9">
        <v>3.41</v>
      </c>
      <c r="CD72" s="9">
        <v>4.0199999999999996</v>
      </c>
      <c r="CE72" s="9">
        <v>3.97</v>
      </c>
      <c r="CF72" s="9">
        <v>3.79</v>
      </c>
      <c r="CG72" s="8">
        <v>191</v>
      </c>
      <c r="CH72" s="8">
        <v>189</v>
      </c>
      <c r="CI72" s="8">
        <v>195</v>
      </c>
      <c r="CJ72" s="8">
        <v>196</v>
      </c>
      <c r="CK72" s="8">
        <v>194</v>
      </c>
      <c r="CL72" s="8">
        <v>194</v>
      </c>
      <c r="CM72" s="8">
        <v>196</v>
      </c>
      <c r="CN72" s="8">
        <v>200</v>
      </c>
      <c r="CO72" s="8">
        <v>4</v>
      </c>
      <c r="CP72" s="8">
        <v>2.2000000000000002</v>
      </c>
      <c r="CQ72" s="8">
        <v>4.8</v>
      </c>
      <c r="CR72" s="8">
        <v>2.5</v>
      </c>
      <c r="CS72" s="8">
        <v>4</v>
      </c>
      <c r="CT72" s="8">
        <v>1.7</v>
      </c>
      <c r="CU72" s="8">
        <v>3</v>
      </c>
      <c r="CV72" s="8">
        <v>2.1</v>
      </c>
      <c r="CW72" s="8">
        <v>3</v>
      </c>
      <c r="CX72" s="8">
        <v>2.1</v>
      </c>
      <c r="CY72" s="8">
        <v>5.6</v>
      </c>
      <c r="CZ72" s="8">
        <v>1.9</v>
      </c>
      <c r="DA72" s="8">
        <v>3.4</v>
      </c>
      <c r="DB72" s="8">
        <v>3.1</v>
      </c>
      <c r="DC72" s="8"/>
    </row>
    <row r="73" spans="1:107" x14ac:dyDescent="0.35">
      <c r="A73" s="5">
        <v>10045732</v>
      </c>
      <c r="B73" s="5" t="s">
        <v>149</v>
      </c>
      <c r="C73" s="5"/>
      <c r="D73" s="5" t="s">
        <v>77</v>
      </c>
      <c r="E73" s="3">
        <v>43132</v>
      </c>
      <c r="F73" s="3">
        <v>43283</v>
      </c>
      <c r="G73" s="8">
        <v>171.6</v>
      </c>
      <c r="H73" s="7">
        <v>43292</v>
      </c>
      <c r="I73" s="5">
        <v>9</v>
      </c>
      <c r="J73" s="7">
        <v>43305</v>
      </c>
      <c r="K73" s="5">
        <v>22</v>
      </c>
      <c r="L73" s="5">
        <v>4</v>
      </c>
      <c r="M73" s="8">
        <v>176.6</v>
      </c>
      <c r="N73" s="7">
        <v>43306</v>
      </c>
      <c r="O73" s="8">
        <v>176.6</v>
      </c>
      <c r="P73" s="8">
        <v>10.7</v>
      </c>
      <c r="Q73" s="8">
        <v>58.8</v>
      </c>
      <c r="R73" s="8">
        <v>9.9</v>
      </c>
      <c r="S73" s="5">
        <v>172.3</v>
      </c>
      <c r="T73" s="3">
        <v>43314</v>
      </c>
      <c r="U73" s="4">
        <v>0.39648148148148149</v>
      </c>
      <c r="V73" s="8">
        <v>1.4</v>
      </c>
      <c r="W73" s="8">
        <v>79.599999999999994</v>
      </c>
      <c r="X73" s="8">
        <f t="shared" si="2"/>
        <v>13.71508</v>
      </c>
      <c r="Y73" s="5">
        <v>77.959999999999994</v>
      </c>
      <c r="Z73" s="9">
        <v>1.03</v>
      </c>
      <c r="AA73" s="5">
        <v>25.2</v>
      </c>
      <c r="AB73" s="4">
        <v>0.42200231481481482</v>
      </c>
      <c r="AC73" s="8">
        <v>11.4</v>
      </c>
      <c r="AD73" s="5">
        <v>0</v>
      </c>
      <c r="AE73" s="8">
        <v>181.3</v>
      </c>
      <c r="AF73" s="3">
        <v>43370</v>
      </c>
      <c r="AG73" s="4">
        <v>0.66111111111111109</v>
      </c>
      <c r="AH73" s="8">
        <v>1.1000000000000001</v>
      </c>
      <c r="AI73" s="8">
        <v>85.13</v>
      </c>
      <c r="AJ73" s="8">
        <f t="shared" si="3"/>
        <v>15.434069000000001</v>
      </c>
      <c r="AK73" s="8">
        <v>87.92</v>
      </c>
      <c r="AL73" s="9">
        <v>1.04</v>
      </c>
      <c r="AM73" s="8">
        <v>28.8</v>
      </c>
      <c r="AN73" s="40">
        <v>0.7055555555555556</v>
      </c>
      <c r="AO73" s="5">
        <v>4.3</v>
      </c>
      <c r="AP73" s="5"/>
      <c r="AQ73" s="7">
        <v>43371</v>
      </c>
      <c r="AR73" s="8">
        <v>181</v>
      </c>
      <c r="AS73" s="8">
        <v>10.3</v>
      </c>
      <c r="AT73" s="8">
        <v>60.2</v>
      </c>
      <c r="AU73" s="8">
        <v>9.6999999999999993</v>
      </c>
      <c r="AV73" s="8">
        <v>179.7</v>
      </c>
      <c r="AW73" s="5">
        <v>555</v>
      </c>
      <c r="AX73" s="5">
        <v>401</v>
      </c>
      <c r="AY73" s="5">
        <v>183</v>
      </c>
      <c r="AZ73" s="5">
        <v>74</v>
      </c>
      <c r="BA73" s="8"/>
      <c r="BB73" s="8"/>
      <c r="BC73" s="8"/>
      <c r="BD73" s="8"/>
      <c r="BE73" s="9"/>
      <c r="BF73" s="9"/>
      <c r="BG73" s="9"/>
      <c r="BH73" s="9"/>
      <c r="BI73" s="5"/>
      <c r="BJ73" s="5"/>
      <c r="BK73" s="5"/>
      <c r="BL73" s="5"/>
      <c r="BM73" s="20"/>
      <c r="BN73" s="20"/>
      <c r="BO73" s="20"/>
      <c r="BP73" s="20"/>
      <c r="BQ73" s="20"/>
      <c r="BR73" s="20"/>
      <c r="BS73" s="20"/>
      <c r="BT73" s="20"/>
      <c r="BU73" s="20"/>
      <c r="BV73" s="20"/>
      <c r="BW73" s="20"/>
      <c r="BX73" s="20"/>
      <c r="BY73" s="20"/>
      <c r="BZ73" s="20"/>
      <c r="CA73" s="20"/>
      <c r="CB73" s="20"/>
      <c r="CC73" s="9"/>
      <c r="CD73" s="9"/>
      <c r="CE73" s="9"/>
      <c r="CF73" s="9"/>
      <c r="CG73" s="8">
        <v>178</v>
      </c>
      <c r="CH73" s="8">
        <v>175</v>
      </c>
      <c r="CI73" s="8">
        <v>176</v>
      </c>
      <c r="CJ73" s="8">
        <v>173</v>
      </c>
      <c r="CK73" s="8">
        <v>178</v>
      </c>
      <c r="CL73" s="8">
        <v>180</v>
      </c>
      <c r="CM73" s="8">
        <v>184</v>
      </c>
      <c r="CN73" s="8">
        <v>181</v>
      </c>
      <c r="CO73" s="8">
        <v>4.0999999999999996</v>
      </c>
      <c r="CP73" s="8">
        <v>2.2999999999999998</v>
      </c>
      <c r="CQ73" s="8">
        <v>3.7</v>
      </c>
      <c r="CR73" s="8">
        <v>1.3</v>
      </c>
      <c r="CS73" s="8">
        <v>3.1</v>
      </c>
      <c r="CT73" s="8">
        <v>4.9000000000000004</v>
      </c>
      <c r="CU73" s="8">
        <v>7.1</v>
      </c>
      <c r="CV73" s="8">
        <v>4.5999999999999996</v>
      </c>
      <c r="CW73" s="8">
        <v>5</v>
      </c>
      <c r="CX73" s="8">
        <v>4.8</v>
      </c>
      <c r="CY73" s="8">
        <v>9.6999999999999993</v>
      </c>
      <c r="CZ73" s="8">
        <v>6.6</v>
      </c>
      <c r="DA73" s="8">
        <v>7.9</v>
      </c>
      <c r="DB73" s="8">
        <v>11.7</v>
      </c>
      <c r="DC73" s="8"/>
    </row>
    <row r="74" spans="1:107" x14ac:dyDescent="0.35">
      <c r="A74" s="5">
        <v>10046461</v>
      </c>
      <c r="B74" s="5" t="s">
        <v>150</v>
      </c>
      <c r="C74" s="5" t="s">
        <v>233</v>
      </c>
      <c r="D74" s="5" t="s">
        <v>77</v>
      </c>
      <c r="E74" s="3">
        <v>43132</v>
      </c>
      <c r="F74" s="3">
        <v>43283</v>
      </c>
      <c r="G74" s="8">
        <v>192.3</v>
      </c>
      <c r="H74" s="7">
        <v>43292</v>
      </c>
      <c r="I74" s="5">
        <v>9</v>
      </c>
      <c r="J74" s="7">
        <v>43305</v>
      </c>
      <c r="K74" s="5">
        <v>22</v>
      </c>
      <c r="L74" s="5">
        <v>4</v>
      </c>
      <c r="M74" s="8">
        <v>191.4</v>
      </c>
      <c r="N74" s="7">
        <v>43306</v>
      </c>
      <c r="O74" s="8">
        <v>191.4</v>
      </c>
      <c r="P74" s="8">
        <v>12.1</v>
      </c>
      <c r="Q74" s="8">
        <v>57.8</v>
      </c>
      <c r="R74" s="8">
        <v>9.5</v>
      </c>
      <c r="S74" s="5">
        <v>191.8</v>
      </c>
      <c r="T74" s="3">
        <v>43314</v>
      </c>
      <c r="U74" s="4">
        <v>0.71351851851851855</v>
      </c>
      <c r="V74" s="8">
        <v>1.7</v>
      </c>
      <c r="W74" s="8">
        <v>77.400000000000006</v>
      </c>
      <c r="X74" s="8">
        <f t="shared" si="2"/>
        <v>14.845320000000001</v>
      </c>
      <c r="Y74" s="8">
        <v>80.02</v>
      </c>
      <c r="Z74" s="9">
        <v>1.03</v>
      </c>
      <c r="AA74" s="8">
        <v>27</v>
      </c>
      <c r="AB74" s="4">
        <v>0.73927083333333332</v>
      </c>
      <c r="AC74" s="8">
        <v>12.9</v>
      </c>
      <c r="AD74" s="5">
        <v>0</v>
      </c>
      <c r="AE74" s="8">
        <v>204.2</v>
      </c>
      <c r="AF74" s="3">
        <v>43371</v>
      </c>
      <c r="AG74" s="4">
        <v>0.61041666666666672</v>
      </c>
      <c r="AH74" s="8">
        <v>1.4</v>
      </c>
      <c r="AI74" s="8">
        <v>84.06</v>
      </c>
      <c r="AJ74" s="8">
        <f t="shared" si="3"/>
        <v>17.165051999999999</v>
      </c>
      <c r="AK74" s="8">
        <v>91.58</v>
      </c>
      <c r="AL74" s="9">
        <v>1.0900000000000001</v>
      </c>
      <c r="AM74" s="8">
        <v>30.6</v>
      </c>
      <c r="AN74" s="40">
        <v>0.65763888888888888</v>
      </c>
      <c r="AO74" s="5">
        <v>11.7</v>
      </c>
      <c r="AP74" s="5"/>
      <c r="AQ74" s="7">
        <v>43372</v>
      </c>
      <c r="AR74" s="8">
        <v>204</v>
      </c>
      <c r="AS74" s="8">
        <v>10.199999999999999</v>
      </c>
      <c r="AT74" s="8">
        <v>58.9</v>
      </c>
      <c r="AU74" s="8">
        <v>9.6</v>
      </c>
      <c r="AV74" s="8">
        <v>200.3</v>
      </c>
      <c r="AW74" s="5">
        <v>591</v>
      </c>
      <c r="AX74" s="5">
        <v>433</v>
      </c>
      <c r="AY74" s="5">
        <v>193</v>
      </c>
      <c r="AZ74" s="5">
        <v>83</v>
      </c>
      <c r="BA74" s="8">
        <v>55.444830000000003</v>
      </c>
      <c r="BB74" s="8">
        <v>75.383769550000011</v>
      </c>
      <c r="BC74" s="8">
        <v>84.241878800000023</v>
      </c>
      <c r="BD74" s="8">
        <v>61.00444555</v>
      </c>
      <c r="BE74" s="9">
        <v>2.2499202421307505</v>
      </c>
      <c r="BF74" s="9">
        <v>4.6432644188596495</v>
      </c>
      <c r="BG74" s="9">
        <v>4.6191600588235273</v>
      </c>
      <c r="BH74" s="9">
        <v>20.252528625954199</v>
      </c>
      <c r="BI74" s="5">
        <v>1808</v>
      </c>
      <c r="BJ74" s="5">
        <v>1899</v>
      </c>
      <c r="BK74" s="5">
        <v>1741</v>
      </c>
      <c r="BL74" s="5">
        <v>1505</v>
      </c>
      <c r="BM74" s="20">
        <v>1353.7905450000001</v>
      </c>
      <c r="BN74" s="20">
        <v>1074.4574709999999</v>
      </c>
      <c r="BO74" s="20">
        <v>2690.938541</v>
      </c>
      <c r="BP74" s="20">
        <v>1533.397123</v>
      </c>
      <c r="BQ74" s="20">
        <v>888.94798790000004</v>
      </c>
      <c r="BR74" s="20">
        <v>741.25507979999998</v>
      </c>
      <c r="BS74" s="20">
        <v>2613.5799959999999</v>
      </c>
      <c r="BT74" s="20">
        <v>1316.7884590000001</v>
      </c>
      <c r="BU74" s="20">
        <v>1741</v>
      </c>
      <c r="BV74" s="20"/>
      <c r="BW74" s="20"/>
      <c r="BX74" s="20"/>
      <c r="BY74" s="20">
        <v>846</v>
      </c>
      <c r="BZ74" s="20">
        <v>1009</v>
      </c>
      <c r="CA74" s="20">
        <v>2536</v>
      </c>
      <c r="CB74" s="20">
        <v>1536</v>
      </c>
      <c r="CC74" s="9">
        <v>3.89</v>
      </c>
      <c r="CD74" s="9">
        <v>4.1900000000000004</v>
      </c>
      <c r="CE74" s="9">
        <v>4.45</v>
      </c>
      <c r="CF74" s="9">
        <v>4.1500000000000004</v>
      </c>
      <c r="CG74" s="8">
        <v>195</v>
      </c>
      <c r="CH74" s="8">
        <v>196</v>
      </c>
      <c r="CI74" s="8">
        <v>201</v>
      </c>
      <c r="CJ74" s="8">
        <v>200</v>
      </c>
      <c r="CK74" s="8">
        <v>199</v>
      </c>
      <c r="CL74" s="8">
        <v>196</v>
      </c>
      <c r="CM74" s="8">
        <v>193</v>
      </c>
      <c r="CN74" s="8">
        <v>204</v>
      </c>
      <c r="CO74" s="8">
        <v>4.3</v>
      </c>
      <c r="CP74" s="8">
        <v>2.2000000000000002</v>
      </c>
      <c r="CQ74" s="8">
        <v>3.5</v>
      </c>
      <c r="CR74" s="8">
        <v>1.5</v>
      </c>
      <c r="CS74" s="8">
        <v>2.6</v>
      </c>
      <c r="CT74" s="8">
        <v>1.4</v>
      </c>
      <c r="CU74" s="8">
        <v>3.3</v>
      </c>
      <c r="CV74" s="8">
        <v>2.9</v>
      </c>
      <c r="CW74" s="8">
        <v>4.0999999999999996</v>
      </c>
      <c r="CX74" s="8">
        <v>2.9</v>
      </c>
      <c r="CY74" s="8">
        <v>5.0999999999999996</v>
      </c>
      <c r="CZ74" s="8">
        <v>4.0999999999999996</v>
      </c>
      <c r="DA74" s="8">
        <v>4.9000000000000004</v>
      </c>
      <c r="DB74" s="8">
        <v>2.8</v>
      </c>
      <c r="DC74" s="8">
        <v>2.8</v>
      </c>
    </row>
    <row r="75" spans="1:107" x14ac:dyDescent="0.35">
      <c r="A75" s="5">
        <v>10046542</v>
      </c>
      <c r="B75" s="5" t="s">
        <v>151</v>
      </c>
      <c r="C75" s="5"/>
      <c r="D75" s="5" t="s">
        <v>77</v>
      </c>
      <c r="E75" s="3">
        <v>43132</v>
      </c>
      <c r="F75" s="3">
        <v>43283</v>
      </c>
      <c r="G75" s="8">
        <v>190.6</v>
      </c>
      <c r="H75" s="7">
        <v>43292</v>
      </c>
      <c r="I75" s="5">
        <v>9</v>
      </c>
      <c r="J75" s="7">
        <v>43305</v>
      </c>
      <c r="K75" s="5">
        <v>22</v>
      </c>
      <c r="L75" s="5">
        <v>4</v>
      </c>
      <c r="M75" s="8">
        <v>195.6</v>
      </c>
      <c r="N75" s="7">
        <v>43306</v>
      </c>
      <c r="O75" s="8">
        <v>196</v>
      </c>
      <c r="P75" s="8">
        <v>12.2</v>
      </c>
      <c r="Q75" s="8">
        <v>56.5</v>
      </c>
      <c r="R75" s="8">
        <v>9.8000000000000007</v>
      </c>
      <c r="S75" s="5">
        <v>193.1</v>
      </c>
      <c r="T75" s="3">
        <v>43315</v>
      </c>
      <c r="U75" s="4">
        <v>0.41701388888888885</v>
      </c>
      <c r="V75" s="8">
        <v>1.2</v>
      </c>
      <c r="W75" s="8">
        <v>78.599999999999994</v>
      </c>
      <c r="X75" s="8">
        <f t="shared" si="2"/>
        <v>15.177659999999998</v>
      </c>
      <c r="Y75" s="8">
        <v>81.83</v>
      </c>
      <c r="Z75" s="9">
        <v>1.1000000000000001</v>
      </c>
      <c r="AA75" s="8">
        <v>25.2</v>
      </c>
      <c r="AB75" s="4">
        <v>0.44236111111111115</v>
      </c>
      <c r="AC75" s="8">
        <v>11.7</v>
      </c>
      <c r="AD75" s="5">
        <v>0</v>
      </c>
      <c r="AE75" s="8">
        <v>196.9</v>
      </c>
      <c r="AF75" s="3">
        <v>43371</v>
      </c>
      <c r="AG75" s="4">
        <v>0.4916666666666667</v>
      </c>
      <c r="AH75" s="8">
        <v>1.8</v>
      </c>
      <c r="AI75" s="8">
        <v>84.41</v>
      </c>
      <c r="AJ75" s="8">
        <f t="shared" si="3"/>
        <v>16.620329000000002</v>
      </c>
      <c r="AK75" s="8">
        <v>87.7</v>
      </c>
      <c r="AL75" s="9">
        <v>1.06</v>
      </c>
      <c r="AM75" s="8">
        <v>28.8</v>
      </c>
      <c r="AN75" s="40">
        <v>0.53333333333333333</v>
      </c>
      <c r="AO75" s="5">
        <v>12.7</v>
      </c>
      <c r="AP75" s="5"/>
      <c r="AQ75" s="7">
        <v>43372</v>
      </c>
      <c r="AR75" s="8">
        <v>197</v>
      </c>
      <c r="AS75" s="8">
        <v>12.3</v>
      </c>
      <c r="AT75" s="8">
        <v>59.1</v>
      </c>
      <c r="AU75" s="8">
        <v>9.6</v>
      </c>
      <c r="AV75" s="8">
        <v>194.9</v>
      </c>
      <c r="AW75" s="5">
        <v>609</v>
      </c>
      <c r="AX75" s="5">
        <v>420</v>
      </c>
      <c r="AY75" s="5">
        <v>200</v>
      </c>
      <c r="AZ75" s="5">
        <v>77</v>
      </c>
      <c r="BA75" s="8"/>
      <c r="BB75" s="8"/>
      <c r="BC75" s="8"/>
      <c r="BD75" s="8"/>
      <c r="BE75" s="9"/>
      <c r="BF75" s="9"/>
      <c r="BG75" s="9"/>
      <c r="BH75" s="9"/>
      <c r="BI75" s="5"/>
      <c r="BJ75" s="5"/>
      <c r="BK75" s="5"/>
      <c r="BL75" s="5"/>
      <c r="BM75" s="20"/>
      <c r="BN75" s="20"/>
      <c r="BO75" s="20"/>
      <c r="BP75" s="20"/>
      <c r="BQ75" s="20"/>
      <c r="BR75" s="20"/>
      <c r="BS75" s="20"/>
      <c r="BT75" s="20"/>
      <c r="BU75" s="20"/>
      <c r="BV75" s="20"/>
      <c r="BW75" s="20"/>
      <c r="BX75" s="20"/>
      <c r="BY75" s="20"/>
      <c r="BZ75" s="20"/>
      <c r="CA75" s="20"/>
      <c r="CB75" s="20"/>
      <c r="CC75" s="9"/>
      <c r="CD75" s="9"/>
      <c r="CE75" s="9"/>
      <c r="CF75" s="9"/>
      <c r="CG75" s="8">
        <v>198</v>
      </c>
      <c r="CH75" s="8">
        <v>198</v>
      </c>
      <c r="CI75" s="8">
        <v>200</v>
      </c>
      <c r="CJ75" s="8">
        <v>197</v>
      </c>
      <c r="CK75" s="8">
        <v>197</v>
      </c>
      <c r="CL75" s="8">
        <v>195</v>
      </c>
      <c r="CM75" s="8">
        <v>194</v>
      </c>
      <c r="CN75" s="8">
        <v>196</v>
      </c>
      <c r="CO75" s="8">
        <v>3.7</v>
      </c>
      <c r="CP75" s="8">
        <v>2.4</v>
      </c>
      <c r="CQ75" s="8">
        <v>3.1</v>
      </c>
      <c r="CR75" s="8">
        <v>1.4</v>
      </c>
      <c r="CS75" s="8">
        <v>3.2</v>
      </c>
      <c r="CT75" s="8">
        <v>1.7</v>
      </c>
      <c r="CU75" s="8">
        <v>3.6</v>
      </c>
      <c r="CV75" s="8">
        <v>1.8</v>
      </c>
      <c r="CW75" s="8">
        <v>3.8</v>
      </c>
      <c r="CX75" s="8">
        <v>2.9</v>
      </c>
      <c r="CY75" s="8">
        <v>6.4</v>
      </c>
      <c r="CZ75" s="8">
        <v>1.8</v>
      </c>
      <c r="DA75" s="8">
        <v>3.6</v>
      </c>
      <c r="DB75" s="8">
        <v>1.9</v>
      </c>
      <c r="DC75" s="8">
        <v>2.1</v>
      </c>
    </row>
    <row r="76" spans="1:107" x14ac:dyDescent="0.35">
      <c r="A76" s="5">
        <v>10046623</v>
      </c>
      <c r="B76" s="1" t="s">
        <v>152</v>
      </c>
      <c r="C76" s="5"/>
      <c r="D76" s="5" t="s">
        <v>77</v>
      </c>
      <c r="E76" s="3">
        <v>43132</v>
      </c>
      <c r="F76" s="3">
        <v>43283</v>
      </c>
      <c r="G76" s="8">
        <v>179.7</v>
      </c>
      <c r="H76" s="7">
        <v>43292</v>
      </c>
      <c r="I76" s="5">
        <v>9</v>
      </c>
      <c r="J76" s="7">
        <v>43305</v>
      </c>
      <c r="K76" s="5">
        <v>22</v>
      </c>
      <c r="L76" s="5">
        <v>4</v>
      </c>
      <c r="M76" s="8">
        <v>187.2</v>
      </c>
      <c r="N76" s="7">
        <v>43306</v>
      </c>
      <c r="O76" s="8">
        <v>187.2</v>
      </c>
      <c r="P76" s="8">
        <v>9.9</v>
      </c>
      <c r="Q76" s="8">
        <v>60.7</v>
      </c>
      <c r="R76" s="8">
        <v>9.3000000000000007</v>
      </c>
      <c r="S76" s="5">
        <v>186.2</v>
      </c>
      <c r="T76" s="3">
        <v>43315</v>
      </c>
      <c r="U76" s="4">
        <v>0.54438657407407409</v>
      </c>
      <c r="V76" s="8">
        <v>1.7</v>
      </c>
      <c r="W76" s="8">
        <v>77.599999999999994</v>
      </c>
      <c r="X76" s="8">
        <f t="shared" si="2"/>
        <v>14.449119999999997</v>
      </c>
      <c r="Y76" s="8">
        <v>78.25</v>
      </c>
      <c r="Z76" s="9">
        <v>1.0900000000000001</v>
      </c>
      <c r="AA76" s="8">
        <v>25.2</v>
      </c>
      <c r="AB76" s="4">
        <v>0.56765046296296295</v>
      </c>
      <c r="AC76" s="8">
        <v>16</v>
      </c>
      <c r="AD76" s="5">
        <v>0</v>
      </c>
      <c r="AE76" s="8">
        <v>193.2</v>
      </c>
      <c r="AF76" s="3">
        <v>43371</v>
      </c>
      <c r="AG76" s="4">
        <v>0.43888888888888888</v>
      </c>
      <c r="AH76" s="8">
        <v>1.4</v>
      </c>
      <c r="AI76" s="8">
        <v>80.5</v>
      </c>
      <c r="AJ76" s="8">
        <f t="shared" si="3"/>
        <v>15.552599999999998</v>
      </c>
      <c r="AK76" s="8">
        <v>86.59</v>
      </c>
      <c r="AL76" s="9">
        <v>1.08</v>
      </c>
      <c r="AM76" s="8">
        <v>32.4</v>
      </c>
      <c r="AN76" s="40">
        <v>0.48194444444444445</v>
      </c>
      <c r="AO76" s="5">
        <v>11</v>
      </c>
      <c r="AP76" s="5"/>
      <c r="AQ76" s="7">
        <v>43372</v>
      </c>
      <c r="AR76" s="8">
        <v>193</v>
      </c>
      <c r="AS76" s="8">
        <v>11.5</v>
      </c>
      <c r="AT76" s="8">
        <v>60.5</v>
      </c>
      <c r="AU76" s="8">
        <v>9.6999999999999993</v>
      </c>
      <c r="AV76" s="8">
        <v>192.2</v>
      </c>
      <c r="AW76" s="5">
        <v>562</v>
      </c>
      <c r="AX76" s="5">
        <v>432</v>
      </c>
      <c r="AY76" s="5">
        <v>192</v>
      </c>
      <c r="AZ76" s="5">
        <v>79</v>
      </c>
      <c r="BA76" s="8"/>
      <c r="BB76" s="8"/>
      <c r="BC76" s="8"/>
      <c r="BD76" s="8"/>
      <c r="BE76" s="9"/>
      <c r="BF76" s="9"/>
      <c r="BG76" s="9"/>
      <c r="BH76" s="9"/>
      <c r="BI76" s="5"/>
      <c r="BJ76" s="5"/>
      <c r="BK76" s="5"/>
      <c r="BL76" s="5"/>
      <c r="BM76" s="20"/>
      <c r="BN76" s="20"/>
      <c r="BO76" s="20"/>
      <c r="BP76" s="20"/>
      <c r="BQ76" s="20"/>
      <c r="BR76" s="20"/>
      <c r="BS76" s="20"/>
      <c r="BT76" s="20"/>
      <c r="BU76" s="20"/>
      <c r="BV76" s="20"/>
      <c r="BW76" s="20"/>
      <c r="BX76" s="20"/>
      <c r="BY76" s="20"/>
      <c r="BZ76" s="20"/>
      <c r="CA76" s="20"/>
      <c r="CB76" s="20"/>
      <c r="CC76" s="9"/>
      <c r="CD76" s="9"/>
      <c r="CE76" s="9"/>
      <c r="CF76" s="9"/>
      <c r="CG76" s="8">
        <v>190</v>
      </c>
      <c r="CH76" s="8">
        <v>189</v>
      </c>
      <c r="CI76" s="8">
        <v>195</v>
      </c>
      <c r="CJ76" s="8">
        <v>193</v>
      </c>
      <c r="CK76" s="8">
        <v>193</v>
      </c>
      <c r="CL76" s="8">
        <v>193</v>
      </c>
      <c r="CM76" s="8">
        <v>189</v>
      </c>
      <c r="CN76" s="8">
        <v>193</v>
      </c>
      <c r="CO76" s="8">
        <v>8.9</v>
      </c>
      <c r="CP76" s="8">
        <v>5.7</v>
      </c>
      <c r="CQ76" s="8">
        <v>3.3</v>
      </c>
      <c r="CR76" s="8">
        <v>1.8</v>
      </c>
      <c r="CS76" s="8">
        <v>3.8</v>
      </c>
      <c r="CT76" s="8">
        <v>1.9</v>
      </c>
      <c r="CU76" s="8">
        <v>3.4</v>
      </c>
      <c r="CV76" s="8">
        <v>4</v>
      </c>
      <c r="CW76" s="8">
        <v>4.5</v>
      </c>
      <c r="CX76" s="8">
        <v>2.2999999999999998</v>
      </c>
      <c r="CY76" s="8">
        <v>7.5</v>
      </c>
      <c r="CZ76" s="8">
        <v>2.1</v>
      </c>
      <c r="DA76" s="8">
        <v>7</v>
      </c>
      <c r="DB76" s="8">
        <v>1.8</v>
      </c>
      <c r="DC76" s="8">
        <v>1.4</v>
      </c>
    </row>
    <row r="77" spans="1:107" x14ac:dyDescent="0.35">
      <c r="A77" s="5">
        <v>10046704</v>
      </c>
      <c r="B77" s="5" t="s">
        <v>153</v>
      </c>
      <c r="C77" s="5"/>
      <c r="D77" s="5" t="s">
        <v>77</v>
      </c>
      <c r="E77" s="3">
        <v>43132</v>
      </c>
      <c r="F77" s="3">
        <v>43283</v>
      </c>
      <c r="G77" s="8">
        <v>173.3</v>
      </c>
      <c r="H77" s="7">
        <v>43292</v>
      </c>
      <c r="I77" s="5">
        <v>9</v>
      </c>
      <c r="J77" s="7">
        <v>43305</v>
      </c>
      <c r="K77" s="5">
        <v>22</v>
      </c>
      <c r="L77" s="5">
        <v>4</v>
      </c>
      <c r="M77" s="8">
        <v>171.5</v>
      </c>
      <c r="N77" s="7">
        <v>43306</v>
      </c>
      <c r="O77" s="8">
        <v>171.5</v>
      </c>
      <c r="P77" s="8">
        <v>10.3</v>
      </c>
      <c r="Q77" s="8">
        <v>60.3</v>
      </c>
      <c r="R77" s="8">
        <v>9.5</v>
      </c>
      <c r="S77" s="5">
        <v>186.2</v>
      </c>
      <c r="T77" s="3">
        <v>43315</v>
      </c>
      <c r="U77" s="4">
        <v>0.50211805555555555</v>
      </c>
      <c r="V77" s="8">
        <v>1.9</v>
      </c>
      <c r="W77" s="8">
        <v>73.099999999999994</v>
      </c>
      <c r="X77" s="8">
        <f t="shared" si="2"/>
        <v>13.611219999999998</v>
      </c>
      <c r="Y77" s="8">
        <v>84.25</v>
      </c>
      <c r="Z77" s="9">
        <v>1.1200000000000001</v>
      </c>
      <c r="AA77" s="8">
        <v>25.2</v>
      </c>
      <c r="AB77" s="4">
        <v>0.52561342592592586</v>
      </c>
      <c r="AC77" s="8">
        <v>11.5</v>
      </c>
      <c r="AD77" s="5">
        <v>0</v>
      </c>
      <c r="AE77" s="8">
        <v>177</v>
      </c>
      <c r="AF77" s="3">
        <v>43372</v>
      </c>
      <c r="AG77" s="4">
        <v>0.51111111111111118</v>
      </c>
      <c r="AH77" s="8">
        <v>2.2999999999999998</v>
      </c>
      <c r="AI77" s="8">
        <v>88.2</v>
      </c>
      <c r="AJ77" s="8">
        <f t="shared" si="3"/>
        <v>15.6114</v>
      </c>
      <c r="AK77" s="8">
        <v>84.25</v>
      </c>
      <c r="AL77" s="9">
        <v>1.03</v>
      </c>
      <c r="AM77" s="8">
        <v>32.4</v>
      </c>
      <c r="AN77" s="40">
        <v>0.55625000000000002</v>
      </c>
      <c r="AO77" s="5">
        <v>10</v>
      </c>
      <c r="AP77" s="5"/>
      <c r="AQ77" s="7">
        <v>43373</v>
      </c>
      <c r="AR77" s="8">
        <v>177</v>
      </c>
      <c r="AS77" s="8">
        <v>9.1999999999999993</v>
      </c>
      <c r="AT77" s="8">
        <v>61.5</v>
      </c>
      <c r="AU77" s="8">
        <v>10</v>
      </c>
      <c r="AV77" s="8">
        <v>177</v>
      </c>
      <c r="AW77" s="5">
        <v>539</v>
      </c>
      <c r="AX77" s="5">
        <v>388</v>
      </c>
      <c r="AY77" s="5">
        <v>194</v>
      </c>
      <c r="AZ77" s="5">
        <v>70</v>
      </c>
      <c r="BA77" s="8">
        <v>47.346688750000006</v>
      </c>
      <c r="BB77" s="8">
        <v>92.647785549999995</v>
      </c>
      <c r="BC77" s="8">
        <v>89.888171200000002</v>
      </c>
      <c r="BD77" s="8">
        <v>72.096617200000011</v>
      </c>
      <c r="BE77" s="9">
        <v>1.7701694939759036</v>
      </c>
      <c r="BF77" s="9">
        <v>4.7187417377049181</v>
      </c>
      <c r="BG77" s="9">
        <v>7.445886627906976</v>
      </c>
      <c r="BH77" s="9">
        <v>18.870332080200502</v>
      </c>
      <c r="BI77" s="5">
        <v>1590</v>
      </c>
      <c r="BJ77" s="5">
        <v>2330</v>
      </c>
      <c r="BK77" s="5">
        <v>1702</v>
      </c>
      <c r="BL77" s="5">
        <v>1426</v>
      </c>
      <c r="BM77" s="20">
        <v>1020.359022</v>
      </c>
      <c r="BN77" s="20">
        <v>975.66886250000005</v>
      </c>
      <c r="BO77" s="20">
        <v>2287.1637249999999</v>
      </c>
      <c r="BP77" s="20">
        <v>1249.342005</v>
      </c>
      <c r="BQ77" s="20">
        <v>1297.93453</v>
      </c>
      <c r="BR77" s="20">
        <v>1033.9393560000001</v>
      </c>
      <c r="BS77" s="20">
        <v>3295.6413689999999</v>
      </c>
      <c r="BT77" s="20">
        <v>1615.903366</v>
      </c>
      <c r="BU77" s="20">
        <v>1730</v>
      </c>
      <c r="BV77" s="20">
        <v>1021</v>
      </c>
      <c r="BW77" s="20"/>
      <c r="BX77" s="20"/>
      <c r="BY77" s="20">
        <v>724.9</v>
      </c>
      <c r="BZ77" s="20">
        <v>906.6</v>
      </c>
      <c r="CA77" s="20">
        <v>2498</v>
      </c>
      <c r="CB77" s="20">
        <v>1422</v>
      </c>
      <c r="CC77" s="9">
        <v>3.44</v>
      </c>
      <c r="CD77" s="9">
        <v>3.88</v>
      </c>
      <c r="CE77" s="9">
        <v>4.33</v>
      </c>
      <c r="CF77" s="9">
        <v>3.77</v>
      </c>
      <c r="CG77" s="8">
        <v>172</v>
      </c>
      <c r="CH77" s="8">
        <v>174</v>
      </c>
      <c r="CI77" s="8">
        <v>172</v>
      </c>
      <c r="CJ77" s="8">
        <v>167</v>
      </c>
      <c r="CK77" s="8">
        <v>171</v>
      </c>
      <c r="CL77" s="8">
        <v>172</v>
      </c>
      <c r="CM77" s="8">
        <v>174</v>
      </c>
      <c r="CN77" s="8">
        <v>177</v>
      </c>
      <c r="CO77" s="8">
        <v>3</v>
      </c>
      <c r="CP77" s="8">
        <v>1.3</v>
      </c>
      <c r="CQ77" s="8">
        <v>3.5</v>
      </c>
      <c r="CR77" s="8">
        <v>4.3</v>
      </c>
      <c r="CS77" s="8">
        <v>10.3</v>
      </c>
      <c r="CT77" s="8">
        <v>3.4</v>
      </c>
      <c r="CU77" s="8">
        <v>4.7</v>
      </c>
      <c r="CV77" s="8">
        <v>2.2999999999999998</v>
      </c>
      <c r="CW77" s="8">
        <v>3.8</v>
      </c>
      <c r="CX77" s="8">
        <v>3.3</v>
      </c>
      <c r="CY77" s="8">
        <v>4.8</v>
      </c>
      <c r="CZ77" s="8">
        <v>5.4</v>
      </c>
      <c r="DA77" s="8">
        <v>4.7</v>
      </c>
      <c r="DB77" s="8">
        <v>4.5</v>
      </c>
      <c r="DC77" s="8">
        <v>2.2000000000000002</v>
      </c>
    </row>
    <row r="78" spans="1:107" x14ac:dyDescent="0.35">
      <c r="A78" s="5">
        <v>10046895</v>
      </c>
      <c r="B78" s="5" t="s">
        <v>154</v>
      </c>
      <c r="C78" s="5"/>
      <c r="D78" s="5" t="s">
        <v>77</v>
      </c>
      <c r="E78" s="3">
        <v>43132</v>
      </c>
      <c r="F78" s="3">
        <v>43283</v>
      </c>
      <c r="G78" s="8">
        <v>179.3</v>
      </c>
      <c r="H78" s="7">
        <v>43292</v>
      </c>
      <c r="I78" s="5">
        <v>9</v>
      </c>
      <c r="J78" s="7">
        <v>43305</v>
      </c>
      <c r="K78" s="5">
        <v>22</v>
      </c>
      <c r="L78" s="5">
        <v>3</v>
      </c>
      <c r="M78" s="8">
        <v>187</v>
      </c>
      <c r="N78" s="7">
        <v>43306</v>
      </c>
      <c r="O78" s="8">
        <v>187</v>
      </c>
      <c r="P78" s="8">
        <v>12.3</v>
      </c>
      <c r="Q78" s="8">
        <v>56.7</v>
      </c>
      <c r="R78" s="8">
        <v>9.1999999999999993</v>
      </c>
      <c r="S78" s="5">
        <v>180.1</v>
      </c>
      <c r="T78" s="3">
        <v>43315</v>
      </c>
      <c r="U78" s="4">
        <v>0.61736111111111114</v>
      </c>
      <c r="V78" s="8">
        <v>1.4</v>
      </c>
      <c r="W78" s="8">
        <v>77.400000000000006</v>
      </c>
      <c r="X78" s="8">
        <f t="shared" si="2"/>
        <v>13.93974</v>
      </c>
      <c r="Y78" s="8">
        <v>79.73</v>
      </c>
      <c r="Z78" s="9">
        <v>1.04</v>
      </c>
      <c r="AA78" s="8">
        <v>23.4</v>
      </c>
      <c r="AB78" s="4">
        <v>0.63975694444444442</v>
      </c>
      <c r="AC78" s="8">
        <v>11.9</v>
      </c>
      <c r="AD78" s="5">
        <v>0</v>
      </c>
      <c r="AE78" s="8">
        <v>195.7</v>
      </c>
      <c r="AF78" s="3">
        <v>43372</v>
      </c>
      <c r="AG78" s="4">
        <v>0.45902777777777781</v>
      </c>
      <c r="AH78" s="8">
        <v>1.5</v>
      </c>
      <c r="AI78" s="8">
        <v>78.86</v>
      </c>
      <c r="AJ78" s="8">
        <f t="shared" si="3"/>
        <v>15.432901999999999</v>
      </c>
      <c r="AK78" s="8">
        <v>85.48</v>
      </c>
      <c r="AL78" s="9">
        <v>1.1000000000000001</v>
      </c>
      <c r="AM78" s="8">
        <v>28.8</v>
      </c>
      <c r="AN78" s="40">
        <v>0.50208333333333333</v>
      </c>
      <c r="AO78" s="5">
        <v>12.9</v>
      </c>
      <c r="AP78" s="5"/>
      <c r="AQ78" s="7">
        <v>43373</v>
      </c>
      <c r="AR78" s="8">
        <v>194</v>
      </c>
      <c r="AS78" s="8">
        <v>10.7</v>
      </c>
      <c r="AT78" s="8">
        <v>59.2</v>
      </c>
      <c r="AU78" s="8">
        <v>9.4</v>
      </c>
      <c r="AV78" s="8">
        <v>192.3</v>
      </c>
      <c r="AW78" s="5">
        <v>573</v>
      </c>
      <c r="AX78" s="5">
        <v>394</v>
      </c>
      <c r="AY78" s="5">
        <v>190</v>
      </c>
      <c r="AZ78" s="5">
        <v>79</v>
      </c>
      <c r="BA78" s="8"/>
      <c r="BB78" s="8"/>
      <c r="BC78" s="8"/>
      <c r="BD78" s="8"/>
      <c r="BE78" s="9"/>
      <c r="BF78" s="9"/>
      <c r="BG78" s="9"/>
      <c r="BH78" s="9"/>
      <c r="BI78" s="5"/>
      <c r="BJ78" s="5"/>
      <c r="BK78" s="5"/>
      <c r="BL78" s="5"/>
      <c r="BM78" s="20"/>
      <c r="BN78" s="20"/>
      <c r="BO78" s="20"/>
      <c r="BP78" s="20"/>
      <c r="BQ78" s="20"/>
      <c r="BR78" s="20"/>
      <c r="BS78" s="20"/>
      <c r="BT78" s="20"/>
      <c r="BU78" s="20"/>
      <c r="BV78" s="20"/>
      <c r="BW78" s="20"/>
      <c r="BX78" s="20"/>
      <c r="BY78" s="20"/>
      <c r="BZ78" s="20"/>
      <c r="CA78" s="20"/>
      <c r="CB78" s="20"/>
      <c r="CC78" s="9"/>
      <c r="CD78" s="9"/>
      <c r="CE78" s="9"/>
      <c r="CF78" s="9"/>
      <c r="CG78" s="8">
        <v>185</v>
      </c>
      <c r="CH78" s="8">
        <v>186</v>
      </c>
      <c r="CI78" s="8">
        <v>186</v>
      </c>
      <c r="CJ78" s="8">
        <v>189</v>
      </c>
      <c r="CK78" s="8">
        <v>186</v>
      </c>
      <c r="CL78" s="8">
        <v>185</v>
      </c>
      <c r="CM78" s="8">
        <v>188</v>
      </c>
      <c r="CN78" s="8">
        <v>193</v>
      </c>
      <c r="CO78" s="8">
        <v>11.2</v>
      </c>
      <c r="CP78" s="8">
        <v>3.5</v>
      </c>
      <c r="CQ78" s="8">
        <v>3.7</v>
      </c>
      <c r="CR78" s="8">
        <v>6.1</v>
      </c>
      <c r="CS78" s="8">
        <v>6.3</v>
      </c>
      <c r="CT78" s="8">
        <v>6.5</v>
      </c>
      <c r="CU78" s="8">
        <v>9</v>
      </c>
      <c r="CV78" s="8">
        <v>5.8</v>
      </c>
      <c r="CW78" s="8">
        <v>9.6999999999999993</v>
      </c>
      <c r="CX78" s="8">
        <v>5.2</v>
      </c>
      <c r="CY78" s="8">
        <v>5</v>
      </c>
      <c r="CZ78" s="8">
        <v>6.2</v>
      </c>
      <c r="DA78" s="8">
        <v>3.2</v>
      </c>
      <c r="DB78" s="8">
        <v>2.4</v>
      </c>
      <c r="DC78" s="8">
        <v>4.9000000000000004</v>
      </c>
    </row>
    <row r="79" spans="1:107" x14ac:dyDescent="0.35">
      <c r="A79" s="15">
        <v>10046976</v>
      </c>
      <c r="B79" s="15" t="s">
        <v>155</v>
      </c>
      <c r="C79" s="15"/>
      <c r="D79" s="15" t="s">
        <v>77</v>
      </c>
      <c r="E79" s="3">
        <v>43132</v>
      </c>
      <c r="F79" s="3">
        <v>43283</v>
      </c>
      <c r="G79" s="25">
        <v>175.2</v>
      </c>
      <c r="H79" s="7">
        <v>43292</v>
      </c>
      <c r="I79" s="15">
        <v>9</v>
      </c>
      <c r="J79" s="7">
        <v>43305</v>
      </c>
      <c r="K79" s="15">
        <v>22</v>
      </c>
      <c r="L79" s="15">
        <v>4</v>
      </c>
      <c r="M79" s="25">
        <v>176.2</v>
      </c>
      <c r="N79" s="26">
        <v>43306</v>
      </c>
      <c r="O79" s="25">
        <v>176.2</v>
      </c>
      <c r="P79" s="25">
        <v>9.6999999999999993</v>
      </c>
      <c r="Q79" s="25">
        <v>60.3</v>
      </c>
      <c r="R79" s="25">
        <v>9.4</v>
      </c>
      <c r="S79" s="15">
        <v>177.8</v>
      </c>
      <c r="T79" s="27">
        <v>43315</v>
      </c>
      <c r="U79" s="28">
        <v>0.66393518518518524</v>
      </c>
      <c r="V79" s="25">
        <v>1.5</v>
      </c>
      <c r="W79" s="25">
        <v>64.400000000000006</v>
      </c>
      <c r="X79" s="25">
        <f t="shared" si="2"/>
        <v>11.450320000000001</v>
      </c>
      <c r="Y79" s="25">
        <v>64.16</v>
      </c>
      <c r="Z79" s="29">
        <v>1.02</v>
      </c>
      <c r="AA79" s="25">
        <v>23.4</v>
      </c>
      <c r="AB79" s="28">
        <v>0.68731481481481482</v>
      </c>
      <c r="AC79" s="25">
        <v>7.1</v>
      </c>
      <c r="AD79" s="15" t="s">
        <v>173</v>
      </c>
      <c r="AE79" s="25">
        <v>195.5</v>
      </c>
      <c r="AF79" s="27">
        <v>43372</v>
      </c>
      <c r="AG79" s="28">
        <v>0.63472222222222219</v>
      </c>
      <c r="AH79" s="25">
        <v>1.5</v>
      </c>
      <c r="AI79" s="25">
        <v>83.27</v>
      </c>
      <c r="AJ79" s="25">
        <f t="shared" si="3"/>
        <v>16.279285000000002</v>
      </c>
      <c r="AK79" s="25">
        <v>85.75</v>
      </c>
      <c r="AL79" s="29">
        <v>1.04</v>
      </c>
      <c r="AM79" s="25">
        <v>28.8</v>
      </c>
      <c r="AN79" s="42">
        <v>0.68402777777777779</v>
      </c>
      <c r="AO79" s="15">
        <v>8.1</v>
      </c>
      <c r="AP79" s="15"/>
      <c r="AQ79" s="26">
        <v>43373</v>
      </c>
      <c r="AR79" s="25">
        <v>196</v>
      </c>
      <c r="AS79" s="25">
        <v>9.6999999999999993</v>
      </c>
      <c r="AT79" s="25">
        <v>60.2</v>
      </c>
      <c r="AU79" s="25">
        <v>9.4</v>
      </c>
      <c r="AV79" s="25">
        <v>194.2</v>
      </c>
      <c r="AW79" s="15">
        <v>550</v>
      </c>
      <c r="AX79" s="15">
        <v>412</v>
      </c>
      <c r="AY79" s="15">
        <v>205</v>
      </c>
      <c r="AZ79" s="15">
        <v>86</v>
      </c>
      <c r="BA79" s="25">
        <v>81.114620799999997</v>
      </c>
      <c r="BB79" s="25">
        <v>46.158596950000003</v>
      </c>
      <c r="BC79" s="25">
        <v>101.87346955</v>
      </c>
      <c r="BD79" s="25">
        <v>84.684171200000009</v>
      </c>
      <c r="BE79" s="29">
        <v>0.90696527459954257</v>
      </c>
      <c r="BF79" s="29">
        <v>4.1047903438395412</v>
      </c>
      <c r="BG79" s="29">
        <v>2.2893337136113296</v>
      </c>
      <c r="BH79" s="29">
        <v>18.435818584070795</v>
      </c>
      <c r="BI79" s="15">
        <v>1905</v>
      </c>
      <c r="BJ79" s="15">
        <v>1948</v>
      </c>
      <c r="BK79" s="15">
        <v>1635</v>
      </c>
      <c r="BL79" s="15">
        <v>1459</v>
      </c>
      <c r="BM79" s="32">
        <v>1390.4645379999999</v>
      </c>
      <c r="BN79" s="32">
        <v>1222.5352359999999</v>
      </c>
      <c r="BO79" s="32">
        <v>2791.3285099999998</v>
      </c>
      <c r="BP79" s="32">
        <v>1573.22495</v>
      </c>
      <c r="BQ79" s="32">
        <v>1383.81654</v>
      </c>
      <c r="BR79" s="32">
        <v>1006.434801</v>
      </c>
      <c r="BS79" s="32">
        <v>2588.3580959999999</v>
      </c>
      <c r="BT79" s="32">
        <v>1574.0435749999999</v>
      </c>
      <c r="BU79" s="32">
        <v>1686</v>
      </c>
      <c r="BV79" s="32">
        <v>1062</v>
      </c>
      <c r="BW79" s="32"/>
      <c r="BX79" s="32"/>
      <c r="BY79" s="32">
        <v>830.9</v>
      </c>
      <c r="BZ79" s="32">
        <v>1020</v>
      </c>
      <c r="CA79" s="32">
        <v>2457</v>
      </c>
      <c r="CB79" s="32">
        <v>1341</v>
      </c>
      <c r="CC79" s="9">
        <v>3.24</v>
      </c>
      <c r="CD79" s="9">
        <v>3.95</v>
      </c>
      <c r="CE79" s="9">
        <v>3.68</v>
      </c>
      <c r="CF79" s="9">
        <v>4.0199999999999996</v>
      </c>
      <c r="CG79" s="25">
        <v>181</v>
      </c>
      <c r="CH79" s="25">
        <v>183</v>
      </c>
      <c r="CI79" s="25">
        <v>188</v>
      </c>
      <c r="CJ79" s="25">
        <v>187</v>
      </c>
      <c r="CK79" s="25">
        <v>194</v>
      </c>
      <c r="CL79" s="25">
        <v>189</v>
      </c>
      <c r="CM79" s="25">
        <v>193</v>
      </c>
      <c r="CN79" s="25">
        <v>195</v>
      </c>
      <c r="CO79" s="25">
        <v>6.1</v>
      </c>
      <c r="CP79" s="25">
        <v>2.4</v>
      </c>
      <c r="CQ79" s="25">
        <v>4.0999999999999996</v>
      </c>
      <c r="CR79" s="25">
        <v>3.2</v>
      </c>
      <c r="CS79" s="25">
        <v>3.8</v>
      </c>
      <c r="CT79" s="25">
        <v>1.8</v>
      </c>
      <c r="CU79" s="25">
        <v>4</v>
      </c>
      <c r="CV79" s="25">
        <v>1.6</v>
      </c>
      <c r="CW79" s="25">
        <v>2.9</v>
      </c>
      <c r="CX79" s="25">
        <v>3.6</v>
      </c>
      <c r="CY79" s="25">
        <v>4.2</v>
      </c>
      <c r="CZ79" s="25">
        <v>6.8</v>
      </c>
      <c r="DA79" s="25">
        <v>3.6</v>
      </c>
      <c r="DB79" s="25">
        <v>6.3</v>
      </c>
      <c r="DC79" s="25">
        <v>2.6</v>
      </c>
    </row>
    <row r="80" spans="1:107" x14ac:dyDescent="0.35">
      <c r="A80" s="5">
        <v>10047190</v>
      </c>
      <c r="B80" s="5" t="s">
        <v>156</v>
      </c>
      <c r="C80" s="5"/>
      <c r="D80" s="5" t="s">
        <v>77</v>
      </c>
      <c r="E80" s="3">
        <v>43132</v>
      </c>
      <c r="F80" s="3">
        <v>43283</v>
      </c>
      <c r="G80" s="8">
        <v>174.3</v>
      </c>
      <c r="H80" s="7">
        <v>43292</v>
      </c>
      <c r="I80" s="5">
        <v>9</v>
      </c>
      <c r="J80" s="7">
        <v>43305</v>
      </c>
      <c r="K80" s="5">
        <v>22</v>
      </c>
      <c r="L80" s="5">
        <v>4</v>
      </c>
      <c r="M80" s="8">
        <v>182.4</v>
      </c>
      <c r="N80" s="7">
        <v>43306</v>
      </c>
      <c r="O80" s="8">
        <v>182.4</v>
      </c>
      <c r="P80" s="8">
        <v>11.7</v>
      </c>
      <c r="Q80" s="8">
        <v>59.4</v>
      </c>
      <c r="R80" s="8">
        <v>9.6</v>
      </c>
      <c r="S80" s="5">
        <v>182.8</v>
      </c>
      <c r="T80" s="3">
        <v>43315</v>
      </c>
      <c r="U80" s="4">
        <v>0.71060185185185187</v>
      </c>
      <c r="V80" s="8">
        <v>1.2</v>
      </c>
      <c r="W80" s="8">
        <v>75.5</v>
      </c>
      <c r="X80" s="8">
        <f t="shared" si="2"/>
        <v>13.801400000000001</v>
      </c>
      <c r="Y80" s="8">
        <v>78.11</v>
      </c>
      <c r="Z80" s="9">
        <v>1.05</v>
      </c>
      <c r="AA80" s="8">
        <v>25.2</v>
      </c>
      <c r="AB80" s="4">
        <v>0.73577546296296292</v>
      </c>
      <c r="AC80" s="8">
        <v>9.9</v>
      </c>
      <c r="AD80" s="5">
        <v>0</v>
      </c>
      <c r="AE80" s="8">
        <v>197.6</v>
      </c>
      <c r="AF80" s="3">
        <v>43372</v>
      </c>
      <c r="AG80" s="4">
        <v>0.68125000000000002</v>
      </c>
      <c r="AH80" s="8">
        <v>1.2</v>
      </c>
      <c r="AI80" s="8">
        <v>80.8</v>
      </c>
      <c r="AJ80" s="8">
        <f t="shared" si="3"/>
        <v>15.96608</v>
      </c>
      <c r="AK80" s="8">
        <v>85.91</v>
      </c>
      <c r="AL80" s="9">
        <v>1.08</v>
      </c>
      <c r="AM80" s="8">
        <v>30.6</v>
      </c>
      <c r="AN80" s="40">
        <v>0.72291666666666676</v>
      </c>
      <c r="AO80" s="5">
        <v>12.3</v>
      </c>
      <c r="AP80" s="5"/>
      <c r="AQ80" s="7">
        <v>43373</v>
      </c>
      <c r="AR80" s="8">
        <v>198</v>
      </c>
      <c r="AS80" s="8">
        <v>15</v>
      </c>
      <c r="AT80" s="8">
        <v>56.5</v>
      </c>
      <c r="AU80" s="8">
        <v>9.6999999999999993</v>
      </c>
      <c r="AV80" s="8">
        <v>195.4</v>
      </c>
      <c r="AW80" s="5">
        <v>552</v>
      </c>
      <c r="AX80" s="5">
        <v>392</v>
      </c>
      <c r="AY80" s="5">
        <v>190</v>
      </c>
      <c r="AZ80" s="5">
        <v>74</v>
      </c>
      <c r="BA80" s="5"/>
      <c r="BB80" s="5"/>
      <c r="BC80" s="5"/>
      <c r="BD80" s="5"/>
      <c r="BE80" s="9"/>
      <c r="BF80" s="9"/>
      <c r="BG80" s="9"/>
      <c r="BH80" s="9"/>
      <c r="BI80" s="5"/>
      <c r="BJ80" s="5"/>
      <c r="BK80" s="5"/>
      <c r="BL80" s="5"/>
      <c r="BM80" s="5"/>
      <c r="BN80" s="5"/>
      <c r="BO80" s="5"/>
      <c r="BP80" s="5"/>
      <c r="BQ80" s="5"/>
      <c r="BR80" s="5"/>
      <c r="BS80" s="5"/>
      <c r="BT80" s="5"/>
      <c r="BU80" s="5"/>
      <c r="BV80" s="5"/>
      <c r="BW80" s="5"/>
      <c r="BX80" s="5"/>
      <c r="BY80" s="5"/>
      <c r="BZ80" s="5"/>
      <c r="CA80" s="5"/>
      <c r="CB80" s="5"/>
      <c r="CC80" s="20"/>
      <c r="CD80" s="20"/>
      <c r="CE80" s="20"/>
      <c r="CF80" s="20"/>
      <c r="CG80" s="5">
        <v>184</v>
      </c>
      <c r="CH80" s="5">
        <v>183</v>
      </c>
      <c r="CI80" s="5">
        <v>189</v>
      </c>
      <c r="CJ80" s="5">
        <v>186</v>
      </c>
      <c r="CK80" s="5">
        <v>190</v>
      </c>
      <c r="CL80" s="5">
        <v>184</v>
      </c>
      <c r="CM80" s="5">
        <v>188</v>
      </c>
      <c r="CN80" s="5">
        <v>197</v>
      </c>
      <c r="CO80" s="5">
        <v>3.7</v>
      </c>
      <c r="CP80" s="5">
        <v>2.2999999999999998</v>
      </c>
      <c r="CQ80" s="5">
        <v>2.9</v>
      </c>
      <c r="CR80" s="5">
        <v>4.0999999999999996</v>
      </c>
      <c r="CS80" s="5">
        <v>4.9000000000000004</v>
      </c>
      <c r="CT80" s="5">
        <v>3.7</v>
      </c>
      <c r="CU80" s="5">
        <v>3.7</v>
      </c>
      <c r="CV80" s="5">
        <v>2.8</v>
      </c>
      <c r="CW80" s="5">
        <v>4.5999999999999996</v>
      </c>
      <c r="CX80" s="5">
        <v>3</v>
      </c>
      <c r="CY80" s="5">
        <v>3.9</v>
      </c>
      <c r="CZ80" s="5">
        <v>4.4000000000000004</v>
      </c>
      <c r="DA80" s="5">
        <v>6.8</v>
      </c>
      <c r="DB80" s="5">
        <v>3.1</v>
      </c>
      <c r="DC80" s="5">
        <v>2.8</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A1B94-8789-054C-8BD8-FE5092FA5980}">
  <sheetPr>
    <tabColor theme="4"/>
  </sheetPr>
  <dimension ref="A1:DC74"/>
  <sheetViews>
    <sheetView tabSelected="1" zoomScale="90" zoomScaleNormal="90" workbookViewId="0">
      <pane xSplit="4" ySplit="1" topLeftCell="P29" activePane="bottomRight" state="frozen"/>
      <selection pane="topRight" activeCell="E1" sqref="E1"/>
      <selection pane="bottomLeft" activeCell="A5" sqref="A5"/>
      <selection pane="bottomRight" activeCell="Q45" sqref="Q45"/>
    </sheetView>
  </sheetViews>
  <sheetFormatPr defaultColWidth="10.83203125" defaultRowHeight="15.5" x14ac:dyDescent="0.35"/>
  <cols>
    <col min="3" max="3" width="14.1640625" bestFit="1" customWidth="1"/>
    <col min="4" max="4" width="11.83203125" bestFit="1" customWidth="1"/>
    <col min="5" max="5" width="11.5" customWidth="1"/>
    <col min="6" max="6" width="9.33203125" customWidth="1"/>
    <col min="7" max="7" width="14.1640625" customWidth="1"/>
    <col min="8" max="8" width="21.5" customWidth="1"/>
    <col min="9" max="9" width="24.5" customWidth="1"/>
    <col min="10" max="10" width="24.83203125" customWidth="1"/>
    <col min="11" max="11" width="27.6640625" customWidth="1"/>
    <col min="12" max="12" width="19" customWidth="1"/>
    <col min="13" max="13" width="13.1640625" customWidth="1"/>
    <col min="14" max="14" width="14.33203125" customWidth="1"/>
    <col min="15" max="15" width="17.33203125" customWidth="1"/>
    <col min="16" max="16" width="15.1640625" bestFit="1" customWidth="1"/>
    <col min="17" max="18" width="16.5" bestFit="1" customWidth="1"/>
    <col min="19" max="19" width="16" bestFit="1" customWidth="1"/>
    <col min="20" max="20" width="15.33203125" bestFit="1" customWidth="1"/>
    <col min="21" max="21" width="15.83203125" bestFit="1" customWidth="1"/>
    <col min="22" max="22" width="22.83203125" bestFit="1" customWidth="1"/>
    <col min="23" max="23" width="30.33203125" bestFit="1" customWidth="1"/>
    <col min="24" max="24" width="27.33203125" bestFit="1" customWidth="1"/>
    <col min="25" max="25" width="19.1640625" bestFit="1" customWidth="1"/>
    <col min="26" max="26" width="17.83203125" bestFit="1" customWidth="1"/>
    <col min="27" max="27" width="20.1640625" bestFit="1" customWidth="1"/>
    <col min="28" max="28" width="19.83203125" bestFit="1" customWidth="1"/>
    <col min="29" max="29" width="21.1640625" bestFit="1" customWidth="1"/>
    <col min="30" max="30" width="41.83203125" bestFit="1" customWidth="1"/>
    <col min="31" max="31" width="16.83203125" bestFit="1" customWidth="1"/>
    <col min="32" max="32" width="16" bestFit="1" customWidth="1"/>
    <col min="33" max="33" width="15.6640625" bestFit="1" customWidth="1"/>
    <col min="34" max="34" width="23.5" bestFit="1" customWidth="1"/>
    <col min="35" max="35" width="31" bestFit="1" customWidth="1"/>
    <col min="36" max="36" width="28.1640625" bestFit="1" customWidth="1"/>
    <col min="37" max="37" width="19.83203125" bestFit="1" customWidth="1"/>
    <col min="38" max="38" width="18.5" bestFit="1" customWidth="1"/>
    <col min="39" max="39" width="20.83203125" bestFit="1" customWidth="1"/>
    <col min="40" max="40" width="20.33203125" bestFit="1" customWidth="1"/>
    <col min="41" max="41" width="21.83203125" bestFit="1" customWidth="1"/>
    <col min="42" max="42" width="48.5" customWidth="1"/>
    <col min="43" max="43" width="14.33203125" bestFit="1" customWidth="1"/>
    <col min="44" max="44" width="17.33203125" bestFit="1" customWidth="1"/>
    <col min="45" max="45" width="15.1640625" bestFit="1" customWidth="1"/>
    <col min="46" max="47" width="16.5" bestFit="1" customWidth="1"/>
    <col min="48" max="48" width="16" bestFit="1" customWidth="1"/>
    <col min="49" max="49" width="16.1640625" bestFit="1" customWidth="1"/>
    <col min="50" max="50" width="17.5" bestFit="1" customWidth="1"/>
    <col min="51" max="51" width="16" bestFit="1" customWidth="1"/>
    <col min="52" max="52" width="17.6640625" bestFit="1" customWidth="1"/>
    <col min="61" max="61" width="14" bestFit="1" customWidth="1"/>
    <col min="62" max="62" width="12.83203125" bestFit="1" customWidth="1"/>
    <col min="63" max="63" width="14.1640625" bestFit="1" customWidth="1"/>
    <col min="64" max="64" width="12.6640625" bestFit="1" customWidth="1"/>
    <col min="81" max="81" width="14" bestFit="1" customWidth="1"/>
    <col min="82" max="82" width="12.83203125" bestFit="1" customWidth="1"/>
    <col min="83" max="83" width="14.1640625" bestFit="1" customWidth="1"/>
    <col min="84" max="84" width="12.6640625" bestFit="1" customWidth="1"/>
    <col min="85" max="92" width="15.33203125" style="1" customWidth="1"/>
    <col min="93" max="107" width="18.33203125" style="1" customWidth="1"/>
  </cols>
  <sheetData>
    <row r="1" spans="1:107" x14ac:dyDescent="0.35">
      <c r="A1" s="18" t="s">
        <v>400</v>
      </c>
      <c r="B1" s="13" t="s">
        <v>401</v>
      </c>
      <c r="C1" s="17" t="s">
        <v>402</v>
      </c>
      <c r="D1" s="13" t="s">
        <v>419</v>
      </c>
      <c r="E1" s="14" t="s">
        <v>234</v>
      </c>
      <c r="F1" s="13" t="s">
        <v>191</v>
      </c>
      <c r="G1" s="13" t="s">
        <v>184</v>
      </c>
      <c r="H1" s="14" t="s">
        <v>185</v>
      </c>
      <c r="I1" s="14" t="s">
        <v>186</v>
      </c>
      <c r="J1" s="14" t="s">
        <v>187</v>
      </c>
      <c r="K1" s="14" t="s">
        <v>188</v>
      </c>
      <c r="L1" s="14" t="s">
        <v>189</v>
      </c>
      <c r="M1" s="14" t="s">
        <v>183</v>
      </c>
      <c r="N1" s="14" t="s">
        <v>190</v>
      </c>
      <c r="O1" s="14" t="s">
        <v>182</v>
      </c>
      <c r="P1" s="14" t="s">
        <v>370</v>
      </c>
      <c r="Q1" s="14" t="s">
        <v>371</v>
      </c>
      <c r="R1" s="14" t="s">
        <v>372</v>
      </c>
      <c r="S1" s="14" t="s">
        <v>192</v>
      </c>
      <c r="T1" s="38" t="s">
        <v>205</v>
      </c>
      <c r="U1" s="37" t="s">
        <v>206</v>
      </c>
      <c r="V1" s="14" t="s">
        <v>193</v>
      </c>
      <c r="W1" s="14" t="s">
        <v>203</v>
      </c>
      <c r="X1" s="14" t="s">
        <v>204</v>
      </c>
      <c r="Y1" s="14" t="s">
        <v>194</v>
      </c>
      <c r="Z1" s="14" t="s">
        <v>195</v>
      </c>
      <c r="AA1" s="14" t="s">
        <v>196</v>
      </c>
      <c r="AB1" s="37" t="s">
        <v>197</v>
      </c>
      <c r="AC1" s="14" t="s">
        <v>198</v>
      </c>
      <c r="AD1" s="14" t="s">
        <v>199</v>
      </c>
      <c r="AE1" s="14" t="s">
        <v>200</v>
      </c>
      <c r="AF1" s="38" t="s">
        <v>207</v>
      </c>
      <c r="AG1" s="37" t="s">
        <v>208</v>
      </c>
      <c r="AH1" s="14" t="s">
        <v>201</v>
      </c>
      <c r="AI1" s="14" t="s">
        <v>202</v>
      </c>
      <c r="AJ1" s="14" t="s">
        <v>209</v>
      </c>
      <c r="AK1" s="14" t="s">
        <v>210</v>
      </c>
      <c r="AL1" s="14" t="s">
        <v>211</v>
      </c>
      <c r="AM1" s="14" t="s">
        <v>212</v>
      </c>
      <c r="AN1" s="37" t="s">
        <v>213</v>
      </c>
      <c r="AO1" s="14" t="s">
        <v>214</v>
      </c>
      <c r="AP1" s="14" t="s">
        <v>215</v>
      </c>
      <c r="AQ1" s="14" t="s">
        <v>420</v>
      </c>
      <c r="AR1" s="14" t="s">
        <v>421</v>
      </c>
      <c r="AS1" s="14" t="s">
        <v>422</v>
      </c>
      <c r="AT1" s="14" t="s">
        <v>423</v>
      </c>
      <c r="AU1" s="14" t="s">
        <v>424</v>
      </c>
      <c r="AV1" s="12" t="s">
        <v>216</v>
      </c>
      <c r="AW1" s="6" t="s">
        <v>217</v>
      </c>
      <c r="AX1" s="6" t="s">
        <v>218</v>
      </c>
      <c r="AY1" s="6" t="s">
        <v>219</v>
      </c>
      <c r="AZ1" s="6" t="s">
        <v>220</v>
      </c>
      <c r="BA1" s="6" t="s">
        <v>221</v>
      </c>
      <c r="BB1" s="6" t="s">
        <v>222</v>
      </c>
      <c r="BC1" s="6" t="s">
        <v>223</v>
      </c>
      <c r="BD1" s="6" t="s">
        <v>224</v>
      </c>
      <c r="BE1" s="6" t="s">
        <v>225</v>
      </c>
      <c r="BF1" s="6" t="s">
        <v>226</v>
      </c>
      <c r="BG1" s="6" t="s">
        <v>227</v>
      </c>
      <c r="BH1" s="6" t="s">
        <v>228</v>
      </c>
      <c r="BI1" s="6" t="s">
        <v>231</v>
      </c>
      <c r="BJ1" s="6" t="s">
        <v>229</v>
      </c>
      <c r="BK1" s="6" t="s">
        <v>232</v>
      </c>
      <c r="BL1" s="6" t="s">
        <v>230</v>
      </c>
      <c r="BM1" s="36" t="s">
        <v>403</v>
      </c>
      <c r="BN1" s="36" t="s">
        <v>404</v>
      </c>
      <c r="BO1" s="36" t="s">
        <v>405</v>
      </c>
      <c r="BP1" s="36" t="s">
        <v>406</v>
      </c>
      <c r="BQ1" s="36" t="s">
        <v>407</v>
      </c>
      <c r="BR1" s="36" t="s">
        <v>408</v>
      </c>
      <c r="BS1" s="36" t="s">
        <v>409</v>
      </c>
      <c r="BT1" s="36" t="s">
        <v>410</v>
      </c>
      <c r="BU1" s="36" t="s">
        <v>411</v>
      </c>
      <c r="BV1" s="36" t="s">
        <v>412</v>
      </c>
      <c r="BW1" s="36" t="s">
        <v>413</v>
      </c>
      <c r="BX1" s="36" t="s">
        <v>414</v>
      </c>
      <c r="BY1" s="36" t="s">
        <v>415</v>
      </c>
      <c r="BZ1" s="36" t="s">
        <v>416</v>
      </c>
      <c r="CA1" s="36" t="s">
        <v>417</v>
      </c>
      <c r="CB1" s="36" t="s">
        <v>418</v>
      </c>
      <c r="CC1" s="6" t="s">
        <v>373</v>
      </c>
      <c r="CD1" s="6" t="s">
        <v>374</v>
      </c>
      <c r="CE1" s="6" t="s">
        <v>375</v>
      </c>
      <c r="CF1" s="6" t="s">
        <v>376</v>
      </c>
      <c r="CG1" s="35" t="s">
        <v>377</v>
      </c>
      <c r="CH1" s="35" t="s">
        <v>379</v>
      </c>
      <c r="CI1" s="35" t="s">
        <v>380</v>
      </c>
      <c r="CJ1" s="35" t="s">
        <v>381</v>
      </c>
      <c r="CK1" s="35" t="s">
        <v>382</v>
      </c>
      <c r="CL1" s="35" t="s">
        <v>383</v>
      </c>
      <c r="CM1" s="35" t="s">
        <v>384</v>
      </c>
      <c r="CN1" s="35" t="s">
        <v>385</v>
      </c>
      <c r="CO1" s="35" t="s">
        <v>378</v>
      </c>
      <c r="CP1" s="35" t="s">
        <v>386</v>
      </c>
      <c r="CQ1" s="35" t="s">
        <v>387</v>
      </c>
      <c r="CR1" s="35" t="s">
        <v>388</v>
      </c>
      <c r="CS1" s="35" t="s">
        <v>389</v>
      </c>
      <c r="CT1" s="35" t="s">
        <v>390</v>
      </c>
      <c r="CU1" s="35" t="s">
        <v>391</v>
      </c>
      <c r="CV1" s="35" t="s">
        <v>392</v>
      </c>
      <c r="CW1" s="35" t="s">
        <v>393</v>
      </c>
      <c r="CX1" s="35" t="s">
        <v>394</v>
      </c>
      <c r="CY1" s="35" t="s">
        <v>395</v>
      </c>
      <c r="CZ1" s="35" t="s">
        <v>396</v>
      </c>
      <c r="DA1" s="35" t="s">
        <v>397</v>
      </c>
      <c r="DB1" s="35" t="s">
        <v>398</v>
      </c>
      <c r="DC1" s="35" t="s">
        <v>399</v>
      </c>
    </row>
    <row r="2" spans="1:107" x14ac:dyDescent="0.35">
      <c r="A2" s="16">
        <v>10023259</v>
      </c>
      <c r="B2" s="16" t="s">
        <v>0</v>
      </c>
      <c r="C2" s="16" t="s">
        <v>233</v>
      </c>
      <c r="D2" s="16" t="s">
        <v>12</v>
      </c>
      <c r="E2" s="3">
        <v>43101</v>
      </c>
      <c r="F2" s="3">
        <v>43256</v>
      </c>
      <c r="G2" s="8">
        <v>335</v>
      </c>
      <c r="H2" s="7">
        <v>43265</v>
      </c>
      <c r="I2" s="5">
        <v>9</v>
      </c>
      <c r="J2" s="7">
        <v>43278</v>
      </c>
      <c r="K2" s="5">
        <v>22</v>
      </c>
      <c r="L2" s="5">
        <v>3</v>
      </c>
      <c r="M2" s="8">
        <v>333</v>
      </c>
      <c r="N2" s="7">
        <v>43279</v>
      </c>
      <c r="O2" s="8">
        <v>332.6</v>
      </c>
      <c r="P2" s="8">
        <v>13</v>
      </c>
      <c r="Q2" s="8">
        <v>56.8</v>
      </c>
      <c r="R2" s="8">
        <v>10.6</v>
      </c>
      <c r="S2" s="2">
        <v>326.8</v>
      </c>
      <c r="T2" s="3">
        <v>43283</v>
      </c>
      <c r="U2" s="4">
        <v>0.42222222222222222</v>
      </c>
      <c r="V2" s="8">
        <v>1.8</v>
      </c>
      <c r="W2" s="8">
        <v>64.47</v>
      </c>
      <c r="X2" s="8">
        <f t="shared" ref="X2:X61" si="0">W2*(S2/1000)</f>
        <v>21.068796000000003</v>
      </c>
      <c r="Y2" s="5">
        <v>66.95</v>
      </c>
      <c r="Z2" s="9">
        <v>1.04</v>
      </c>
      <c r="AA2" s="5">
        <v>21.6</v>
      </c>
      <c r="AB2" s="4">
        <v>0.44722222222222219</v>
      </c>
      <c r="AC2" s="8">
        <v>8.1999999999999993</v>
      </c>
      <c r="AD2" s="5"/>
      <c r="AE2" s="10">
        <v>349.7</v>
      </c>
      <c r="AF2" s="3">
        <v>43340</v>
      </c>
      <c r="AG2" s="4">
        <v>0.49859953703703702</v>
      </c>
      <c r="AH2" s="8">
        <v>0.5</v>
      </c>
      <c r="AI2" s="8">
        <v>63.47</v>
      </c>
      <c r="AJ2" s="8">
        <f t="shared" ref="AJ2:AJ61" si="1">AI2*(AE2/1000)</f>
        <v>22.195459</v>
      </c>
      <c r="AK2" s="8">
        <v>67.88</v>
      </c>
      <c r="AL2" s="9">
        <v>1.07</v>
      </c>
      <c r="AM2" s="8">
        <v>21.6</v>
      </c>
      <c r="AN2" s="4">
        <v>0.52001157407407406</v>
      </c>
      <c r="AO2" s="5">
        <v>9.5</v>
      </c>
      <c r="AP2" s="5"/>
      <c r="AQ2" s="7">
        <v>43341</v>
      </c>
      <c r="AR2" s="8">
        <v>349.7</v>
      </c>
      <c r="AS2" s="8">
        <v>14.8</v>
      </c>
      <c r="AT2" s="8">
        <v>63.7</v>
      </c>
      <c r="AU2" s="8">
        <v>12.2</v>
      </c>
      <c r="AV2" s="8">
        <v>346.2</v>
      </c>
      <c r="AW2" s="5">
        <v>832</v>
      </c>
      <c r="AX2" s="5">
        <v>636</v>
      </c>
      <c r="AY2" s="5">
        <v>294</v>
      </c>
      <c r="AZ2" s="5">
        <v>117</v>
      </c>
      <c r="BA2" s="5">
        <v>52.6</v>
      </c>
      <c r="BB2" s="5">
        <v>102.4</v>
      </c>
      <c r="BC2" s="5">
        <v>62.5</v>
      </c>
      <c r="BD2" s="5">
        <v>115.4</v>
      </c>
      <c r="BE2" s="9">
        <v>3.2981084592145002</v>
      </c>
      <c r="BF2" s="9">
        <v>7.3730593059936904</v>
      </c>
      <c r="BG2" s="9">
        <v>0.68986778634361234</v>
      </c>
      <c r="BH2" s="9">
        <v>15.373819430051816</v>
      </c>
      <c r="BI2" s="5"/>
      <c r="BJ2" s="5"/>
      <c r="BK2" s="5"/>
      <c r="BL2" s="5"/>
      <c r="BM2" s="5"/>
      <c r="BN2" s="5"/>
      <c r="BO2" s="5"/>
      <c r="BP2" s="5"/>
      <c r="BQ2" s="5"/>
      <c r="BR2" s="5"/>
      <c r="BS2" s="5"/>
      <c r="BT2" s="5"/>
      <c r="BU2" s="5"/>
      <c r="BV2" s="5"/>
      <c r="BW2" s="5"/>
      <c r="BX2" s="5"/>
      <c r="BY2" s="5"/>
      <c r="BZ2" s="5"/>
      <c r="CA2" s="5"/>
      <c r="CB2" s="5"/>
      <c r="CC2" s="20"/>
      <c r="CD2" s="20"/>
      <c r="CE2" s="20"/>
      <c r="CF2" s="20"/>
      <c r="CG2" s="8">
        <v>340</v>
      </c>
      <c r="CH2" s="8">
        <v>333</v>
      </c>
      <c r="CI2" s="8">
        <v>332</v>
      </c>
      <c r="CJ2" s="8">
        <v>338</v>
      </c>
      <c r="CK2" s="8">
        <v>336</v>
      </c>
      <c r="CL2" s="8">
        <v>341</v>
      </c>
      <c r="CM2" s="8">
        <v>348</v>
      </c>
      <c r="CN2" s="8">
        <v>349</v>
      </c>
      <c r="CO2" s="8"/>
      <c r="CP2" s="8"/>
      <c r="CQ2" s="8"/>
      <c r="CR2" s="8"/>
      <c r="CS2" s="8"/>
      <c r="CT2" s="8"/>
      <c r="CU2" s="8"/>
      <c r="CV2" s="8"/>
      <c r="CW2" s="8"/>
      <c r="CX2" s="8"/>
      <c r="CY2" s="8"/>
      <c r="CZ2" s="8"/>
      <c r="DA2" s="8"/>
      <c r="DB2" s="8"/>
      <c r="DC2" s="8"/>
    </row>
    <row r="3" spans="1:107" x14ac:dyDescent="0.35">
      <c r="A3" s="5">
        <v>10024816</v>
      </c>
      <c r="B3" s="5" t="s">
        <v>1</v>
      </c>
      <c r="C3" s="5"/>
      <c r="D3" s="5" t="s">
        <v>12</v>
      </c>
      <c r="E3" s="3">
        <v>43101</v>
      </c>
      <c r="F3" s="3">
        <v>43256</v>
      </c>
      <c r="G3" s="8">
        <v>307.60000000000002</v>
      </c>
      <c r="H3" s="7">
        <v>43265</v>
      </c>
      <c r="I3" s="5">
        <v>9</v>
      </c>
      <c r="J3" s="7">
        <v>43278</v>
      </c>
      <c r="K3" s="5">
        <v>22</v>
      </c>
      <c r="L3" s="5">
        <v>3</v>
      </c>
      <c r="M3" s="8">
        <v>319.7</v>
      </c>
      <c r="N3" s="7">
        <v>43279</v>
      </c>
      <c r="O3" s="8">
        <v>319.7</v>
      </c>
      <c r="P3" s="8">
        <v>14.1</v>
      </c>
      <c r="Q3" s="8">
        <v>55.9</v>
      </c>
      <c r="R3" s="8">
        <v>10.8</v>
      </c>
      <c r="S3" s="5">
        <v>311.10000000000002</v>
      </c>
      <c r="T3" s="3">
        <v>43283</v>
      </c>
      <c r="U3" s="4">
        <v>0.50902777777777775</v>
      </c>
      <c r="V3" s="8">
        <v>1.4</v>
      </c>
      <c r="W3" s="8">
        <v>66.38</v>
      </c>
      <c r="X3" s="8">
        <f t="shared" si="0"/>
        <v>20.650818000000001</v>
      </c>
      <c r="Y3" s="5">
        <v>68.7</v>
      </c>
      <c r="Z3" s="9">
        <v>1.04</v>
      </c>
      <c r="AA3" s="5">
        <v>21.6</v>
      </c>
      <c r="AB3" s="4">
        <v>0.53194444444444444</v>
      </c>
      <c r="AC3" s="8">
        <v>11.2</v>
      </c>
      <c r="AD3" s="5"/>
      <c r="AE3" s="8">
        <v>329.6</v>
      </c>
      <c r="AF3" s="3">
        <v>43340</v>
      </c>
      <c r="AG3" s="4">
        <v>0.60210648148148149</v>
      </c>
      <c r="AH3" s="8">
        <v>1.8</v>
      </c>
      <c r="AI3" s="8">
        <v>61.39</v>
      </c>
      <c r="AJ3" s="8">
        <f t="shared" si="1"/>
        <v>20.234144000000001</v>
      </c>
      <c r="AK3" s="8">
        <v>68.790000000000006</v>
      </c>
      <c r="AL3" s="9">
        <v>1.1200000000000001</v>
      </c>
      <c r="AM3" s="8">
        <v>21.6</v>
      </c>
      <c r="AN3" s="4">
        <v>0.62427083333333333</v>
      </c>
      <c r="AO3" s="5">
        <v>7.1</v>
      </c>
      <c r="AP3" s="5"/>
      <c r="AQ3" s="7">
        <v>43341</v>
      </c>
      <c r="AR3" s="8">
        <v>330</v>
      </c>
      <c r="AS3" s="8">
        <v>15</v>
      </c>
      <c r="AT3" s="8">
        <v>55.4</v>
      </c>
      <c r="AU3" s="8">
        <v>11</v>
      </c>
      <c r="AV3" s="8">
        <v>324.60000000000002</v>
      </c>
      <c r="AW3" s="5">
        <v>811</v>
      </c>
      <c r="AX3" s="5">
        <v>604</v>
      </c>
      <c r="AY3" s="5">
        <v>293</v>
      </c>
      <c r="AZ3" s="5">
        <v>120</v>
      </c>
      <c r="BA3" s="5"/>
      <c r="BB3" s="5"/>
      <c r="BC3" s="5"/>
      <c r="BD3" s="5"/>
      <c r="BE3" s="9"/>
      <c r="BF3" s="9"/>
      <c r="BG3" s="9"/>
      <c r="BH3" s="9"/>
      <c r="BI3" s="5">
        <v>2550</v>
      </c>
      <c r="BJ3" s="5">
        <v>3069</v>
      </c>
      <c r="BK3" s="5">
        <v>1922</v>
      </c>
      <c r="BL3" s="5">
        <v>1594</v>
      </c>
      <c r="BM3" s="5">
        <v>1566</v>
      </c>
      <c r="BN3" s="5">
        <v>1343</v>
      </c>
      <c r="BO3" s="5">
        <v>3317</v>
      </c>
      <c r="BP3" s="5">
        <v>2111</v>
      </c>
      <c r="BQ3" s="5">
        <v>1945</v>
      </c>
      <c r="BR3" s="5">
        <v>1536</v>
      </c>
      <c r="BS3" s="5">
        <v>3976</v>
      </c>
      <c r="BT3" s="5">
        <v>2826</v>
      </c>
      <c r="BU3" s="5">
        <v>1936</v>
      </c>
      <c r="BV3" s="5">
        <v>1585</v>
      </c>
      <c r="BW3" s="5"/>
      <c r="BX3" s="5"/>
      <c r="BY3" s="20">
        <v>895.3</v>
      </c>
      <c r="BZ3" s="20">
        <v>954.5</v>
      </c>
      <c r="CA3" s="20">
        <v>2592</v>
      </c>
      <c r="CB3" s="20">
        <v>1800</v>
      </c>
      <c r="CC3" s="9">
        <v>4.1100000000000003</v>
      </c>
      <c r="CD3" s="9">
        <v>3.91</v>
      </c>
      <c r="CE3" s="9">
        <v>4.75</v>
      </c>
      <c r="CF3" s="9">
        <v>5.1100000000000003</v>
      </c>
      <c r="CG3" s="8">
        <v>315</v>
      </c>
      <c r="CH3" s="8">
        <v>306</v>
      </c>
      <c r="CI3" s="8">
        <v>308</v>
      </c>
      <c r="CJ3" s="8">
        <v>318</v>
      </c>
      <c r="CK3" s="8">
        <v>318</v>
      </c>
      <c r="CL3" s="8">
        <v>322</v>
      </c>
      <c r="CM3" s="8">
        <v>328</v>
      </c>
      <c r="CN3" s="8">
        <v>329</v>
      </c>
      <c r="CO3" s="8"/>
      <c r="CP3" s="8"/>
      <c r="CQ3" s="8"/>
      <c r="CR3" s="8"/>
      <c r="CS3" s="8"/>
      <c r="CT3" s="8"/>
      <c r="CU3" s="8"/>
      <c r="CV3" s="8"/>
      <c r="CW3" s="8"/>
      <c r="CX3" s="8"/>
      <c r="CY3" s="8"/>
      <c r="CZ3" s="8"/>
      <c r="DA3" s="8"/>
      <c r="DB3" s="8"/>
      <c r="DC3" s="8"/>
    </row>
    <row r="4" spans="1:107" x14ac:dyDescent="0.35">
      <c r="A4" s="5">
        <v>10025464</v>
      </c>
      <c r="B4" s="5" t="s">
        <v>2</v>
      </c>
      <c r="C4" s="5"/>
      <c r="D4" s="5" t="s">
        <v>12</v>
      </c>
      <c r="E4" s="3">
        <v>43101</v>
      </c>
      <c r="F4" s="3">
        <v>43256</v>
      </c>
      <c r="G4" s="8">
        <v>297.2</v>
      </c>
      <c r="H4" s="7">
        <v>43265</v>
      </c>
      <c r="I4" s="5">
        <v>9</v>
      </c>
      <c r="J4" s="7">
        <v>43278</v>
      </c>
      <c r="K4" s="5">
        <v>22</v>
      </c>
      <c r="L4" s="5">
        <v>4</v>
      </c>
      <c r="M4" s="8">
        <v>316.39999999999998</v>
      </c>
      <c r="N4" s="7">
        <v>43279</v>
      </c>
      <c r="O4" s="8">
        <v>316.39999999999998</v>
      </c>
      <c r="P4" s="8">
        <v>13.7</v>
      </c>
      <c r="Q4" s="8">
        <v>56.9</v>
      </c>
      <c r="R4" s="8">
        <v>10.7</v>
      </c>
      <c r="S4" s="5">
        <v>313.10000000000002</v>
      </c>
      <c r="T4" s="3">
        <v>43284</v>
      </c>
      <c r="U4" s="4">
        <v>0.4152777777777778</v>
      </c>
      <c r="V4" s="8">
        <v>1.7</v>
      </c>
      <c r="W4" s="8">
        <v>63.31</v>
      </c>
      <c r="X4" s="8">
        <f t="shared" si="0"/>
        <v>19.822361000000004</v>
      </c>
      <c r="Y4" s="5">
        <v>61.05</v>
      </c>
      <c r="Z4" s="9">
        <v>1.03</v>
      </c>
      <c r="AA4" s="5">
        <v>21.6</v>
      </c>
      <c r="AB4" s="4">
        <v>0.4368055555555555</v>
      </c>
      <c r="AC4" s="8">
        <v>5.7</v>
      </c>
      <c r="AD4" s="5" t="s">
        <v>174</v>
      </c>
      <c r="AE4" s="8">
        <v>335.7</v>
      </c>
      <c r="AF4" s="3">
        <v>43341</v>
      </c>
      <c r="AG4" s="4">
        <v>0.6935069444444445</v>
      </c>
      <c r="AH4" s="8">
        <v>1.4</v>
      </c>
      <c r="AI4" s="8">
        <v>62.27</v>
      </c>
      <c r="AJ4" s="8">
        <f t="shared" si="1"/>
        <v>20.904039000000001</v>
      </c>
      <c r="AK4" s="8">
        <v>65.09</v>
      </c>
      <c r="AL4" s="9">
        <v>1.04</v>
      </c>
      <c r="AM4" s="8">
        <v>21.6</v>
      </c>
      <c r="AN4" s="4">
        <v>0.71532407407407417</v>
      </c>
      <c r="AO4" s="5">
        <v>10.4</v>
      </c>
      <c r="AP4" s="5"/>
      <c r="AQ4" s="7">
        <v>43342</v>
      </c>
      <c r="AR4" s="8">
        <v>336</v>
      </c>
      <c r="AS4" s="8">
        <v>14.2</v>
      </c>
      <c r="AT4" s="8">
        <v>56.2</v>
      </c>
      <c r="AU4" s="8">
        <v>11</v>
      </c>
      <c r="AV4" s="8">
        <v>332.8</v>
      </c>
      <c r="AW4" s="5">
        <v>851</v>
      </c>
      <c r="AX4" s="5">
        <v>618</v>
      </c>
      <c r="AY4" s="5">
        <v>296</v>
      </c>
      <c r="AZ4" s="5">
        <v>121</v>
      </c>
      <c r="BA4" s="5">
        <v>137.5</v>
      </c>
      <c r="BB4" s="5">
        <v>103.9</v>
      </c>
      <c r="BC4" s="5">
        <v>70.3</v>
      </c>
      <c r="BD4" s="5">
        <v>76.2</v>
      </c>
      <c r="BE4" s="9">
        <v>2.2500061842105263</v>
      </c>
      <c r="BF4" s="9">
        <v>5.5336791794871782</v>
      </c>
      <c r="BG4" s="9">
        <v>9.7459445851528397</v>
      </c>
      <c r="BH4" s="9">
        <v>19.063353688888888</v>
      </c>
      <c r="BI4" s="5">
        <v>2370</v>
      </c>
      <c r="BJ4" s="5">
        <v>3166</v>
      </c>
      <c r="BK4" s="5">
        <v>2128</v>
      </c>
      <c r="BL4" s="5">
        <v>1593</v>
      </c>
      <c r="BM4" s="5">
        <v>1604</v>
      </c>
      <c r="BN4" s="5">
        <v>1528</v>
      </c>
      <c r="BO4" s="5">
        <v>3253</v>
      </c>
      <c r="BP4" s="5">
        <v>2129</v>
      </c>
      <c r="BQ4" s="5">
        <v>2052</v>
      </c>
      <c r="BR4" s="5">
        <v>1659</v>
      </c>
      <c r="BS4" s="5">
        <v>4136</v>
      </c>
      <c r="BT4" s="5">
        <v>3012</v>
      </c>
      <c r="BU4" s="5">
        <v>2170</v>
      </c>
      <c r="BV4" s="5">
        <v>1425</v>
      </c>
      <c r="BW4" s="5"/>
      <c r="BX4" s="5"/>
      <c r="BY4" s="20">
        <v>755.8</v>
      </c>
      <c r="BZ4" s="20">
        <v>849.1</v>
      </c>
      <c r="CA4" s="20">
        <v>2617</v>
      </c>
      <c r="CB4" s="20">
        <v>1706</v>
      </c>
      <c r="CC4" s="9">
        <v>3.73</v>
      </c>
      <c r="CD4" s="9">
        <v>4.33</v>
      </c>
      <c r="CE4" s="9">
        <v>4.62</v>
      </c>
      <c r="CF4" s="9">
        <v>4.67</v>
      </c>
      <c r="CG4" s="8">
        <v>321</v>
      </c>
      <c r="CH4" s="8">
        <v>309</v>
      </c>
      <c r="CI4" s="8">
        <v>312</v>
      </c>
      <c r="CJ4" s="8">
        <v>323</v>
      </c>
      <c r="CK4" s="8">
        <v>326</v>
      </c>
      <c r="CL4" s="8">
        <v>327</v>
      </c>
      <c r="CM4" s="8">
        <v>337</v>
      </c>
      <c r="CN4" s="8">
        <v>335</v>
      </c>
      <c r="CO4" s="8"/>
      <c r="CP4" s="8"/>
      <c r="CQ4" s="8"/>
      <c r="CR4" s="8"/>
      <c r="CS4" s="8"/>
      <c r="CT4" s="8"/>
      <c r="CU4" s="8"/>
      <c r="CV4" s="8"/>
      <c r="CW4" s="8"/>
      <c r="CX4" s="8"/>
      <c r="CY4" s="8"/>
      <c r="CZ4" s="8"/>
      <c r="DA4" s="8"/>
      <c r="DB4" s="8"/>
      <c r="DC4" s="8"/>
    </row>
    <row r="5" spans="1:107" x14ac:dyDescent="0.35">
      <c r="A5" s="5">
        <v>10025545</v>
      </c>
      <c r="B5" s="5" t="s">
        <v>3</v>
      </c>
      <c r="C5" s="5"/>
      <c r="D5" s="5" t="s">
        <v>12</v>
      </c>
      <c r="E5" s="3">
        <v>43101</v>
      </c>
      <c r="F5" s="3">
        <v>43256</v>
      </c>
      <c r="G5" s="8">
        <v>338.7</v>
      </c>
      <c r="H5" s="7">
        <v>43265</v>
      </c>
      <c r="I5" s="5">
        <v>9</v>
      </c>
      <c r="J5" s="7">
        <v>43278</v>
      </c>
      <c r="K5" s="5">
        <v>22</v>
      </c>
      <c r="L5" s="5">
        <v>4</v>
      </c>
      <c r="M5" s="8">
        <v>345.3</v>
      </c>
      <c r="N5" s="7">
        <v>43279</v>
      </c>
      <c r="O5" s="8">
        <v>345.3</v>
      </c>
      <c r="P5" s="8">
        <v>14.1</v>
      </c>
      <c r="Q5" s="8">
        <v>55.9</v>
      </c>
      <c r="R5" s="8">
        <v>10.6</v>
      </c>
      <c r="S5" s="5">
        <v>338.2</v>
      </c>
      <c r="T5" s="3">
        <v>43284</v>
      </c>
      <c r="U5" s="4">
        <v>0.4513888888888889</v>
      </c>
      <c r="V5" s="8">
        <v>1.4</v>
      </c>
      <c r="W5" s="8">
        <v>64.37</v>
      </c>
      <c r="X5" s="8">
        <f t="shared" si="0"/>
        <v>21.769934000000003</v>
      </c>
      <c r="Y5" s="5">
        <v>66.459999999999994</v>
      </c>
      <c r="Z5" s="9">
        <v>1.04</v>
      </c>
      <c r="AA5" s="5">
        <v>19.8</v>
      </c>
      <c r="AB5" s="4">
        <v>0.47847222222222219</v>
      </c>
      <c r="AC5" s="8">
        <v>8.1999999999999993</v>
      </c>
      <c r="AD5" s="5" t="s">
        <v>175</v>
      </c>
      <c r="AE5" s="8">
        <v>359.7</v>
      </c>
      <c r="AF5" s="3">
        <v>43341</v>
      </c>
      <c r="AG5" s="4">
        <v>0.65211805555555558</v>
      </c>
      <c r="AH5" s="8">
        <v>1.8</v>
      </c>
      <c r="AI5" s="8">
        <v>58.48</v>
      </c>
      <c r="AJ5" s="8">
        <f t="shared" si="1"/>
        <v>21.035255999999997</v>
      </c>
      <c r="AK5" s="8">
        <v>61.76</v>
      </c>
      <c r="AL5" s="9">
        <v>1.06</v>
      </c>
      <c r="AM5" s="8">
        <v>19.8</v>
      </c>
      <c r="AN5" s="4">
        <v>0.67341435185185183</v>
      </c>
      <c r="AO5" s="5">
        <v>11.1</v>
      </c>
      <c r="AP5" s="5"/>
      <c r="AQ5" s="7">
        <v>43342</v>
      </c>
      <c r="AR5" s="8">
        <v>360</v>
      </c>
      <c r="AS5" s="8">
        <v>14</v>
      </c>
      <c r="AT5" s="8">
        <v>55.8</v>
      </c>
      <c r="AU5" s="8">
        <v>10.7</v>
      </c>
      <c r="AV5" s="8">
        <v>353.8</v>
      </c>
      <c r="AW5" s="5">
        <v>827</v>
      </c>
      <c r="AX5" s="5">
        <v>725</v>
      </c>
      <c r="AY5" s="5">
        <v>323</v>
      </c>
      <c r="AZ5" s="5">
        <v>134</v>
      </c>
      <c r="BA5" s="5">
        <v>137.69999999999999</v>
      </c>
      <c r="BB5" s="5">
        <v>73.3</v>
      </c>
      <c r="BC5" s="5">
        <v>54.7</v>
      </c>
      <c r="BD5" s="5">
        <v>102.8</v>
      </c>
      <c r="BE5" s="9">
        <v>6.1576487272727283</v>
      </c>
      <c r="BF5" s="9">
        <v>9.721331940298505</v>
      </c>
      <c r="BG5" s="9">
        <v>6.7800211606096141</v>
      </c>
      <c r="BH5" s="9">
        <v>26.441481846473032</v>
      </c>
      <c r="BI5" s="5">
        <v>3080</v>
      </c>
      <c r="BJ5" s="5">
        <v>2912</v>
      </c>
      <c r="BK5" s="5">
        <v>1907</v>
      </c>
      <c r="BL5" s="5">
        <v>1956</v>
      </c>
      <c r="BM5" s="5">
        <v>2359</v>
      </c>
      <c r="BN5" s="5">
        <v>1884</v>
      </c>
      <c r="BO5" s="5">
        <v>4224</v>
      </c>
      <c r="BP5" s="5">
        <v>2642</v>
      </c>
      <c r="BQ5" s="5">
        <v>2202</v>
      </c>
      <c r="BR5" s="5">
        <v>1558</v>
      </c>
      <c r="BS5" s="5">
        <v>3854</v>
      </c>
      <c r="BT5" s="5">
        <v>2737</v>
      </c>
      <c r="BU5" s="5">
        <v>1976</v>
      </c>
      <c r="BV5" s="5">
        <v>1434</v>
      </c>
      <c r="BW5" s="5"/>
      <c r="BX5" s="5"/>
      <c r="BY5" s="20">
        <v>1051</v>
      </c>
      <c r="BZ5" s="20">
        <v>1161</v>
      </c>
      <c r="CA5" s="20">
        <v>3257</v>
      </c>
      <c r="CB5" s="20">
        <v>2136</v>
      </c>
      <c r="CC5" s="9">
        <v>4.3600000000000003</v>
      </c>
      <c r="CD5" s="9">
        <v>4.18</v>
      </c>
      <c r="CE5" s="9">
        <v>4.76</v>
      </c>
      <c r="CF5" s="9">
        <v>4.42</v>
      </c>
      <c r="CG5" s="8">
        <v>348</v>
      </c>
      <c r="CH5" s="8">
        <v>338</v>
      </c>
      <c r="CI5" s="8">
        <v>343</v>
      </c>
      <c r="CJ5" s="8">
        <v>351</v>
      </c>
      <c r="CK5" s="8">
        <v>348</v>
      </c>
      <c r="CL5" s="8">
        <v>350</v>
      </c>
      <c r="CM5" s="8">
        <v>355</v>
      </c>
      <c r="CN5" s="8">
        <v>359</v>
      </c>
      <c r="CO5" s="8"/>
      <c r="CP5" s="8"/>
      <c r="CQ5" s="8"/>
      <c r="CR5" s="8"/>
      <c r="CS5" s="8"/>
      <c r="CT5" s="8"/>
      <c r="CU5" s="8"/>
      <c r="CV5" s="8"/>
      <c r="CW5" s="8"/>
      <c r="CX5" s="8"/>
      <c r="CY5" s="8"/>
      <c r="CZ5" s="8"/>
      <c r="DA5" s="8"/>
      <c r="DB5" s="8"/>
      <c r="DC5" s="8"/>
    </row>
    <row r="6" spans="1:107" x14ac:dyDescent="0.35">
      <c r="A6" s="5">
        <v>10026002</v>
      </c>
      <c r="B6" s="5" t="s">
        <v>4</v>
      </c>
      <c r="C6" s="5"/>
      <c r="D6" s="5" t="s">
        <v>12</v>
      </c>
      <c r="E6" s="3">
        <v>43101</v>
      </c>
      <c r="F6" s="3">
        <v>43256</v>
      </c>
      <c r="G6" s="8">
        <v>327.5</v>
      </c>
      <c r="H6" s="7">
        <v>43265</v>
      </c>
      <c r="I6" s="5">
        <v>9</v>
      </c>
      <c r="J6" s="7">
        <v>43278</v>
      </c>
      <c r="K6" s="5">
        <v>22</v>
      </c>
      <c r="L6" s="5">
        <v>4</v>
      </c>
      <c r="M6" s="8">
        <v>339.7</v>
      </c>
      <c r="N6" s="7">
        <v>43279</v>
      </c>
      <c r="O6" s="8">
        <v>339.7</v>
      </c>
      <c r="P6" s="8">
        <v>14.1</v>
      </c>
      <c r="Q6" s="8">
        <v>56.8</v>
      </c>
      <c r="R6" s="8">
        <v>10.6</v>
      </c>
      <c r="S6" s="5">
        <v>337</v>
      </c>
      <c r="T6" s="3">
        <v>43285</v>
      </c>
      <c r="U6" s="4">
        <v>0.44513888888888892</v>
      </c>
      <c r="V6" s="8">
        <v>2</v>
      </c>
      <c r="W6" s="8">
        <v>65.3</v>
      </c>
      <c r="X6" s="8">
        <f t="shared" si="0"/>
        <v>22.0061</v>
      </c>
      <c r="Y6" s="5">
        <v>66.92</v>
      </c>
      <c r="Z6" s="9">
        <v>1.03</v>
      </c>
      <c r="AA6" s="5">
        <v>19.8</v>
      </c>
      <c r="AB6" s="4">
        <v>0.4680555555555555</v>
      </c>
      <c r="AC6" s="8">
        <v>7.5</v>
      </c>
      <c r="AD6" s="5"/>
      <c r="AE6" s="8">
        <v>369.7</v>
      </c>
      <c r="AF6" s="3">
        <v>43342</v>
      </c>
      <c r="AG6" s="4">
        <v>0.43884259259259256</v>
      </c>
      <c r="AH6" s="8">
        <v>1.6</v>
      </c>
      <c r="AI6" s="8">
        <v>59.12</v>
      </c>
      <c r="AJ6" s="8">
        <f t="shared" si="1"/>
        <v>21.856663999999999</v>
      </c>
      <c r="AK6" s="8">
        <v>60.58</v>
      </c>
      <c r="AL6" s="9">
        <v>1.03</v>
      </c>
      <c r="AM6" s="8">
        <v>19.8</v>
      </c>
      <c r="AN6" s="4">
        <v>0.45996527777777779</v>
      </c>
      <c r="AO6" s="5">
        <v>9.3000000000000007</v>
      </c>
      <c r="AP6" s="5"/>
      <c r="AQ6" s="7">
        <v>43343</v>
      </c>
      <c r="AR6" s="8">
        <v>370</v>
      </c>
      <c r="AS6" s="8">
        <v>16.399999999999999</v>
      </c>
      <c r="AT6" s="8">
        <v>54.5</v>
      </c>
      <c r="AU6" s="8">
        <v>10.7</v>
      </c>
      <c r="AV6" s="8">
        <v>360.2</v>
      </c>
      <c r="AW6" s="5">
        <v>808</v>
      </c>
      <c r="AX6" s="5">
        <v>618</v>
      </c>
      <c r="AY6" s="5">
        <v>294</v>
      </c>
      <c r="AZ6" s="5">
        <v>151</v>
      </c>
      <c r="BA6" s="5">
        <v>131.4</v>
      </c>
      <c r="BB6" s="5">
        <v>90.7</v>
      </c>
      <c r="BC6" s="5">
        <v>72</v>
      </c>
      <c r="BD6" s="5">
        <v>122.7</v>
      </c>
      <c r="BE6" s="9">
        <v>7.1812629050279329</v>
      </c>
      <c r="BF6" s="9">
        <v>8.0274918128654935</v>
      </c>
      <c r="BG6" s="9">
        <v>2.4552955564784056</v>
      </c>
      <c r="BH6" s="9">
        <v>20.184912820512828</v>
      </c>
      <c r="BI6" s="5">
        <v>2721</v>
      </c>
      <c r="BJ6" s="5">
        <v>2585</v>
      </c>
      <c r="BK6" s="5">
        <v>1947</v>
      </c>
      <c r="BL6" s="5">
        <v>1903</v>
      </c>
      <c r="BM6" s="5">
        <v>2154</v>
      </c>
      <c r="BN6" s="5">
        <v>1845</v>
      </c>
      <c r="BO6" s="5">
        <v>3681</v>
      </c>
      <c r="BP6" s="5">
        <v>2579</v>
      </c>
      <c r="BQ6" s="5">
        <v>1941</v>
      </c>
      <c r="BR6" s="5">
        <v>1617</v>
      </c>
      <c r="BS6" s="5">
        <v>3745</v>
      </c>
      <c r="BT6" s="5">
        <v>2581</v>
      </c>
      <c r="BU6" s="5">
        <v>2057</v>
      </c>
      <c r="BV6" s="5">
        <v>1535</v>
      </c>
      <c r="BW6" s="5"/>
      <c r="BX6" s="5"/>
      <c r="BY6" s="20">
        <v>1046</v>
      </c>
      <c r="BZ6" s="20">
        <v>1115</v>
      </c>
      <c r="CA6" s="20">
        <v>3325</v>
      </c>
      <c r="CB6" s="20">
        <v>2043</v>
      </c>
      <c r="CC6" s="9">
        <v>4.33</v>
      </c>
      <c r="CD6" s="9">
        <v>4.3</v>
      </c>
      <c r="CE6" s="9">
        <v>5.34</v>
      </c>
      <c r="CF6" s="9">
        <v>5.17</v>
      </c>
      <c r="CG6" s="8">
        <v>346</v>
      </c>
      <c r="CH6" s="8">
        <v>336</v>
      </c>
      <c r="CI6" s="8">
        <v>339</v>
      </c>
      <c r="CJ6" s="8">
        <v>354</v>
      </c>
      <c r="CK6" s="8">
        <v>352</v>
      </c>
      <c r="CL6" s="8">
        <v>355</v>
      </c>
      <c r="CM6" s="8">
        <v>365</v>
      </c>
      <c r="CN6" s="8">
        <v>369</v>
      </c>
      <c r="CO6" s="8"/>
      <c r="CP6" s="8"/>
      <c r="CQ6" s="8"/>
      <c r="CR6" s="8"/>
      <c r="CS6" s="8"/>
      <c r="CT6" s="8"/>
      <c r="CU6" s="8"/>
      <c r="CV6" s="8"/>
      <c r="CW6" s="8"/>
      <c r="CX6" s="8"/>
      <c r="CY6" s="8"/>
      <c r="CZ6" s="8"/>
      <c r="DA6" s="8"/>
      <c r="DB6" s="8"/>
      <c r="DC6" s="8"/>
    </row>
    <row r="7" spans="1:107" x14ac:dyDescent="0.35">
      <c r="A7" s="5">
        <v>10026274</v>
      </c>
      <c r="B7" s="5" t="s">
        <v>5</v>
      </c>
      <c r="C7" s="5"/>
      <c r="D7" s="5" t="s">
        <v>12</v>
      </c>
      <c r="E7" s="3">
        <v>43101</v>
      </c>
      <c r="F7" s="3">
        <v>43256</v>
      </c>
      <c r="G7" s="8">
        <v>290.8</v>
      </c>
      <c r="H7" s="7">
        <v>43265</v>
      </c>
      <c r="I7" s="5">
        <v>9</v>
      </c>
      <c r="J7" s="7">
        <v>43278</v>
      </c>
      <c r="K7" s="5">
        <v>22</v>
      </c>
      <c r="L7" s="5">
        <v>3</v>
      </c>
      <c r="M7" s="8">
        <v>304</v>
      </c>
      <c r="N7" s="7">
        <v>43279</v>
      </c>
      <c r="O7" s="8">
        <v>304</v>
      </c>
      <c r="P7" s="8">
        <v>13.1</v>
      </c>
      <c r="Q7" s="8">
        <v>57.1</v>
      </c>
      <c r="R7" s="8">
        <v>10.7</v>
      </c>
      <c r="S7" s="5">
        <v>304.39999999999998</v>
      </c>
      <c r="T7" s="3">
        <v>43285</v>
      </c>
      <c r="U7" s="4">
        <v>0.52569444444444446</v>
      </c>
      <c r="V7" s="8">
        <v>1.5</v>
      </c>
      <c r="W7" s="8">
        <v>67.75</v>
      </c>
      <c r="X7" s="8">
        <f t="shared" si="0"/>
        <v>20.623100000000001</v>
      </c>
      <c r="Y7" s="5">
        <v>69.72</v>
      </c>
      <c r="Z7" s="9">
        <v>1.03</v>
      </c>
      <c r="AA7" s="5">
        <v>21.6</v>
      </c>
      <c r="AB7" s="4">
        <v>0.54999999999999993</v>
      </c>
      <c r="AC7" s="8">
        <v>8.5</v>
      </c>
      <c r="AD7" s="5"/>
      <c r="AE7" s="8">
        <v>329.1</v>
      </c>
      <c r="AF7" s="3">
        <v>43342</v>
      </c>
      <c r="AG7" s="4">
        <v>0.65597222222222229</v>
      </c>
      <c r="AH7" s="8">
        <v>1.6</v>
      </c>
      <c r="AI7" s="8">
        <v>62.94</v>
      </c>
      <c r="AJ7" s="8">
        <f t="shared" si="1"/>
        <v>20.713553999999998</v>
      </c>
      <c r="AK7" s="8">
        <v>68.709999999999994</v>
      </c>
      <c r="AL7" s="9">
        <v>1.0900000000000001</v>
      </c>
      <c r="AM7" s="8">
        <v>19.8</v>
      </c>
      <c r="AN7" s="4">
        <v>0.68467592592592597</v>
      </c>
      <c r="AO7" s="5">
        <v>14.6</v>
      </c>
      <c r="AP7" s="5"/>
      <c r="AQ7" s="7">
        <v>43343</v>
      </c>
      <c r="AR7" s="8">
        <v>329</v>
      </c>
      <c r="AS7" s="8">
        <v>13.6</v>
      </c>
      <c r="AT7" s="8">
        <v>55.7</v>
      </c>
      <c r="AU7" s="8">
        <v>10.5</v>
      </c>
      <c r="AV7" s="8">
        <v>318.60000000000002</v>
      </c>
      <c r="AW7" s="5">
        <v>818</v>
      </c>
      <c r="AX7" s="5">
        <v>609</v>
      </c>
      <c r="AY7" s="5">
        <v>288</v>
      </c>
      <c r="AZ7" s="5">
        <v>124</v>
      </c>
      <c r="BA7" s="5">
        <v>80.900000000000006</v>
      </c>
      <c r="BB7" s="5">
        <v>99.1</v>
      </c>
      <c r="BC7" s="5">
        <v>71</v>
      </c>
      <c r="BD7" s="5">
        <v>76.7</v>
      </c>
      <c r="BE7" s="9">
        <v>1.7238447019867544</v>
      </c>
      <c r="BF7" s="9">
        <v>3.6307717006802722</v>
      </c>
      <c r="BG7" s="9">
        <v>4.1669661104718054</v>
      </c>
      <c r="BH7" s="9">
        <v>17.036235377358491</v>
      </c>
      <c r="BI7" s="5">
        <v>2241</v>
      </c>
      <c r="BJ7" s="5">
        <v>2943</v>
      </c>
      <c r="BK7" s="5">
        <v>1676</v>
      </c>
      <c r="BL7" s="5">
        <v>1977</v>
      </c>
      <c r="BM7" s="5">
        <v>1692</v>
      </c>
      <c r="BN7" s="5">
        <v>1497</v>
      </c>
      <c r="BO7" s="5">
        <v>2795</v>
      </c>
      <c r="BP7" s="5">
        <v>2274</v>
      </c>
      <c r="BQ7" s="5">
        <v>1846</v>
      </c>
      <c r="BR7" s="5">
        <v>1624</v>
      </c>
      <c r="BS7" s="5">
        <v>3929</v>
      </c>
      <c r="BT7" s="5">
        <v>2907</v>
      </c>
      <c r="BU7" s="5">
        <v>1696</v>
      </c>
      <c r="BV7" s="5">
        <v>1409</v>
      </c>
      <c r="BW7" s="5"/>
      <c r="BX7" s="5"/>
      <c r="BY7" s="20">
        <v>834.7</v>
      </c>
      <c r="BZ7" s="20">
        <v>989.1</v>
      </c>
      <c r="CA7" s="20">
        <v>3669</v>
      </c>
      <c r="CB7" s="20">
        <v>2171</v>
      </c>
      <c r="CC7" s="9">
        <v>4.18</v>
      </c>
      <c r="CD7" s="9">
        <v>4.46</v>
      </c>
      <c r="CE7" s="9">
        <v>4.33</v>
      </c>
      <c r="CF7" s="9">
        <v>4.3499999999999996</v>
      </c>
      <c r="CG7" s="8">
        <v>310</v>
      </c>
      <c r="CH7" s="8">
        <v>301</v>
      </c>
      <c r="CI7" s="8">
        <v>303</v>
      </c>
      <c r="CJ7" s="8">
        <v>312</v>
      </c>
      <c r="CK7" s="8">
        <v>312</v>
      </c>
      <c r="CL7" s="8">
        <v>313</v>
      </c>
      <c r="CM7" s="8">
        <v>320</v>
      </c>
      <c r="CN7" s="8">
        <v>329</v>
      </c>
      <c r="CO7" s="8"/>
      <c r="CP7" s="8"/>
      <c r="CQ7" s="8"/>
      <c r="CR7" s="8"/>
      <c r="CS7" s="8"/>
      <c r="CT7" s="8"/>
      <c r="CU7" s="8"/>
      <c r="CV7" s="8"/>
      <c r="CW7" s="8"/>
      <c r="CX7" s="8"/>
      <c r="CY7" s="8"/>
      <c r="CZ7" s="8"/>
      <c r="DA7" s="8"/>
      <c r="DB7" s="8"/>
      <c r="DC7" s="8"/>
    </row>
    <row r="8" spans="1:107" x14ac:dyDescent="0.35">
      <c r="A8" s="5">
        <v>10026355</v>
      </c>
      <c r="B8" s="5" t="s">
        <v>6</v>
      </c>
      <c r="C8" s="5" t="s">
        <v>233</v>
      </c>
      <c r="D8" s="5" t="s">
        <v>12</v>
      </c>
      <c r="E8" s="3">
        <v>43101</v>
      </c>
      <c r="F8" s="3">
        <v>43256</v>
      </c>
      <c r="G8" s="8">
        <v>353.7</v>
      </c>
      <c r="H8" s="7">
        <v>43265</v>
      </c>
      <c r="I8" s="5">
        <v>9</v>
      </c>
      <c r="J8" s="7">
        <v>43278</v>
      </c>
      <c r="K8" s="5">
        <v>22</v>
      </c>
      <c r="L8" s="5">
        <v>4</v>
      </c>
      <c r="M8" s="8">
        <v>365.9</v>
      </c>
      <c r="N8" s="7">
        <v>43279</v>
      </c>
      <c r="O8" s="8">
        <v>365.9</v>
      </c>
      <c r="P8" s="8">
        <v>14.6</v>
      </c>
      <c r="Q8" s="8">
        <v>55.9</v>
      </c>
      <c r="R8" s="8">
        <v>10.5</v>
      </c>
      <c r="S8" s="5">
        <v>370.1</v>
      </c>
      <c r="T8" s="3">
        <v>43285</v>
      </c>
      <c r="U8" s="4">
        <v>0.70347222222222217</v>
      </c>
      <c r="V8" s="8">
        <v>2.1</v>
      </c>
      <c r="W8" s="8">
        <v>54.69</v>
      </c>
      <c r="X8" s="8">
        <f t="shared" si="0"/>
        <v>20.240769</v>
      </c>
      <c r="Y8" s="5">
        <v>56.82</v>
      </c>
      <c r="Z8" s="9">
        <v>1.04</v>
      </c>
      <c r="AA8" s="5">
        <v>19.8</v>
      </c>
      <c r="AB8" s="4">
        <v>0.72499999999999998</v>
      </c>
      <c r="AC8" s="8">
        <v>5.0999999999999996</v>
      </c>
      <c r="AD8" s="5" t="s">
        <v>176</v>
      </c>
      <c r="AE8" s="8">
        <v>395.9</v>
      </c>
      <c r="AF8" s="3">
        <v>43342</v>
      </c>
      <c r="AG8" s="4">
        <v>0.74517361111111102</v>
      </c>
      <c r="AH8" s="8">
        <v>1.4</v>
      </c>
      <c r="AI8" s="8">
        <v>52.64</v>
      </c>
      <c r="AJ8" s="8">
        <f t="shared" si="1"/>
        <v>20.840176</v>
      </c>
      <c r="AK8" s="8">
        <v>55.91</v>
      </c>
      <c r="AL8" s="9">
        <v>1.06</v>
      </c>
      <c r="AM8" s="8">
        <v>18</v>
      </c>
      <c r="AN8" s="4">
        <v>0.76618055555555553</v>
      </c>
      <c r="AO8" s="5">
        <v>7.1</v>
      </c>
      <c r="AP8" s="5"/>
      <c r="AQ8" s="7">
        <v>43343</v>
      </c>
      <c r="AR8" s="8">
        <v>396</v>
      </c>
      <c r="AS8" s="8">
        <v>14.6</v>
      </c>
      <c r="AT8" s="8">
        <v>54.1</v>
      </c>
      <c r="AU8" s="8">
        <v>10.1</v>
      </c>
      <c r="AV8" s="8">
        <v>381.1</v>
      </c>
      <c r="AW8" s="5">
        <v>992</v>
      </c>
      <c r="AX8" s="5">
        <v>710</v>
      </c>
      <c r="AY8" s="5">
        <v>340</v>
      </c>
      <c r="AZ8" s="5">
        <v>150</v>
      </c>
      <c r="BA8" s="5">
        <v>103.8</v>
      </c>
      <c r="BB8" s="5">
        <v>72.3</v>
      </c>
      <c r="BC8" s="5">
        <v>91.6</v>
      </c>
      <c r="BD8" s="5">
        <v>62.8</v>
      </c>
      <c r="BE8" s="9">
        <v>3.1490529166666659</v>
      </c>
      <c r="BF8" s="9">
        <v>3.9603338011695892</v>
      </c>
      <c r="BG8" s="9">
        <v>1.4558176968359096</v>
      </c>
      <c r="BH8" s="9">
        <v>22.641079564032697</v>
      </c>
      <c r="BI8" s="5">
        <v>2501</v>
      </c>
      <c r="BJ8" s="5">
        <v>3473</v>
      </c>
      <c r="BK8" s="5">
        <v>1788</v>
      </c>
      <c r="BL8" s="5">
        <v>1827</v>
      </c>
      <c r="BM8" s="5">
        <v>1729</v>
      </c>
      <c r="BN8" s="5">
        <v>1655</v>
      </c>
      <c r="BO8" s="5">
        <v>3155</v>
      </c>
      <c r="BP8" s="5">
        <v>2487</v>
      </c>
      <c r="BQ8" s="5">
        <v>2020</v>
      </c>
      <c r="BR8" s="5">
        <v>1964</v>
      </c>
      <c r="BS8" s="5">
        <v>4594</v>
      </c>
      <c r="BT8" s="5">
        <v>3362</v>
      </c>
      <c r="BU8" s="5">
        <v>1856</v>
      </c>
      <c r="BV8" s="5">
        <v>1393</v>
      </c>
      <c r="BW8" s="5"/>
      <c r="BX8" s="5"/>
      <c r="BY8" s="20">
        <v>818.4</v>
      </c>
      <c r="BZ8" s="20">
        <v>975.2</v>
      </c>
      <c r="CA8" s="20">
        <v>2654</v>
      </c>
      <c r="CB8" s="20">
        <v>2072</v>
      </c>
      <c r="CC8" s="9">
        <v>4.2300000000000004</v>
      </c>
      <c r="CD8" s="9">
        <v>4.5599999999999996</v>
      </c>
      <c r="CE8" s="9">
        <v>4.91</v>
      </c>
      <c r="CF8" s="9">
        <v>4.22</v>
      </c>
      <c r="CG8" s="8">
        <v>375</v>
      </c>
      <c r="CH8" s="8">
        <v>370</v>
      </c>
      <c r="CI8" s="8">
        <v>373</v>
      </c>
      <c r="CJ8" s="8">
        <v>378</v>
      </c>
      <c r="CK8" s="8">
        <v>376</v>
      </c>
      <c r="CL8" s="8">
        <v>377</v>
      </c>
      <c r="CM8" s="8">
        <v>382</v>
      </c>
      <c r="CN8" s="8">
        <v>395</v>
      </c>
      <c r="CO8" s="8"/>
      <c r="CP8" s="8"/>
      <c r="CQ8" s="8"/>
      <c r="CR8" s="8"/>
      <c r="CS8" s="8"/>
      <c r="CT8" s="8"/>
      <c r="CU8" s="8"/>
      <c r="CV8" s="8"/>
      <c r="CW8" s="8"/>
      <c r="CX8" s="8"/>
      <c r="CY8" s="8"/>
      <c r="CZ8" s="8"/>
      <c r="DA8" s="8"/>
      <c r="DB8" s="8"/>
      <c r="DC8" s="8"/>
    </row>
    <row r="9" spans="1:107" x14ac:dyDescent="0.35">
      <c r="A9" s="5">
        <v>10026517</v>
      </c>
      <c r="B9" s="5" t="s">
        <v>7</v>
      </c>
      <c r="C9" s="5" t="s">
        <v>233</v>
      </c>
      <c r="D9" s="5" t="s">
        <v>12</v>
      </c>
      <c r="E9" s="3">
        <v>43101</v>
      </c>
      <c r="F9" s="3">
        <v>43256</v>
      </c>
      <c r="G9" s="8">
        <v>312.2</v>
      </c>
      <c r="H9" s="7">
        <v>43265</v>
      </c>
      <c r="I9" s="5">
        <v>9</v>
      </c>
      <c r="J9" s="7">
        <v>43278</v>
      </c>
      <c r="K9" s="5">
        <v>22</v>
      </c>
      <c r="L9" s="5">
        <v>3</v>
      </c>
      <c r="M9" s="8">
        <v>325.8</v>
      </c>
      <c r="N9" s="7">
        <v>43279</v>
      </c>
      <c r="O9" s="8">
        <v>325.8</v>
      </c>
      <c r="P9" s="8">
        <v>15.8</v>
      </c>
      <c r="Q9" s="8">
        <v>55.1</v>
      </c>
      <c r="R9" s="8">
        <v>10.7</v>
      </c>
      <c r="S9" s="5">
        <v>329.5</v>
      </c>
      <c r="T9" s="3">
        <v>43286</v>
      </c>
      <c r="U9" s="4">
        <v>0.4069444444444445</v>
      </c>
      <c r="V9" s="8">
        <v>1.5</v>
      </c>
      <c r="W9" s="8">
        <v>61.58</v>
      </c>
      <c r="X9" s="8">
        <f t="shared" si="0"/>
        <v>20.290610000000001</v>
      </c>
      <c r="Y9" s="5">
        <v>58.68</v>
      </c>
      <c r="Z9" s="9">
        <v>1.02</v>
      </c>
      <c r="AA9" s="5">
        <v>19.8</v>
      </c>
      <c r="AB9" s="4">
        <v>0.43194444444444446</v>
      </c>
      <c r="AC9" s="8">
        <v>6.5</v>
      </c>
      <c r="AD9" s="5"/>
      <c r="AE9" s="8">
        <v>368.5</v>
      </c>
      <c r="AF9" s="3">
        <v>43343</v>
      </c>
      <c r="AG9" s="4">
        <v>0.70559027777777772</v>
      </c>
      <c r="AH9" s="8">
        <v>1.6</v>
      </c>
      <c r="AI9" s="8">
        <v>52.76</v>
      </c>
      <c r="AJ9" s="8">
        <f t="shared" si="1"/>
        <v>19.442059999999998</v>
      </c>
      <c r="AK9" s="8">
        <v>56.08</v>
      </c>
      <c r="AL9" s="9">
        <v>1.06</v>
      </c>
      <c r="AM9" s="8">
        <v>19.8</v>
      </c>
      <c r="AN9" s="4">
        <v>0.72572916666666665</v>
      </c>
      <c r="AO9" s="5">
        <v>8.5</v>
      </c>
      <c r="AP9" s="5"/>
      <c r="AQ9" s="7">
        <v>43344</v>
      </c>
      <c r="AR9" s="8">
        <v>369</v>
      </c>
      <c r="AS9" s="8">
        <v>17.899999999999999</v>
      </c>
      <c r="AT9" s="8">
        <v>54.3</v>
      </c>
      <c r="AU9" s="8">
        <v>10.8</v>
      </c>
      <c r="AV9" s="8">
        <v>366.1</v>
      </c>
      <c r="AW9" s="5">
        <v>871</v>
      </c>
      <c r="AX9" s="5">
        <v>634</v>
      </c>
      <c r="AY9" s="5">
        <v>288</v>
      </c>
      <c r="AZ9" s="5">
        <v>131</v>
      </c>
      <c r="BA9" s="5">
        <v>60.5</v>
      </c>
      <c r="BB9" s="5">
        <v>92.5</v>
      </c>
      <c r="BC9" s="5">
        <v>101.9</v>
      </c>
      <c r="BD9" s="5">
        <v>134.5</v>
      </c>
      <c r="BE9" s="9">
        <v>1.2992753048780488</v>
      </c>
      <c r="BF9" s="9">
        <v>3.6963818840579705</v>
      </c>
      <c r="BG9" s="9">
        <v>0.66635909439754459</v>
      </c>
      <c r="BH9" s="9">
        <v>16.348942938496585</v>
      </c>
      <c r="BI9" s="5"/>
      <c r="BJ9" s="5"/>
      <c r="BK9" s="5"/>
      <c r="BL9" s="5"/>
      <c r="BM9" s="5"/>
      <c r="BN9" s="5"/>
      <c r="BO9" s="5"/>
      <c r="BP9" s="5"/>
      <c r="BQ9" s="5"/>
      <c r="BR9" s="5"/>
      <c r="BS9" s="5"/>
      <c r="BT9" s="5"/>
      <c r="BU9" s="5"/>
      <c r="BV9" s="5"/>
      <c r="BW9" s="5"/>
      <c r="BX9" s="5"/>
      <c r="BY9" s="5"/>
      <c r="BZ9" s="5"/>
      <c r="CA9" s="5"/>
      <c r="CB9" s="5"/>
      <c r="CC9" s="20"/>
      <c r="CD9" s="20"/>
      <c r="CE9" s="20"/>
      <c r="CF9" s="20"/>
      <c r="CG9" s="8">
        <v>337</v>
      </c>
      <c r="CH9" s="8">
        <v>338</v>
      </c>
      <c r="CI9" s="8">
        <v>343</v>
      </c>
      <c r="CJ9" s="8">
        <v>354</v>
      </c>
      <c r="CK9" s="8">
        <v>352</v>
      </c>
      <c r="CL9" s="8">
        <v>359</v>
      </c>
      <c r="CM9" s="8">
        <v>369</v>
      </c>
      <c r="CN9" s="8">
        <v>368</v>
      </c>
      <c r="CO9" s="8"/>
      <c r="CP9" s="8"/>
      <c r="CQ9" s="8"/>
      <c r="CR9" s="8"/>
      <c r="CS9" s="8"/>
      <c r="CT9" s="8"/>
      <c r="CU9" s="8"/>
      <c r="CV9" s="8"/>
      <c r="CW9" s="8"/>
      <c r="CX9" s="8"/>
      <c r="CY9" s="8"/>
      <c r="CZ9" s="8"/>
      <c r="DA9" s="8"/>
      <c r="DB9" s="8"/>
      <c r="DC9" s="8"/>
    </row>
    <row r="10" spans="1:107" x14ac:dyDescent="0.35">
      <c r="A10" s="5">
        <v>10026789</v>
      </c>
      <c r="B10" s="5" t="s">
        <v>8</v>
      </c>
      <c r="C10" s="5" t="s">
        <v>233</v>
      </c>
      <c r="D10" s="5" t="s">
        <v>12</v>
      </c>
      <c r="E10" s="3">
        <v>43101</v>
      </c>
      <c r="F10" s="3">
        <v>43256</v>
      </c>
      <c r="G10" s="8">
        <v>322.89999999999998</v>
      </c>
      <c r="H10" s="7">
        <v>43265</v>
      </c>
      <c r="I10" s="5">
        <v>9</v>
      </c>
      <c r="J10" s="7">
        <v>43278</v>
      </c>
      <c r="K10" s="5">
        <v>22</v>
      </c>
      <c r="L10" s="5">
        <v>4</v>
      </c>
      <c r="M10" s="8">
        <v>339.6</v>
      </c>
      <c r="N10" s="7">
        <v>43279</v>
      </c>
      <c r="O10" s="8">
        <v>339.6</v>
      </c>
      <c r="P10" s="8">
        <v>14</v>
      </c>
      <c r="Q10" s="8">
        <v>56.4</v>
      </c>
      <c r="R10" s="8">
        <v>10.6</v>
      </c>
      <c r="S10" s="5">
        <v>342.3</v>
      </c>
      <c r="T10" s="3">
        <v>43286</v>
      </c>
      <c r="U10" s="4">
        <v>0.4513888888888889</v>
      </c>
      <c r="V10" s="8">
        <v>0.9</v>
      </c>
      <c r="W10" s="8">
        <v>60.18</v>
      </c>
      <c r="X10" s="8">
        <f t="shared" si="0"/>
        <v>20.599613999999999</v>
      </c>
      <c r="Y10" s="5">
        <v>58.85</v>
      </c>
      <c r="Z10" s="9">
        <v>0.98</v>
      </c>
      <c r="AA10" s="5">
        <v>19.8</v>
      </c>
      <c r="AB10" s="4">
        <v>0.47361111111111115</v>
      </c>
      <c r="AC10" s="8">
        <v>4.5</v>
      </c>
      <c r="AD10" s="5"/>
      <c r="AE10" s="8">
        <v>358.5</v>
      </c>
      <c r="AF10" s="3">
        <v>43343</v>
      </c>
      <c r="AG10" s="4">
        <v>0.74629629629629635</v>
      </c>
      <c r="AH10" s="8">
        <v>1.5</v>
      </c>
      <c r="AI10" s="8">
        <v>59.7</v>
      </c>
      <c r="AJ10" s="8">
        <f t="shared" si="1"/>
        <v>21.402450000000002</v>
      </c>
      <c r="AK10" s="8">
        <v>63.84</v>
      </c>
      <c r="AL10" s="9">
        <v>1.07</v>
      </c>
      <c r="AM10" s="8">
        <v>19.8</v>
      </c>
      <c r="AN10" s="4">
        <v>0.76568287037037042</v>
      </c>
      <c r="AO10" s="5">
        <v>9</v>
      </c>
      <c r="AP10" s="5"/>
      <c r="AQ10" s="7">
        <v>43344</v>
      </c>
      <c r="AR10" s="8">
        <v>358</v>
      </c>
      <c r="AS10" s="8">
        <v>14</v>
      </c>
      <c r="AT10" s="8">
        <v>57.6</v>
      </c>
      <c r="AU10" s="8">
        <v>10.8</v>
      </c>
      <c r="AV10" s="8">
        <v>357.2</v>
      </c>
      <c r="AW10" s="5">
        <v>916</v>
      </c>
      <c r="AX10" s="5">
        <v>620</v>
      </c>
      <c r="AY10" s="5">
        <v>323</v>
      </c>
      <c r="AZ10" s="5">
        <v>144</v>
      </c>
      <c r="BA10" s="5">
        <v>81.7</v>
      </c>
      <c r="BB10" s="5">
        <v>132.30000000000001</v>
      </c>
      <c r="BC10" s="5">
        <v>96.9</v>
      </c>
      <c r="BD10" s="5">
        <v>96.3</v>
      </c>
      <c r="BE10" s="9">
        <v>0.84250034843205612</v>
      </c>
      <c r="BF10" s="9">
        <v>0.51060607734806629</v>
      </c>
      <c r="BG10" s="9">
        <v>1.0340509891512437</v>
      </c>
      <c r="BH10" s="9">
        <v>16.260802581755595</v>
      </c>
      <c r="BI10" s="5"/>
      <c r="BJ10" s="5"/>
      <c r="BK10" s="5"/>
      <c r="BL10" s="5"/>
      <c r="BM10" s="5"/>
      <c r="BN10" s="5"/>
      <c r="BO10" s="5"/>
      <c r="BP10" s="5"/>
      <c r="BQ10" s="5"/>
      <c r="BR10" s="5"/>
      <c r="BS10" s="5"/>
      <c r="BT10" s="5"/>
      <c r="BU10" s="5"/>
      <c r="BV10" s="5"/>
      <c r="BW10" s="5"/>
      <c r="BX10" s="5"/>
      <c r="BY10" s="5"/>
      <c r="BZ10" s="5"/>
      <c r="CA10" s="5"/>
      <c r="CB10" s="5"/>
      <c r="CC10" s="20"/>
      <c r="CD10" s="20"/>
      <c r="CE10" s="20"/>
      <c r="CF10" s="20"/>
      <c r="CG10" s="8">
        <v>345</v>
      </c>
      <c r="CH10" s="8">
        <v>336</v>
      </c>
      <c r="CI10" s="8">
        <v>339</v>
      </c>
      <c r="CJ10" s="8">
        <v>351</v>
      </c>
      <c r="CK10" s="8">
        <v>351</v>
      </c>
      <c r="CL10" s="8">
        <v>355</v>
      </c>
      <c r="CM10" s="8">
        <v>371</v>
      </c>
      <c r="CN10" s="8">
        <v>358</v>
      </c>
      <c r="CO10" s="8"/>
      <c r="CP10" s="8"/>
      <c r="CQ10" s="8"/>
      <c r="CR10" s="8"/>
      <c r="CS10" s="8"/>
      <c r="CT10" s="8"/>
      <c r="CU10" s="8"/>
      <c r="CV10" s="8"/>
      <c r="CW10" s="8"/>
      <c r="CX10" s="8"/>
      <c r="CY10" s="8"/>
      <c r="CZ10" s="8"/>
      <c r="DA10" s="8"/>
      <c r="DB10" s="8"/>
      <c r="DC10" s="8"/>
    </row>
    <row r="11" spans="1:107" x14ac:dyDescent="0.35">
      <c r="A11" s="5">
        <v>10027327</v>
      </c>
      <c r="B11" s="5" t="s">
        <v>9</v>
      </c>
      <c r="C11" s="5" t="s">
        <v>233</v>
      </c>
      <c r="D11" s="5" t="s">
        <v>12</v>
      </c>
      <c r="E11" s="3">
        <v>43101</v>
      </c>
      <c r="F11" s="3">
        <v>43256</v>
      </c>
      <c r="G11" s="8">
        <v>361.3</v>
      </c>
      <c r="H11" s="7">
        <v>43265</v>
      </c>
      <c r="I11" s="5">
        <v>9</v>
      </c>
      <c r="J11" s="7">
        <v>43278</v>
      </c>
      <c r="K11" s="5">
        <v>22</v>
      </c>
      <c r="L11" s="5">
        <v>4</v>
      </c>
      <c r="M11" s="8">
        <v>371.4</v>
      </c>
      <c r="N11" s="7">
        <v>43279</v>
      </c>
      <c r="O11" s="8">
        <v>371.4</v>
      </c>
      <c r="P11" s="8">
        <v>14.5</v>
      </c>
      <c r="Q11" s="8">
        <v>56</v>
      </c>
      <c r="R11" s="8">
        <v>10.8</v>
      </c>
      <c r="S11" s="5">
        <v>377.5</v>
      </c>
      <c r="T11" s="3">
        <v>43287</v>
      </c>
      <c r="U11" s="4">
        <v>0.39652777777777781</v>
      </c>
      <c r="V11" s="8">
        <v>1.7</v>
      </c>
      <c r="W11" s="8">
        <v>64.69</v>
      </c>
      <c r="X11" s="8">
        <f t="shared" si="0"/>
        <v>24.420475</v>
      </c>
      <c r="Y11" s="8">
        <v>68.34</v>
      </c>
      <c r="Z11" s="9">
        <v>1.05</v>
      </c>
      <c r="AA11" s="8">
        <v>21.6</v>
      </c>
      <c r="AB11" s="4">
        <v>0.4201388888888889</v>
      </c>
      <c r="AC11" s="8">
        <v>11.1</v>
      </c>
      <c r="AD11" s="5"/>
      <c r="AE11" s="8">
        <v>353.7</v>
      </c>
      <c r="AF11" s="3">
        <v>43344</v>
      </c>
      <c r="AG11" s="4">
        <v>0.5862384259259259</v>
      </c>
      <c r="AH11" s="8">
        <v>1.8</v>
      </c>
      <c r="AI11" s="8">
        <v>58.53</v>
      </c>
      <c r="AJ11" s="8">
        <f t="shared" si="1"/>
        <v>20.702061</v>
      </c>
      <c r="AK11" s="8">
        <v>59.73</v>
      </c>
      <c r="AL11" s="9">
        <v>1.04</v>
      </c>
      <c r="AM11" s="8">
        <v>19.8</v>
      </c>
      <c r="AN11" s="4">
        <v>0.60649305555555555</v>
      </c>
      <c r="AO11" s="5">
        <v>7.9</v>
      </c>
      <c r="AP11" s="5"/>
      <c r="AQ11" s="7">
        <v>43345</v>
      </c>
      <c r="AR11" s="8">
        <v>354</v>
      </c>
      <c r="AS11" s="8">
        <v>16.2</v>
      </c>
      <c r="AT11" s="8">
        <v>55.2</v>
      </c>
      <c r="AU11" s="8">
        <v>11</v>
      </c>
      <c r="AV11" s="8">
        <v>351.4</v>
      </c>
      <c r="AW11" s="5">
        <v>901</v>
      </c>
      <c r="AX11" s="5">
        <v>694</v>
      </c>
      <c r="AY11" s="5">
        <v>302</v>
      </c>
      <c r="AZ11" s="5">
        <v>130</v>
      </c>
      <c r="BA11" s="5">
        <v>117.8</v>
      </c>
      <c r="BB11" s="5">
        <v>138.4</v>
      </c>
      <c r="BC11" s="5">
        <v>64.7</v>
      </c>
      <c r="BD11" s="5">
        <v>116</v>
      </c>
      <c r="BE11" s="9">
        <v>0.12439692832764525</v>
      </c>
      <c r="BF11" s="9">
        <v>1.9513623529411765</v>
      </c>
      <c r="BG11" s="9">
        <v>1.4627468417047182</v>
      </c>
      <c r="BH11" s="9">
        <v>19.734307523510974</v>
      </c>
      <c r="BI11" s="5"/>
      <c r="BJ11" s="5"/>
      <c r="BK11" s="5"/>
      <c r="BL11" s="5"/>
      <c r="BM11" s="5"/>
      <c r="BN11" s="5"/>
      <c r="BO11" s="5"/>
      <c r="BP11" s="5"/>
      <c r="BQ11" s="5"/>
      <c r="BR11" s="5"/>
      <c r="BS11" s="5"/>
      <c r="BT11" s="5"/>
      <c r="BU11" s="5"/>
      <c r="BV11" s="5"/>
      <c r="BW11" s="5"/>
      <c r="BX11" s="5"/>
      <c r="BY11" s="5"/>
      <c r="BZ11" s="5"/>
      <c r="CA11" s="5"/>
      <c r="CB11" s="5"/>
      <c r="CC11" s="20"/>
      <c r="CD11" s="20"/>
      <c r="CE11" s="20"/>
      <c r="CF11" s="20"/>
      <c r="CG11" s="8">
        <v>375</v>
      </c>
      <c r="CH11" s="8">
        <v>366</v>
      </c>
      <c r="CI11" s="8">
        <v>336</v>
      </c>
      <c r="CJ11" s="8">
        <v>345</v>
      </c>
      <c r="CK11" s="8">
        <v>346</v>
      </c>
      <c r="CL11" s="8">
        <v>348</v>
      </c>
      <c r="CM11" s="8">
        <v>350</v>
      </c>
      <c r="CN11" s="8">
        <v>353</v>
      </c>
      <c r="CO11" s="8"/>
      <c r="CP11" s="8"/>
      <c r="CQ11" s="8"/>
      <c r="CR11" s="8"/>
      <c r="CS11" s="8"/>
      <c r="CT11" s="8"/>
      <c r="CU11" s="8"/>
      <c r="CV11" s="8"/>
      <c r="CW11" s="8"/>
      <c r="CX11" s="8"/>
      <c r="CY11" s="8"/>
      <c r="CZ11" s="8"/>
      <c r="DA11" s="8"/>
      <c r="DB11" s="8"/>
      <c r="DC11" s="8"/>
    </row>
    <row r="12" spans="1:107" x14ac:dyDescent="0.35">
      <c r="A12" s="5">
        <v>10027599</v>
      </c>
      <c r="B12" s="5" t="s">
        <v>10</v>
      </c>
      <c r="C12" s="5" t="s">
        <v>233</v>
      </c>
      <c r="D12" s="5" t="s">
        <v>12</v>
      </c>
      <c r="E12" s="3">
        <v>43101</v>
      </c>
      <c r="F12" s="3">
        <v>43256</v>
      </c>
      <c r="G12" s="8">
        <v>321.89999999999998</v>
      </c>
      <c r="H12" s="7">
        <v>43265</v>
      </c>
      <c r="I12" s="5">
        <v>9</v>
      </c>
      <c r="J12" s="7">
        <v>43278</v>
      </c>
      <c r="K12" s="5">
        <v>22</v>
      </c>
      <c r="L12" s="5">
        <v>4</v>
      </c>
      <c r="M12" s="8">
        <v>337.2</v>
      </c>
      <c r="N12" s="7">
        <v>43279</v>
      </c>
      <c r="O12" s="8">
        <v>337.2</v>
      </c>
      <c r="P12" s="8">
        <v>13.5</v>
      </c>
      <c r="Q12" s="8">
        <v>57.2</v>
      </c>
      <c r="R12" s="8">
        <v>10.8</v>
      </c>
      <c r="S12" s="5">
        <v>351.3</v>
      </c>
      <c r="T12" s="3">
        <v>43287</v>
      </c>
      <c r="U12" s="4">
        <v>0.48125000000000001</v>
      </c>
      <c r="V12" s="8">
        <v>1.4</v>
      </c>
      <c r="W12" s="8">
        <v>55.47</v>
      </c>
      <c r="X12" s="8">
        <f t="shared" si="0"/>
        <v>19.486611</v>
      </c>
      <c r="Y12" s="8">
        <v>56.24</v>
      </c>
      <c r="Z12" s="9">
        <v>1.02</v>
      </c>
      <c r="AA12" s="8">
        <v>21.6</v>
      </c>
      <c r="AB12" s="4">
        <v>0.50486111111111109</v>
      </c>
      <c r="AC12" s="8">
        <v>6.8</v>
      </c>
      <c r="AD12" s="5"/>
      <c r="AE12" s="8">
        <v>349.3</v>
      </c>
      <c r="AF12" s="3">
        <v>43344</v>
      </c>
      <c r="AG12" s="4">
        <v>0.62927083333333333</v>
      </c>
      <c r="AH12" s="8">
        <v>1.4</v>
      </c>
      <c r="AI12" s="8">
        <v>60.42</v>
      </c>
      <c r="AJ12" s="8">
        <f t="shared" si="1"/>
        <v>21.104706</v>
      </c>
      <c r="AK12" s="8">
        <v>65.22</v>
      </c>
      <c r="AL12" s="9">
        <v>1.03</v>
      </c>
      <c r="AM12" s="8">
        <v>19.8</v>
      </c>
      <c r="AN12" s="4">
        <v>0.64940972222222226</v>
      </c>
      <c r="AO12" s="5">
        <v>10.4</v>
      </c>
      <c r="AP12" s="5"/>
      <c r="AQ12" s="7">
        <v>43345</v>
      </c>
      <c r="AR12" s="8">
        <v>349</v>
      </c>
      <c r="AS12" s="8">
        <v>14.6</v>
      </c>
      <c r="AT12" s="8">
        <v>56</v>
      </c>
      <c r="AU12" s="8">
        <v>10.8</v>
      </c>
      <c r="AV12" s="8">
        <v>342.7</v>
      </c>
      <c r="AW12" s="5">
        <v>855</v>
      </c>
      <c r="AX12" s="5">
        <v>662</v>
      </c>
      <c r="AY12" s="5">
        <v>320</v>
      </c>
      <c r="AZ12" s="5">
        <v>135</v>
      </c>
      <c r="BA12" s="5">
        <v>85.3</v>
      </c>
      <c r="BB12" s="5">
        <v>186.7</v>
      </c>
      <c r="BC12" s="5">
        <v>81.8</v>
      </c>
      <c r="BD12" s="5">
        <v>103.4</v>
      </c>
      <c r="BE12" s="9">
        <v>0.52073109540636031</v>
      </c>
      <c r="BF12" s="9">
        <v>1.3236422680412365</v>
      </c>
      <c r="BG12" s="9">
        <v>1.5903695882719893</v>
      </c>
      <c r="BH12" s="9">
        <v>20.766380689655172</v>
      </c>
      <c r="BI12" s="5"/>
      <c r="BJ12" s="5"/>
      <c r="BK12" s="5"/>
      <c r="BL12" s="5"/>
      <c r="BM12" s="5"/>
      <c r="BN12" s="5"/>
      <c r="BO12" s="5"/>
      <c r="BP12" s="5"/>
      <c r="BQ12" s="5"/>
      <c r="BR12" s="5"/>
      <c r="BS12" s="5"/>
      <c r="BT12" s="5"/>
      <c r="BU12" s="5"/>
      <c r="BV12" s="5"/>
      <c r="BW12" s="5"/>
      <c r="BX12" s="5"/>
      <c r="BY12" s="5"/>
      <c r="BZ12" s="5"/>
      <c r="CA12" s="5"/>
      <c r="CB12" s="5"/>
      <c r="CC12" s="20"/>
      <c r="CD12" s="20"/>
      <c r="CE12" s="20"/>
      <c r="CF12" s="20"/>
      <c r="CG12" s="8">
        <v>338</v>
      </c>
      <c r="CH12" s="8">
        <v>328</v>
      </c>
      <c r="CI12" s="8">
        <v>328</v>
      </c>
      <c r="CJ12" s="8">
        <v>332</v>
      </c>
      <c r="CK12" s="8">
        <v>335</v>
      </c>
      <c r="CL12" s="8">
        <v>342</v>
      </c>
      <c r="CM12" s="8">
        <v>347</v>
      </c>
      <c r="CN12" s="8">
        <v>349</v>
      </c>
      <c r="CO12" s="8"/>
      <c r="CP12" s="8"/>
      <c r="CQ12" s="8"/>
      <c r="CR12" s="8"/>
      <c r="CS12" s="8"/>
      <c r="CT12" s="8"/>
      <c r="CU12" s="8"/>
      <c r="CV12" s="8"/>
      <c r="CW12" s="8"/>
      <c r="CX12" s="8"/>
      <c r="CY12" s="8"/>
      <c r="CZ12" s="8"/>
      <c r="DA12" s="8"/>
      <c r="DB12" s="8"/>
      <c r="DC12" s="8"/>
    </row>
    <row r="13" spans="1:107" x14ac:dyDescent="0.35">
      <c r="A13" s="5">
        <v>10027831</v>
      </c>
      <c r="B13" s="5" t="s">
        <v>11</v>
      </c>
      <c r="C13" s="5"/>
      <c r="D13" s="5" t="s">
        <v>12</v>
      </c>
      <c r="E13" s="3">
        <v>43101</v>
      </c>
      <c r="F13" s="3">
        <v>43256</v>
      </c>
      <c r="G13" s="8">
        <v>315.10000000000002</v>
      </c>
      <c r="H13" s="7">
        <v>43265</v>
      </c>
      <c r="I13" s="5">
        <v>9</v>
      </c>
      <c r="J13" s="7">
        <v>43278</v>
      </c>
      <c r="K13" s="5">
        <v>22</v>
      </c>
      <c r="L13" s="5">
        <v>4</v>
      </c>
      <c r="M13" s="8">
        <v>331.9</v>
      </c>
      <c r="N13" s="7">
        <v>43279</v>
      </c>
      <c r="O13" s="8">
        <v>331.9</v>
      </c>
      <c r="P13" s="8">
        <v>15.1</v>
      </c>
      <c r="Q13" s="8">
        <v>55.8</v>
      </c>
      <c r="R13" s="8">
        <v>11</v>
      </c>
      <c r="S13" s="5">
        <v>346.5</v>
      </c>
      <c r="T13" s="3">
        <v>43287</v>
      </c>
      <c r="U13" s="4">
        <v>0.64444444444444449</v>
      </c>
      <c r="V13" s="8">
        <v>1.5</v>
      </c>
      <c r="W13" s="8">
        <v>66.66</v>
      </c>
      <c r="X13" s="8">
        <f t="shared" si="0"/>
        <v>23.097689999999997</v>
      </c>
      <c r="Y13" s="8">
        <v>65.900000000000006</v>
      </c>
      <c r="Z13" s="9">
        <v>0.99</v>
      </c>
      <c r="AA13" s="8">
        <v>19.8</v>
      </c>
      <c r="AB13" s="4">
        <v>0.6711111111111111</v>
      </c>
      <c r="AC13" s="8">
        <v>5.0999999999999996</v>
      </c>
      <c r="AD13" s="5" t="s">
        <v>177</v>
      </c>
      <c r="AE13" s="8">
        <v>388.8</v>
      </c>
      <c r="AF13" s="3">
        <v>43344</v>
      </c>
      <c r="AG13" s="4">
        <v>0.72510416666666666</v>
      </c>
      <c r="AH13" s="8">
        <v>1.3</v>
      </c>
      <c r="AI13" s="8">
        <v>58.73</v>
      </c>
      <c r="AJ13" s="8">
        <f t="shared" si="1"/>
        <v>22.834224000000003</v>
      </c>
      <c r="AK13" s="8">
        <v>63.9</v>
      </c>
      <c r="AL13" s="9">
        <v>1.0900000000000001</v>
      </c>
      <c r="AM13" s="8">
        <v>18</v>
      </c>
      <c r="AN13" s="4">
        <v>0.74333333333333329</v>
      </c>
      <c r="AO13" s="5">
        <v>8.6999999999999993</v>
      </c>
      <c r="AP13" s="5"/>
      <c r="AQ13" s="7">
        <v>43345</v>
      </c>
      <c r="AR13" s="8">
        <v>389</v>
      </c>
      <c r="AS13" s="8">
        <v>19.399999999999999</v>
      </c>
      <c r="AT13" s="8">
        <v>56.1</v>
      </c>
      <c r="AU13" s="8">
        <v>10.5</v>
      </c>
      <c r="AV13" s="8">
        <v>383.4</v>
      </c>
      <c r="AW13" s="5">
        <v>952</v>
      </c>
      <c r="AX13" s="5">
        <v>762</v>
      </c>
      <c r="AY13" s="5">
        <v>340</v>
      </c>
      <c r="AZ13" s="5">
        <v>162</v>
      </c>
      <c r="BA13" s="5"/>
      <c r="BB13" s="5"/>
      <c r="BC13" s="5"/>
      <c r="BD13" s="5"/>
      <c r="BE13" s="9"/>
      <c r="BF13" s="9"/>
      <c r="BG13" s="9"/>
      <c r="BH13" s="9"/>
      <c r="BI13" s="5"/>
      <c r="BJ13" s="5"/>
      <c r="BK13" s="5"/>
      <c r="BL13" s="5"/>
      <c r="BM13" s="5"/>
      <c r="BN13" s="5"/>
      <c r="BO13" s="5"/>
      <c r="BP13" s="5"/>
      <c r="BQ13" s="5"/>
      <c r="BR13" s="5"/>
      <c r="BS13" s="5"/>
      <c r="BT13" s="5"/>
      <c r="BU13" s="5"/>
      <c r="BV13" s="5"/>
      <c r="BW13" s="5"/>
      <c r="BX13" s="5"/>
      <c r="BY13" s="5"/>
      <c r="BZ13" s="5"/>
      <c r="CA13" s="5"/>
      <c r="CB13" s="5"/>
      <c r="CC13" s="20"/>
      <c r="CD13" s="20"/>
      <c r="CE13" s="20"/>
      <c r="CF13" s="20"/>
      <c r="CG13" s="8">
        <v>349</v>
      </c>
      <c r="CH13" s="8">
        <v>336</v>
      </c>
      <c r="CI13" s="8">
        <v>370</v>
      </c>
      <c r="CJ13" s="8">
        <v>375</v>
      </c>
      <c r="CK13" s="8">
        <v>379</v>
      </c>
      <c r="CL13" s="8">
        <v>384</v>
      </c>
      <c r="CM13" s="8">
        <v>388</v>
      </c>
      <c r="CN13" s="8">
        <v>388</v>
      </c>
      <c r="CO13" s="8"/>
      <c r="CP13" s="8"/>
      <c r="CQ13" s="8"/>
      <c r="CR13" s="8"/>
      <c r="CS13" s="8"/>
      <c r="CT13" s="8"/>
      <c r="CU13" s="8"/>
      <c r="CV13" s="8"/>
      <c r="CW13" s="8"/>
      <c r="CX13" s="8"/>
      <c r="CY13" s="8"/>
      <c r="CZ13" s="8"/>
      <c r="DA13" s="8"/>
      <c r="DB13" s="8"/>
      <c r="DC13" s="8"/>
    </row>
    <row r="14" spans="1:107" x14ac:dyDescent="0.35">
      <c r="A14" s="5">
        <v>10417702</v>
      </c>
      <c r="B14" s="5" t="s">
        <v>13</v>
      </c>
      <c r="C14" s="5" t="s">
        <v>233</v>
      </c>
      <c r="D14" s="5" t="s">
        <v>43</v>
      </c>
      <c r="E14" s="3">
        <v>43282</v>
      </c>
      <c r="F14" s="3">
        <v>43382</v>
      </c>
      <c r="G14" s="8">
        <v>294.7</v>
      </c>
      <c r="H14" s="7">
        <v>43453</v>
      </c>
      <c r="I14" s="5">
        <v>71</v>
      </c>
      <c r="J14" s="7">
        <v>43466</v>
      </c>
      <c r="K14" s="5">
        <v>84</v>
      </c>
      <c r="L14" s="5">
        <v>2</v>
      </c>
      <c r="M14" s="8">
        <v>343.4</v>
      </c>
      <c r="N14" s="7">
        <v>43467</v>
      </c>
      <c r="O14" s="8">
        <v>343.4</v>
      </c>
      <c r="P14" s="8">
        <v>14.3</v>
      </c>
      <c r="Q14" s="8">
        <v>55.2</v>
      </c>
      <c r="R14" s="8">
        <v>10.8</v>
      </c>
      <c r="S14" s="8">
        <v>338.9</v>
      </c>
      <c r="T14" s="3">
        <v>43472</v>
      </c>
      <c r="U14" s="4">
        <v>0.44439814799999999</v>
      </c>
      <c r="V14" s="8">
        <v>0.8</v>
      </c>
      <c r="W14" s="8">
        <v>70.58</v>
      </c>
      <c r="X14" s="8">
        <f t="shared" si="0"/>
        <v>23.919561999999999</v>
      </c>
      <c r="Y14" s="8">
        <v>71.709999999999994</v>
      </c>
      <c r="Z14" s="9">
        <v>1.06</v>
      </c>
      <c r="AA14" s="8">
        <v>23.4</v>
      </c>
      <c r="AB14" s="4">
        <v>0.46777777799999998</v>
      </c>
      <c r="AC14" s="8">
        <v>13.3</v>
      </c>
      <c r="AD14" s="5"/>
      <c r="AE14" s="8"/>
      <c r="AF14" s="3"/>
      <c r="AG14" s="4"/>
      <c r="AH14" s="8"/>
      <c r="AI14" s="8"/>
      <c r="AJ14" s="8"/>
      <c r="AK14" s="8"/>
      <c r="AL14" s="9"/>
      <c r="AM14" s="8"/>
      <c r="AN14" s="4"/>
      <c r="AO14" s="5"/>
      <c r="AP14" s="5"/>
      <c r="AQ14" s="5"/>
      <c r="AR14" s="8"/>
      <c r="AS14" s="8"/>
      <c r="AT14" s="8"/>
      <c r="AU14" s="8"/>
      <c r="AV14" s="8">
        <v>337.5</v>
      </c>
      <c r="AW14" s="5">
        <v>854</v>
      </c>
      <c r="AX14" s="5">
        <v>620</v>
      </c>
      <c r="AY14" s="5">
        <v>302</v>
      </c>
      <c r="AZ14" s="5">
        <v>147</v>
      </c>
      <c r="BA14" s="5">
        <v>341.9</v>
      </c>
      <c r="BB14" s="5">
        <v>141.80000000000001</v>
      </c>
      <c r="BC14" s="5">
        <v>122</v>
      </c>
      <c r="BD14" s="5">
        <v>225.8</v>
      </c>
      <c r="BE14" s="9">
        <v>0.65026322751322641</v>
      </c>
      <c r="BF14" s="9">
        <v>0.78254657823913887</v>
      </c>
      <c r="BG14" s="9">
        <v>2.1868265613243039</v>
      </c>
      <c r="BH14" s="9">
        <v>17.365858833333327</v>
      </c>
      <c r="BI14" s="5"/>
      <c r="BJ14" s="5"/>
      <c r="BK14" s="5"/>
      <c r="BL14" s="5"/>
      <c r="BM14" s="5"/>
      <c r="BN14" s="5"/>
      <c r="BO14" s="5"/>
      <c r="BP14" s="5"/>
      <c r="BQ14" s="5"/>
      <c r="BR14" s="5"/>
      <c r="BS14" s="5"/>
      <c r="BT14" s="5"/>
      <c r="BU14" s="5"/>
      <c r="BV14" s="5"/>
      <c r="BW14" s="5"/>
      <c r="BX14" s="5"/>
      <c r="BY14" s="5"/>
      <c r="BZ14" s="5"/>
      <c r="CA14" s="5"/>
      <c r="CB14" s="5"/>
      <c r="CC14" s="20"/>
      <c r="CD14" s="20"/>
      <c r="CE14" s="20"/>
      <c r="CF14" s="20"/>
      <c r="CG14" s="8">
        <v>342</v>
      </c>
      <c r="CH14" s="8"/>
      <c r="CI14" s="8"/>
      <c r="CJ14" s="8"/>
      <c r="CK14" s="8"/>
      <c r="CL14" s="8"/>
      <c r="CM14" s="8"/>
      <c r="CN14" s="8"/>
      <c r="CO14" s="8">
        <v>3</v>
      </c>
      <c r="CP14" s="8">
        <v>3.1</v>
      </c>
      <c r="CQ14" s="8"/>
      <c r="CR14" s="8"/>
      <c r="CS14" s="8"/>
      <c r="CT14" s="8"/>
      <c r="CU14" s="8"/>
      <c r="CV14" s="8"/>
      <c r="CW14" s="8"/>
      <c r="CX14" s="8"/>
      <c r="CY14" s="8"/>
      <c r="CZ14" s="8"/>
      <c r="DA14" s="8"/>
      <c r="DB14" s="8"/>
      <c r="DC14" s="8"/>
    </row>
    <row r="15" spans="1:107" x14ac:dyDescent="0.35">
      <c r="A15" s="5">
        <v>10422463</v>
      </c>
      <c r="B15" s="5" t="s">
        <v>14</v>
      </c>
      <c r="C15" s="5" t="s">
        <v>233</v>
      </c>
      <c r="D15" s="5" t="s">
        <v>43</v>
      </c>
      <c r="E15" s="3">
        <v>43282</v>
      </c>
      <c r="F15" s="3">
        <v>43382</v>
      </c>
      <c r="G15" s="8">
        <v>324.2</v>
      </c>
      <c r="H15" s="7">
        <v>43453</v>
      </c>
      <c r="I15" s="5">
        <v>71</v>
      </c>
      <c r="J15" s="7">
        <v>43466</v>
      </c>
      <c r="K15" s="5">
        <v>84</v>
      </c>
      <c r="L15" s="5">
        <v>2</v>
      </c>
      <c r="M15" s="8">
        <v>390.5</v>
      </c>
      <c r="N15" s="7">
        <v>43467</v>
      </c>
      <c r="O15" s="8">
        <v>390.5</v>
      </c>
      <c r="P15" s="8">
        <v>13.3</v>
      </c>
      <c r="Q15" s="8">
        <v>57</v>
      </c>
      <c r="R15" s="8">
        <v>11</v>
      </c>
      <c r="S15" s="8">
        <v>388.1</v>
      </c>
      <c r="T15" s="3">
        <v>43472</v>
      </c>
      <c r="U15" s="4">
        <v>0.48674768499999999</v>
      </c>
      <c r="V15" s="8">
        <v>1.2</v>
      </c>
      <c r="W15" s="8">
        <v>66.19</v>
      </c>
      <c r="X15" s="8">
        <f t="shared" si="0"/>
        <v>25.688338999999999</v>
      </c>
      <c r="Y15" s="8">
        <v>70.55</v>
      </c>
      <c r="Z15" s="9">
        <v>1.08</v>
      </c>
      <c r="AA15" s="8">
        <v>21.6</v>
      </c>
      <c r="AB15" s="4">
        <v>0.50873842599999997</v>
      </c>
      <c r="AC15" s="8">
        <v>11.3</v>
      </c>
      <c r="AD15" s="5"/>
      <c r="AE15" s="8"/>
      <c r="AF15" s="3"/>
      <c r="AG15" s="4"/>
      <c r="AH15" s="8"/>
      <c r="AI15" s="8"/>
      <c r="AJ15" s="8"/>
      <c r="AK15" s="8"/>
      <c r="AL15" s="9"/>
      <c r="AM15" s="8"/>
      <c r="AN15" s="4"/>
      <c r="AO15" s="5"/>
      <c r="AP15" s="5"/>
      <c r="AQ15" s="5"/>
      <c r="AR15" s="8"/>
      <c r="AS15" s="8"/>
      <c r="AT15" s="8"/>
      <c r="AU15" s="8"/>
      <c r="AV15" s="8">
        <v>380.2</v>
      </c>
      <c r="AW15" s="5">
        <v>932</v>
      </c>
      <c r="AX15" s="5">
        <v>718</v>
      </c>
      <c r="AY15" s="5">
        <v>339</v>
      </c>
      <c r="AZ15" s="5">
        <v>148</v>
      </c>
      <c r="BA15" s="5">
        <v>165.3</v>
      </c>
      <c r="BB15" s="5">
        <v>221.4</v>
      </c>
      <c r="BC15" s="5">
        <v>137.9</v>
      </c>
      <c r="BD15" s="5">
        <v>257.7</v>
      </c>
      <c r="BE15" s="9">
        <v>1.3096130086189619</v>
      </c>
      <c r="BF15" s="9">
        <v>3.4592506038047972</v>
      </c>
      <c r="BG15" s="9">
        <v>6.9537938609112686</v>
      </c>
      <c r="BH15" s="9">
        <v>12.556209523809521</v>
      </c>
      <c r="BI15" s="5"/>
      <c r="BJ15" s="5"/>
      <c r="BK15" s="5"/>
      <c r="BL15" s="5"/>
      <c r="BM15" s="5"/>
      <c r="BN15" s="5"/>
      <c r="BO15" s="5"/>
      <c r="BP15" s="5"/>
      <c r="BQ15" s="5"/>
      <c r="BR15" s="5"/>
      <c r="BS15" s="5"/>
      <c r="BT15" s="5"/>
      <c r="BU15" s="5"/>
      <c r="BV15" s="5"/>
      <c r="BW15" s="5"/>
      <c r="BX15" s="5"/>
      <c r="BY15" s="5"/>
      <c r="BZ15" s="5"/>
      <c r="CA15" s="5"/>
      <c r="CB15" s="5"/>
      <c r="CC15" s="20"/>
      <c r="CD15" s="20"/>
      <c r="CE15" s="20"/>
      <c r="CF15" s="20"/>
      <c r="CG15" s="8">
        <v>392</v>
      </c>
      <c r="CH15" s="8"/>
      <c r="CI15" s="8"/>
      <c r="CJ15" s="8"/>
      <c r="CK15" s="8"/>
      <c r="CL15" s="8"/>
      <c r="CM15" s="8"/>
      <c r="CN15" s="8"/>
      <c r="CO15" s="8">
        <v>3.4</v>
      </c>
      <c r="CP15" s="8">
        <v>3.9</v>
      </c>
      <c r="CQ15" s="8"/>
      <c r="CR15" s="8"/>
      <c r="CS15" s="8"/>
      <c r="CT15" s="8"/>
      <c r="CU15" s="8"/>
      <c r="CV15" s="8"/>
      <c r="CW15" s="8"/>
      <c r="CX15" s="8"/>
      <c r="CY15" s="8"/>
      <c r="CZ15" s="8"/>
      <c r="DA15" s="8"/>
      <c r="DB15" s="8"/>
      <c r="DC15" s="8"/>
    </row>
    <row r="16" spans="1:107" x14ac:dyDescent="0.35">
      <c r="A16" s="5">
        <v>10424911</v>
      </c>
      <c r="B16" s="5" t="s">
        <v>15</v>
      </c>
      <c r="C16" s="5" t="s">
        <v>233</v>
      </c>
      <c r="D16" s="5" t="s">
        <v>43</v>
      </c>
      <c r="E16" s="3">
        <v>43282</v>
      </c>
      <c r="F16" s="3">
        <v>43382</v>
      </c>
      <c r="G16" s="8">
        <v>273.10000000000002</v>
      </c>
      <c r="H16" s="7">
        <v>43453</v>
      </c>
      <c r="I16" s="5">
        <v>71</v>
      </c>
      <c r="J16" s="7">
        <v>43466</v>
      </c>
      <c r="K16" s="5">
        <v>84</v>
      </c>
      <c r="L16" s="5">
        <v>2</v>
      </c>
      <c r="M16" s="8">
        <v>340.2</v>
      </c>
      <c r="N16" s="7">
        <v>43467</v>
      </c>
      <c r="O16" s="8">
        <v>340.2</v>
      </c>
      <c r="P16" s="8">
        <v>13.6</v>
      </c>
      <c r="Q16" s="8">
        <v>56</v>
      </c>
      <c r="R16" s="8">
        <v>10.5</v>
      </c>
      <c r="S16" s="8">
        <v>335.9</v>
      </c>
      <c r="T16" s="3">
        <v>43472</v>
      </c>
      <c r="U16" s="4">
        <v>0.52776620399999996</v>
      </c>
      <c r="V16" s="8">
        <v>0.9</v>
      </c>
      <c r="W16" s="8">
        <v>71.45</v>
      </c>
      <c r="X16" s="8">
        <f t="shared" si="0"/>
        <v>24.000055</v>
      </c>
      <c r="Y16" s="8">
        <v>77.47</v>
      </c>
      <c r="Z16" s="9">
        <v>1.0900000000000001</v>
      </c>
      <c r="AA16" s="8">
        <v>23.4</v>
      </c>
      <c r="AB16" s="4">
        <v>0.55103009300000005</v>
      </c>
      <c r="AC16" s="8">
        <v>14.6</v>
      </c>
      <c r="AD16" s="5"/>
      <c r="AE16" s="8"/>
      <c r="AF16" s="3"/>
      <c r="AG16" s="4"/>
      <c r="AH16" s="8"/>
      <c r="AI16" s="8"/>
      <c r="AJ16" s="8"/>
      <c r="AK16" s="8"/>
      <c r="AL16" s="9"/>
      <c r="AM16" s="8"/>
      <c r="AN16" s="4"/>
      <c r="AO16" s="5"/>
      <c r="AP16" s="5"/>
      <c r="AQ16" s="5"/>
      <c r="AR16" s="8"/>
      <c r="AS16" s="8"/>
      <c r="AT16" s="8"/>
      <c r="AU16" s="8"/>
      <c r="AV16" s="8">
        <v>333.6</v>
      </c>
      <c r="AW16" s="5">
        <v>833</v>
      </c>
      <c r="AX16" s="5">
        <v>574</v>
      </c>
      <c r="AY16" s="5">
        <v>294</v>
      </c>
      <c r="AZ16" s="5">
        <v>132</v>
      </c>
      <c r="BA16" s="5">
        <v>182</v>
      </c>
      <c r="BB16" s="5">
        <v>164.6</v>
      </c>
      <c r="BC16" s="5">
        <v>124</v>
      </c>
      <c r="BD16" s="5">
        <v>195.5</v>
      </c>
      <c r="BE16" s="9">
        <v>0.74632415499929317</v>
      </c>
      <c r="BF16" s="9">
        <v>3.5286998177601072</v>
      </c>
      <c r="BG16" s="9">
        <v>8.7991300304215549</v>
      </c>
      <c r="BH16" s="9">
        <v>23.676392564427545</v>
      </c>
      <c r="BI16" s="5"/>
      <c r="BJ16" s="5"/>
      <c r="BK16" s="5"/>
      <c r="BL16" s="5"/>
      <c r="BM16" s="5"/>
      <c r="BN16" s="5"/>
      <c r="BO16" s="5"/>
      <c r="BP16" s="5"/>
      <c r="BQ16" s="5"/>
      <c r="BR16" s="5"/>
      <c r="BS16" s="5"/>
      <c r="BT16" s="5"/>
      <c r="BU16" s="5"/>
      <c r="BV16" s="5"/>
      <c r="BW16" s="5"/>
      <c r="BX16" s="5"/>
      <c r="BY16" s="5"/>
      <c r="BZ16" s="5"/>
      <c r="CA16" s="5"/>
      <c r="CB16" s="5"/>
      <c r="CC16" s="20"/>
      <c r="CD16" s="20"/>
      <c r="CE16" s="20"/>
      <c r="CF16" s="20"/>
      <c r="CG16" s="8">
        <v>343</v>
      </c>
      <c r="CH16" s="8"/>
      <c r="CI16" s="8"/>
      <c r="CJ16" s="8"/>
      <c r="CK16" s="8"/>
      <c r="CL16" s="8"/>
      <c r="CM16" s="8"/>
      <c r="CN16" s="8"/>
      <c r="CO16" s="8">
        <v>2.8</v>
      </c>
      <c r="CP16" s="8">
        <v>5.4</v>
      </c>
      <c r="CQ16" s="8"/>
      <c r="CR16" s="8"/>
      <c r="CS16" s="8"/>
      <c r="CT16" s="8"/>
      <c r="CU16" s="8"/>
      <c r="CV16" s="8"/>
      <c r="CW16" s="8"/>
      <c r="CX16" s="8"/>
      <c r="CY16" s="8"/>
      <c r="CZ16" s="8"/>
      <c r="DA16" s="8"/>
      <c r="DB16" s="8"/>
      <c r="DC16" s="8"/>
    </row>
    <row r="17" spans="1:107" x14ac:dyDescent="0.35">
      <c r="A17" s="5">
        <v>10471596</v>
      </c>
      <c r="B17" s="2" t="s">
        <v>16</v>
      </c>
      <c r="C17" s="2"/>
      <c r="D17" s="5" t="s">
        <v>43</v>
      </c>
      <c r="E17" s="3">
        <v>43282</v>
      </c>
      <c r="F17" s="3">
        <v>43382</v>
      </c>
      <c r="G17" s="8">
        <v>261.3</v>
      </c>
      <c r="H17" s="7">
        <v>43453</v>
      </c>
      <c r="I17" s="5">
        <v>71</v>
      </c>
      <c r="J17" s="7">
        <v>43466</v>
      </c>
      <c r="K17" s="5">
        <v>84</v>
      </c>
      <c r="L17" s="5">
        <v>3</v>
      </c>
      <c r="M17" s="8">
        <v>333.6</v>
      </c>
      <c r="N17" s="7">
        <v>43467</v>
      </c>
      <c r="O17" s="8">
        <v>333.6</v>
      </c>
      <c r="P17" s="8">
        <v>15.3</v>
      </c>
      <c r="Q17" s="8">
        <v>55.3</v>
      </c>
      <c r="R17" s="8">
        <v>11.1</v>
      </c>
      <c r="S17" s="8">
        <v>330.1</v>
      </c>
      <c r="T17" s="3">
        <v>43472</v>
      </c>
      <c r="U17" s="4">
        <v>0.66141203699999995</v>
      </c>
      <c r="V17" s="8">
        <v>1.6</v>
      </c>
      <c r="W17" s="8">
        <v>66.709999999999994</v>
      </c>
      <c r="X17" s="8">
        <f t="shared" si="0"/>
        <v>22.020970999999999</v>
      </c>
      <c r="Y17" s="8">
        <v>71.87</v>
      </c>
      <c r="Z17" s="9">
        <v>1.08</v>
      </c>
      <c r="AA17" s="8">
        <v>21.6</v>
      </c>
      <c r="AB17" s="4">
        <v>0.68421296300000001</v>
      </c>
      <c r="AC17" s="8">
        <v>15.8</v>
      </c>
      <c r="AD17" s="5"/>
      <c r="AE17" s="8"/>
      <c r="AF17" s="3"/>
      <c r="AG17" s="4"/>
      <c r="AH17" s="8"/>
      <c r="AI17" s="8"/>
      <c r="AJ17" s="8"/>
      <c r="AK17" s="8"/>
      <c r="AL17" s="9"/>
      <c r="AM17" s="8"/>
      <c r="AN17" s="4"/>
      <c r="AO17" s="5"/>
      <c r="AP17" s="5"/>
      <c r="AQ17" s="5"/>
      <c r="AR17" s="8"/>
      <c r="AS17" s="8"/>
      <c r="AT17" s="8"/>
      <c r="AU17" s="8"/>
      <c r="AV17" s="8">
        <v>324.89999999999998</v>
      </c>
      <c r="AW17" s="5">
        <v>845</v>
      </c>
      <c r="AX17" s="5">
        <v>637</v>
      </c>
      <c r="AY17" s="5">
        <v>296</v>
      </c>
      <c r="AZ17" s="5">
        <v>163</v>
      </c>
      <c r="BA17" s="5"/>
      <c r="BB17" s="5"/>
      <c r="BC17" s="5"/>
      <c r="BD17" s="5"/>
      <c r="BE17" s="9"/>
      <c r="BF17" s="9"/>
      <c r="BG17" s="9"/>
      <c r="BH17" s="9"/>
      <c r="BI17" s="5"/>
      <c r="BJ17" s="5"/>
      <c r="BK17" s="5"/>
      <c r="BL17" s="5"/>
      <c r="BM17" s="5"/>
      <c r="BN17" s="5"/>
      <c r="BO17" s="5"/>
      <c r="BP17" s="5"/>
      <c r="BQ17" s="5"/>
      <c r="BR17" s="5"/>
      <c r="BS17" s="5"/>
      <c r="BT17" s="5"/>
      <c r="BU17" s="5"/>
      <c r="BV17" s="5"/>
      <c r="BW17" s="5"/>
      <c r="BX17" s="5"/>
      <c r="BY17" s="5"/>
      <c r="BZ17" s="5"/>
      <c r="CA17" s="5"/>
      <c r="CB17" s="5"/>
      <c r="CC17" s="20"/>
      <c r="CD17" s="20"/>
      <c r="CE17" s="20"/>
      <c r="CF17" s="20"/>
      <c r="CG17" s="8">
        <v>334</v>
      </c>
      <c r="CH17" s="8"/>
      <c r="CI17" s="8"/>
      <c r="CJ17" s="8"/>
      <c r="CK17" s="8"/>
      <c r="CL17" s="8"/>
      <c r="CM17" s="8"/>
      <c r="CN17" s="8"/>
      <c r="CO17" s="8">
        <v>1.4</v>
      </c>
      <c r="CP17" s="8">
        <v>3.9</v>
      </c>
      <c r="CQ17" s="8"/>
      <c r="CR17" s="8"/>
      <c r="CS17" s="8"/>
      <c r="CT17" s="8"/>
      <c r="CU17" s="8"/>
      <c r="CV17" s="8"/>
      <c r="CW17" s="8"/>
      <c r="CX17" s="8"/>
      <c r="CY17" s="8"/>
      <c r="CZ17" s="8"/>
      <c r="DA17" s="8"/>
      <c r="DB17" s="8"/>
      <c r="DC17" s="8"/>
    </row>
    <row r="18" spans="1:107" x14ac:dyDescent="0.35">
      <c r="A18" s="5">
        <v>10478337</v>
      </c>
      <c r="B18" s="2" t="s">
        <v>17</v>
      </c>
      <c r="C18" s="2"/>
      <c r="D18" s="5" t="s">
        <v>43</v>
      </c>
      <c r="E18" s="3">
        <v>43282</v>
      </c>
      <c r="F18" s="3">
        <v>43382</v>
      </c>
      <c r="G18" s="8">
        <v>269.10000000000002</v>
      </c>
      <c r="H18" s="7">
        <v>43453</v>
      </c>
      <c r="I18" s="5">
        <v>71</v>
      </c>
      <c r="J18" s="7">
        <v>43466</v>
      </c>
      <c r="K18" s="5">
        <v>84</v>
      </c>
      <c r="L18" s="5">
        <v>3</v>
      </c>
      <c r="M18" s="8">
        <v>320.2</v>
      </c>
      <c r="N18" s="7">
        <v>43467</v>
      </c>
      <c r="O18" s="8">
        <v>320.2</v>
      </c>
      <c r="P18" s="8">
        <v>14.3</v>
      </c>
      <c r="Q18" s="8">
        <v>56.2</v>
      </c>
      <c r="R18" s="8">
        <v>11</v>
      </c>
      <c r="S18" s="8">
        <v>318.5</v>
      </c>
      <c r="T18" s="3">
        <v>43473</v>
      </c>
      <c r="U18" s="4">
        <v>0.51406249999999998</v>
      </c>
      <c r="V18" s="8">
        <v>0.9</v>
      </c>
      <c r="W18" s="8">
        <v>65.73</v>
      </c>
      <c r="X18" s="8">
        <f t="shared" si="0"/>
        <v>20.935005</v>
      </c>
      <c r="Y18" s="8">
        <v>63.51</v>
      </c>
      <c r="Z18" s="9">
        <v>1.02</v>
      </c>
      <c r="AA18" s="8">
        <v>21.6</v>
      </c>
      <c r="AB18" s="4">
        <v>0.53721064799999996</v>
      </c>
      <c r="AC18" s="8">
        <v>7.1</v>
      </c>
      <c r="AD18" s="5"/>
      <c r="AE18" s="8"/>
      <c r="AF18" s="3"/>
      <c r="AG18" s="4"/>
      <c r="AH18" s="8"/>
      <c r="AI18" s="8"/>
      <c r="AJ18" s="8"/>
      <c r="AK18" s="8"/>
      <c r="AL18" s="9"/>
      <c r="AM18" s="8"/>
      <c r="AN18" s="4"/>
      <c r="AO18" s="5"/>
      <c r="AP18" s="5"/>
      <c r="AQ18" s="5"/>
      <c r="AR18" s="8"/>
      <c r="AS18" s="8"/>
      <c r="AT18" s="8"/>
      <c r="AU18" s="8"/>
      <c r="AV18" s="8">
        <v>311.10000000000002</v>
      </c>
      <c r="AW18" s="5">
        <v>815</v>
      </c>
      <c r="AX18" s="5">
        <v>588</v>
      </c>
      <c r="AY18" s="5">
        <v>277</v>
      </c>
      <c r="AZ18" s="5">
        <v>133</v>
      </c>
      <c r="BA18" s="5">
        <v>140.4</v>
      </c>
      <c r="BB18" s="5">
        <v>152.9</v>
      </c>
      <c r="BC18" s="5">
        <v>82</v>
      </c>
      <c r="BD18" s="5">
        <v>195.2</v>
      </c>
      <c r="BE18" s="9">
        <v>2.5455022554605886</v>
      </c>
      <c r="BF18" s="9">
        <v>3.4738952594586512</v>
      </c>
      <c r="BG18" s="9">
        <v>6.1468473475851164</v>
      </c>
      <c r="BH18" s="9">
        <v>17.553890121899958</v>
      </c>
      <c r="BI18" s="5"/>
      <c r="BJ18" s="5"/>
      <c r="BK18" s="5"/>
      <c r="BL18" s="5"/>
      <c r="BM18" s="5"/>
      <c r="BN18" s="5"/>
      <c r="BO18" s="5"/>
      <c r="BP18" s="5"/>
      <c r="BQ18" s="5"/>
      <c r="BR18" s="5"/>
      <c r="BS18" s="5"/>
      <c r="BT18" s="5"/>
      <c r="BU18" s="5"/>
      <c r="BV18" s="5"/>
      <c r="BW18" s="5"/>
      <c r="BX18" s="5"/>
      <c r="BY18" s="5"/>
      <c r="BZ18" s="5"/>
      <c r="CA18" s="5"/>
      <c r="CB18" s="5"/>
      <c r="CC18" s="20"/>
      <c r="CD18" s="20"/>
      <c r="CE18" s="20"/>
      <c r="CF18" s="20"/>
      <c r="CG18" s="8">
        <v>319</v>
      </c>
      <c r="CH18" s="8"/>
      <c r="CI18" s="8"/>
      <c r="CJ18" s="8"/>
      <c r="CK18" s="8"/>
      <c r="CL18" s="8"/>
      <c r="CM18" s="8"/>
      <c r="CN18" s="8"/>
      <c r="CO18" s="8">
        <v>2.2000000000000002</v>
      </c>
      <c r="CP18" s="8">
        <v>2.8</v>
      </c>
      <c r="CQ18" s="8"/>
      <c r="CR18" s="8"/>
      <c r="CS18" s="8"/>
      <c r="CT18" s="8"/>
      <c r="CU18" s="8"/>
      <c r="CV18" s="8"/>
      <c r="CW18" s="8"/>
      <c r="CX18" s="8"/>
      <c r="CY18" s="8"/>
      <c r="CZ18" s="8"/>
      <c r="DA18" s="8"/>
      <c r="DB18" s="8"/>
      <c r="DC18" s="8"/>
    </row>
    <row r="19" spans="1:107" x14ac:dyDescent="0.35">
      <c r="A19" s="5">
        <v>10503110</v>
      </c>
      <c r="B19" s="2" t="s">
        <v>18</v>
      </c>
      <c r="C19" s="2" t="s">
        <v>233</v>
      </c>
      <c r="D19" s="5" t="s">
        <v>43</v>
      </c>
      <c r="E19" s="3">
        <v>43282</v>
      </c>
      <c r="F19" s="3">
        <v>43382</v>
      </c>
      <c r="G19" s="8">
        <v>288.5</v>
      </c>
      <c r="H19" s="7">
        <v>43453</v>
      </c>
      <c r="I19" s="5">
        <v>71</v>
      </c>
      <c r="J19" s="7">
        <v>43466</v>
      </c>
      <c r="K19" s="5">
        <v>84</v>
      </c>
      <c r="L19" s="5">
        <v>2</v>
      </c>
      <c r="M19" s="8">
        <v>329.3</v>
      </c>
      <c r="N19" s="7">
        <v>43467</v>
      </c>
      <c r="O19" s="8">
        <v>329.3</v>
      </c>
      <c r="P19" s="8">
        <v>14</v>
      </c>
      <c r="Q19" s="8">
        <v>56.6</v>
      </c>
      <c r="R19" s="8">
        <v>10.7</v>
      </c>
      <c r="S19" s="8">
        <v>327.5</v>
      </c>
      <c r="T19" s="3">
        <v>43473</v>
      </c>
      <c r="U19" s="4">
        <v>0.69001157400000002</v>
      </c>
      <c r="V19" s="8">
        <v>2.2000000000000002</v>
      </c>
      <c r="W19" s="8">
        <v>65.069999999999993</v>
      </c>
      <c r="X19" s="8">
        <f t="shared" si="0"/>
        <v>21.310424999999999</v>
      </c>
      <c r="Y19" s="8">
        <v>64.790000000000006</v>
      </c>
      <c r="Z19" s="9">
        <v>1.05</v>
      </c>
      <c r="AA19" s="8">
        <v>23.4</v>
      </c>
      <c r="AB19" s="4">
        <v>0.71165509299999996</v>
      </c>
      <c r="AC19" s="8">
        <v>12.1</v>
      </c>
      <c r="AD19" s="5"/>
      <c r="AE19" s="8"/>
      <c r="AF19" s="3"/>
      <c r="AG19" s="4"/>
      <c r="AH19" s="8"/>
      <c r="AI19" s="8"/>
      <c r="AJ19" s="8"/>
      <c r="AK19" s="8"/>
      <c r="AL19" s="9"/>
      <c r="AM19" s="8"/>
      <c r="AN19" s="4"/>
      <c r="AO19" s="5"/>
      <c r="AP19" s="5"/>
      <c r="AQ19" s="5"/>
      <c r="AR19" s="8"/>
      <c r="AS19" s="8"/>
      <c r="AT19" s="8"/>
      <c r="AU19" s="8"/>
      <c r="AV19" s="8">
        <v>323.39999999999998</v>
      </c>
      <c r="AW19" s="5">
        <v>812</v>
      </c>
      <c r="AX19" s="5">
        <v>630</v>
      </c>
      <c r="AY19" s="5">
        <v>298</v>
      </c>
      <c r="AZ19" s="5">
        <v>136</v>
      </c>
      <c r="BA19" s="5">
        <v>164</v>
      </c>
      <c r="BB19" s="5">
        <v>169.7</v>
      </c>
      <c r="BC19" s="5">
        <v>162.30000000000001</v>
      </c>
      <c r="BD19" s="5">
        <v>237</v>
      </c>
      <c r="BE19" s="9">
        <v>0.94224806521312121</v>
      </c>
      <c r="BF19" s="9">
        <v>3.3587317188983863</v>
      </c>
      <c r="BG19" s="9">
        <v>4.8398517204301079</v>
      </c>
      <c r="BH19" s="9">
        <v>8.6416043392504918</v>
      </c>
      <c r="BI19" s="5"/>
      <c r="BJ19" s="5"/>
      <c r="BK19" s="5"/>
      <c r="BL19" s="5"/>
      <c r="BM19" s="5"/>
      <c r="BN19" s="5"/>
      <c r="BO19" s="5"/>
      <c r="BP19" s="5"/>
      <c r="BQ19" s="5"/>
      <c r="BR19" s="5"/>
      <c r="BS19" s="5"/>
      <c r="BT19" s="5"/>
      <c r="BU19" s="5"/>
      <c r="BV19" s="5"/>
      <c r="BW19" s="5"/>
      <c r="BX19" s="5"/>
      <c r="BY19" s="5"/>
      <c r="BZ19" s="5"/>
      <c r="CA19" s="5"/>
      <c r="CB19" s="5"/>
      <c r="CC19" s="20"/>
      <c r="CD19" s="20"/>
      <c r="CE19" s="20"/>
      <c r="CF19" s="20"/>
      <c r="CG19" s="8">
        <v>330</v>
      </c>
      <c r="CH19" s="8"/>
      <c r="CI19" s="8"/>
      <c r="CJ19" s="8"/>
      <c r="CK19" s="8"/>
      <c r="CL19" s="8"/>
      <c r="CM19" s="8"/>
      <c r="CN19" s="8"/>
      <c r="CO19" s="8">
        <v>2.6</v>
      </c>
      <c r="CP19" s="8">
        <v>2.1</v>
      </c>
      <c r="CQ19" s="8"/>
      <c r="CR19" s="8"/>
      <c r="CS19" s="8"/>
      <c r="CT19" s="8"/>
      <c r="CU19" s="8"/>
      <c r="CV19" s="8"/>
      <c r="CW19" s="8"/>
      <c r="CX19" s="8"/>
      <c r="CY19" s="8"/>
      <c r="CZ19" s="8"/>
      <c r="DA19" s="8"/>
      <c r="DB19" s="8"/>
      <c r="DC19" s="8"/>
    </row>
    <row r="20" spans="1:107" x14ac:dyDescent="0.35">
      <c r="A20" s="5">
        <v>10536558</v>
      </c>
      <c r="B20" s="2" t="s">
        <v>19</v>
      </c>
      <c r="C20" s="2"/>
      <c r="D20" s="5" t="s">
        <v>43</v>
      </c>
      <c r="E20" s="3">
        <v>43282</v>
      </c>
      <c r="F20" s="3">
        <v>43382</v>
      </c>
      <c r="G20" s="8">
        <v>274.10000000000002</v>
      </c>
      <c r="H20" s="7">
        <v>43453</v>
      </c>
      <c r="I20" s="5">
        <v>71</v>
      </c>
      <c r="J20" s="7">
        <v>43466</v>
      </c>
      <c r="K20" s="5">
        <v>84</v>
      </c>
      <c r="L20" s="5">
        <v>2</v>
      </c>
      <c r="M20" s="8">
        <v>343.3</v>
      </c>
      <c r="N20" s="7">
        <v>43467</v>
      </c>
      <c r="O20" s="8">
        <v>343.3</v>
      </c>
      <c r="P20" s="8">
        <v>14.6</v>
      </c>
      <c r="Q20" s="8">
        <v>55.4</v>
      </c>
      <c r="R20" s="8">
        <v>10.7</v>
      </c>
      <c r="S20" s="8">
        <v>338.3</v>
      </c>
      <c r="T20" s="3">
        <v>43474</v>
      </c>
      <c r="U20" s="4">
        <v>0.48663194399999998</v>
      </c>
      <c r="V20" s="8">
        <v>1.3</v>
      </c>
      <c r="W20" s="8">
        <v>66.89</v>
      </c>
      <c r="X20" s="8">
        <f t="shared" si="0"/>
        <v>22.628886999999999</v>
      </c>
      <c r="Y20" s="8">
        <v>70.3</v>
      </c>
      <c r="Z20" s="9">
        <v>1.05</v>
      </c>
      <c r="AA20" s="8">
        <v>23.4</v>
      </c>
      <c r="AB20" s="4">
        <v>0.51105324100000005</v>
      </c>
      <c r="AC20" s="8">
        <v>8.6999999999999993</v>
      </c>
      <c r="AD20" s="5"/>
      <c r="AE20" s="8"/>
      <c r="AF20" s="3"/>
      <c r="AG20" s="4"/>
      <c r="AH20" s="8"/>
      <c r="AI20" s="8"/>
      <c r="AJ20" s="8"/>
      <c r="AK20" s="8"/>
      <c r="AL20" s="9"/>
      <c r="AM20" s="8"/>
      <c r="AN20" s="4"/>
      <c r="AO20" s="5"/>
      <c r="AP20" s="5"/>
      <c r="AQ20" s="5"/>
      <c r="AR20" s="8"/>
      <c r="AS20" s="8"/>
      <c r="AT20" s="8"/>
      <c r="AU20" s="8"/>
      <c r="AV20" s="8">
        <v>334.3</v>
      </c>
      <c r="AW20" s="5">
        <v>892</v>
      </c>
      <c r="AX20" s="5">
        <v>680</v>
      </c>
      <c r="AY20" s="5">
        <v>297</v>
      </c>
      <c r="AZ20" s="5">
        <v>139</v>
      </c>
      <c r="BA20" s="5">
        <v>160.1</v>
      </c>
      <c r="BB20" s="5">
        <v>147.80000000000001</v>
      </c>
      <c r="BC20" s="5">
        <v>147.4</v>
      </c>
      <c r="BD20" s="5">
        <v>241.3</v>
      </c>
      <c r="BE20" s="9">
        <v>0.76989549976314542</v>
      </c>
      <c r="BF20" s="9">
        <v>3.0295465641742365</v>
      </c>
      <c r="BG20" s="9">
        <v>4.2515968421052621</v>
      </c>
      <c r="BH20" s="9">
        <v>11.873714107365792</v>
      </c>
      <c r="BI20" s="5"/>
      <c r="BJ20" s="5"/>
      <c r="BK20" s="5"/>
      <c r="BL20" s="5"/>
      <c r="BM20" s="5"/>
      <c r="BN20" s="5"/>
      <c r="BO20" s="5"/>
      <c r="BP20" s="5"/>
      <c r="BQ20" s="5"/>
      <c r="BR20" s="5"/>
      <c r="BS20" s="5"/>
      <c r="BT20" s="5"/>
      <c r="BU20" s="5"/>
      <c r="BV20" s="5"/>
      <c r="BW20" s="5"/>
      <c r="BX20" s="5"/>
      <c r="BY20" s="5"/>
      <c r="BZ20" s="5"/>
      <c r="CA20" s="5"/>
      <c r="CB20" s="5"/>
      <c r="CC20" s="20"/>
      <c r="CD20" s="20"/>
      <c r="CE20" s="20"/>
      <c r="CF20" s="20"/>
      <c r="CG20" s="8">
        <v>341</v>
      </c>
      <c r="CH20" s="8"/>
      <c r="CI20" s="8"/>
      <c r="CJ20" s="8"/>
      <c r="CK20" s="8"/>
      <c r="CL20" s="8"/>
      <c r="CM20" s="8"/>
      <c r="CN20" s="8"/>
      <c r="CO20" s="8">
        <v>2.1</v>
      </c>
      <c r="CP20" s="8">
        <v>4.7</v>
      </c>
      <c r="CQ20" s="8"/>
      <c r="CR20" s="8"/>
      <c r="CS20" s="8"/>
      <c r="CT20" s="8"/>
      <c r="CU20" s="8"/>
      <c r="CV20" s="8"/>
      <c r="CW20" s="8"/>
      <c r="CX20" s="8"/>
      <c r="CY20" s="8"/>
      <c r="CZ20" s="8"/>
      <c r="DA20" s="8"/>
      <c r="DB20" s="8"/>
      <c r="DC20" s="8"/>
    </row>
    <row r="21" spans="1:107" x14ac:dyDescent="0.35">
      <c r="A21" s="5">
        <v>10543767</v>
      </c>
      <c r="B21" s="2" t="s">
        <v>20</v>
      </c>
      <c r="C21" s="2"/>
      <c r="D21" s="5" t="s">
        <v>43</v>
      </c>
      <c r="E21" s="3">
        <v>43282</v>
      </c>
      <c r="F21" s="3">
        <v>43382</v>
      </c>
      <c r="G21" s="8">
        <v>282.39999999999998</v>
      </c>
      <c r="H21" s="7">
        <v>43453</v>
      </c>
      <c r="I21" s="5">
        <v>71</v>
      </c>
      <c r="J21" s="7">
        <v>43466</v>
      </c>
      <c r="K21" s="5">
        <v>84</v>
      </c>
      <c r="L21" s="5">
        <v>2</v>
      </c>
      <c r="M21" s="8">
        <v>359.8</v>
      </c>
      <c r="N21" s="7">
        <v>43467</v>
      </c>
      <c r="O21" s="8">
        <v>359.8</v>
      </c>
      <c r="P21" s="8">
        <v>17.100000000000001</v>
      </c>
      <c r="Q21" s="8">
        <v>53.8</v>
      </c>
      <c r="R21" s="8">
        <v>11.1</v>
      </c>
      <c r="S21" s="8">
        <v>354.1</v>
      </c>
      <c r="T21" s="3">
        <v>43474</v>
      </c>
      <c r="U21" s="4">
        <v>0.53212963000000002</v>
      </c>
      <c r="V21" s="8">
        <v>1.1000000000000001</v>
      </c>
      <c r="W21" s="8">
        <v>61.75</v>
      </c>
      <c r="X21" s="8">
        <f t="shared" si="0"/>
        <v>21.865675000000003</v>
      </c>
      <c r="Y21" s="8">
        <v>64.33</v>
      </c>
      <c r="Z21" s="9">
        <v>1.04</v>
      </c>
      <c r="AA21" s="8">
        <v>21.6</v>
      </c>
      <c r="AB21" s="4">
        <v>0.55417824100000002</v>
      </c>
      <c r="AC21" s="8">
        <v>9.8000000000000007</v>
      </c>
      <c r="AD21" s="5"/>
      <c r="AE21" s="8"/>
      <c r="AF21" s="3"/>
      <c r="AG21" s="4"/>
      <c r="AH21" s="8"/>
      <c r="AI21" s="8"/>
      <c r="AJ21" s="8"/>
      <c r="AK21" s="8"/>
      <c r="AL21" s="9"/>
      <c r="AM21" s="8"/>
      <c r="AN21" s="4"/>
      <c r="AO21" s="5"/>
      <c r="AP21" s="5"/>
      <c r="AQ21" s="5"/>
      <c r="AR21" s="8"/>
      <c r="AS21" s="8"/>
      <c r="AT21" s="8"/>
      <c r="AU21" s="8"/>
      <c r="AV21" s="8">
        <v>346.3</v>
      </c>
      <c r="AW21" s="5">
        <v>857</v>
      </c>
      <c r="AX21" s="5">
        <v>648</v>
      </c>
      <c r="AY21" s="5">
        <v>291</v>
      </c>
      <c r="AZ21" s="5">
        <v>153</v>
      </c>
      <c r="BA21" s="5">
        <v>136.9</v>
      </c>
      <c r="BB21" s="5">
        <v>152.4</v>
      </c>
      <c r="BC21" s="5">
        <v>68.599999999999994</v>
      </c>
      <c r="BD21" s="5">
        <v>176</v>
      </c>
      <c r="BE21" s="9">
        <v>1.1573821140609641</v>
      </c>
      <c r="BF21" s="9">
        <v>2.9531107108350603</v>
      </c>
      <c r="BG21" s="9">
        <v>3.819558603491271</v>
      </c>
      <c r="BH21" s="9">
        <v>13.012543174603175</v>
      </c>
      <c r="BI21" s="5"/>
      <c r="BJ21" s="5"/>
      <c r="BK21" s="5"/>
      <c r="BL21" s="5"/>
      <c r="BM21" s="5"/>
      <c r="BN21" s="5"/>
      <c r="BO21" s="5"/>
      <c r="BP21" s="5"/>
      <c r="BQ21" s="5"/>
      <c r="BR21" s="5"/>
      <c r="BS21" s="5"/>
      <c r="BT21" s="5"/>
      <c r="BU21" s="5"/>
      <c r="BV21" s="5"/>
      <c r="BW21" s="5"/>
      <c r="BX21" s="5"/>
      <c r="BY21" s="5"/>
      <c r="BZ21" s="5"/>
      <c r="CA21" s="5"/>
      <c r="CB21" s="5"/>
      <c r="CC21" s="20"/>
      <c r="CD21" s="20"/>
      <c r="CE21" s="20"/>
      <c r="CF21" s="20"/>
      <c r="CG21" s="8">
        <v>353</v>
      </c>
      <c r="CH21" s="8"/>
      <c r="CI21" s="8"/>
      <c r="CJ21" s="8"/>
      <c r="CK21" s="8"/>
      <c r="CL21" s="8"/>
      <c r="CM21" s="8"/>
      <c r="CN21" s="8"/>
      <c r="CO21" s="8">
        <v>1.9</v>
      </c>
      <c r="CP21" s="8">
        <v>4</v>
      </c>
      <c r="CQ21" s="8"/>
      <c r="CR21" s="8"/>
      <c r="CS21" s="8"/>
      <c r="CT21" s="8"/>
      <c r="CU21" s="8"/>
      <c r="CV21" s="8"/>
      <c r="CW21" s="8"/>
      <c r="CX21" s="8"/>
      <c r="CY21" s="8"/>
      <c r="CZ21" s="8"/>
      <c r="DA21" s="8"/>
      <c r="DB21" s="8"/>
      <c r="DC21" s="8"/>
    </row>
    <row r="22" spans="1:107" x14ac:dyDescent="0.35">
      <c r="A22" s="5">
        <v>10553053</v>
      </c>
      <c r="B22" s="2" t="s">
        <v>21</v>
      </c>
      <c r="C22" s="2"/>
      <c r="D22" s="5" t="s">
        <v>43</v>
      </c>
      <c r="E22" s="3">
        <v>43282</v>
      </c>
      <c r="F22" s="3">
        <v>43382</v>
      </c>
      <c r="G22" s="8">
        <v>313.8</v>
      </c>
      <c r="H22" s="7">
        <v>43453</v>
      </c>
      <c r="I22" s="5">
        <v>71</v>
      </c>
      <c r="J22" s="7">
        <v>43466</v>
      </c>
      <c r="K22" s="5">
        <v>84</v>
      </c>
      <c r="L22" s="5">
        <v>3</v>
      </c>
      <c r="M22" s="8">
        <v>399</v>
      </c>
      <c r="N22" s="7">
        <v>43467</v>
      </c>
      <c r="O22" s="8">
        <v>399</v>
      </c>
      <c r="P22" s="8">
        <v>14.7</v>
      </c>
      <c r="Q22" s="8">
        <v>55.8</v>
      </c>
      <c r="R22" s="8">
        <v>11.2</v>
      </c>
      <c r="S22" s="8">
        <v>398.2</v>
      </c>
      <c r="T22" s="3">
        <v>43474</v>
      </c>
      <c r="U22" s="4">
        <v>0.57521990700000003</v>
      </c>
      <c r="V22" s="8">
        <v>1.1000000000000001</v>
      </c>
      <c r="W22" s="8">
        <v>64.22</v>
      </c>
      <c r="X22" s="8">
        <f t="shared" si="0"/>
        <v>25.572403999999999</v>
      </c>
      <c r="Y22" s="8">
        <v>68.64</v>
      </c>
      <c r="Z22" s="9">
        <v>1.08</v>
      </c>
      <c r="AA22" s="8">
        <v>21.6</v>
      </c>
      <c r="AB22" s="4">
        <v>0.59773148099999995</v>
      </c>
      <c r="AC22" s="8">
        <v>11.9</v>
      </c>
      <c r="AD22" s="5"/>
      <c r="AE22" s="8"/>
      <c r="AF22" s="3"/>
      <c r="AG22" s="4"/>
      <c r="AH22" s="8"/>
      <c r="AI22" s="8"/>
      <c r="AJ22" s="8"/>
      <c r="AK22" s="8"/>
      <c r="AL22" s="9"/>
      <c r="AM22" s="8"/>
      <c r="AN22" s="4"/>
      <c r="AO22" s="5"/>
      <c r="AP22" s="5"/>
      <c r="AQ22" s="5"/>
      <c r="AR22" s="8"/>
      <c r="AS22" s="8"/>
      <c r="AT22" s="8"/>
      <c r="AU22" s="8"/>
      <c r="AV22" s="8">
        <v>389.3</v>
      </c>
      <c r="AW22" s="5">
        <v>903</v>
      </c>
      <c r="AX22" s="5">
        <v>741</v>
      </c>
      <c r="AY22" s="5">
        <v>351</v>
      </c>
      <c r="AZ22" s="5">
        <v>155</v>
      </c>
      <c r="BA22" s="5"/>
      <c r="BB22" s="5"/>
      <c r="BC22" s="5"/>
      <c r="BD22" s="5"/>
      <c r="BE22" s="9"/>
      <c r="BF22" s="9"/>
      <c r="BG22" s="9"/>
      <c r="BH22" s="9"/>
      <c r="BI22" s="5"/>
      <c r="BJ22" s="5"/>
      <c r="BK22" s="5"/>
      <c r="BL22" s="5"/>
      <c r="BM22" s="5"/>
      <c r="BN22" s="5"/>
      <c r="BO22" s="5"/>
      <c r="BP22" s="5"/>
      <c r="BQ22" s="5"/>
      <c r="BR22" s="5"/>
      <c r="BS22" s="5"/>
      <c r="BT22" s="5"/>
      <c r="BU22" s="5"/>
      <c r="BV22" s="5"/>
      <c r="BW22" s="5"/>
      <c r="BX22" s="5"/>
      <c r="BY22" s="5"/>
      <c r="BZ22" s="5"/>
      <c r="CA22" s="5"/>
      <c r="CB22" s="5"/>
      <c r="CC22" s="20"/>
      <c r="CD22" s="20"/>
      <c r="CE22" s="20"/>
      <c r="CF22" s="20"/>
      <c r="CG22" s="8">
        <v>400</v>
      </c>
      <c r="CH22" s="8"/>
      <c r="CI22" s="8"/>
      <c r="CJ22" s="8"/>
      <c r="CK22" s="8"/>
      <c r="CL22" s="8"/>
      <c r="CM22" s="8"/>
      <c r="CN22" s="8"/>
      <c r="CO22" s="8">
        <v>2.5</v>
      </c>
      <c r="CP22" s="8">
        <v>2.6</v>
      </c>
      <c r="CQ22" s="8"/>
      <c r="CR22" s="8"/>
      <c r="CS22" s="8"/>
      <c r="CT22" s="8"/>
      <c r="CU22" s="8"/>
      <c r="CV22" s="8"/>
      <c r="CW22" s="8"/>
      <c r="CX22" s="8"/>
      <c r="CY22" s="8"/>
      <c r="CZ22" s="8"/>
      <c r="DA22" s="8"/>
      <c r="DB22" s="8"/>
      <c r="DC22" s="8"/>
    </row>
    <row r="23" spans="1:107" x14ac:dyDescent="0.35">
      <c r="A23" s="5">
        <v>10561072</v>
      </c>
      <c r="B23" s="2" t="s">
        <v>22</v>
      </c>
      <c r="C23" s="2" t="s">
        <v>233</v>
      </c>
      <c r="D23" s="5" t="s">
        <v>43</v>
      </c>
      <c r="E23" s="3">
        <v>43282</v>
      </c>
      <c r="F23" s="3">
        <v>43382</v>
      </c>
      <c r="G23" s="8">
        <v>281.89999999999998</v>
      </c>
      <c r="H23" s="7">
        <v>43453</v>
      </c>
      <c r="I23" s="5">
        <v>71</v>
      </c>
      <c r="J23" s="7">
        <v>43466</v>
      </c>
      <c r="K23" s="5">
        <v>84</v>
      </c>
      <c r="L23" s="5">
        <v>3</v>
      </c>
      <c r="M23" s="8">
        <v>350.9</v>
      </c>
      <c r="N23" s="7">
        <v>43467</v>
      </c>
      <c r="O23" s="8">
        <v>350.9</v>
      </c>
      <c r="P23" s="8">
        <v>16.8</v>
      </c>
      <c r="Q23" s="8">
        <v>54.8</v>
      </c>
      <c r="R23" s="8">
        <v>11.1</v>
      </c>
      <c r="S23" s="8">
        <v>345.4</v>
      </c>
      <c r="T23" s="3">
        <v>43474</v>
      </c>
      <c r="U23" s="4">
        <v>0.61761574100000005</v>
      </c>
      <c r="V23" s="8">
        <v>1.1000000000000001</v>
      </c>
      <c r="W23" s="8">
        <v>67.25</v>
      </c>
      <c r="X23" s="8">
        <f t="shared" si="0"/>
        <v>23.228149999999999</v>
      </c>
      <c r="Y23" s="8">
        <v>72.59</v>
      </c>
      <c r="Z23" s="9">
        <v>1.08</v>
      </c>
      <c r="AA23" s="8">
        <v>21.6</v>
      </c>
      <c r="AB23" s="4">
        <v>0.64064814800000003</v>
      </c>
      <c r="AC23" s="8">
        <v>11.6</v>
      </c>
      <c r="AD23" s="5"/>
      <c r="AE23" s="8"/>
      <c r="AF23" s="3"/>
      <c r="AG23" s="4"/>
      <c r="AH23" s="8"/>
      <c r="AI23" s="8"/>
      <c r="AJ23" s="8"/>
      <c r="AK23" s="8"/>
      <c r="AL23" s="9"/>
      <c r="AM23" s="8"/>
      <c r="AN23" s="4"/>
      <c r="AO23" s="5"/>
      <c r="AP23" s="5"/>
      <c r="AQ23" s="5"/>
      <c r="AR23" s="8"/>
      <c r="AS23" s="8"/>
      <c r="AT23" s="8"/>
      <c r="AU23" s="8"/>
      <c r="AV23" s="8">
        <v>340.1</v>
      </c>
      <c r="AW23" s="5">
        <v>860</v>
      </c>
      <c r="AX23" s="5">
        <v>610</v>
      </c>
      <c r="AY23" s="5">
        <v>300</v>
      </c>
      <c r="AZ23" s="5">
        <v>133</v>
      </c>
      <c r="BA23" s="5">
        <v>147.6</v>
      </c>
      <c r="BB23" s="5">
        <v>117.3</v>
      </c>
      <c r="BC23" s="5">
        <v>110.6</v>
      </c>
      <c r="BD23" s="5">
        <v>192.8</v>
      </c>
      <c r="BE23" s="9">
        <v>2.1828343722172749</v>
      </c>
      <c r="BF23" s="9">
        <v>6.2804171917808223</v>
      </c>
      <c r="BG23" s="9">
        <v>3.9677550432276649</v>
      </c>
      <c r="BH23" s="9">
        <v>17.890322391857506</v>
      </c>
      <c r="BI23" s="5"/>
      <c r="BJ23" s="5"/>
      <c r="BK23" s="5"/>
      <c r="BL23" s="5"/>
      <c r="BM23" s="5"/>
      <c r="BN23" s="5"/>
      <c r="BO23" s="5"/>
      <c r="BP23" s="5"/>
      <c r="BQ23" s="5"/>
      <c r="BR23" s="5"/>
      <c r="BS23" s="5"/>
      <c r="BT23" s="5"/>
      <c r="BU23" s="5"/>
      <c r="BV23" s="5"/>
      <c r="BW23" s="5"/>
      <c r="BX23" s="5"/>
      <c r="BY23" s="5"/>
      <c r="BZ23" s="5"/>
      <c r="CA23" s="5"/>
      <c r="CB23" s="5"/>
      <c r="CC23" s="20"/>
      <c r="CD23" s="20"/>
      <c r="CE23" s="20"/>
      <c r="CF23" s="20"/>
      <c r="CG23" s="8">
        <v>347</v>
      </c>
      <c r="CH23" s="8"/>
      <c r="CI23" s="8"/>
      <c r="CJ23" s="8"/>
      <c r="CK23" s="8"/>
      <c r="CL23" s="8"/>
      <c r="CM23" s="8"/>
      <c r="CN23" s="8"/>
      <c r="CO23" s="8">
        <v>2</v>
      </c>
      <c r="CP23" s="8">
        <v>2.5</v>
      </c>
      <c r="CQ23" s="8"/>
      <c r="CR23" s="8"/>
      <c r="CS23" s="8"/>
      <c r="CT23" s="8"/>
      <c r="CU23" s="8"/>
      <c r="CV23" s="8"/>
      <c r="CW23" s="8"/>
      <c r="CX23" s="8"/>
      <c r="CY23" s="8"/>
      <c r="CZ23" s="8"/>
      <c r="DA23" s="8"/>
      <c r="DB23" s="8"/>
      <c r="DC23" s="8"/>
    </row>
    <row r="24" spans="1:107" x14ac:dyDescent="0.35">
      <c r="A24" s="5">
        <v>10616233</v>
      </c>
      <c r="B24" s="2" t="s">
        <v>23</v>
      </c>
      <c r="C24" s="2"/>
      <c r="D24" s="5" t="s">
        <v>43</v>
      </c>
      <c r="E24" s="3">
        <v>43282</v>
      </c>
      <c r="F24" s="3">
        <v>43382</v>
      </c>
      <c r="G24" s="8">
        <v>251.1</v>
      </c>
      <c r="H24" s="7">
        <v>43453</v>
      </c>
      <c r="I24" s="5">
        <v>71</v>
      </c>
      <c r="J24" s="7">
        <v>43466</v>
      </c>
      <c r="K24" s="5">
        <v>84</v>
      </c>
      <c r="L24" s="5">
        <v>3</v>
      </c>
      <c r="M24" s="8">
        <v>316.3</v>
      </c>
      <c r="N24" s="7">
        <v>43467</v>
      </c>
      <c r="O24" s="8">
        <v>316.3</v>
      </c>
      <c r="P24" s="8">
        <v>14.7</v>
      </c>
      <c r="Q24" s="8">
        <v>58.2</v>
      </c>
      <c r="R24" s="8">
        <v>11.1</v>
      </c>
      <c r="S24" s="8">
        <v>316.2</v>
      </c>
      <c r="T24" s="3">
        <v>43475</v>
      </c>
      <c r="U24" s="4">
        <v>0.66162036999999996</v>
      </c>
      <c r="V24" s="8">
        <v>1.4</v>
      </c>
      <c r="W24" s="8">
        <v>65.959999999999994</v>
      </c>
      <c r="X24" s="8">
        <f t="shared" si="0"/>
        <v>20.856551999999997</v>
      </c>
      <c r="Y24" s="8">
        <v>71.91</v>
      </c>
      <c r="Z24" s="9">
        <v>1.05</v>
      </c>
      <c r="AA24" s="8">
        <v>21.6</v>
      </c>
      <c r="AB24" s="4">
        <v>0.68262731499999996</v>
      </c>
      <c r="AC24" s="8">
        <v>15.5</v>
      </c>
      <c r="AD24" s="5"/>
      <c r="AE24" s="8"/>
      <c r="AF24" s="3"/>
      <c r="AG24" s="4"/>
      <c r="AH24" s="8"/>
      <c r="AI24" s="8"/>
      <c r="AJ24" s="8"/>
      <c r="AK24" s="8"/>
      <c r="AL24" s="9"/>
      <c r="AM24" s="8"/>
      <c r="AN24" s="4"/>
      <c r="AO24" s="5"/>
      <c r="AP24" s="5"/>
      <c r="AQ24" s="5"/>
      <c r="AR24" s="8"/>
      <c r="AS24" s="8"/>
      <c r="AT24" s="8"/>
      <c r="AU24" s="8"/>
      <c r="AV24" s="8">
        <v>299.7</v>
      </c>
      <c r="AW24" s="5">
        <v>764</v>
      </c>
      <c r="AX24" s="5">
        <v>560</v>
      </c>
      <c r="AY24" s="5">
        <v>287</v>
      </c>
      <c r="AZ24" s="5">
        <v>133</v>
      </c>
      <c r="BA24" s="5"/>
      <c r="BB24" s="5"/>
      <c r="BC24" s="5"/>
      <c r="BD24" s="5"/>
      <c r="BE24" s="9"/>
      <c r="BF24" s="9"/>
      <c r="BG24" s="9"/>
      <c r="BH24" s="9"/>
      <c r="BI24" s="5"/>
      <c r="BJ24" s="5"/>
      <c r="BK24" s="5"/>
      <c r="BL24" s="5"/>
      <c r="BM24" s="5"/>
      <c r="BN24" s="5"/>
      <c r="BO24" s="5"/>
      <c r="BP24" s="5"/>
      <c r="BQ24" s="5"/>
      <c r="BR24" s="5"/>
      <c r="BS24" s="5"/>
      <c r="BT24" s="5"/>
      <c r="BU24" s="5"/>
      <c r="BV24" s="5"/>
      <c r="BW24" s="5"/>
      <c r="BX24" s="5"/>
      <c r="BY24" s="5"/>
      <c r="BZ24" s="5"/>
      <c r="CA24" s="5"/>
      <c r="CB24" s="5"/>
      <c r="CC24" s="20"/>
      <c r="CD24" s="20"/>
      <c r="CE24" s="20"/>
      <c r="CF24" s="20"/>
      <c r="CG24" s="8">
        <v>323</v>
      </c>
      <c r="CH24" s="8"/>
      <c r="CI24" s="8"/>
      <c r="CJ24" s="8"/>
      <c r="CK24" s="8"/>
      <c r="CL24" s="8"/>
      <c r="CM24" s="8"/>
      <c r="CN24" s="8"/>
      <c r="CO24" s="8">
        <v>2.4</v>
      </c>
      <c r="CP24" s="8">
        <v>2.7</v>
      </c>
      <c r="CQ24" s="8"/>
      <c r="CR24" s="8"/>
      <c r="CS24" s="8"/>
      <c r="CT24" s="8"/>
      <c r="CU24" s="8"/>
      <c r="CV24" s="8"/>
      <c r="CW24" s="8"/>
      <c r="CX24" s="8"/>
      <c r="CY24" s="8"/>
      <c r="CZ24" s="8"/>
      <c r="DA24" s="8"/>
      <c r="DB24" s="8"/>
      <c r="DC24" s="8"/>
    </row>
    <row r="25" spans="1:107" x14ac:dyDescent="0.35">
      <c r="A25" s="5">
        <v>10619259</v>
      </c>
      <c r="B25" s="2" t="s">
        <v>24</v>
      </c>
      <c r="C25" s="2" t="s">
        <v>233</v>
      </c>
      <c r="D25" s="5" t="s">
        <v>43</v>
      </c>
      <c r="E25" s="3">
        <v>43282</v>
      </c>
      <c r="F25" s="3">
        <v>43382</v>
      </c>
      <c r="G25" s="8">
        <v>262.60000000000002</v>
      </c>
      <c r="H25" s="7">
        <v>43453</v>
      </c>
      <c r="I25" s="5">
        <v>71</v>
      </c>
      <c r="J25" s="7">
        <v>43466</v>
      </c>
      <c r="K25" s="5">
        <v>84</v>
      </c>
      <c r="L25" s="5">
        <v>3</v>
      </c>
      <c r="M25" s="8">
        <v>328.8</v>
      </c>
      <c r="N25" s="7">
        <v>43467</v>
      </c>
      <c r="O25" s="8">
        <v>328.8</v>
      </c>
      <c r="P25" s="8">
        <v>12.8</v>
      </c>
      <c r="Q25" s="8">
        <v>54.5</v>
      </c>
      <c r="R25" s="8">
        <v>10</v>
      </c>
      <c r="S25" s="8">
        <v>325.2</v>
      </c>
      <c r="T25" s="3">
        <v>43475</v>
      </c>
      <c r="U25" s="4">
        <v>0.70384259299999996</v>
      </c>
      <c r="V25" s="8">
        <v>2.2000000000000002</v>
      </c>
      <c r="W25" s="8">
        <v>68.88</v>
      </c>
      <c r="X25" s="8">
        <f t="shared" si="0"/>
        <v>22.399775999999999</v>
      </c>
      <c r="Y25" s="8">
        <v>73.56</v>
      </c>
      <c r="Z25" s="9">
        <v>1.07</v>
      </c>
      <c r="AA25" s="8">
        <v>23.4</v>
      </c>
      <c r="AB25" s="4">
        <v>0.72803240700000005</v>
      </c>
      <c r="AC25" s="8">
        <v>11.9</v>
      </c>
      <c r="AD25" s="5"/>
      <c r="AE25" s="8"/>
      <c r="AF25" s="3"/>
      <c r="AG25" s="4"/>
      <c r="AH25" s="8"/>
      <c r="AI25" s="8"/>
      <c r="AJ25" s="8"/>
      <c r="AK25" s="8"/>
      <c r="AL25" s="9"/>
      <c r="AM25" s="8"/>
      <c r="AN25" s="4"/>
      <c r="AO25" s="5"/>
      <c r="AP25" s="5"/>
      <c r="AQ25" s="5"/>
      <c r="AR25" s="8"/>
      <c r="AS25" s="8"/>
      <c r="AT25" s="8"/>
      <c r="AU25" s="8"/>
      <c r="AV25" s="46">
        <v>313.16000000000003</v>
      </c>
      <c r="AW25" s="5">
        <v>992</v>
      </c>
      <c r="AX25" s="5">
        <v>683</v>
      </c>
      <c r="AY25" s="5">
        <v>333</v>
      </c>
      <c r="AZ25" s="5">
        <v>159</v>
      </c>
      <c r="BA25" s="5">
        <v>180.5</v>
      </c>
      <c r="BB25" s="5">
        <v>172.9</v>
      </c>
      <c r="BC25" s="5">
        <v>102</v>
      </c>
      <c r="BD25" s="5">
        <v>205.9</v>
      </c>
      <c r="BE25" s="9">
        <v>0.90901361018490368</v>
      </c>
      <c r="BF25" s="9">
        <v>4.5860631171171171</v>
      </c>
      <c r="BG25" s="9">
        <v>5.5660708493384545</v>
      </c>
      <c r="BH25" s="9">
        <v>11.376325230202578</v>
      </c>
      <c r="BI25" s="5"/>
      <c r="BJ25" s="5"/>
      <c r="BK25" s="5"/>
      <c r="BL25" s="5"/>
      <c r="BM25" s="5"/>
      <c r="BN25" s="5"/>
      <c r="BO25" s="5"/>
      <c r="BP25" s="5"/>
      <c r="BQ25" s="5"/>
      <c r="BR25" s="5"/>
      <c r="BS25" s="5"/>
      <c r="BT25" s="5"/>
      <c r="BU25" s="5"/>
      <c r="BV25" s="5"/>
      <c r="BW25" s="5"/>
      <c r="BX25" s="5"/>
      <c r="BY25" s="5"/>
      <c r="BZ25" s="5"/>
      <c r="CA25" s="5"/>
      <c r="CB25" s="5"/>
      <c r="CC25" s="20"/>
      <c r="CD25" s="20"/>
      <c r="CE25" s="20"/>
      <c r="CF25" s="20"/>
      <c r="CG25" s="8">
        <v>331.7</v>
      </c>
      <c r="CH25" s="8"/>
      <c r="CI25" s="8"/>
      <c r="CJ25" s="8"/>
      <c r="CK25" s="8"/>
      <c r="CL25" s="8"/>
      <c r="CM25" s="8"/>
      <c r="CN25" s="8"/>
      <c r="CO25" s="8">
        <v>2.2000000000000002</v>
      </c>
      <c r="CP25" s="8">
        <v>1.9</v>
      </c>
      <c r="CQ25" s="8"/>
      <c r="CR25" s="8"/>
      <c r="CS25" s="8"/>
      <c r="CT25" s="8"/>
      <c r="CU25" s="8"/>
      <c r="CV25" s="8"/>
      <c r="CW25" s="8"/>
      <c r="CX25" s="8"/>
      <c r="CY25" s="8"/>
      <c r="CZ25" s="8"/>
      <c r="DA25" s="8"/>
      <c r="DB25" s="8"/>
      <c r="DC25" s="8"/>
    </row>
    <row r="26" spans="1:107" x14ac:dyDescent="0.35">
      <c r="A26" s="5">
        <v>10621903</v>
      </c>
      <c r="B26" s="2" t="s">
        <v>25</v>
      </c>
      <c r="C26" s="2"/>
      <c r="D26" s="5" t="s">
        <v>43</v>
      </c>
      <c r="E26" s="3">
        <v>43282</v>
      </c>
      <c r="F26" s="3">
        <v>43382</v>
      </c>
      <c r="G26" s="8">
        <v>255.8</v>
      </c>
      <c r="H26" s="7">
        <v>43453</v>
      </c>
      <c r="I26" s="5">
        <v>71</v>
      </c>
      <c r="J26" s="7">
        <v>43466</v>
      </c>
      <c r="K26" s="5">
        <v>84</v>
      </c>
      <c r="L26" s="5">
        <v>2</v>
      </c>
      <c r="M26" s="8">
        <v>305.7</v>
      </c>
      <c r="N26" s="7">
        <v>43467</v>
      </c>
      <c r="O26" s="8">
        <v>305.7</v>
      </c>
      <c r="P26" s="8">
        <v>13.8</v>
      </c>
      <c r="Q26" s="8">
        <v>57.2</v>
      </c>
      <c r="R26" s="8">
        <v>10.8</v>
      </c>
      <c r="S26" s="8">
        <v>379.3</v>
      </c>
      <c r="T26" s="3">
        <v>43476</v>
      </c>
      <c r="U26" s="4">
        <v>0.42807870399999998</v>
      </c>
      <c r="V26" s="8">
        <v>1.4</v>
      </c>
      <c r="W26" s="8">
        <v>56.12</v>
      </c>
      <c r="X26" s="8">
        <f t="shared" si="0"/>
        <v>21.286315999999999</v>
      </c>
      <c r="Y26" s="8">
        <v>61.12</v>
      </c>
      <c r="Z26" s="9">
        <v>1.1000000000000001</v>
      </c>
      <c r="AA26" s="8">
        <v>21.6</v>
      </c>
      <c r="AB26" s="4">
        <v>0.451805556</v>
      </c>
      <c r="AC26" s="8">
        <v>6.5</v>
      </c>
      <c r="AD26" s="5"/>
      <c r="AE26" s="8"/>
      <c r="AF26" s="3"/>
      <c r="AG26" s="4"/>
      <c r="AH26" s="8"/>
      <c r="AI26" s="8"/>
      <c r="AJ26" s="8"/>
      <c r="AK26" s="8"/>
      <c r="AL26" s="9"/>
      <c r="AM26" s="8"/>
      <c r="AN26" s="4"/>
      <c r="AO26" s="5"/>
      <c r="AP26" s="5"/>
      <c r="AQ26" s="5"/>
      <c r="AR26" s="8"/>
      <c r="AS26" s="8"/>
      <c r="AT26" s="8"/>
      <c r="AU26" s="8"/>
      <c r="AV26" s="8">
        <v>316.89999999999998</v>
      </c>
      <c r="AW26" s="5">
        <v>825</v>
      </c>
      <c r="AX26" s="5">
        <v>624</v>
      </c>
      <c r="AY26" s="5">
        <v>321</v>
      </c>
      <c r="AZ26" s="5">
        <v>123</v>
      </c>
      <c r="BA26" s="5"/>
      <c r="BB26" s="5"/>
      <c r="BC26" s="5"/>
      <c r="BD26" s="5"/>
      <c r="BE26" s="9"/>
      <c r="BF26" s="9"/>
      <c r="BG26" s="9"/>
      <c r="BH26" s="9"/>
      <c r="BI26" s="5"/>
      <c r="BJ26" s="5"/>
      <c r="BK26" s="5"/>
      <c r="BL26" s="5"/>
      <c r="BM26" s="5"/>
      <c r="BN26" s="5"/>
      <c r="BO26" s="5"/>
      <c r="BP26" s="5"/>
      <c r="BQ26" s="5"/>
      <c r="BR26" s="5"/>
      <c r="BS26" s="5"/>
      <c r="BT26" s="5"/>
      <c r="BU26" s="5"/>
      <c r="BV26" s="5"/>
      <c r="BW26" s="5"/>
      <c r="BX26" s="5"/>
      <c r="BY26" s="5"/>
      <c r="BZ26" s="5"/>
      <c r="CA26" s="5"/>
      <c r="CB26" s="5"/>
      <c r="CC26" s="20"/>
      <c r="CD26" s="20"/>
      <c r="CE26" s="20"/>
      <c r="CF26" s="20"/>
      <c r="CG26" s="8">
        <v>307.39999999999998</v>
      </c>
      <c r="CH26" s="8"/>
      <c r="CI26" s="8"/>
      <c r="CJ26" s="8"/>
      <c r="CK26" s="8"/>
      <c r="CL26" s="8"/>
      <c r="CM26" s="8"/>
      <c r="CN26" s="8"/>
      <c r="CO26" s="8">
        <v>3.6</v>
      </c>
      <c r="CP26" s="8">
        <v>4.7</v>
      </c>
      <c r="CQ26" s="8"/>
      <c r="CR26" s="8"/>
      <c r="CS26" s="8"/>
      <c r="CT26" s="8"/>
      <c r="CU26" s="8"/>
      <c r="CV26" s="8"/>
      <c r="CW26" s="8"/>
      <c r="CX26" s="8"/>
      <c r="CY26" s="8"/>
      <c r="CZ26" s="8"/>
      <c r="DA26" s="8"/>
      <c r="DB26" s="8"/>
      <c r="DC26" s="8"/>
    </row>
    <row r="27" spans="1:107" x14ac:dyDescent="0.35">
      <c r="A27" s="5">
        <v>10675086</v>
      </c>
      <c r="B27" s="2" t="s">
        <v>26</v>
      </c>
      <c r="C27" s="2"/>
      <c r="D27" s="5" t="s">
        <v>43</v>
      </c>
      <c r="E27" s="3">
        <v>43282</v>
      </c>
      <c r="F27" s="3">
        <v>43382</v>
      </c>
      <c r="G27" s="8">
        <v>294.60000000000002</v>
      </c>
      <c r="H27" s="7">
        <v>43453</v>
      </c>
      <c r="I27" s="5">
        <v>71</v>
      </c>
      <c r="J27" s="7">
        <v>43466</v>
      </c>
      <c r="K27" s="5">
        <v>84</v>
      </c>
      <c r="L27" s="5">
        <v>2</v>
      </c>
      <c r="M27" s="8">
        <v>357</v>
      </c>
      <c r="N27" s="7">
        <v>43467</v>
      </c>
      <c r="O27" s="8">
        <v>357</v>
      </c>
      <c r="P27" s="8">
        <v>16.100000000000001</v>
      </c>
      <c r="Q27" s="8">
        <v>54.2</v>
      </c>
      <c r="R27" s="8">
        <v>10.9</v>
      </c>
      <c r="S27" s="8">
        <v>355.1</v>
      </c>
      <c r="T27" s="3">
        <v>43476</v>
      </c>
      <c r="U27" s="4">
        <v>0.60864583299999997</v>
      </c>
      <c r="V27" s="8">
        <v>1.8</v>
      </c>
      <c r="W27" s="8">
        <v>68.349999999999994</v>
      </c>
      <c r="X27" s="8">
        <f t="shared" si="0"/>
        <v>24.271084999999999</v>
      </c>
      <c r="Y27" s="8">
        <v>73.760000000000005</v>
      </c>
      <c r="Z27" s="9">
        <v>1.08</v>
      </c>
      <c r="AA27" s="8">
        <v>21.6</v>
      </c>
      <c r="AB27" s="4">
        <v>0.63185185200000005</v>
      </c>
      <c r="AC27" s="8">
        <v>12.7</v>
      </c>
      <c r="AD27" s="5"/>
      <c r="AE27" s="8"/>
      <c r="AF27" s="3"/>
      <c r="AG27" s="4"/>
      <c r="AH27" s="8"/>
      <c r="AI27" s="8"/>
      <c r="AJ27" s="8"/>
      <c r="AK27" s="8"/>
      <c r="AL27" s="9"/>
      <c r="AM27" s="8"/>
      <c r="AN27" s="4"/>
      <c r="AO27" s="5"/>
      <c r="AP27" s="5"/>
      <c r="AQ27" s="5"/>
      <c r="AR27" s="8"/>
      <c r="AS27" s="8"/>
      <c r="AT27" s="8"/>
      <c r="AU27" s="8"/>
      <c r="AV27" s="8">
        <v>345.7</v>
      </c>
      <c r="AW27" s="5">
        <v>885</v>
      </c>
      <c r="AX27" s="5">
        <v>629</v>
      </c>
      <c r="AY27" s="5">
        <v>316</v>
      </c>
      <c r="AZ27" s="5">
        <v>169</v>
      </c>
      <c r="BA27" s="5">
        <v>142.5</v>
      </c>
      <c r="BB27" s="5">
        <v>132.6</v>
      </c>
      <c r="BC27" s="5">
        <v>144.69999999999999</v>
      </c>
      <c r="BD27" s="5">
        <v>206.5</v>
      </c>
      <c r="BE27" s="9">
        <v>0.78143204561093105</v>
      </c>
      <c r="BF27" s="9">
        <v>4.8364940767973845</v>
      </c>
      <c r="BG27" s="9">
        <v>10.740996964769648</v>
      </c>
      <c r="BH27" s="9">
        <v>5.685758912869705</v>
      </c>
      <c r="BI27" s="5"/>
      <c r="BJ27" s="5"/>
      <c r="BK27" s="5"/>
      <c r="BL27" s="5"/>
      <c r="BM27" s="5"/>
      <c r="BN27" s="5"/>
      <c r="BO27" s="5"/>
      <c r="BP27" s="5"/>
      <c r="BQ27" s="5"/>
      <c r="BR27" s="5"/>
      <c r="BS27" s="5"/>
      <c r="BT27" s="5"/>
      <c r="BU27" s="5"/>
      <c r="BV27" s="5"/>
      <c r="BW27" s="5"/>
      <c r="BX27" s="5"/>
      <c r="BY27" s="5"/>
      <c r="BZ27" s="5"/>
      <c r="CA27" s="5"/>
      <c r="CB27" s="5"/>
      <c r="CC27" s="20"/>
      <c r="CD27" s="20"/>
      <c r="CE27" s="20"/>
      <c r="CF27" s="20"/>
      <c r="CG27" s="8">
        <v>355.4</v>
      </c>
      <c r="CH27" s="8"/>
      <c r="CI27" s="8"/>
      <c r="CJ27" s="8"/>
      <c r="CK27" s="8"/>
      <c r="CL27" s="8"/>
      <c r="CM27" s="8"/>
      <c r="CN27" s="8"/>
      <c r="CO27" s="8">
        <v>2.6</v>
      </c>
      <c r="CP27" s="8">
        <v>2.5</v>
      </c>
      <c r="CQ27" s="8"/>
      <c r="CR27" s="8"/>
      <c r="CS27" s="8"/>
      <c r="CT27" s="8"/>
      <c r="CU27" s="8"/>
      <c r="CV27" s="8"/>
      <c r="CW27" s="8"/>
      <c r="CX27" s="8"/>
      <c r="CY27" s="8"/>
      <c r="CZ27" s="8"/>
      <c r="DA27" s="8"/>
      <c r="DB27" s="8"/>
      <c r="DC27" s="8"/>
    </row>
    <row r="28" spans="1:107" x14ac:dyDescent="0.35">
      <c r="A28" s="5">
        <v>10677887</v>
      </c>
      <c r="B28" s="2" t="s">
        <v>27</v>
      </c>
      <c r="C28" s="2"/>
      <c r="D28" s="5" t="s">
        <v>43</v>
      </c>
      <c r="E28" s="3">
        <v>43282</v>
      </c>
      <c r="F28" s="3">
        <v>43382</v>
      </c>
      <c r="G28" s="8">
        <v>290.60000000000002</v>
      </c>
      <c r="H28" s="7">
        <v>43453</v>
      </c>
      <c r="I28" s="5">
        <v>71</v>
      </c>
      <c r="J28" s="7">
        <v>43466</v>
      </c>
      <c r="K28" s="5">
        <v>84</v>
      </c>
      <c r="L28" s="5">
        <v>3</v>
      </c>
      <c r="M28" s="8">
        <v>348.9</v>
      </c>
      <c r="N28" s="7">
        <v>43467</v>
      </c>
      <c r="O28" s="8">
        <v>348.9</v>
      </c>
      <c r="P28" s="8">
        <v>18.399999999999999</v>
      </c>
      <c r="Q28" s="8">
        <v>53.7</v>
      </c>
      <c r="R28" s="8">
        <v>11.1</v>
      </c>
      <c r="S28" s="8">
        <v>343.6</v>
      </c>
      <c r="T28" s="3">
        <v>43476</v>
      </c>
      <c r="U28" s="4">
        <v>0.65182870400000004</v>
      </c>
      <c r="V28" s="8">
        <v>1.2</v>
      </c>
      <c r="W28" s="8">
        <v>64.260000000000005</v>
      </c>
      <c r="X28" s="8">
        <f t="shared" si="0"/>
        <v>22.079736000000004</v>
      </c>
      <c r="Y28" s="8">
        <v>65.819999999999993</v>
      </c>
      <c r="Z28" s="9">
        <v>1.02</v>
      </c>
      <c r="AA28" s="8">
        <v>23.4</v>
      </c>
      <c r="AB28" s="4">
        <v>0.674803241</v>
      </c>
      <c r="AC28" s="8">
        <v>11.6</v>
      </c>
      <c r="AD28" s="5"/>
      <c r="AE28" s="8"/>
      <c r="AF28" s="3"/>
      <c r="AG28" s="4"/>
      <c r="AH28" s="8"/>
      <c r="AI28" s="8"/>
      <c r="AJ28" s="8"/>
      <c r="AK28" s="8"/>
      <c r="AL28" s="9"/>
      <c r="AM28" s="8"/>
      <c r="AN28" s="4"/>
      <c r="AO28" s="5"/>
      <c r="AP28" s="5"/>
      <c r="AQ28" s="5"/>
      <c r="AR28" s="8"/>
      <c r="AS28" s="8"/>
      <c r="AT28" s="8"/>
      <c r="AU28" s="8"/>
      <c r="AV28" s="8">
        <v>336.1</v>
      </c>
      <c r="AW28" s="5">
        <v>800</v>
      </c>
      <c r="AX28" s="5">
        <v>584</v>
      </c>
      <c r="AY28" s="5">
        <v>287</v>
      </c>
      <c r="AZ28" s="5">
        <v>129</v>
      </c>
      <c r="BA28" s="5"/>
      <c r="BB28" s="5"/>
      <c r="BC28" s="5"/>
      <c r="BD28" s="5"/>
      <c r="BE28" s="9"/>
      <c r="BF28" s="9"/>
      <c r="BG28" s="9"/>
      <c r="BH28" s="9"/>
      <c r="BI28" s="5"/>
      <c r="BJ28" s="5"/>
      <c r="BK28" s="5"/>
      <c r="BL28" s="5"/>
      <c r="BM28" s="5"/>
      <c r="BN28" s="5"/>
      <c r="BO28" s="5"/>
      <c r="BP28" s="5"/>
      <c r="BQ28" s="5"/>
      <c r="BR28" s="5"/>
      <c r="BS28" s="5"/>
      <c r="BT28" s="5"/>
      <c r="BU28" s="5"/>
      <c r="BV28" s="5"/>
      <c r="BW28" s="5"/>
      <c r="BX28" s="5"/>
      <c r="BY28" s="5"/>
      <c r="BZ28" s="5"/>
      <c r="CA28" s="5"/>
      <c r="CB28" s="5"/>
      <c r="CC28" s="20"/>
      <c r="CD28" s="20"/>
      <c r="CE28" s="20"/>
      <c r="CF28" s="20"/>
      <c r="CG28" s="8">
        <v>345.3</v>
      </c>
      <c r="CH28" s="8"/>
      <c r="CI28" s="8"/>
      <c r="CJ28" s="8"/>
      <c r="CK28" s="8"/>
      <c r="CL28" s="8"/>
      <c r="CM28" s="8"/>
      <c r="CN28" s="8"/>
      <c r="CO28" s="8">
        <v>1.8</v>
      </c>
      <c r="CP28" s="8">
        <v>2.1</v>
      </c>
      <c r="CQ28" s="8"/>
      <c r="CR28" s="8"/>
      <c r="CS28" s="8"/>
      <c r="CT28" s="8"/>
      <c r="CU28" s="8"/>
      <c r="CV28" s="8"/>
      <c r="CW28" s="8"/>
      <c r="CX28" s="8"/>
      <c r="CY28" s="8"/>
      <c r="CZ28" s="8"/>
      <c r="DA28" s="8"/>
      <c r="DB28" s="8"/>
      <c r="DC28" s="8"/>
    </row>
    <row r="29" spans="1:107" x14ac:dyDescent="0.35">
      <c r="A29" s="5">
        <v>10434046</v>
      </c>
      <c r="B29" s="5" t="s">
        <v>28</v>
      </c>
      <c r="C29" s="5"/>
      <c r="D29" s="5" t="s">
        <v>44</v>
      </c>
      <c r="E29" s="3">
        <v>43282</v>
      </c>
      <c r="F29" s="3">
        <v>43382</v>
      </c>
      <c r="G29" s="8">
        <v>282.39999999999998</v>
      </c>
      <c r="H29" s="7">
        <v>43453</v>
      </c>
      <c r="I29" s="5">
        <v>71</v>
      </c>
      <c r="J29" s="7">
        <v>43466</v>
      </c>
      <c r="K29" s="5">
        <v>84</v>
      </c>
      <c r="L29" s="5">
        <v>3</v>
      </c>
      <c r="M29" s="8">
        <v>343.7</v>
      </c>
      <c r="N29" s="7">
        <v>43467</v>
      </c>
      <c r="O29" s="8">
        <v>343.7</v>
      </c>
      <c r="P29" s="8">
        <v>14</v>
      </c>
      <c r="Q29" s="8">
        <v>55.8</v>
      </c>
      <c r="R29" s="8">
        <v>10.7</v>
      </c>
      <c r="S29" s="8">
        <v>342.2</v>
      </c>
      <c r="T29" s="3">
        <v>43472</v>
      </c>
      <c r="U29" s="4">
        <v>0.56984953699999996</v>
      </c>
      <c r="V29" s="8">
        <v>1.2</v>
      </c>
      <c r="W29" s="8">
        <v>64.44</v>
      </c>
      <c r="X29" s="8">
        <f t="shared" si="0"/>
        <v>22.051368</v>
      </c>
      <c r="Y29" s="8">
        <v>66.11</v>
      </c>
      <c r="Z29" s="9">
        <v>1.03</v>
      </c>
      <c r="AA29" s="8">
        <v>23.4</v>
      </c>
      <c r="AB29" s="4">
        <v>0.59160879600000005</v>
      </c>
      <c r="AC29" s="8"/>
      <c r="AD29" s="5" t="s">
        <v>166</v>
      </c>
      <c r="AE29" s="8"/>
      <c r="AF29" s="3"/>
      <c r="AG29" s="4"/>
      <c r="AH29" s="8"/>
      <c r="AI29" s="8"/>
      <c r="AJ29" s="8"/>
      <c r="AK29" s="8"/>
      <c r="AL29" s="9"/>
      <c r="AM29" s="8"/>
      <c r="AN29" s="4"/>
      <c r="AO29" s="5"/>
      <c r="AP29" s="5"/>
      <c r="AQ29" s="5"/>
      <c r="AR29" s="8"/>
      <c r="AS29" s="8"/>
      <c r="AT29" s="8"/>
      <c r="AU29" s="8"/>
      <c r="AV29" s="8">
        <v>323.5</v>
      </c>
      <c r="AW29" s="5">
        <v>806</v>
      </c>
      <c r="AX29" s="5">
        <v>600</v>
      </c>
      <c r="AY29" s="5">
        <v>276</v>
      </c>
      <c r="AZ29" s="5">
        <v>123</v>
      </c>
      <c r="BA29" s="5">
        <v>273.5</v>
      </c>
      <c r="BB29" s="5">
        <v>264.5</v>
      </c>
      <c r="BC29" s="5">
        <v>188.7</v>
      </c>
      <c r="BD29" s="5">
        <v>232.9</v>
      </c>
      <c r="BE29" s="9">
        <v>1.2645046473482773</v>
      </c>
      <c r="BF29" s="9">
        <v>2.0148113242346009</v>
      </c>
      <c r="BG29" s="9">
        <v>3.1648388003748842</v>
      </c>
      <c r="BH29" s="9">
        <v>12.918653963838663</v>
      </c>
      <c r="BI29" s="5"/>
      <c r="BJ29" s="5"/>
      <c r="BK29" s="5"/>
      <c r="BL29" s="5"/>
      <c r="BM29" s="5"/>
      <c r="BN29" s="5"/>
      <c r="BO29" s="5"/>
      <c r="BP29" s="5"/>
      <c r="BQ29" s="5"/>
      <c r="BR29" s="5"/>
      <c r="BS29" s="5"/>
      <c r="BT29" s="5"/>
      <c r="BU29" s="5"/>
      <c r="BV29" s="5"/>
      <c r="BW29" s="5"/>
      <c r="BX29" s="5"/>
      <c r="BY29" s="5"/>
      <c r="BZ29" s="5"/>
      <c r="CA29" s="5"/>
      <c r="CB29" s="5"/>
      <c r="CC29" s="20"/>
      <c r="CD29" s="20"/>
      <c r="CE29" s="20"/>
      <c r="CF29" s="20"/>
      <c r="CG29" s="8">
        <v>345</v>
      </c>
      <c r="CH29" s="8">
        <v>333</v>
      </c>
      <c r="CI29" s="8"/>
      <c r="CJ29" s="8"/>
      <c r="CK29" s="8"/>
      <c r="CL29" s="8"/>
      <c r="CM29" s="8"/>
      <c r="CN29" s="8"/>
      <c r="CO29" s="8">
        <v>3</v>
      </c>
      <c r="CP29" s="8">
        <v>3.7</v>
      </c>
      <c r="CQ29" s="8">
        <v>2.2999999999999998</v>
      </c>
      <c r="CR29" s="8">
        <v>5.2</v>
      </c>
      <c r="CS29" s="8"/>
      <c r="CT29" s="8"/>
      <c r="CU29" s="8"/>
      <c r="CV29" s="8"/>
      <c r="CW29" s="8"/>
      <c r="CX29" s="8"/>
      <c r="CY29" s="8"/>
      <c r="CZ29" s="8"/>
      <c r="DA29" s="8"/>
      <c r="DB29" s="8"/>
      <c r="DC29" s="8"/>
    </row>
    <row r="30" spans="1:107" x14ac:dyDescent="0.35">
      <c r="A30" s="5">
        <v>10436170</v>
      </c>
      <c r="B30" s="5" t="s">
        <v>29</v>
      </c>
      <c r="C30" s="5"/>
      <c r="D30" s="5" t="s">
        <v>44</v>
      </c>
      <c r="E30" s="3">
        <v>43282</v>
      </c>
      <c r="F30" s="3">
        <v>43382</v>
      </c>
      <c r="G30" s="8">
        <v>297.8</v>
      </c>
      <c r="H30" s="7">
        <v>43453</v>
      </c>
      <c r="I30" s="5">
        <v>71</v>
      </c>
      <c r="J30" s="7">
        <v>43466</v>
      </c>
      <c r="K30" s="5">
        <v>84</v>
      </c>
      <c r="L30" s="5">
        <v>2</v>
      </c>
      <c r="M30" s="8">
        <v>356.5</v>
      </c>
      <c r="N30" s="7">
        <v>43467</v>
      </c>
      <c r="O30" s="8">
        <v>356.5</v>
      </c>
      <c r="P30" s="8">
        <v>16.600000000000001</v>
      </c>
      <c r="Q30" s="8">
        <v>54.5</v>
      </c>
      <c r="R30" s="8">
        <v>11.1</v>
      </c>
      <c r="S30" s="8">
        <v>354.9</v>
      </c>
      <c r="T30" s="3">
        <v>43472</v>
      </c>
      <c r="U30" s="4">
        <v>0.61754629599999999</v>
      </c>
      <c r="V30" s="8">
        <v>1.5</v>
      </c>
      <c r="W30" s="8">
        <v>65.069999999999993</v>
      </c>
      <c r="X30" s="8">
        <f t="shared" si="0"/>
        <v>23.093342999999997</v>
      </c>
      <c r="Y30" s="8">
        <v>68.38</v>
      </c>
      <c r="Z30" s="9">
        <v>1.05</v>
      </c>
      <c r="AA30" s="8">
        <v>25.2</v>
      </c>
      <c r="AB30" s="4">
        <v>0.64231481499999998</v>
      </c>
      <c r="AC30" s="8">
        <v>14.9</v>
      </c>
      <c r="AD30" s="5"/>
      <c r="AE30" s="8"/>
      <c r="AF30" s="3"/>
      <c r="AG30" s="4"/>
      <c r="AH30" s="8"/>
      <c r="AI30" s="8"/>
      <c r="AJ30" s="8"/>
      <c r="AK30" s="8"/>
      <c r="AL30" s="9"/>
      <c r="AM30" s="8"/>
      <c r="AN30" s="4"/>
      <c r="AO30" s="5"/>
      <c r="AP30" s="5"/>
      <c r="AQ30" s="5"/>
      <c r="AR30" s="8"/>
      <c r="AS30" s="8"/>
      <c r="AT30" s="8"/>
      <c r="AU30" s="8"/>
      <c r="AV30" s="8">
        <v>337.1</v>
      </c>
      <c r="AW30" s="5">
        <v>796</v>
      </c>
      <c r="AX30" s="5">
        <v>618</v>
      </c>
      <c r="AY30" s="5">
        <v>320</v>
      </c>
      <c r="AZ30" s="5">
        <v>134</v>
      </c>
      <c r="BA30" s="5">
        <v>212.9</v>
      </c>
      <c r="BB30" s="5">
        <v>197.8</v>
      </c>
      <c r="BC30" s="5">
        <v>174.6</v>
      </c>
      <c r="BD30" s="5">
        <v>291.3</v>
      </c>
      <c r="BE30" s="9">
        <v>3.0787725366876315</v>
      </c>
      <c r="BF30" s="9">
        <v>3.1462967306325513</v>
      </c>
      <c r="BG30" s="9">
        <v>7.134713412127442</v>
      </c>
      <c r="BH30" s="9">
        <v>21.243253350515467</v>
      </c>
      <c r="BI30" s="5"/>
      <c r="BJ30" s="5"/>
      <c r="BK30" s="5"/>
      <c r="BL30" s="5"/>
      <c r="BM30" s="5"/>
      <c r="BN30" s="5"/>
      <c r="BO30" s="5"/>
      <c r="BP30" s="5"/>
      <c r="BQ30" s="5"/>
      <c r="BR30" s="5"/>
      <c r="BS30" s="5"/>
      <c r="BT30" s="5"/>
      <c r="BU30" s="5"/>
      <c r="BV30" s="5"/>
      <c r="BW30" s="5"/>
      <c r="BX30" s="5"/>
      <c r="BY30" s="5"/>
      <c r="BZ30" s="5"/>
      <c r="CA30" s="5"/>
      <c r="CB30" s="5"/>
      <c r="CC30" s="20"/>
      <c r="CD30" s="20"/>
      <c r="CE30" s="20"/>
      <c r="CF30" s="20"/>
      <c r="CG30" s="8">
        <v>355</v>
      </c>
      <c r="CH30" s="8">
        <v>348</v>
      </c>
      <c r="CI30" s="8"/>
      <c r="CJ30" s="8"/>
      <c r="CK30" s="8"/>
      <c r="CL30" s="8"/>
      <c r="CM30" s="8"/>
      <c r="CN30" s="8"/>
      <c r="CO30" s="8">
        <v>6.4</v>
      </c>
      <c r="CP30" s="8">
        <v>7.4</v>
      </c>
      <c r="CQ30" s="8">
        <v>2.9</v>
      </c>
      <c r="CR30" s="8">
        <v>5.3</v>
      </c>
      <c r="CS30" s="8"/>
      <c r="CT30" s="8"/>
      <c r="CU30" s="8"/>
      <c r="CV30" s="8"/>
      <c r="CW30" s="8"/>
      <c r="CX30" s="8"/>
      <c r="CY30" s="8"/>
      <c r="CZ30" s="8"/>
      <c r="DA30" s="8"/>
      <c r="DB30" s="8"/>
      <c r="DC30" s="8"/>
    </row>
    <row r="31" spans="1:107" x14ac:dyDescent="0.35">
      <c r="A31" s="5">
        <v>10472053</v>
      </c>
      <c r="B31" s="5" t="s">
        <v>30</v>
      </c>
      <c r="C31" s="5"/>
      <c r="D31" s="5" t="s">
        <v>44</v>
      </c>
      <c r="E31" s="3">
        <v>43282</v>
      </c>
      <c r="F31" s="3">
        <v>43382</v>
      </c>
      <c r="G31" s="8">
        <v>259.2</v>
      </c>
      <c r="H31" s="7">
        <v>43453</v>
      </c>
      <c r="I31" s="5">
        <v>71</v>
      </c>
      <c r="J31" s="7">
        <v>43466</v>
      </c>
      <c r="K31" s="5">
        <v>84</v>
      </c>
      <c r="L31" s="5">
        <v>3</v>
      </c>
      <c r="M31" s="8">
        <v>316.5</v>
      </c>
      <c r="N31" s="7">
        <v>43467</v>
      </c>
      <c r="O31" s="8">
        <v>316.5</v>
      </c>
      <c r="P31" s="8">
        <v>14.9</v>
      </c>
      <c r="Q31" s="8">
        <v>56.3</v>
      </c>
      <c r="R31" s="8">
        <v>10.9</v>
      </c>
      <c r="S31" s="8">
        <v>312.2</v>
      </c>
      <c r="T31" s="3">
        <v>43473</v>
      </c>
      <c r="U31" s="4">
        <v>0.47211805600000001</v>
      </c>
      <c r="V31" s="8">
        <v>1.6</v>
      </c>
      <c r="W31" s="8">
        <v>68.599999999999994</v>
      </c>
      <c r="X31" s="8">
        <f t="shared" si="0"/>
        <v>21.416919999999998</v>
      </c>
      <c r="Y31" s="8">
        <v>71.59</v>
      </c>
      <c r="Z31" s="9">
        <v>1.05</v>
      </c>
      <c r="AA31" s="8">
        <v>23.4</v>
      </c>
      <c r="AB31" s="4">
        <v>0.49515046299999999</v>
      </c>
      <c r="AC31" s="8">
        <v>10.5</v>
      </c>
      <c r="AD31" s="5"/>
      <c r="AE31" s="8"/>
      <c r="AF31" s="3"/>
      <c r="AG31" s="4"/>
      <c r="AH31" s="8"/>
      <c r="AI31" s="8"/>
      <c r="AJ31" s="8"/>
      <c r="AK31" s="8"/>
      <c r="AL31" s="9"/>
      <c r="AM31" s="8"/>
      <c r="AN31" s="4"/>
      <c r="AO31" s="5"/>
      <c r="AP31" s="5"/>
      <c r="AQ31" s="5"/>
      <c r="AR31" s="8"/>
      <c r="AS31" s="8"/>
      <c r="AT31" s="8"/>
      <c r="AU31" s="8"/>
      <c r="AV31" s="8">
        <v>303.89999999999998</v>
      </c>
      <c r="AW31" s="5">
        <v>820</v>
      </c>
      <c r="AX31" s="5">
        <v>573</v>
      </c>
      <c r="AY31" s="5">
        <v>285</v>
      </c>
      <c r="AZ31" s="5">
        <v>121</v>
      </c>
      <c r="BA31" s="5"/>
      <c r="BB31" s="5"/>
      <c r="BC31" s="5"/>
      <c r="BD31" s="5"/>
      <c r="BE31" s="9"/>
      <c r="BF31" s="9"/>
      <c r="BG31" s="9"/>
      <c r="BH31" s="9"/>
      <c r="BI31" s="5"/>
      <c r="BJ31" s="5"/>
      <c r="BK31" s="5"/>
      <c r="BL31" s="5"/>
      <c r="BM31" s="5"/>
      <c r="BN31" s="5"/>
      <c r="BO31" s="5"/>
      <c r="BP31" s="5"/>
      <c r="BQ31" s="5"/>
      <c r="BR31" s="5"/>
      <c r="BS31" s="5"/>
      <c r="BT31" s="5"/>
      <c r="BU31" s="5"/>
      <c r="BV31" s="5"/>
      <c r="BW31" s="5"/>
      <c r="BX31" s="5"/>
      <c r="BY31" s="5"/>
      <c r="BZ31" s="5"/>
      <c r="CA31" s="5"/>
      <c r="CB31" s="5"/>
      <c r="CC31" s="20"/>
      <c r="CD31" s="20"/>
      <c r="CE31" s="20"/>
      <c r="CF31" s="20"/>
      <c r="CG31" s="8">
        <v>320</v>
      </c>
      <c r="CH31" s="8">
        <v>317</v>
      </c>
      <c r="CI31" s="8"/>
      <c r="CJ31" s="8"/>
      <c r="CK31" s="8"/>
      <c r="CL31" s="8"/>
      <c r="CM31" s="8"/>
      <c r="CN31" s="8"/>
      <c r="CO31" s="8">
        <v>2.9</v>
      </c>
      <c r="CP31" s="8">
        <v>2.7</v>
      </c>
      <c r="CQ31" s="8">
        <v>1.6</v>
      </c>
      <c r="CR31" s="8">
        <v>3.6</v>
      </c>
      <c r="CS31" s="8"/>
      <c r="CT31" s="8"/>
      <c r="CU31" s="8"/>
      <c r="CV31" s="8"/>
      <c r="CW31" s="8"/>
      <c r="CX31" s="8"/>
      <c r="CY31" s="8"/>
      <c r="CZ31" s="8"/>
      <c r="DA31" s="8"/>
      <c r="DB31" s="8"/>
      <c r="DC31" s="8"/>
    </row>
    <row r="32" spans="1:107" x14ac:dyDescent="0.35">
      <c r="A32" s="5">
        <v>10486003</v>
      </c>
      <c r="B32" s="2" t="s">
        <v>31</v>
      </c>
      <c r="C32" s="2" t="s">
        <v>233</v>
      </c>
      <c r="D32" s="5" t="s">
        <v>44</v>
      </c>
      <c r="E32" s="3">
        <v>43282</v>
      </c>
      <c r="F32" s="3">
        <v>43382</v>
      </c>
      <c r="G32" s="8">
        <v>268.89999999999998</v>
      </c>
      <c r="H32" s="7">
        <v>43453</v>
      </c>
      <c r="I32" s="5">
        <v>71</v>
      </c>
      <c r="J32" s="7">
        <v>43466</v>
      </c>
      <c r="K32" s="5">
        <v>84</v>
      </c>
      <c r="L32" s="5">
        <v>2</v>
      </c>
      <c r="M32" s="8">
        <v>330.4</v>
      </c>
      <c r="N32" s="7">
        <v>43467</v>
      </c>
      <c r="O32" s="8">
        <v>330.4</v>
      </c>
      <c r="P32" s="8">
        <v>14.3</v>
      </c>
      <c r="Q32" s="8">
        <v>55.9</v>
      </c>
      <c r="R32" s="8">
        <v>10.7</v>
      </c>
      <c r="S32" s="8">
        <v>324.2</v>
      </c>
      <c r="T32" s="3">
        <v>43473</v>
      </c>
      <c r="U32" s="4">
        <v>0.55940972200000005</v>
      </c>
      <c r="V32" s="8">
        <v>1.3</v>
      </c>
      <c r="W32" s="8">
        <v>69.819999999999993</v>
      </c>
      <c r="X32" s="8">
        <f t="shared" si="0"/>
        <v>22.635643999999996</v>
      </c>
      <c r="Y32" s="8">
        <v>69.72</v>
      </c>
      <c r="Z32" s="9">
        <v>1</v>
      </c>
      <c r="AA32" s="8">
        <v>25.2</v>
      </c>
      <c r="AB32" s="4">
        <v>0.58336805599999997</v>
      </c>
      <c r="AC32" s="8">
        <v>10</v>
      </c>
      <c r="AD32" s="5"/>
      <c r="AE32" s="8"/>
      <c r="AF32" s="3"/>
      <c r="AG32" s="4"/>
      <c r="AH32" s="8"/>
      <c r="AI32" s="8"/>
      <c r="AJ32" s="8"/>
      <c r="AK32" s="8"/>
      <c r="AL32" s="9"/>
      <c r="AM32" s="8"/>
      <c r="AN32" s="4"/>
      <c r="AO32" s="5"/>
      <c r="AP32" s="5"/>
      <c r="AQ32" s="5"/>
      <c r="AR32" s="8"/>
      <c r="AS32" s="8"/>
      <c r="AT32" s="8"/>
      <c r="AU32" s="8"/>
      <c r="AV32" s="8">
        <v>313.7</v>
      </c>
      <c r="AW32" s="5">
        <v>861</v>
      </c>
      <c r="AX32" s="5">
        <v>585</v>
      </c>
      <c r="AY32" s="5">
        <v>297</v>
      </c>
      <c r="AZ32" s="5">
        <v>157</v>
      </c>
      <c r="BA32" s="5">
        <v>288</v>
      </c>
      <c r="BB32" s="5">
        <v>181.7</v>
      </c>
      <c r="BC32" s="5">
        <v>128.4</v>
      </c>
      <c r="BD32" s="5">
        <v>201.6</v>
      </c>
      <c r="BE32" s="9">
        <v>2.7501876664890794</v>
      </c>
      <c r="BF32" s="9">
        <v>5.2643755924170605</v>
      </c>
      <c r="BG32" s="9">
        <v>9.0612032703488374</v>
      </c>
      <c r="BH32" s="9">
        <v>22.571893278894468</v>
      </c>
      <c r="BI32" s="5"/>
      <c r="BJ32" s="5"/>
      <c r="BK32" s="5"/>
      <c r="BL32" s="5"/>
      <c r="BM32" s="5"/>
      <c r="BN32" s="5"/>
      <c r="BO32" s="5"/>
      <c r="BP32" s="5"/>
      <c r="BQ32" s="5"/>
      <c r="BR32" s="5"/>
      <c r="BS32" s="5"/>
      <c r="BT32" s="5"/>
      <c r="BU32" s="5"/>
      <c r="BV32" s="5"/>
      <c r="BW32" s="5"/>
      <c r="BX32" s="5"/>
      <c r="BY32" s="5"/>
      <c r="BZ32" s="5"/>
      <c r="CA32" s="5"/>
      <c r="CB32" s="5"/>
      <c r="CC32" s="20"/>
      <c r="CD32" s="20"/>
      <c r="CE32" s="20"/>
      <c r="CF32" s="20"/>
      <c r="CG32" s="8">
        <v>325</v>
      </c>
      <c r="CH32" s="8">
        <v>322</v>
      </c>
      <c r="CI32" s="8"/>
      <c r="CJ32" s="8"/>
      <c r="CK32" s="8"/>
      <c r="CL32" s="8"/>
      <c r="CM32" s="8"/>
      <c r="CN32" s="8"/>
      <c r="CO32" s="8">
        <v>2.2000000000000002</v>
      </c>
      <c r="CP32" s="8">
        <v>3.1</v>
      </c>
      <c r="CQ32" s="8">
        <v>2.2999999999999998</v>
      </c>
      <c r="CR32" s="8">
        <v>3.8</v>
      </c>
      <c r="CS32" s="8"/>
      <c r="CT32" s="8"/>
      <c r="CU32" s="8"/>
      <c r="CV32" s="8"/>
      <c r="CW32" s="8"/>
      <c r="CX32" s="8"/>
      <c r="CY32" s="8"/>
      <c r="CZ32" s="8"/>
      <c r="DA32" s="8"/>
      <c r="DB32" s="8"/>
      <c r="DC32" s="8"/>
    </row>
    <row r="33" spans="1:107" x14ac:dyDescent="0.35">
      <c r="A33" s="5">
        <v>10496580</v>
      </c>
      <c r="B33" s="2" t="s">
        <v>32</v>
      </c>
      <c r="C33" s="2"/>
      <c r="D33" s="5" t="s">
        <v>44</v>
      </c>
      <c r="E33" s="3">
        <v>43282</v>
      </c>
      <c r="F33" s="3">
        <v>43382</v>
      </c>
      <c r="G33" s="8">
        <v>298.8</v>
      </c>
      <c r="H33" s="7">
        <v>43453</v>
      </c>
      <c r="I33" s="5">
        <v>71</v>
      </c>
      <c r="J33" s="7">
        <v>43466</v>
      </c>
      <c r="K33" s="5">
        <v>84</v>
      </c>
      <c r="L33" s="5">
        <v>2</v>
      </c>
      <c r="M33" s="8">
        <v>363.3</v>
      </c>
      <c r="N33" s="7">
        <v>43467</v>
      </c>
      <c r="O33" s="8">
        <v>363.3</v>
      </c>
      <c r="P33" s="8">
        <v>16.7</v>
      </c>
      <c r="Q33" s="8">
        <v>53.9</v>
      </c>
      <c r="R33" s="8">
        <v>10.9</v>
      </c>
      <c r="S33" s="8">
        <v>358.3</v>
      </c>
      <c r="T33" s="3">
        <v>43473</v>
      </c>
      <c r="U33" s="4">
        <v>0.60189814799999997</v>
      </c>
      <c r="V33" s="8">
        <v>1</v>
      </c>
      <c r="W33" s="8">
        <v>69.19</v>
      </c>
      <c r="X33" s="8">
        <f t="shared" si="0"/>
        <v>24.790776999999999</v>
      </c>
      <c r="Y33" s="8">
        <v>75.16</v>
      </c>
      <c r="Z33" s="9">
        <v>1.0900000000000001</v>
      </c>
      <c r="AA33" s="8">
        <v>21.6</v>
      </c>
      <c r="AB33" s="4">
        <v>0.62516203699999995</v>
      </c>
      <c r="AC33" s="8">
        <v>12.3</v>
      </c>
      <c r="AD33" s="5"/>
      <c r="AE33" s="8"/>
      <c r="AF33" s="3"/>
      <c r="AG33" s="4"/>
      <c r="AH33" s="8"/>
      <c r="AI33" s="8"/>
      <c r="AJ33" s="8"/>
      <c r="AK33" s="8"/>
      <c r="AL33" s="9"/>
      <c r="AM33" s="8"/>
      <c r="AN33" s="4"/>
      <c r="AO33" s="5"/>
      <c r="AP33" s="5"/>
      <c r="AQ33" s="5"/>
      <c r="AR33" s="8"/>
      <c r="AS33" s="8"/>
      <c r="AT33" s="8"/>
      <c r="AU33" s="8"/>
      <c r="AV33" s="8">
        <v>348</v>
      </c>
      <c r="AW33" s="5">
        <v>883</v>
      </c>
      <c r="AX33" s="5">
        <v>615</v>
      </c>
      <c r="AY33" s="5">
        <v>321</v>
      </c>
      <c r="AZ33" s="5">
        <v>141</v>
      </c>
      <c r="BA33" s="5"/>
      <c r="BB33" s="5"/>
      <c r="BC33" s="5"/>
      <c r="BD33" s="5"/>
      <c r="BE33" s="9"/>
      <c r="BF33" s="9"/>
      <c r="BG33" s="9"/>
      <c r="BH33" s="9"/>
      <c r="BI33" s="5"/>
      <c r="BJ33" s="5"/>
      <c r="BK33" s="5"/>
      <c r="BL33" s="5"/>
      <c r="BM33" s="5"/>
      <c r="BN33" s="5"/>
      <c r="BO33" s="5"/>
      <c r="BP33" s="5"/>
      <c r="BQ33" s="5"/>
      <c r="BR33" s="5"/>
      <c r="BS33" s="5"/>
      <c r="BT33" s="5"/>
      <c r="BU33" s="5"/>
      <c r="BV33" s="5"/>
      <c r="BW33" s="5"/>
      <c r="BX33" s="5"/>
      <c r="BY33" s="5"/>
      <c r="BZ33" s="5"/>
      <c r="CA33" s="5"/>
      <c r="CB33" s="5"/>
      <c r="CC33" s="20"/>
      <c r="CD33" s="20"/>
      <c r="CE33" s="20"/>
      <c r="CF33" s="20"/>
      <c r="CG33" s="8">
        <v>361</v>
      </c>
      <c r="CH33" s="8">
        <v>360</v>
      </c>
      <c r="CI33" s="8"/>
      <c r="CJ33" s="8"/>
      <c r="CK33" s="8"/>
      <c r="CL33" s="8"/>
      <c r="CM33" s="8"/>
      <c r="CN33" s="8"/>
      <c r="CO33" s="8">
        <v>1.7</v>
      </c>
      <c r="CP33" s="8">
        <v>2.2999999999999998</v>
      </c>
      <c r="CQ33" s="8">
        <v>2.1</v>
      </c>
      <c r="CR33" s="8">
        <v>2.2999999999999998</v>
      </c>
      <c r="CS33" s="8"/>
      <c r="CT33" s="8"/>
      <c r="CU33" s="8"/>
      <c r="CV33" s="8"/>
      <c r="CW33" s="8"/>
      <c r="CX33" s="8"/>
      <c r="CY33" s="8"/>
      <c r="CZ33" s="8"/>
      <c r="DA33" s="8"/>
      <c r="DB33" s="8"/>
      <c r="DC33" s="8"/>
    </row>
    <row r="34" spans="1:107" x14ac:dyDescent="0.35">
      <c r="A34" s="5">
        <v>10502300</v>
      </c>
      <c r="B34" s="2" t="s">
        <v>33</v>
      </c>
      <c r="C34" s="2" t="s">
        <v>233</v>
      </c>
      <c r="D34" s="5" t="s">
        <v>44</v>
      </c>
      <c r="E34" s="3">
        <v>43282</v>
      </c>
      <c r="F34" s="3">
        <v>43382</v>
      </c>
      <c r="G34" s="8">
        <v>351.1</v>
      </c>
      <c r="H34" s="7">
        <v>43453</v>
      </c>
      <c r="I34" s="5">
        <v>71</v>
      </c>
      <c r="J34" s="7">
        <v>43466</v>
      </c>
      <c r="K34" s="5">
        <v>84</v>
      </c>
      <c r="L34" s="5">
        <v>3</v>
      </c>
      <c r="M34" s="8">
        <v>426.2</v>
      </c>
      <c r="N34" s="7">
        <v>43467</v>
      </c>
      <c r="O34" s="8">
        <v>426.2</v>
      </c>
      <c r="P34" s="8">
        <v>15.3</v>
      </c>
      <c r="Q34" s="8">
        <v>56.1</v>
      </c>
      <c r="R34" s="8">
        <v>11.3</v>
      </c>
      <c r="S34" s="8">
        <v>424.3</v>
      </c>
      <c r="T34" s="3">
        <v>43473</v>
      </c>
      <c r="U34" s="4">
        <v>0.64736111100000004</v>
      </c>
      <c r="V34" s="8">
        <v>1.5</v>
      </c>
      <c r="W34" s="8">
        <v>62.6</v>
      </c>
      <c r="X34" s="8">
        <f t="shared" si="0"/>
        <v>26.56118</v>
      </c>
      <c r="Y34" s="8">
        <v>67.150000000000006</v>
      </c>
      <c r="Z34" s="9">
        <v>1.07</v>
      </c>
      <c r="AA34" s="8">
        <v>21.6</v>
      </c>
      <c r="AB34" s="4">
        <v>0.66952546300000004</v>
      </c>
      <c r="AC34" s="8">
        <v>12.3</v>
      </c>
      <c r="AD34" s="5"/>
      <c r="AE34" s="8"/>
      <c r="AF34" s="3"/>
      <c r="AG34" s="4"/>
      <c r="AH34" s="8"/>
      <c r="AI34" s="8"/>
      <c r="AJ34" s="8"/>
      <c r="AK34" s="8"/>
      <c r="AL34" s="9"/>
      <c r="AM34" s="8"/>
      <c r="AN34" s="4"/>
      <c r="AO34" s="5"/>
      <c r="AP34" s="5"/>
      <c r="AQ34" s="5"/>
      <c r="AR34" s="8"/>
      <c r="AS34" s="8"/>
      <c r="AT34" s="8"/>
      <c r="AU34" s="8"/>
      <c r="AV34" s="8">
        <v>399.4</v>
      </c>
      <c r="AW34" s="5">
        <v>1053</v>
      </c>
      <c r="AX34" s="5">
        <v>752</v>
      </c>
      <c r="AY34" s="5">
        <v>378</v>
      </c>
      <c r="AZ34" s="5">
        <v>174</v>
      </c>
      <c r="BA34" s="5">
        <v>321.10000000000002</v>
      </c>
      <c r="BB34" s="5">
        <v>268.10000000000002</v>
      </c>
      <c r="BC34" s="5">
        <v>129.19999999999999</v>
      </c>
      <c r="BD34" s="5">
        <v>273.10000000000002</v>
      </c>
      <c r="BE34" s="9">
        <v>0.50313853599516045</v>
      </c>
      <c r="BF34" s="9">
        <v>1.7386423357664225</v>
      </c>
      <c r="BG34" s="9">
        <v>3.1704002328288707</v>
      </c>
      <c r="BH34" s="9">
        <v>15.210508379629625</v>
      </c>
      <c r="BI34" s="5"/>
      <c r="BJ34" s="5"/>
      <c r="BK34" s="5"/>
      <c r="BL34" s="5"/>
      <c r="BM34" s="5"/>
      <c r="BN34" s="5"/>
      <c r="BO34" s="5"/>
      <c r="BP34" s="5"/>
      <c r="BQ34" s="5"/>
      <c r="BR34" s="5"/>
      <c r="BS34" s="5"/>
      <c r="BT34" s="5"/>
      <c r="BU34" s="5"/>
      <c r="BV34" s="5"/>
      <c r="BW34" s="5"/>
      <c r="BX34" s="5"/>
      <c r="BY34" s="5"/>
      <c r="BZ34" s="5"/>
      <c r="CA34" s="5"/>
      <c r="CB34" s="5"/>
      <c r="CC34" s="20"/>
      <c r="CD34" s="20"/>
      <c r="CE34" s="20"/>
      <c r="CF34" s="20"/>
      <c r="CG34" s="8">
        <v>420</v>
      </c>
      <c r="CH34" s="8">
        <v>412</v>
      </c>
      <c r="CI34" s="8"/>
      <c r="CJ34" s="8"/>
      <c r="CK34" s="8"/>
      <c r="CL34" s="8"/>
      <c r="CM34" s="8"/>
      <c r="CN34" s="8"/>
      <c r="CO34" s="8">
        <v>1.5</v>
      </c>
      <c r="CP34" s="8">
        <v>2.5</v>
      </c>
      <c r="CQ34" s="8">
        <v>1.9</v>
      </c>
      <c r="CR34" s="8">
        <v>2.7</v>
      </c>
      <c r="CS34" s="8"/>
      <c r="CT34" s="8"/>
      <c r="CU34" s="8"/>
      <c r="CV34" s="8"/>
      <c r="CW34" s="8"/>
      <c r="CX34" s="8"/>
      <c r="CY34" s="8"/>
      <c r="CZ34" s="8"/>
      <c r="DA34" s="8"/>
      <c r="DB34" s="8"/>
      <c r="DC34" s="8"/>
    </row>
    <row r="35" spans="1:107" x14ac:dyDescent="0.35">
      <c r="A35" s="5">
        <v>10531599</v>
      </c>
      <c r="B35" s="2" t="s">
        <v>34</v>
      </c>
      <c r="C35" s="2"/>
      <c r="D35" s="5" t="s">
        <v>44</v>
      </c>
      <c r="E35" s="3">
        <v>43282</v>
      </c>
      <c r="F35" s="3">
        <v>43382</v>
      </c>
      <c r="G35" s="8">
        <v>292.60000000000002</v>
      </c>
      <c r="H35" s="7">
        <v>43453</v>
      </c>
      <c r="I35" s="5">
        <v>71</v>
      </c>
      <c r="J35" s="7">
        <v>43466</v>
      </c>
      <c r="K35" s="5">
        <v>84</v>
      </c>
      <c r="L35" s="5">
        <v>3</v>
      </c>
      <c r="M35" s="8">
        <v>352.7</v>
      </c>
      <c r="N35" s="7">
        <v>43467</v>
      </c>
      <c r="O35" s="8">
        <v>352.7</v>
      </c>
      <c r="P35" s="8">
        <v>15.3</v>
      </c>
      <c r="Q35" s="8">
        <v>55.5</v>
      </c>
      <c r="R35" s="8">
        <v>10.8</v>
      </c>
      <c r="S35" s="8">
        <v>346.2</v>
      </c>
      <c r="T35" s="3">
        <v>43474</v>
      </c>
      <c r="U35" s="4">
        <v>0.44747685199999998</v>
      </c>
      <c r="V35" s="8">
        <v>3.2</v>
      </c>
      <c r="W35" s="8">
        <v>68.540000000000006</v>
      </c>
      <c r="X35" s="8">
        <f t="shared" si="0"/>
        <v>23.728548000000004</v>
      </c>
      <c r="Y35" s="8">
        <v>73.67</v>
      </c>
      <c r="Z35" s="9">
        <v>1.08</v>
      </c>
      <c r="AA35" s="8">
        <v>21.6</v>
      </c>
      <c r="AB35" s="4">
        <v>0.469814815</v>
      </c>
      <c r="AC35" s="8">
        <v>9.1</v>
      </c>
      <c r="AD35" s="5"/>
      <c r="AE35" s="8"/>
      <c r="AF35" s="3"/>
      <c r="AG35" s="4"/>
      <c r="AH35" s="8"/>
      <c r="AI35" s="8"/>
      <c r="AJ35" s="8"/>
      <c r="AK35" s="8"/>
      <c r="AL35" s="9"/>
      <c r="AM35" s="8"/>
      <c r="AN35" s="4"/>
      <c r="AO35" s="5"/>
      <c r="AP35" s="5"/>
      <c r="AQ35" s="5"/>
      <c r="AR35" s="8"/>
      <c r="AS35" s="8"/>
      <c r="AT35" s="8"/>
      <c r="AU35" s="8"/>
      <c r="AV35" s="8">
        <v>333.1</v>
      </c>
      <c r="AW35" s="5">
        <v>893</v>
      </c>
      <c r="AX35" s="5">
        <v>650</v>
      </c>
      <c r="AY35" s="5">
        <v>298</v>
      </c>
      <c r="AZ35" s="5">
        <v>151</v>
      </c>
      <c r="BA35" s="5"/>
      <c r="BB35" s="5"/>
      <c r="BC35" s="5"/>
      <c r="BD35" s="5"/>
      <c r="BE35" s="9"/>
      <c r="BF35" s="9"/>
      <c r="BG35" s="9"/>
      <c r="BH35" s="9"/>
      <c r="BI35" s="5"/>
      <c r="BJ35" s="5"/>
      <c r="BK35" s="5"/>
      <c r="BL35" s="5"/>
      <c r="BM35" s="5"/>
      <c r="BN35" s="5"/>
      <c r="BO35" s="5"/>
      <c r="BP35" s="5"/>
      <c r="BQ35" s="5"/>
      <c r="BR35" s="5"/>
      <c r="BS35" s="5"/>
      <c r="BT35" s="5"/>
      <c r="BU35" s="5"/>
      <c r="BV35" s="5"/>
      <c r="BW35" s="5"/>
      <c r="BX35" s="5"/>
      <c r="BY35" s="5"/>
      <c r="BZ35" s="5"/>
      <c r="CA35" s="5"/>
      <c r="CB35" s="5"/>
      <c r="CC35" s="20"/>
      <c r="CD35" s="20"/>
      <c r="CE35" s="20"/>
      <c r="CF35" s="20"/>
      <c r="CG35" s="8">
        <v>347</v>
      </c>
      <c r="CH35" s="8">
        <v>341</v>
      </c>
      <c r="CI35" s="8"/>
      <c r="CJ35" s="8"/>
      <c r="CK35" s="8"/>
      <c r="CL35" s="8"/>
      <c r="CM35" s="8"/>
      <c r="CN35" s="8"/>
      <c r="CO35" s="8">
        <v>3.9</v>
      </c>
      <c r="CP35" s="8">
        <v>3.3</v>
      </c>
      <c r="CQ35" s="8">
        <v>2.4</v>
      </c>
      <c r="CR35" s="8">
        <v>4.2</v>
      </c>
      <c r="CS35" s="8"/>
      <c r="CT35" s="8"/>
      <c r="CU35" s="8"/>
      <c r="CV35" s="8"/>
      <c r="CW35" s="8"/>
      <c r="CX35" s="8"/>
      <c r="CY35" s="8"/>
      <c r="CZ35" s="8"/>
      <c r="DA35" s="8"/>
      <c r="DB35" s="8"/>
      <c r="DC35" s="8"/>
    </row>
    <row r="36" spans="1:107" x14ac:dyDescent="0.35">
      <c r="A36" s="5">
        <v>10564179</v>
      </c>
      <c r="B36" s="2" t="s">
        <v>35</v>
      </c>
      <c r="C36" s="2"/>
      <c r="D36" s="5" t="s">
        <v>44</v>
      </c>
      <c r="E36" s="3">
        <v>43282</v>
      </c>
      <c r="F36" s="3">
        <v>43382</v>
      </c>
      <c r="G36" s="8">
        <v>272.89999999999998</v>
      </c>
      <c r="H36" s="7">
        <v>43453</v>
      </c>
      <c r="I36" s="5">
        <v>71</v>
      </c>
      <c r="J36" s="7">
        <v>43466</v>
      </c>
      <c r="K36" s="5">
        <v>84</v>
      </c>
      <c r="L36" s="5">
        <v>3</v>
      </c>
      <c r="M36" s="8">
        <v>342.6</v>
      </c>
      <c r="N36" s="7">
        <v>43467</v>
      </c>
      <c r="O36" s="8">
        <v>342.6</v>
      </c>
      <c r="P36" s="8">
        <v>15.8</v>
      </c>
      <c r="Q36" s="8">
        <v>55.9</v>
      </c>
      <c r="R36" s="8">
        <v>11.1</v>
      </c>
      <c r="S36" s="8">
        <v>341.6</v>
      </c>
      <c r="T36" s="3">
        <v>43474</v>
      </c>
      <c r="U36" s="4">
        <v>0.65913194399999997</v>
      </c>
      <c r="V36" s="8">
        <v>1</v>
      </c>
      <c r="W36" s="8">
        <v>66.739999999999995</v>
      </c>
      <c r="X36" s="8">
        <f t="shared" si="0"/>
        <v>22.798383999999999</v>
      </c>
      <c r="Y36" s="8">
        <v>70.05</v>
      </c>
      <c r="Z36" s="9">
        <v>1.05</v>
      </c>
      <c r="AA36" s="8">
        <v>21.6</v>
      </c>
      <c r="AB36" s="4">
        <v>0.68146990699999999</v>
      </c>
      <c r="AC36" s="8">
        <v>10.199999999999999</v>
      </c>
      <c r="AD36" s="5"/>
      <c r="AE36" s="8"/>
      <c r="AF36" s="3"/>
      <c r="AG36" s="4"/>
      <c r="AH36" s="8"/>
      <c r="AI36" s="8"/>
      <c r="AJ36" s="8"/>
      <c r="AK36" s="8"/>
      <c r="AL36" s="9"/>
      <c r="AM36" s="8"/>
      <c r="AN36" s="4"/>
      <c r="AO36" s="5"/>
      <c r="AP36" s="5"/>
      <c r="AQ36" s="5"/>
      <c r="AR36" s="8"/>
      <c r="AS36" s="8"/>
      <c r="AT36" s="8"/>
      <c r="AU36" s="8"/>
      <c r="AV36" s="8">
        <v>331.9</v>
      </c>
      <c r="AW36" s="5">
        <v>874</v>
      </c>
      <c r="AX36" s="5">
        <v>593</v>
      </c>
      <c r="AY36" s="5">
        <v>313</v>
      </c>
      <c r="AZ36" s="5">
        <v>139</v>
      </c>
      <c r="BA36" s="5">
        <v>163.19999999999999</v>
      </c>
      <c r="BB36" s="5">
        <v>172.4</v>
      </c>
      <c r="BC36" s="5">
        <v>166.8</v>
      </c>
      <c r="BD36" s="5">
        <v>215.8</v>
      </c>
      <c r="BE36" s="9">
        <v>1.2602137672941709</v>
      </c>
      <c r="BF36" s="9">
        <v>2.9876289766702007</v>
      </c>
      <c r="BG36" s="9">
        <v>4.7144150060024019</v>
      </c>
      <c r="BH36" s="9">
        <v>20.975068669871792</v>
      </c>
      <c r="BI36" s="5"/>
      <c r="BJ36" s="5"/>
      <c r="BK36" s="5"/>
      <c r="BL36" s="5"/>
      <c r="BM36" s="5"/>
      <c r="BN36" s="5"/>
      <c r="BO36" s="5"/>
      <c r="BP36" s="5"/>
      <c r="BQ36" s="5"/>
      <c r="BR36" s="5"/>
      <c r="BS36" s="5"/>
      <c r="BT36" s="5"/>
      <c r="BU36" s="5"/>
      <c r="BV36" s="5"/>
      <c r="BW36" s="5"/>
      <c r="BX36" s="5"/>
      <c r="BY36" s="5"/>
      <c r="BZ36" s="5"/>
      <c r="CA36" s="5"/>
      <c r="CB36" s="5"/>
      <c r="CC36" s="20"/>
      <c r="CD36" s="20"/>
      <c r="CE36" s="20"/>
      <c r="CF36" s="20"/>
      <c r="CG36" s="8">
        <v>346</v>
      </c>
      <c r="CH36" s="8">
        <v>339</v>
      </c>
      <c r="CI36" s="8"/>
      <c r="CJ36" s="8"/>
      <c r="CK36" s="8"/>
      <c r="CL36" s="8"/>
      <c r="CM36" s="8"/>
      <c r="CN36" s="8"/>
      <c r="CO36" s="8">
        <v>3</v>
      </c>
      <c r="CP36" s="8">
        <v>3</v>
      </c>
      <c r="CQ36" s="8">
        <v>2.2000000000000002</v>
      </c>
      <c r="CR36" s="8">
        <v>1.7</v>
      </c>
      <c r="CS36" s="8"/>
      <c r="CT36" s="8"/>
      <c r="CU36" s="8"/>
      <c r="CV36" s="8"/>
      <c r="CW36" s="8"/>
      <c r="CX36" s="8"/>
      <c r="CY36" s="8"/>
      <c r="CZ36" s="8"/>
      <c r="DA36" s="8"/>
      <c r="DB36" s="8"/>
      <c r="DC36" s="8"/>
    </row>
    <row r="37" spans="1:107" x14ac:dyDescent="0.35">
      <c r="A37" s="5">
        <v>10587543</v>
      </c>
      <c r="B37" s="2" t="s">
        <v>36</v>
      </c>
      <c r="C37" s="2" t="s">
        <v>233</v>
      </c>
      <c r="D37" s="5" t="s">
        <v>44</v>
      </c>
      <c r="E37" s="3">
        <v>43282</v>
      </c>
      <c r="F37" s="3">
        <v>43382</v>
      </c>
      <c r="G37" s="8">
        <v>292</v>
      </c>
      <c r="H37" s="7">
        <v>43453</v>
      </c>
      <c r="I37" s="5">
        <v>71</v>
      </c>
      <c r="J37" s="7">
        <v>43466</v>
      </c>
      <c r="K37" s="5">
        <v>84</v>
      </c>
      <c r="L37" s="5">
        <v>3</v>
      </c>
      <c r="M37" s="8">
        <v>344.2</v>
      </c>
      <c r="N37" s="7">
        <v>43467</v>
      </c>
      <c r="O37" s="8">
        <v>344.2</v>
      </c>
      <c r="P37" s="8">
        <v>17.8</v>
      </c>
      <c r="Q37" s="8">
        <v>53.1</v>
      </c>
      <c r="R37" s="8">
        <v>10.9</v>
      </c>
      <c r="S37" s="8">
        <v>339.2</v>
      </c>
      <c r="T37" s="3">
        <v>43475</v>
      </c>
      <c r="U37" s="4">
        <v>0.48149305599999997</v>
      </c>
      <c r="V37" s="8">
        <v>1.4</v>
      </c>
      <c r="W37" s="8">
        <v>64.06</v>
      </c>
      <c r="X37" s="8">
        <f t="shared" si="0"/>
        <v>21.729151999999999</v>
      </c>
      <c r="Y37" s="8">
        <v>69.12</v>
      </c>
      <c r="Z37" s="9">
        <v>1.08</v>
      </c>
      <c r="AA37" s="8">
        <v>21.6</v>
      </c>
      <c r="AB37" s="4">
        <v>0.50417824099999997</v>
      </c>
      <c r="AC37" s="8">
        <v>14.4</v>
      </c>
      <c r="AD37" s="5"/>
      <c r="AE37" s="8"/>
      <c r="AF37" s="3"/>
      <c r="AG37" s="4"/>
      <c r="AH37" s="8"/>
      <c r="AI37" s="8"/>
      <c r="AJ37" s="8"/>
      <c r="AK37" s="8"/>
      <c r="AL37" s="9"/>
      <c r="AM37" s="8"/>
      <c r="AN37" s="4"/>
      <c r="AO37" s="5"/>
      <c r="AP37" s="5"/>
      <c r="AQ37" s="5"/>
      <c r="AR37" s="8"/>
      <c r="AS37" s="8"/>
      <c r="AT37" s="8"/>
      <c r="AU37" s="8"/>
      <c r="AV37" s="8">
        <v>326.5</v>
      </c>
      <c r="AW37" s="5">
        <v>814</v>
      </c>
      <c r="AX37" s="5">
        <v>577</v>
      </c>
      <c r="AY37" s="5">
        <v>293</v>
      </c>
      <c r="AZ37" s="5">
        <v>126</v>
      </c>
      <c r="BA37" s="5">
        <v>307.8</v>
      </c>
      <c r="BB37" s="5">
        <v>151.80000000000001</v>
      </c>
      <c r="BC37" s="5">
        <v>212.9</v>
      </c>
      <c r="BD37" s="5">
        <v>307.3</v>
      </c>
      <c r="BE37" s="9">
        <v>2.9715256045519212</v>
      </c>
      <c r="BF37" s="9">
        <v>2.91504397665694</v>
      </c>
      <c r="BG37" s="9">
        <v>3.5677400081234776</v>
      </c>
      <c r="BH37" s="9">
        <v>5.4883491533396045</v>
      </c>
      <c r="BI37" s="5"/>
      <c r="BJ37" s="5"/>
      <c r="BK37" s="5"/>
      <c r="BL37" s="5"/>
      <c r="BM37" s="5"/>
      <c r="BN37" s="5"/>
      <c r="BO37" s="5"/>
      <c r="BP37" s="5"/>
      <c r="BQ37" s="5"/>
      <c r="BR37" s="5"/>
      <c r="BS37" s="5"/>
      <c r="BT37" s="5"/>
      <c r="BU37" s="5"/>
      <c r="BV37" s="5"/>
      <c r="BW37" s="5"/>
      <c r="BX37" s="5"/>
      <c r="BY37" s="5"/>
      <c r="BZ37" s="5"/>
      <c r="CA37" s="5"/>
      <c r="CB37" s="5"/>
      <c r="CC37" s="20"/>
      <c r="CD37" s="20"/>
      <c r="CE37" s="20"/>
      <c r="CF37" s="20"/>
      <c r="CG37" s="8">
        <v>341</v>
      </c>
      <c r="CH37" s="8">
        <v>335</v>
      </c>
      <c r="CI37" s="8"/>
      <c r="CJ37" s="8"/>
      <c r="CK37" s="8"/>
      <c r="CL37" s="8"/>
      <c r="CM37" s="8"/>
      <c r="CN37" s="8"/>
      <c r="CO37" s="8">
        <v>3.2</v>
      </c>
      <c r="CP37" s="8">
        <v>3.2</v>
      </c>
      <c r="CQ37" s="8">
        <v>3</v>
      </c>
      <c r="CR37" s="8">
        <v>4.3</v>
      </c>
      <c r="CS37" s="8"/>
      <c r="CT37" s="8"/>
      <c r="CU37" s="8"/>
      <c r="CV37" s="8"/>
      <c r="CW37" s="8"/>
      <c r="CX37" s="8"/>
      <c r="CY37" s="8"/>
      <c r="CZ37" s="8"/>
      <c r="DA37" s="8"/>
      <c r="DB37" s="8"/>
      <c r="DC37" s="8"/>
    </row>
    <row r="38" spans="1:107" x14ac:dyDescent="0.35">
      <c r="A38" s="5">
        <v>10589325</v>
      </c>
      <c r="B38" s="2" t="s">
        <v>37</v>
      </c>
      <c r="C38" s="2" t="s">
        <v>233</v>
      </c>
      <c r="D38" s="5" t="s">
        <v>44</v>
      </c>
      <c r="E38" s="3">
        <v>43282</v>
      </c>
      <c r="F38" s="3">
        <v>43382</v>
      </c>
      <c r="G38" s="8">
        <v>274.3</v>
      </c>
      <c r="H38" s="7">
        <v>43453</v>
      </c>
      <c r="I38" s="5">
        <v>71</v>
      </c>
      <c r="J38" s="7">
        <v>43466</v>
      </c>
      <c r="K38" s="5">
        <v>84</v>
      </c>
      <c r="L38" s="5">
        <v>2</v>
      </c>
      <c r="M38" s="8">
        <v>323.3</v>
      </c>
      <c r="N38" s="7">
        <v>43467</v>
      </c>
      <c r="O38" s="8">
        <v>323.3</v>
      </c>
      <c r="P38" s="8">
        <v>13</v>
      </c>
      <c r="Q38" s="8">
        <v>56.8</v>
      </c>
      <c r="R38" s="8">
        <v>10.7</v>
      </c>
      <c r="S38" s="8">
        <v>320.2</v>
      </c>
      <c r="T38" s="3">
        <v>43475</v>
      </c>
      <c r="U38" s="4">
        <v>0.52576388900000004</v>
      </c>
      <c r="V38" s="8">
        <v>1.6</v>
      </c>
      <c r="W38" s="8">
        <v>61.8</v>
      </c>
      <c r="X38" s="8">
        <f t="shared" si="0"/>
        <v>19.788359999999997</v>
      </c>
      <c r="Y38" s="8">
        <v>65.599999999999994</v>
      </c>
      <c r="Z38" s="9">
        <v>1.07</v>
      </c>
      <c r="AA38" s="8">
        <v>23.4</v>
      </c>
      <c r="AB38" s="4">
        <v>0.54856481499999998</v>
      </c>
      <c r="AC38" s="8">
        <v>9</v>
      </c>
      <c r="AD38" s="5"/>
      <c r="AE38" s="8"/>
      <c r="AF38" s="3"/>
      <c r="AG38" s="4"/>
      <c r="AH38" s="8"/>
      <c r="AI38" s="8"/>
      <c r="AJ38" s="8"/>
      <c r="AK38" s="8"/>
      <c r="AL38" s="9"/>
      <c r="AM38" s="8"/>
      <c r="AN38" s="4"/>
      <c r="AO38" s="5"/>
      <c r="AP38" s="5"/>
      <c r="AQ38" s="5"/>
      <c r="AR38" s="8"/>
      <c r="AS38" s="8"/>
      <c r="AT38" s="8"/>
      <c r="AU38" s="8"/>
      <c r="AV38" s="8">
        <v>310.89999999999998</v>
      </c>
      <c r="AW38" s="5">
        <v>818</v>
      </c>
      <c r="AX38" s="5">
        <v>638</v>
      </c>
      <c r="AY38" s="5">
        <v>293</v>
      </c>
      <c r="AZ38" s="5">
        <v>134</v>
      </c>
      <c r="BA38" s="5">
        <v>201.3</v>
      </c>
      <c r="BB38" s="5">
        <v>118.2</v>
      </c>
      <c r="BC38" s="5">
        <v>149.9</v>
      </c>
      <c r="BD38" s="5">
        <v>221.4</v>
      </c>
      <c r="BE38" s="9">
        <v>0.84998397124538561</v>
      </c>
      <c r="BF38" s="9">
        <v>1.8314600337742746</v>
      </c>
      <c r="BG38" s="9">
        <v>1.8365027265100673</v>
      </c>
      <c r="BH38" s="9">
        <v>18.123605052631579</v>
      </c>
      <c r="BI38" s="5"/>
      <c r="BJ38" s="5"/>
      <c r="BK38" s="5"/>
      <c r="BL38" s="5"/>
      <c r="BM38" s="5"/>
      <c r="BN38" s="5"/>
      <c r="BO38" s="5"/>
      <c r="BP38" s="5"/>
      <c r="BQ38" s="5"/>
      <c r="BR38" s="5"/>
      <c r="BS38" s="5"/>
      <c r="BT38" s="5"/>
      <c r="BU38" s="5"/>
      <c r="BV38" s="5"/>
      <c r="BW38" s="5"/>
      <c r="BX38" s="5"/>
      <c r="BY38" s="5"/>
      <c r="BZ38" s="5"/>
      <c r="CA38" s="5"/>
      <c r="CB38" s="5"/>
      <c r="CC38" s="20"/>
      <c r="CD38" s="20"/>
      <c r="CE38" s="20"/>
      <c r="CF38" s="20"/>
      <c r="CG38" s="8">
        <v>323</v>
      </c>
      <c r="CH38" s="8">
        <v>318</v>
      </c>
      <c r="CI38" s="8"/>
      <c r="CJ38" s="8"/>
      <c r="CK38" s="8"/>
      <c r="CL38" s="8"/>
      <c r="CM38" s="8"/>
      <c r="CN38" s="8"/>
      <c r="CO38" s="8">
        <v>2.9</v>
      </c>
      <c r="CP38" s="8">
        <v>2.2999999999999998</v>
      </c>
      <c r="CQ38" s="8">
        <v>2.2000000000000002</v>
      </c>
      <c r="CR38" s="8">
        <v>2.6</v>
      </c>
      <c r="CS38" s="8"/>
      <c r="CT38" s="8"/>
      <c r="CU38" s="8"/>
      <c r="CV38" s="8"/>
      <c r="CW38" s="8"/>
      <c r="CX38" s="8"/>
      <c r="CY38" s="8"/>
      <c r="CZ38" s="8"/>
      <c r="DA38" s="8"/>
      <c r="DB38" s="8"/>
      <c r="DC38" s="8"/>
    </row>
    <row r="39" spans="1:107" x14ac:dyDescent="0.35">
      <c r="A39" s="5">
        <v>10591575</v>
      </c>
      <c r="B39" s="2" t="s">
        <v>38</v>
      </c>
      <c r="C39" s="2"/>
      <c r="D39" s="5" t="s">
        <v>44</v>
      </c>
      <c r="E39" s="3">
        <v>43282</v>
      </c>
      <c r="F39" s="3">
        <v>43382</v>
      </c>
      <c r="G39" s="8">
        <v>268.2</v>
      </c>
      <c r="H39" s="7">
        <v>43453</v>
      </c>
      <c r="I39" s="5">
        <v>71</v>
      </c>
      <c r="J39" s="7">
        <v>43466</v>
      </c>
      <c r="K39" s="5">
        <v>84</v>
      </c>
      <c r="L39" s="5">
        <v>2</v>
      </c>
      <c r="M39" s="8">
        <v>335.9</v>
      </c>
      <c r="N39" s="7">
        <v>43467</v>
      </c>
      <c r="O39" s="8">
        <v>335.9</v>
      </c>
      <c r="P39" s="8">
        <v>14.3</v>
      </c>
      <c r="Q39" s="8">
        <v>55.9</v>
      </c>
      <c r="R39" s="8">
        <v>10.8</v>
      </c>
      <c r="S39" s="8">
        <v>330.9</v>
      </c>
      <c r="T39" s="3">
        <v>43475</v>
      </c>
      <c r="U39" s="4">
        <v>0.56873842600000002</v>
      </c>
      <c r="V39" s="8">
        <v>1.7</v>
      </c>
      <c r="W39" s="8">
        <v>72.06</v>
      </c>
      <c r="X39" s="8">
        <f t="shared" si="0"/>
        <v>23.844653999999998</v>
      </c>
      <c r="Y39" s="8">
        <v>74.92</v>
      </c>
      <c r="Z39" s="9">
        <v>1.04</v>
      </c>
      <c r="AA39" s="8">
        <v>23.4</v>
      </c>
      <c r="AB39" s="4">
        <v>0.59460648100000002</v>
      </c>
      <c r="AC39" s="8">
        <v>11.9</v>
      </c>
      <c r="AD39" s="5"/>
      <c r="AE39" s="8"/>
      <c r="AF39" s="3"/>
      <c r="AG39" s="4"/>
      <c r="AH39" s="8"/>
      <c r="AI39" s="8"/>
      <c r="AJ39" s="8"/>
      <c r="AK39" s="8"/>
      <c r="AL39" s="9"/>
      <c r="AM39" s="8"/>
      <c r="AN39" s="4"/>
      <c r="AO39" s="5"/>
      <c r="AP39" s="5"/>
      <c r="AQ39" s="5"/>
      <c r="AR39" s="8"/>
      <c r="AS39" s="8"/>
      <c r="AT39" s="8"/>
      <c r="AU39" s="8"/>
      <c r="AV39" s="8">
        <v>326.60000000000002</v>
      </c>
      <c r="AW39" s="5">
        <v>858</v>
      </c>
      <c r="AX39" s="5">
        <v>672</v>
      </c>
      <c r="AY39" s="5">
        <v>303</v>
      </c>
      <c r="AZ39" s="5">
        <v>140</v>
      </c>
      <c r="BA39" s="5">
        <v>186.4</v>
      </c>
      <c r="BB39" s="5">
        <v>153.6</v>
      </c>
      <c r="BC39" s="5">
        <v>138.30000000000001</v>
      </c>
      <c r="BD39" s="5">
        <v>300.10000000000002</v>
      </c>
      <c r="BE39" s="9">
        <v>0.35021891622340395</v>
      </c>
      <c r="BF39" s="9">
        <v>4.7484073520621637</v>
      </c>
      <c r="BG39" s="9">
        <v>4.6439636170212761</v>
      </c>
      <c r="BH39" s="9">
        <v>7.64540719148936</v>
      </c>
      <c r="BI39" s="5"/>
      <c r="BJ39" s="5"/>
      <c r="BK39" s="5"/>
      <c r="BL39" s="5"/>
      <c r="BM39" s="5"/>
      <c r="BN39" s="5"/>
      <c r="BO39" s="5"/>
      <c r="BP39" s="5"/>
      <c r="BQ39" s="5"/>
      <c r="BR39" s="5"/>
      <c r="BS39" s="5"/>
      <c r="BT39" s="5"/>
      <c r="BU39" s="5"/>
      <c r="BV39" s="5"/>
      <c r="BW39" s="5"/>
      <c r="BX39" s="5"/>
      <c r="BY39" s="5"/>
      <c r="BZ39" s="5"/>
      <c r="CA39" s="5"/>
      <c r="CB39" s="5"/>
      <c r="CC39" s="20"/>
      <c r="CD39" s="20"/>
      <c r="CE39" s="20"/>
      <c r="CF39" s="20"/>
      <c r="CG39" s="8">
        <v>324.7</v>
      </c>
      <c r="CH39" s="8">
        <v>323</v>
      </c>
      <c r="CI39" s="8"/>
      <c r="CJ39" s="8"/>
      <c r="CK39" s="8"/>
      <c r="CL39" s="8"/>
      <c r="CM39" s="8"/>
      <c r="CN39" s="8"/>
      <c r="CO39" s="8">
        <v>3.3</v>
      </c>
      <c r="CP39" s="8"/>
      <c r="CQ39" s="8">
        <v>3.5</v>
      </c>
      <c r="CR39" s="8">
        <v>3</v>
      </c>
      <c r="CS39" s="8"/>
      <c r="CT39" s="8"/>
      <c r="CU39" s="8"/>
      <c r="CV39" s="8"/>
      <c r="CW39" s="8"/>
      <c r="CX39" s="8"/>
      <c r="CY39" s="8"/>
      <c r="CZ39" s="8"/>
      <c r="DA39" s="8"/>
      <c r="DB39" s="8"/>
      <c r="DC39" s="8"/>
    </row>
    <row r="40" spans="1:107" x14ac:dyDescent="0.35">
      <c r="A40" s="5">
        <v>10611193</v>
      </c>
      <c r="B40" s="2" t="s">
        <v>39</v>
      </c>
      <c r="C40" s="2"/>
      <c r="D40" s="5" t="s">
        <v>44</v>
      </c>
      <c r="E40" s="3">
        <v>43282</v>
      </c>
      <c r="F40" s="3">
        <v>43382</v>
      </c>
      <c r="G40" s="8">
        <v>262.39999999999998</v>
      </c>
      <c r="H40" s="7">
        <v>43453</v>
      </c>
      <c r="I40" s="5">
        <v>71</v>
      </c>
      <c r="J40" s="7">
        <v>43466</v>
      </c>
      <c r="K40" s="5">
        <v>84</v>
      </c>
      <c r="L40" s="5">
        <v>2</v>
      </c>
      <c r="M40" s="8">
        <v>331</v>
      </c>
      <c r="N40" s="7">
        <v>43467</v>
      </c>
      <c r="O40" s="8">
        <v>331</v>
      </c>
      <c r="P40" s="8">
        <v>15.8</v>
      </c>
      <c r="Q40" s="8">
        <v>55.1</v>
      </c>
      <c r="R40" s="8">
        <v>10.9</v>
      </c>
      <c r="S40" s="8">
        <v>326.39999999999998</v>
      </c>
      <c r="T40" s="3">
        <v>43475</v>
      </c>
      <c r="U40" s="4">
        <v>0.61668981499999997</v>
      </c>
      <c r="V40" s="8">
        <v>1.4</v>
      </c>
      <c r="W40" s="8">
        <v>64.040000000000006</v>
      </c>
      <c r="X40" s="8">
        <f t="shared" si="0"/>
        <v>20.902656</v>
      </c>
      <c r="Y40" s="8">
        <v>68.22</v>
      </c>
      <c r="Z40" s="9">
        <v>1.07</v>
      </c>
      <c r="AA40" s="8">
        <v>23.4</v>
      </c>
      <c r="AB40" s="4">
        <v>0.64047453700000001</v>
      </c>
      <c r="AC40" s="8">
        <v>14.3</v>
      </c>
      <c r="AD40" s="5"/>
      <c r="AE40" s="8"/>
      <c r="AF40" s="3"/>
      <c r="AG40" s="4"/>
      <c r="AH40" s="8"/>
      <c r="AI40" s="8"/>
      <c r="AJ40" s="8"/>
      <c r="AK40" s="8"/>
      <c r="AL40" s="9"/>
      <c r="AM40" s="8"/>
      <c r="AN40" s="4"/>
      <c r="AO40" s="5"/>
      <c r="AP40" s="5"/>
      <c r="AQ40" s="5"/>
      <c r="AR40" s="8"/>
      <c r="AS40" s="8"/>
      <c r="AT40" s="8"/>
      <c r="AU40" s="8"/>
      <c r="AV40" s="8">
        <v>321.2</v>
      </c>
      <c r="AW40" s="5">
        <v>907</v>
      </c>
      <c r="AX40" s="5">
        <v>623</v>
      </c>
      <c r="AY40" s="5">
        <v>289</v>
      </c>
      <c r="AZ40" s="5">
        <v>138</v>
      </c>
      <c r="BA40" s="5"/>
      <c r="BB40" s="5"/>
      <c r="BC40" s="5"/>
      <c r="BD40" s="5"/>
      <c r="BE40" s="9"/>
      <c r="BF40" s="9"/>
      <c r="BG40" s="9"/>
      <c r="BH40" s="9"/>
      <c r="BI40" s="5"/>
      <c r="BJ40" s="5"/>
      <c r="BK40" s="5"/>
      <c r="BL40" s="5"/>
      <c r="BM40" s="5"/>
      <c r="BN40" s="5"/>
      <c r="BO40" s="5"/>
      <c r="BP40" s="5"/>
      <c r="BQ40" s="5"/>
      <c r="BR40" s="5"/>
      <c r="BS40" s="5"/>
      <c r="BT40" s="5"/>
      <c r="BU40" s="5"/>
      <c r="BV40" s="5"/>
      <c r="BW40" s="5"/>
      <c r="BX40" s="5"/>
      <c r="BY40" s="5"/>
      <c r="BZ40" s="5"/>
      <c r="CA40" s="5"/>
      <c r="CB40" s="5"/>
      <c r="CC40" s="20"/>
      <c r="CD40" s="20"/>
      <c r="CE40" s="20"/>
      <c r="CF40" s="20"/>
      <c r="CG40" s="8">
        <v>330.9</v>
      </c>
      <c r="CH40" s="8">
        <v>329</v>
      </c>
      <c r="CI40" s="8"/>
      <c r="CJ40" s="8"/>
      <c r="CK40" s="8"/>
      <c r="CL40" s="8"/>
      <c r="CM40" s="8"/>
      <c r="CN40" s="8"/>
      <c r="CO40" s="8">
        <v>2.6</v>
      </c>
      <c r="CP40" s="8"/>
      <c r="CQ40" s="8">
        <v>3.1</v>
      </c>
      <c r="CR40" s="8">
        <v>4.7</v>
      </c>
      <c r="CS40" s="8"/>
      <c r="CT40" s="8"/>
      <c r="CU40" s="8"/>
      <c r="CV40" s="8"/>
      <c r="CW40" s="8"/>
      <c r="CX40" s="8"/>
      <c r="CY40" s="8"/>
      <c r="CZ40" s="8"/>
      <c r="DA40" s="8"/>
      <c r="DB40" s="8"/>
      <c r="DC40" s="8"/>
    </row>
    <row r="41" spans="1:107" x14ac:dyDescent="0.35">
      <c r="A41" s="5">
        <v>10637079</v>
      </c>
      <c r="B41" s="2" t="s">
        <v>40</v>
      </c>
      <c r="C41" s="2"/>
      <c r="D41" s="5" t="s">
        <v>44</v>
      </c>
      <c r="E41" s="3">
        <v>43282</v>
      </c>
      <c r="F41" s="3">
        <v>43382</v>
      </c>
      <c r="G41" s="8">
        <v>313.5</v>
      </c>
      <c r="H41" s="7">
        <v>43453</v>
      </c>
      <c r="I41" s="5">
        <v>71</v>
      </c>
      <c r="J41" s="7">
        <v>43466</v>
      </c>
      <c r="K41" s="5">
        <v>84</v>
      </c>
      <c r="L41" s="5">
        <v>3</v>
      </c>
      <c r="M41" s="8">
        <v>382.4</v>
      </c>
      <c r="N41" s="7">
        <v>43467</v>
      </c>
      <c r="O41" s="8">
        <v>382.4</v>
      </c>
      <c r="P41" s="8">
        <v>15.2</v>
      </c>
      <c r="Q41" s="8">
        <v>56</v>
      </c>
      <c r="R41" s="8">
        <v>10.6</v>
      </c>
      <c r="S41" s="23">
        <v>383</v>
      </c>
      <c r="T41" s="3">
        <v>43476</v>
      </c>
      <c r="U41" s="4">
        <v>0.48216435200000002</v>
      </c>
      <c r="V41" s="8">
        <v>1.3</v>
      </c>
      <c r="W41" s="8">
        <v>78.61</v>
      </c>
      <c r="X41" s="8">
        <f t="shared" si="0"/>
        <v>30.10763</v>
      </c>
      <c r="Y41" s="8">
        <v>82.63</v>
      </c>
      <c r="Z41" s="9">
        <v>1.05</v>
      </c>
      <c r="AA41" s="8">
        <v>21.6</v>
      </c>
      <c r="AB41" s="4">
        <v>0.503518519</v>
      </c>
      <c r="AC41" s="8">
        <v>10.5</v>
      </c>
      <c r="AD41" s="5"/>
      <c r="AE41" s="8"/>
      <c r="AF41" s="3"/>
      <c r="AG41" s="4"/>
      <c r="AH41" s="8"/>
      <c r="AI41" s="8"/>
      <c r="AJ41" s="8"/>
      <c r="AK41" s="8"/>
      <c r="AL41" s="9"/>
      <c r="AM41" s="8"/>
      <c r="AN41" s="4"/>
      <c r="AO41" s="5"/>
      <c r="AP41" s="5"/>
      <c r="AQ41" s="5"/>
      <c r="AR41" s="8"/>
      <c r="AS41" s="8"/>
      <c r="AT41" s="8"/>
      <c r="AU41" s="8"/>
      <c r="AV41" s="8">
        <v>314.5</v>
      </c>
      <c r="AW41" s="5">
        <v>893</v>
      </c>
      <c r="AX41" s="5">
        <v>621</v>
      </c>
      <c r="AY41" s="5">
        <v>300</v>
      </c>
      <c r="AZ41" s="5">
        <v>145</v>
      </c>
      <c r="BA41" s="5"/>
      <c r="BB41" s="5"/>
      <c r="BC41" s="5"/>
      <c r="BD41" s="5"/>
      <c r="BE41" s="9"/>
      <c r="BF41" s="9"/>
      <c r="BG41" s="9"/>
      <c r="BH41" s="9"/>
      <c r="BI41" s="5"/>
      <c r="BJ41" s="5"/>
      <c r="BK41" s="5"/>
      <c r="BL41" s="5"/>
      <c r="BM41" s="5"/>
      <c r="BN41" s="5"/>
      <c r="BO41" s="5"/>
      <c r="BP41" s="5"/>
      <c r="BQ41" s="5"/>
      <c r="BR41" s="5"/>
      <c r="BS41" s="5"/>
      <c r="BT41" s="5"/>
      <c r="BU41" s="5"/>
      <c r="BV41" s="5"/>
      <c r="BW41" s="5"/>
      <c r="BX41" s="5"/>
      <c r="BY41" s="5"/>
      <c r="BZ41" s="5"/>
      <c r="CA41" s="5"/>
      <c r="CB41" s="5"/>
      <c r="CC41" s="20"/>
      <c r="CD41" s="20"/>
      <c r="CE41" s="20"/>
      <c r="CF41" s="20"/>
      <c r="CG41" s="8">
        <v>383.2</v>
      </c>
      <c r="CH41" s="8">
        <v>321</v>
      </c>
      <c r="CI41" s="8"/>
      <c r="CJ41" s="8"/>
      <c r="CK41" s="8"/>
      <c r="CL41" s="8"/>
      <c r="CM41" s="8"/>
      <c r="CN41" s="8"/>
      <c r="CO41" s="8">
        <v>3</v>
      </c>
      <c r="CP41" s="8"/>
      <c r="CQ41" s="8">
        <v>1.7</v>
      </c>
      <c r="CR41" s="8">
        <v>1.5</v>
      </c>
      <c r="CS41" s="8"/>
      <c r="CT41" s="8"/>
      <c r="CU41" s="8"/>
      <c r="CV41" s="8"/>
      <c r="CW41" s="8"/>
      <c r="CX41" s="8"/>
      <c r="CY41" s="8"/>
      <c r="CZ41" s="8"/>
      <c r="DA41" s="8"/>
      <c r="DB41" s="8"/>
      <c r="DC41" s="8"/>
    </row>
    <row r="42" spans="1:107" x14ac:dyDescent="0.35">
      <c r="A42" s="5">
        <v>10641858</v>
      </c>
      <c r="B42" s="2" t="s">
        <v>41</v>
      </c>
      <c r="C42" s="2" t="s">
        <v>233</v>
      </c>
      <c r="D42" s="5" t="s">
        <v>44</v>
      </c>
      <c r="E42" s="3">
        <v>43282</v>
      </c>
      <c r="F42" s="3">
        <v>43382</v>
      </c>
      <c r="G42" s="8">
        <v>266.8</v>
      </c>
      <c r="H42" s="7">
        <v>43453</v>
      </c>
      <c r="I42" s="5">
        <v>71</v>
      </c>
      <c r="J42" s="7">
        <v>43466</v>
      </c>
      <c r="K42" s="5">
        <v>84</v>
      </c>
      <c r="L42" s="5">
        <v>3</v>
      </c>
      <c r="M42" s="8">
        <v>320.60000000000002</v>
      </c>
      <c r="N42" s="7">
        <v>43467</v>
      </c>
      <c r="O42" s="8">
        <v>320.60000000000002</v>
      </c>
      <c r="P42" s="8">
        <v>13.7</v>
      </c>
      <c r="Q42" s="8">
        <v>56.3</v>
      </c>
      <c r="R42" s="8">
        <v>10.8</v>
      </c>
      <c r="S42" s="8">
        <v>316.3</v>
      </c>
      <c r="T42" s="3">
        <v>43476</v>
      </c>
      <c r="U42" s="4">
        <v>0.52287037000000003</v>
      </c>
      <c r="V42" s="8">
        <v>1.6</v>
      </c>
      <c r="W42" s="8">
        <v>63.56</v>
      </c>
      <c r="X42" s="8">
        <f t="shared" si="0"/>
        <v>20.104028000000003</v>
      </c>
      <c r="Y42" s="8">
        <v>64.099999999999994</v>
      </c>
      <c r="Z42" s="9">
        <v>1.04</v>
      </c>
      <c r="AA42" s="8">
        <v>21.6</v>
      </c>
      <c r="AB42" s="4">
        <v>0.54254629600000004</v>
      </c>
      <c r="AC42" s="8">
        <v>7.8</v>
      </c>
      <c r="AD42" s="5"/>
      <c r="AE42" s="8"/>
      <c r="AF42" s="3"/>
      <c r="AG42" s="4"/>
      <c r="AH42" s="8"/>
      <c r="AI42" s="8"/>
      <c r="AJ42" s="8"/>
      <c r="AK42" s="8"/>
      <c r="AL42" s="9"/>
      <c r="AM42" s="8"/>
      <c r="AN42" s="4"/>
      <c r="AO42" s="5"/>
      <c r="AP42" s="5"/>
      <c r="AQ42" s="5"/>
      <c r="AR42" s="8"/>
      <c r="AS42" s="8"/>
      <c r="AT42" s="8"/>
      <c r="AU42" s="8"/>
      <c r="AV42" s="8">
        <v>307.3</v>
      </c>
      <c r="AW42" s="5">
        <v>859</v>
      </c>
      <c r="AX42" s="5">
        <v>634</v>
      </c>
      <c r="AY42" s="5">
        <v>285</v>
      </c>
      <c r="AZ42" s="5">
        <v>142</v>
      </c>
      <c r="BA42" s="5">
        <v>264.8</v>
      </c>
      <c r="BB42" s="5">
        <v>169.5</v>
      </c>
      <c r="BC42" s="5">
        <v>113.8</v>
      </c>
      <c r="BD42" s="5">
        <v>273.8</v>
      </c>
      <c r="BE42" s="9">
        <v>0.90693841642228712</v>
      </c>
      <c r="BF42" s="9">
        <v>1.4572973329425556</v>
      </c>
      <c r="BG42" s="9">
        <v>3.6416034401876471</v>
      </c>
      <c r="BH42" s="9">
        <v>17.615927543290045</v>
      </c>
      <c r="BI42" s="5"/>
      <c r="BJ42" s="5"/>
      <c r="BK42" s="5"/>
      <c r="BL42" s="5"/>
      <c r="BM42" s="5"/>
      <c r="BN42" s="5"/>
      <c r="BO42" s="5"/>
      <c r="BP42" s="5"/>
      <c r="BQ42" s="5"/>
      <c r="BR42" s="5"/>
      <c r="BS42" s="5"/>
      <c r="BT42" s="5"/>
      <c r="BU42" s="5"/>
      <c r="BV42" s="5"/>
      <c r="BW42" s="5"/>
      <c r="BX42" s="5"/>
      <c r="BY42" s="5"/>
      <c r="BZ42" s="5"/>
      <c r="CA42" s="5"/>
      <c r="CB42" s="5"/>
      <c r="CC42" s="20"/>
      <c r="CD42" s="20"/>
      <c r="CE42" s="20"/>
      <c r="CF42" s="20"/>
      <c r="CG42" s="8">
        <v>318.5</v>
      </c>
      <c r="CH42" s="8">
        <v>311</v>
      </c>
      <c r="CI42" s="8"/>
      <c r="CJ42" s="8"/>
      <c r="CK42" s="8"/>
      <c r="CL42" s="8"/>
      <c r="CM42" s="8"/>
      <c r="CN42" s="8"/>
      <c r="CO42" s="8">
        <v>1.5</v>
      </c>
      <c r="CP42" s="8"/>
      <c r="CQ42" s="8">
        <v>2.5</v>
      </c>
      <c r="CR42" s="8">
        <v>1.6</v>
      </c>
      <c r="CS42" s="8"/>
      <c r="CT42" s="8"/>
      <c r="CU42" s="8"/>
      <c r="CV42" s="8"/>
      <c r="CW42" s="8"/>
      <c r="CX42" s="8"/>
      <c r="CY42" s="8"/>
      <c r="CZ42" s="8"/>
      <c r="DA42" s="8"/>
      <c r="DB42" s="8"/>
      <c r="DC42" s="8"/>
    </row>
    <row r="43" spans="1:107" x14ac:dyDescent="0.35">
      <c r="A43" s="5">
        <v>10672656</v>
      </c>
      <c r="B43" s="2" t="s">
        <v>42</v>
      </c>
      <c r="C43" s="2" t="s">
        <v>233</v>
      </c>
      <c r="D43" s="5" t="s">
        <v>44</v>
      </c>
      <c r="E43" s="3">
        <v>43282</v>
      </c>
      <c r="F43" s="3">
        <v>43382</v>
      </c>
      <c r="G43" s="8">
        <v>286.3</v>
      </c>
      <c r="H43" s="7">
        <v>43453</v>
      </c>
      <c r="I43" s="5">
        <v>71</v>
      </c>
      <c r="J43" s="7">
        <v>43466</v>
      </c>
      <c r="K43" s="5">
        <v>84</v>
      </c>
      <c r="L43" s="5">
        <v>3</v>
      </c>
      <c r="M43" s="8">
        <v>342.2</v>
      </c>
      <c r="N43" s="7">
        <v>43467</v>
      </c>
      <c r="O43" s="8">
        <v>342.2</v>
      </c>
      <c r="P43" s="8">
        <v>14.8</v>
      </c>
      <c r="Q43" s="8">
        <v>55.8</v>
      </c>
      <c r="R43" s="8">
        <v>10.7</v>
      </c>
      <c r="S43" s="8">
        <v>337.2</v>
      </c>
      <c r="T43" s="3">
        <v>43476</v>
      </c>
      <c r="U43" s="4">
        <v>0.568090278</v>
      </c>
      <c r="V43" s="8">
        <v>1.8</v>
      </c>
      <c r="W43" s="8">
        <v>65.349999999999994</v>
      </c>
      <c r="X43" s="8">
        <f t="shared" si="0"/>
        <v>22.036019999999997</v>
      </c>
      <c r="Y43" s="8">
        <v>65.19</v>
      </c>
      <c r="Z43" s="9">
        <v>1</v>
      </c>
      <c r="AA43" s="8">
        <v>23.4</v>
      </c>
      <c r="AB43" s="4">
        <v>0.59118055599999997</v>
      </c>
      <c r="AC43" s="8">
        <v>9.6999999999999993</v>
      </c>
      <c r="AD43" s="5"/>
      <c r="AE43" s="8"/>
      <c r="AF43" s="3"/>
      <c r="AG43" s="4"/>
      <c r="AH43" s="8"/>
      <c r="AI43" s="8"/>
      <c r="AJ43" s="8"/>
      <c r="AK43" s="8"/>
      <c r="AL43" s="9"/>
      <c r="AM43" s="8"/>
      <c r="AN43" s="4"/>
      <c r="AO43" s="5"/>
      <c r="AP43" s="5"/>
      <c r="AQ43" s="5"/>
      <c r="AR43" s="8"/>
      <c r="AS43" s="8"/>
      <c r="AT43" s="8"/>
      <c r="AU43" s="8"/>
      <c r="AV43" s="8">
        <v>326.3</v>
      </c>
      <c r="AW43" s="5">
        <v>886</v>
      </c>
      <c r="AX43" s="5">
        <v>534</v>
      </c>
      <c r="AY43" s="5">
        <v>304</v>
      </c>
      <c r="AZ43" s="5">
        <v>139</v>
      </c>
      <c r="BA43" s="5">
        <v>204.7</v>
      </c>
      <c r="BB43" s="5">
        <v>180.6</v>
      </c>
      <c r="BC43" s="5">
        <v>145.30000000000001</v>
      </c>
      <c r="BD43" s="5">
        <v>293.3</v>
      </c>
      <c r="BE43" s="9">
        <v>1.4273276179516685</v>
      </c>
      <c r="BF43" s="9">
        <v>5.7227948402948412</v>
      </c>
      <c r="BG43" s="9">
        <v>6.5450129746835444</v>
      </c>
      <c r="BH43" s="9">
        <v>3.4971946969696965</v>
      </c>
      <c r="BI43" s="5"/>
      <c r="BJ43" s="5"/>
      <c r="BK43" s="5"/>
      <c r="BL43" s="5"/>
      <c r="BM43" s="5"/>
      <c r="BN43" s="5"/>
      <c r="BO43" s="5"/>
      <c r="BP43" s="5"/>
      <c r="BQ43" s="5"/>
      <c r="BR43" s="5"/>
      <c r="BS43" s="5"/>
      <c r="BT43" s="5"/>
      <c r="BU43" s="5"/>
      <c r="BV43" s="5"/>
      <c r="BW43" s="5"/>
      <c r="BX43" s="5"/>
      <c r="BY43" s="5"/>
      <c r="BZ43" s="5"/>
      <c r="CA43" s="5"/>
      <c r="CB43" s="5"/>
      <c r="CC43" s="20"/>
      <c r="CD43" s="20"/>
      <c r="CE43" s="20"/>
      <c r="CF43" s="20"/>
      <c r="CG43" s="8">
        <v>337.8</v>
      </c>
      <c r="CH43" s="8">
        <v>336</v>
      </c>
      <c r="CI43" s="8"/>
      <c r="CJ43" s="8"/>
      <c r="CK43" s="8"/>
      <c r="CL43" s="8"/>
      <c r="CM43" s="8"/>
      <c r="CN43" s="8"/>
      <c r="CO43" s="8">
        <v>5.7</v>
      </c>
      <c r="CP43" s="8"/>
      <c r="CQ43" s="8">
        <v>2.8</v>
      </c>
      <c r="CR43" s="8">
        <v>2</v>
      </c>
      <c r="CS43" s="8"/>
      <c r="CT43" s="8"/>
      <c r="CU43" s="8"/>
      <c r="CV43" s="8"/>
      <c r="CW43" s="8"/>
      <c r="CX43" s="8"/>
      <c r="CY43" s="8"/>
      <c r="CZ43" s="8"/>
      <c r="DA43" s="8"/>
      <c r="DB43" s="8"/>
      <c r="DC43" s="8"/>
    </row>
    <row r="44" spans="1:107" x14ac:dyDescent="0.35">
      <c r="A44" s="5">
        <v>10059369</v>
      </c>
      <c r="B44" s="5" t="s">
        <v>45</v>
      </c>
      <c r="C44" s="5"/>
      <c r="D44" s="5" t="s">
        <v>63</v>
      </c>
      <c r="E44" s="3">
        <v>43191</v>
      </c>
      <c r="F44" s="3">
        <v>43319</v>
      </c>
      <c r="G44" s="8">
        <v>327</v>
      </c>
      <c r="H44" s="7">
        <v>43360</v>
      </c>
      <c r="I44" s="5">
        <v>41</v>
      </c>
      <c r="J44" s="7">
        <v>43375</v>
      </c>
      <c r="K44" s="5">
        <v>56</v>
      </c>
      <c r="L44" s="5">
        <v>2</v>
      </c>
      <c r="M44" s="8">
        <v>338.1</v>
      </c>
      <c r="N44" s="7">
        <v>43376</v>
      </c>
      <c r="O44" s="8">
        <v>338</v>
      </c>
      <c r="P44" s="8">
        <v>15.6</v>
      </c>
      <c r="Q44" s="8">
        <v>53.8</v>
      </c>
      <c r="R44" s="8">
        <v>10.5</v>
      </c>
      <c r="S44" s="5">
        <v>328.2</v>
      </c>
      <c r="T44" s="3">
        <v>43381</v>
      </c>
      <c r="U44" s="4">
        <v>0.47054398148148152</v>
      </c>
      <c r="V44" s="8">
        <v>1.4</v>
      </c>
      <c r="W44" s="8">
        <v>65.38</v>
      </c>
      <c r="X44" s="8">
        <f t="shared" si="0"/>
        <v>21.457715999999998</v>
      </c>
      <c r="Y44" s="8">
        <v>69.099999999999994</v>
      </c>
      <c r="Z44" s="9">
        <v>1.06</v>
      </c>
      <c r="AA44" s="8">
        <v>21.6</v>
      </c>
      <c r="AB44" s="4">
        <v>0.49160879629629628</v>
      </c>
      <c r="AC44" s="8">
        <v>12.6</v>
      </c>
      <c r="AD44" s="5"/>
      <c r="AE44" s="8">
        <v>331.5</v>
      </c>
      <c r="AF44" s="3">
        <v>43410</v>
      </c>
      <c r="AG44" s="4">
        <v>0.43075231481481485</v>
      </c>
      <c r="AH44" s="8">
        <v>1.4</v>
      </c>
      <c r="AI44" s="8">
        <v>70.03</v>
      </c>
      <c r="AJ44" s="8">
        <f t="shared" si="1"/>
        <v>23.214945</v>
      </c>
      <c r="AK44" s="8">
        <v>72.16</v>
      </c>
      <c r="AL44" s="9">
        <v>1.03</v>
      </c>
      <c r="AM44" s="8">
        <v>27</v>
      </c>
      <c r="AN44" s="4">
        <v>0.45887731481481481</v>
      </c>
      <c r="AO44" s="5">
        <v>7.5</v>
      </c>
      <c r="AP44" s="5"/>
      <c r="AQ44" s="7">
        <v>43411</v>
      </c>
      <c r="AR44" s="8">
        <v>331.5</v>
      </c>
      <c r="AS44" s="8">
        <v>12</v>
      </c>
      <c r="AT44" s="8">
        <v>57.2</v>
      </c>
      <c r="AU44" s="8">
        <v>10.7</v>
      </c>
      <c r="AV44" s="8">
        <v>324.2</v>
      </c>
      <c r="AW44" s="5">
        <v>873</v>
      </c>
      <c r="AX44" s="5">
        <v>663</v>
      </c>
      <c r="AY44" s="5">
        <v>323</v>
      </c>
      <c r="AZ44" s="5">
        <v>151</v>
      </c>
      <c r="BA44" s="5">
        <v>528.70000000000005</v>
      </c>
      <c r="BB44" s="5">
        <v>421.1</v>
      </c>
      <c r="BC44" s="5">
        <v>261.10000000000002</v>
      </c>
      <c r="BD44" s="5">
        <v>352.1</v>
      </c>
      <c r="BE44" s="9">
        <v>2.3846541552761078</v>
      </c>
      <c r="BF44" s="9">
        <v>5.4534190335669512</v>
      </c>
      <c r="BG44" s="9">
        <v>7.7142517338331755</v>
      </c>
      <c r="BH44" s="9">
        <v>17.716765994436717</v>
      </c>
      <c r="BI44" s="5"/>
      <c r="BJ44" s="5"/>
      <c r="BK44" s="5"/>
      <c r="BL44" s="5"/>
      <c r="BM44" s="5"/>
      <c r="BN44" s="5"/>
      <c r="BO44" s="5"/>
      <c r="BP44" s="5"/>
      <c r="BQ44" s="5"/>
      <c r="BR44" s="5"/>
      <c r="BS44" s="5"/>
      <c r="BT44" s="5"/>
      <c r="BU44" s="5"/>
      <c r="BV44" s="5"/>
      <c r="BW44" s="5"/>
      <c r="BX44" s="5"/>
      <c r="BY44" s="5"/>
      <c r="BZ44" s="5"/>
      <c r="CA44" s="5"/>
      <c r="CB44" s="5"/>
      <c r="CC44" s="20"/>
      <c r="CD44" s="20"/>
      <c r="CE44" s="20"/>
      <c r="CF44" s="20"/>
      <c r="CG44" s="8">
        <v>329.7</v>
      </c>
      <c r="CH44" s="8">
        <v>328.1</v>
      </c>
      <c r="CI44" s="8">
        <v>328.4</v>
      </c>
      <c r="CJ44" s="8">
        <v>331.5</v>
      </c>
      <c r="CK44" s="8"/>
      <c r="CL44" s="8"/>
      <c r="CM44" s="8"/>
      <c r="CN44" s="8"/>
      <c r="CO44" s="8">
        <v>4.3</v>
      </c>
      <c r="CP44" s="8">
        <v>6.2</v>
      </c>
      <c r="CQ44" s="19">
        <v>5.4</v>
      </c>
      <c r="CR44" s="8">
        <v>5.6</v>
      </c>
      <c r="CS44" s="8">
        <v>4</v>
      </c>
      <c r="CT44" s="8">
        <v>3.9</v>
      </c>
      <c r="CU44" s="8">
        <v>7.5</v>
      </c>
      <c r="CV44" s="8">
        <v>7.8</v>
      </c>
      <c r="CW44" s="8"/>
      <c r="CX44" s="8"/>
      <c r="CY44" s="8"/>
      <c r="CZ44" s="8"/>
      <c r="DA44" s="8"/>
      <c r="DB44" s="8"/>
      <c r="DC44" s="8"/>
    </row>
    <row r="45" spans="1:107" x14ac:dyDescent="0.35">
      <c r="A45" s="5">
        <v>10063633</v>
      </c>
      <c r="B45" s="5" t="s">
        <v>46</v>
      </c>
      <c r="C45" s="5"/>
      <c r="D45" s="5" t="s">
        <v>63</v>
      </c>
      <c r="E45" s="3">
        <v>43191</v>
      </c>
      <c r="F45" s="3">
        <v>43319</v>
      </c>
      <c r="G45" s="8">
        <v>300.8</v>
      </c>
      <c r="H45" s="7">
        <v>43360</v>
      </c>
      <c r="I45" s="5">
        <v>41</v>
      </c>
      <c r="J45" s="7">
        <v>43375</v>
      </c>
      <c r="K45" s="5">
        <v>56</v>
      </c>
      <c r="L45" s="5">
        <v>2</v>
      </c>
      <c r="M45" s="8">
        <v>338.9</v>
      </c>
      <c r="N45" s="7">
        <v>43376</v>
      </c>
      <c r="O45" s="8">
        <v>339</v>
      </c>
      <c r="P45" s="8">
        <v>13.3</v>
      </c>
      <c r="Q45" s="8">
        <v>55.4</v>
      </c>
      <c r="R45" s="8">
        <v>10.6</v>
      </c>
      <c r="S45" s="5">
        <v>330.2</v>
      </c>
      <c r="T45" s="3">
        <v>43381</v>
      </c>
      <c r="U45" s="4">
        <v>0.51089120370370367</v>
      </c>
      <c r="V45" s="8">
        <v>1.4</v>
      </c>
      <c r="W45" s="8">
        <v>68.87</v>
      </c>
      <c r="X45" s="8">
        <f t="shared" si="0"/>
        <v>22.740874000000002</v>
      </c>
      <c r="Y45" s="8">
        <v>72.84</v>
      </c>
      <c r="Z45" s="9">
        <v>1.07</v>
      </c>
      <c r="AA45" s="8">
        <v>21.6</v>
      </c>
      <c r="AB45" s="4">
        <v>0.53363425925925922</v>
      </c>
      <c r="AC45" s="8">
        <v>16.100000000000001</v>
      </c>
      <c r="AD45" s="5"/>
      <c r="AE45" s="8">
        <v>337</v>
      </c>
      <c r="AF45" s="3">
        <v>43410</v>
      </c>
      <c r="AG45" s="4">
        <v>0.47500000000000003</v>
      </c>
      <c r="AH45" s="8">
        <v>1.6</v>
      </c>
      <c r="AI45" s="8">
        <v>70.02</v>
      </c>
      <c r="AJ45" s="8">
        <f t="shared" si="1"/>
        <v>23.59674</v>
      </c>
      <c r="AK45" s="8">
        <v>71.84</v>
      </c>
      <c r="AL45" s="9">
        <v>1.05</v>
      </c>
      <c r="AM45" s="8">
        <v>25.2</v>
      </c>
      <c r="AN45" s="4">
        <v>0.50416666666666665</v>
      </c>
      <c r="AO45" s="5">
        <v>9.3000000000000007</v>
      </c>
      <c r="AP45" s="5" t="s">
        <v>178</v>
      </c>
      <c r="AQ45" s="7">
        <v>43411</v>
      </c>
      <c r="AR45" s="8">
        <v>337</v>
      </c>
      <c r="AS45" s="8">
        <v>11.4</v>
      </c>
      <c r="AT45" s="8">
        <v>58.5</v>
      </c>
      <c r="AU45" s="8">
        <v>10.7</v>
      </c>
      <c r="AV45" s="8">
        <v>332.9</v>
      </c>
      <c r="AW45" s="5">
        <v>833</v>
      </c>
      <c r="AX45" s="5">
        <v>651</v>
      </c>
      <c r="AY45" s="5">
        <v>291</v>
      </c>
      <c r="AZ45" s="5">
        <v>131</v>
      </c>
      <c r="BA45" s="5"/>
      <c r="BB45" s="5"/>
      <c r="BC45" s="5"/>
      <c r="BD45" s="5"/>
      <c r="BE45" s="9"/>
      <c r="BF45" s="9"/>
      <c r="BG45" s="9"/>
      <c r="BH45" s="9"/>
      <c r="BI45" s="5"/>
      <c r="BJ45" s="5"/>
      <c r="BK45" s="5"/>
      <c r="BL45" s="5"/>
      <c r="BM45" s="5"/>
      <c r="BN45" s="5"/>
      <c r="BO45" s="5"/>
      <c r="BP45" s="5"/>
      <c r="BQ45" s="5"/>
      <c r="BR45" s="5"/>
      <c r="BS45" s="5"/>
      <c r="BT45" s="5"/>
      <c r="BU45" s="5"/>
      <c r="BV45" s="5"/>
      <c r="BW45" s="5"/>
      <c r="BX45" s="5"/>
      <c r="BY45" s="5"/>
      <c r="BZ45" s="5"/>
      <c r="CA45" s="5"/>
      <c r="CB45" s="5"/>
      <c r="CC45" s="20"/>
      <c r="CD45" s="20"/>
      <c r="CE45" s="20"/>
      <c r="CF45" s="20"/>
      <c r="CG45" s="8">
        <v>331.7</v>
      </c>
      <c r="CH45" s="8">
        <v>334.1</v>
      </c>
      <c r="CI45" s="8">
        <v>336.2</v>
      </c>
      <c r="CJ45" s="8">
        <v>337</v>
      </c>
      <c r="CK45" s="8"/>
      <c r="CL45" s="8"/>
      <c r="CM45" s="8"/>
      <c r="CN45" s="8"/>
      <c r="CO45" s="8">
        <v>2.9</v>
      </c>
      <c r="CP45" s="8">
        <v>2.4</v>
      </c>
      <c r="CQ45" s="8">
        <v>4.5999999999999996</v>
      </c>
      <c r="CR45" s="8">
        <v>6.4</v>
      </c>
      <c r="CS45" s="8">
        <v>4</v>
      </c>
      <c r="CT45" s="8">
        <v>7.9</v>
      </c>
      <c r="CU45" s="8">
        <v>9.3000000000000007</v>
      </c>
      <c r="CV45" s="8">
        <v>6.7</v>
      </c>
      <c r="CW45" s="8"/>
      <c r="CX45" s="8"/>
      <c r="CY45" s="8"/>
      <c r="CZ45" s="8"/>
      <c r="DA45" s="8"/>
      <c r="DB45" s="8"/>
      <c r="DC45" s="8"/>
    </row>
    <row r="46" spans="1:107" x14ac:dyDescent="0.35">
      <c r="A46" s="5">
        <v>10085017</v>
      </c>
      <c r="B46" s="5" t="s">
        <v>47</v>
      </c>
      <c r="C46" s="5"/>
      <c r="D46" s="5" t="s">
        <v>63</v>
      </c>
      <c r="E46" s="3">
        <v>43191</v>
      </c>
      <c r="F46" s="3">
        <v>43319</v>
      </c>
      <c r="G46" s="8">
        <v>328.7</v>
      </c>
      <c r="H46" s="7">
        <v>43360</v>
      </c>
      <c r="I46" s="5">
        <v>41</v>
      </c>
      <c r="J46" s="7">
        <v>43375</v>
      </c>
      <c r="K46" s="5">
        <v>56</v>
      </c>
      <c r="L46" s="5">
        <v>2</v>
      </c>
      <c r="M46" s="8">
        <v>352.6</v>
      </c>
      <c r="N46" s="7">
        <v>43376</v>
      </c>
      <c r="O46" s="8">
        <v>353</v>
      </c>
      <c r="P46" s="8">
        <v>15</v>
      </c>
      <c r="Q46" s="8">
        <v>54.1</v>
      </c>
      <c r="R46" s="8">
        <v>10.6</v>
      </c>
      <c r="S46" s="5">
        <v>349.2</v>
      </c>
      <c r="T46" s="3">
        <v>43381</v>
      </c>
      <c r="U46" s="4">
        <v>0.61319444444444449</v>
      </c>
      <c r="V46" s="8">
        <v>1.1000000000000001</v>
      </c>
      <c r="W46" s="8">
        <v>68.75</v>
      </c>
      <c r="X46" s="8">
        <f t="shared" si="0"/>
        <v>24.0075</v>
      </c>
      <c r="Y46" s="8">
        <v>72.260000000000005</v>
      </c>
      <c r="Z46" s="9">
        <v>1.06</v>
      </c>
      <c r="AA46" s="8">
        <v>19.8</v>
      </c>
      <c r="AB46" s="4">
        <v>0.63287037037037031</v>
      </c>
      <c r="AC46" s="8">
        <v>8.6999999999999993</v>
      </c>
      <c r="AD46" s="5"/>
      <c r="AE46" s="8">
        <v>345.3</v>
      </c>
      <c r="AF46" s="3">
        <v>43410</v>
      </c>
      <c r="AG46" s="4">
        <v>0.51944444444444449</v>
      </c>
      <c r="AH46" s="8">
        <v>1.9</v>
      </c>
      <c r="AI46" s="8">
        <v>67.27</v>
      </c>
      <c r="AJ46" s="8">
        <f t="shared" si="1"/>
        <v>23.228330999999997</v>
      </c>
      <c r="AK46" s="8">
        <v>67.34</v>
      </c>
      <c r="AL46" s="9">
        <v>1.03</v>
      </c>
      <c r="AM46" s="8">
        <v>25.2</v>
      </c>
      <c r="AN46" s="4">
        <v>0.54722222222222217</v>
      </c>
      <c r="AO46" s="5">
        <v>8.1</v>
      </c>
      <c r="AP46" s="5" t="s">
        <v>178</v>
      </c>
      <c r="AQ46" s="7">
        <v>43411</v>
      </c>
      <c r="AR46" s="8">
        <v>345.3</v>
      </c>
      <c r="AS46" s="8">
        <v>12.6</v>
      </c>
      <c r="AT46" s="8">
        <v>57.6</v>
      </c>
      <c r="AU46" s="8">
        <v>10.6</v>
      </c>
      <c r="AV46" s="8">
        <v>343.9</v>
      </c>
      <c r="AW46" s="5">
        <v>889</v>
      </c>
      <c r="AX46" s="5">
        <v>599</v>
      </c>
      <c r="AY46" s="5">
        <v>315</v>
      </c>
      <c r="AZ46" s="5">
        <v>136</v>
      </c>
      <c r="BA46" s="5"/>
      <c r="BB46" s="5"/>
      <c r="BC46" s="5"/>
      <c r="BD46" s="5"/>
      <c r="BE46" s="9"/>
      <c r="BF46" s="9"/>
      <c r="BG46" s="9"/>
      <c r="BH46" s="9"/>
      <c r="BI46" s="5"/>
      <c r="BJ46" s="5"/>
      <c r="BK46" s="5"/>
      <c r="BL46" s="5"/>
      <c r="BM46" s="5"/>
      <c r="BN46" s="5"/>
      <c r="BO46" s="5"/>
      <c r="BP46" s="5"/>
      <c r="BQ46" s="5"/>
      <c r="BR46" s="5"/>
      <c r="BS46" s="5"/>
      <c r="BT46" s="5"/>
      <c r="BU46" s="5"/>
      <c r="BV46" s="5"/>
      <c r="BW46" s="5"/>
      <c r="BX46" s="5"/>
      <c r="BY46" s="5"/>
      <c r="BZ46" s="5"/>
      <c r="CA46" s="5"/>
      <c r="CB46" s="5"/>
      <c r="CC46" s="20"/>
      <c r="CD46" s="20"/>
      <c r="CE46" s="20"/>
      <c r="CF46" s="20"/>
      <c r="CG46" s="8">
        <v>349.7</v>
      </c>
      <c r="CH46" s="8">
        <v>342.2</v>
      </c>
      <c r="CI46" s="8">
        <v>345.4</v>
      </c>
      <c r="CJ46" s="8">
        <v>345.3</v>
      </c>
      <c r="CK46" s="8"/>
      <c r="CL46" s="8"/>
      <c r="CM46" s="8"/>
      <c r="CN46" s="8"/>
      <c r="CO46" s="8">
        <v>9.1</v>
      </c>
      <c r="CP46" s="8">
        <v>6.6</v>
      </c>
      <c r="CQ46" s="8">
        <v>6.9</v>
      </c>
      <c r="CR46" s="8">
        <v>5.4</v>
      </c>
      <c r="CS46" s="8">
        <v>5.3</v>
      </c>
      <c r="CT46" s="8">
        <v>11.3</v>
      </c>
      <c r="CU46" s="8">
        <v>8.1</v>
      </c>
      <c r="CV46" s="8">
        <v>3.4</v>
      </c>
      <c r="CW46" s="8"/>
      <c r="CX46" s="8"/>
      <c r="CY46" s="8"/>
      <c r="CZ46" s="8"/>
      <c r="DA46" s="8"/>
      <c r="DB46" s="8"/>
      <c r="DC46" s="8"/>
    </row>
    <row r="47" spans="1:107" x14ac:dyDescent="0.35">
      <c r="A47" s="5">
        <v>10088113</v>
      </c>
      <c r="B47" s="5" t="s">
        <v>48</v>
      </c>
      <c r="C47" s="5"/>
      <c r="D47" s="5" t="s">
        <v>63</v>
      </c>
      <c r="E47" s="3">
        <v>43191</v>
      </c>
      <c r="F47" s="3">
        <v>43319</v>
      </c>
      <c r="G47" s="8">
        <v>250.7</v>
      </c>
      <c r="H47" s="7">
        <v>43360</v>
      </c>
      <c r="I47" s="5">
        <v>41</v>
      </c>
      <c r="J47" s="7">
        <v>43375</v>
      </c>
      <c r="K47" s="5">
        <v>56</v>
      </c>
      <c r="L47" s="5">
        <v>3</v>
      </c>
      <c r="M47" s="8">
        <v>281.60000000000002</v>
      </c>
      <c r="N47" s="7">
        <v>43376</v>
      </c>
      <c r="O47" s="8">
        <v>282</v>
      </c>
      <c r="P47" s="8">
        <v>14</v>
      </c>
      <c r="Q47" s="8">
        <v>54.6</v>
      </c>
      <c r="R47" s="8">
        <v>10.7</v>
      </c>
      <c r="S47" s="5">
        <v>276.8</v>
      </c>
      <c r="T47" s="3">
        <v>43381</v>
      </c>
      <c r="U47" s="4">
        <v>0.64937500000000004</v>
      </c>
      <c r="V47" s="8">
        <v>0.9</v>
      </c>
      <c r="W47" s="8">
        <v>67.61</v>
      </c>
      <c r="X47" s="8">
        <f t="shared" si="0"/>
        <v>18.714448000000001</v>
      </c>
      <c r="Y47" s="8">
        <v>70.48</v>
      </c>
      <c r="Z47" s="9">
        <v>1.06</v>
      </c>
      <c r="AA47" s="8">
        <v>23.4</v>
      </c>
      <c r="AB47" s="4">
        <v>0.6746064814814815</v>
      </c>
      <c r="AC47" s="8">
        <v>10.6</v>
      </c>
      <c r="AD47" s="5"/>
      <c r="AE47" s="8">
        <v>276.3</v>
      </c>
      <c r="AF47" s="3">
        <v>43410</v>
      </c>
      <c r="AG47" s="4">
        <v>0.6</v>
      </c>
      <c r="AH47" s="8">
        <v>1.9</v>
      </c>
      <c r="AI47" s="8">
        <v>69.959999999999994</v>
      </c>
      <c r="AJ47" s="8">
        <f t="shared" si="1"/>
        <v>19.329947999999998</v>
      </c>
      <c r="AK47" s="8">
        <v>72.55</v>
      </c>
      <c r="AL47" s="9">
        <v>1.04</v>
      </c>
      <c r="AM47" s="8">
        <v>25.2</v>
      </c>
      <c r="AN47" s="4">
        <v>0.62916666666666665</v>
      </c>
      <c r="AO47" s="5">
        <v>13.3</v>
      </c>
      <c r="AP47" s="5" t="s">
        <v>178</v>
      </c>
      <c r="AQ47" s="7">
        <v>43411</v>
      </c>
      <c r="AR47" s="8">
        <v>276.3</v>
      </c>
      <c r="AS47" s="8">
        <v>11.9</v>
      </c>
      <c r="AT47" s="8">
        <v>57.3</v>
      </c>
      <c r="AU47" s="8">
        <v>10.5</v>
      </c>
      <c r="AV47" s="8">
        <v>271</v>
      </c>
      <c r="AW47" s="5">
        <v>769</v>
      </c>
      <c r="AX47" s="5">
        <v>527</v>
      </c>
      <c r="AY47" s="5">
        <v>256</v>
      </c>
      <c r="AZ47" s="5">
        <v>123</v>
      </c>
      <c r="BA47" s="5"/>
      <c r="BB47" s="5"/>
      <c r="BC47" s="5"/>
      <c r="BD47" s="5"/>
      <c r="BE47" s="9"/>
      <c r="BF47" s="9"/>
      <c r="BG47" s="9"/>
      <c r="BH47" s="9"/>
      <c r="BI47" s="5"/>
      <c r="BJ47" s="5"/>
      <c r="BK47" s="5"/>
      <c r="BL47" s="5"/>
      <c r="BM47" s="5"/>
      <c r="BN47" s="5"/>
      <c r="BO47" s="5"/>
      <c r="BP47" s="5"/>
      <c r="BQ47" s="5"/>
      <c r="BR47" s="5"/>
      <c r="BS47" s="5"/>
      <c r="BT47" s="5"/>
      <c r="BU47" s="5"/>
      <c r="BV47" s="5"/>
      <c r="BW47" s="5"/>
      <c r="BX47" s="5"/>
      <c r="BY47" s="5"/>
      <c r="BZ47" s="5"/>
      <c r="CA47" s="5"/>
      <c r="CB47" s="5"/>
      <c r="CC47" s="20"/>
      <c r="CD47" s="20"/>
      <c r="CE47" s="20"/>
      <c r="CF47" s="20"/>
      <c r="CG47" s="8">
        <v>275.10000000000002</v>
      </c>
      <c r="CH47" s="8">
        <v>276.2</v>
      </c>
      <c r="CI47" s="8">
        <v>275.60000000000002</v>
      </c>
      <c r="CJ47" s="8">
        <v>276.3</v>
      </c>
      <c r="CK47" s="8"/>
      <c r="CL47" s="8"/>
      <c r="CM47" s="8"/>
      <c r="CN47" s="8"/>
      <c r="CO47" s="8">
        <v>4.3</v>
      </c>
      <c r="CP47" s="8">
        <v>3.5</v>
      </c>
      <c r="CQ47" s="8">
        <v>2.5</v>
      </c>
      <c r="CR47" s="8">
        <v>2.5</v>
      </c>
      <c r="CS47" s="8">
        <v>1.4</v>
      </c>
      <c r="CT47" s="8">
        <v>1.2</v>
      </c>
      <c r="CU47" s="8">
        <v>13.3</v>
      </c>
      <c r="CV47" s="8">
        <v>1.4</v>
      </c>
      <c r="CW47" s="8"/>
      <c r="CX47" s="8"/>
      <c r="CY47" s="8"/>
      <c r="CZ47" s="8"/>
      <c r="DA47" s="8"/>
      <c r="DB47" s="8"/>
      <c r="DC47" s="8"/>
    </row>
    <row r="48" spans="1:107" x14ac:dyDescent="0.35">
      <c r="A48" s="5">
        <v>10093702</v>
      </c>
      <c r="B48" s="5" t="s">
        <v>49</v>
      </c>
      <c r="C48" s="5"/>
      <c r="D48" s="5" t="s">
        <v>63</v>
      </c>
      <c r="E48" s="3">
        <v>43191</v>
      </c>
      <c r="F48" s="3">
        <v>43319</v>
      </c>
      <c r="G48" s="8">
        <v>252.7</v>
      </c>
      <c r="H48" s="7">
        <v>43360</v>
      </c>
      <c r="I48" s="5">
        <v>41</v>
      </c>
      <c r="J48" s="7">
        <v>43375</v>
      </c>
      <c r="K48" s="5">
        <v>56</v>
      </c>
      <c r="L48" s="5">
        <v>2</v>
      </c>
      <c r="M48" s="8">
        <v>277.7</v>
      </c>
      <c r="N48" s="7">
        <v>43376</v>
      </c>
      <c r="O48" s="8">
        <v>278</v>
      </c>
      <c r="P48" s="8">
        <v>13.1</v>
      </c>
      <c r="Q48" s="8">
        <v>55.2</v>
      </c>
      <c r="R48" s="8">
        <v>10.7</v>
      </c>
      <c r="S48" s="5">
        <v>272.3</v>
      </c>
      <c r="T48" s="3">
        <v>43381</v>
      </c>
      <c r="U48" s="4">
        <v>0.69050925925925932</v>
      </c>
      <c r="V48" s="8">
        <v>1.4</v>
      </c>
      <c r="W48" s="8">
        <v>71</v>
      </c>
      <c r="X48" s="8">
        <f t="shared" si="0"/>
        <v>19.333299999999998</v>
      </c>
      <c r="Y48" s="8">
        <v>73.790000000000006</v>
      </c>
      <c r="Z48" s="9">
        <v>1.05</v>
      </c>
      <c r="AA48" s="8">
        <v>25.2</v>
      </c>
      <c r="AB48" s="4">
        <v>0.71678240740740751</v>
      </c>
      <c r="AC48" s="8">
        <v>13.7</v>
      </c>
      <c r="AD48" s="5"/>
      <c r="AE48" s="8">
        <v>272.89999999999998</v>
      </c>
      <c r="AF48" s="3">
        <v>43410</v>
      </c>
      <c r="AG48" s="4">
        <v>0.6430555555555556</v>
      </c>
      <c r="AH48" s="8">
        <v>1.6</v>
      </c>
      <c r="AI48" s="8">
        <v>72.27</v>
      </c>
      <c r="AJ48" s="8">
        <f t="shared" si="1"/>
        <v>19.722482999999997</v>
      </c>
      <c r="AK48" s="8">
        <v>73.290000000000006</v>
      </c>
      <c r="AL48" s="9">
        <v>1.01</v>
      </c>
      <c r="AM48" s="8">
        <v>27</v>
      </c>
      <c r="AN48" s="4">
        <v>0.67291666666666661</v>
      </c>
      <c r="AO48" s="5">
        <v>9.3000000000000007</v>
      </c>
      <c r="AP48" s="5" t="s">
        <v>179</v>
      </c>
      <c r="AQ48" s="7">
        <v>43411</v>
      </c>
      <c r="AR48" s="8">
        <v>272.89999999999998</v>
      </c>
      <c r="AS48" s="8">
        <v>12</v>
      </c>
      <c r="AT48" s="8">
        <v>58.5</v>
      </c>
      <c r="AU48" s="8">
        <v>10.5</v>
      </c>
      <c r="AV48" s="8">
        <v>267.89999999999998</v>
      </c>
      <c r="AW48" s="5">
        <v>785</v>
      </c>
      <c r="AX48" s="5">
        <v>580</v>
      </c>
      <c r="AY48" s="5">
        <v>265</v>
      </c>
      <c r="AZ48" s="5">
        <v>121</v>
      </c>
      <c r="BA48" s="5"/>
      <c r="BB48" s="5"/>
      <c r="BC48" s="5"/>
      <c r="BD48" s="5"/>
      <c r="BE48" s="9"/>
      <c r="BF48" s="9"/>
      <c r="BG48" s="9"/>
      <c r="BH48" s="9"/>
      <c r="BI48" s="5"/>
      <c r="BJ48" s="5"/>
      <c r="BK48" s="5"/>
      <c r="BL48" s="5"/>
      <c r="BM48" s="5"/>
      <c r="BN48" s="5"/>
      <c r="BO48" s="5"/>
      <c r="BP48" s="5"/>
      <c r="BQ48" s="5"/>
      <c r="BR48" s="5"/>
      <c r="BS48" s="5"/>
      <c r="BT48" s="5"/>
      <c r="BU48" s="5"/>
      <c r="BV48" s="5"/>
      <c r="BW48" s="5"/>
      <c r="BX48" s="5"/>
      <c r="BY48" s="5"/>
      <c r="BZ48" s="5"/>
      <c r="CA48" s="5"/>
      <c r="CB48" s="5"/>
      <c r="CC48" s="20"/>
      <c r="CD48" s="20"/>
      <c r="CE48" s="20"/>
      <c r="CF48" s="20"/>
      <c r="CG48" s="8">
        <v>273.89999999999998</v>
      </c>
      <c r="CH48" s="8">
        <v>273.10000000000002</v>
      </c>
      <c r="CI48" s="8">
        <v>273.7</v>
      </c>
      <c r="CJ48" s="8">
        <v>272.89999999999998</v>
      </c>
      <c r="CK48" s="8"/>
      <c r="CL48" s="8"/>
      <c r="CM48" s="8"/>
      <c r="CN48" s="8"/>
      <c r="CO48" s="8">
        <v>3.6</v>
      </c>
      <c r="CP48" s="8">
        <v>4.8</v>
      </c>
      <c r="CQ48" s="8">
        <v>3</v>
      </c>
      <c r="CR48" s="8">
        <v>2.6</v>
      </c>
      <c r="CS48" s="8">
        <v>1.6</v>
      </c>
      <c r="CT48" s="8">
        <v>1.6</v>
      </c>
      <c r="CU48" s="8">
        <v>9.3000000000000007</v>
      </c>
      <c r="CV48" s="8">
        <v>1.5</v>
      </c>
      <c r="CW48" s="8"/>
      <c r="CX48" s="8"/>
      <c r="CY48" s="8"/>
      <c r="CZ48" s="8"/>
      <c r="DA48" s="8"/>
      <c r="DB48" s="8"/>
      <c r="DC48" s="8"/>
    </row>
    <row r="49" spans="1:107" x14ac:dyDescent="0.35">
      <c r="A49" s="5">
        <v>10095241</v>
      </c>
      <c r="B49" s="5" t="s">
        <v>50</v>
      </c>
      <c r="C49" s="5" t="s">
        <v>233</v>
      </c>
      <c r="D49" s="5" t="s">
        <v>63</v>
      </c>
      <c r="E49" s="3">
        <v>43191</v>
      </c>
      <c r="F49" s="3">
        <v>43319</v>
      </c>
      <c r="G49" s="8">
        <v>291.5</v>
      </c>
      <c r="H49" s="7">
        <v>43360</v>
      </c>
      <c r="I49" s="5">
        <v>41</v>
      </c>
      <c r="J49" s="7">
        <v>43375</v>
      </c>
      <c r="K49" s="5">
        <v>56</v>
      </c>
      <c r="L49" s="5">
        <v>3</v>
      </c>
      <c r="M49" s="8">
        <v>321</v>
      </c>
      <c r="N49" s="7">
        <v>43376</v>
      </c>
      <c r="O49" s="8">
        <v>321</v>
      </c>
      <c r="P49" s="8">
        <v>14.7</v>
      </c>
      <c r="Q49" s="8">
        <v>54.5</v>
      </c>
      <c r="R49" s="8">
        <v>10.8</v>
      </c>
      <c r="S49" s="5">
        <v>318.5</v>
      </c>
      <c r="T49" s="3">
        <v>43382</v>
      </c>
      <c r="U49" s="4">
        <v>0.43550925925925926</v>
      </c>
      <c r="V49" s="8">
        <v>1.2</v>
      </c>
      <c r="W49" s="8">
        <v>62.1</v>
      </c>
      <c r="X49" s="8">
        <f t="shared" si="0"/>
        <v>19.778850000000002</v>
      </c>
      <c r="Y49" s="8">
        <v>67.400000000000006</v>
      </c>
      <c r="Z49" s="9">
        <v>1.08</v>
      </c>
      <c r="AA49" s="8">
        <v>21.6</v>
      </c>
      <c r="AB49" s="4">
        <v>0.45709490740740738</v>
      </c>
      <c r="AC49" s="8">
        <v>11.8</v>
      </c>
      <c r="AD49" s="5"/>
      <c r="AE49" s="8">
        <v>318.3</v>
      </c>
      <c r="AF49" s="3">
        <v>43411</v>
      </c>
      <c r="AG49" s="4">
        <v>0.41180555555555554</v>
      </c>
      <c r="AH49" s="8">
        <v>1.5</v>
      </c>
      <c r="AI49" s="8">
        <v>64.12</v>
      </c>
      <c r="AJ49" s="8">
        <f t="shared" si="1"/>
        <v>20.409396000000005</v>
      </c>
      <c r="AK49" s="8">
        <v>70.91</v>
      </c>
      <c r="AL49" s="9">
        <v>1.1200000000000001</v>
      </c>
      <c r="AM49" s="8">
        <v>23.4</v>
      </c>
      <c r="AN49" s="4">
        <v>0.4381944444444445</v>
      </c>
      <c r="AO49" s="5">
        <v>12.8</v>
      </c>
      <c r="AP49" s="5" t="s">
        <v>157</v>
      </c>
      <c r="AQ49" s="7">
        <v>43412</v>
      </c>
      <c r="AR49" s="8">
        <v>318.3</v>
      </c>
      <c r="AS49" s="8">
        <v>12.6</v>
      </c>
      <c r="AT49" s="8">
        <v>57.1</v>
      </c>
      <c r="AU49" s="8">
        <v>10.6</v>
      </c>
      <c r="AV49" s="8">
        <v>307.7</v>
      </c>
      <c r="AW49" s="5">
        <v>787</v>
      </c>
      <c r="AX49" s="5">
        <v>605</v>
      </c>
      <c r="AY49" s="5">
        <v>280</v>
      </c>
      <c r="AZ49" s="5">
        <v>137</v>
      </c>
      <c r="BA49" s="5">
        <v>491.4</v>
      </c>
      <c r="BB49" s="5">
        <v>296.8</v>
      </c>
      <c r="BC49" s="5">
        <v>214.6</v>
      </c>
      <c r="BD49" s="5">
        <v>288.60000000000002</v>
      </c>
      <c r="BE49" s="9">
        <v>1.3442039982030551</v>
      </c>
      <c r="BF49" s="9">
        <v>1.1391373667377396</v>
      </c>
      <c r="BG49" s="9">
        <v>8.9642654676258964</v>
      </c>
      <c r="BH49" s="9">
        <v>12.267561168384878</v>
      </c>
      <c r="BI49" s="5"/>
      <c r="BJ49" s="5"/>
      <c r="BK49" s="5"/>
      <c r="BL49" s="5"/>
      <c r="BM49" s="5"/>
      <c r="BN49" s="5"/>
      <c r="BO49" s="5"/>
      <c r="BP49" s="5"/>
      <c r="BQ49" s="5"/>
      <c r="BR49" s="5"/>
      <c r="BS49" s="5"/>
      <c r="BT49" s="5"/>
      <c r="BU49" s="5"/>
      <c r="BV49" s="5"/>
      <c r="BW49" s="5"/>
      <c r="BX49" s="5"/>
      <c r="BY49" s="5"/>
      <c r="BZ49" s="5"/>
      <c r="CA49" s="5"/>
      <c r="CB49" s="5"/>
      <c r="CC49" s="20"/>
      <c r="CD49" s="20"/>
      <c r="CE49" s="20"/>
      <c r="CF49" s="20"/>
      <c r="CG49" s="8">
        <v>318.39999999999998</v>
      </c>
      <c r="CH49" s="8">
        <v>319.3</v>
      </c>
      <c r="CI49" s="8">
        <v>323.2</v>
      </c>
      <c r="CJ49" s="8">
        <v>318.3</v>
      </c>
      <c r="CK49" s="8"/>
      <c r="CL49" s="8"/>
      <c r="CM49" s="8"/>
      <c r="CN49" s="8"/>
      <c r="CO49" s="8">
        <v>2.6</v>
      </c>
      <c r="CP49" s="8">
        <v>3.9</v>
      </c>
      <c r="CQ49" s="8">
        <v>4.2</v>
      </c>
      <c r="CR49" s="8">
        <v>2.9</v>
      </c>
      <c r="CS49" s="8">
        <v>3.3</v>
      </c>
      <c r="CT49" s="8">
        <v>2.8</v>
      </c>
      <c r="CU49" s="8">
        <v>12.8</v>
      </c>
      <c r="CV49" s="8">
        <v>1.8</v>
      </c>
      <c r="CW49" s="8"/>
      <c r="CX49" s="8"/>
      <c r="CY49" s="8"/>
      <c r="CZ49" s="8"/>
      <c r="DA49" s="8"/>
      <c r="DB49" s="8"/>
      <c r="DC49" s="8"/>
    </row>
    <row r="50" spans="1:107" x14ac:dyDescent="0.35">
      <c r="A50" s="5">
        <v>10106383</v>
      </c>
      <c r="B50" s="5" t="s">
        <v>51</v>
      </c>
      <c r="C50" s="5" t="s">
        <v>233</v>
      </c>
      <c r="D50" s="5" t="s">
        <v>63</v>
      </c>
      <c r="E50" s="3">
        <v>43191</v>
      </c>
      <c r="F50" s="3">
        <v>43319</v>
      </c>
      <c r="G50" s="8">
        <v>292.7</v>
      </c>
      <c r="H50" s="7">
        <v>43360</v>
      </c>
      <c r="I50" s="5">
        <v>41</v>
      </c>
      <c r="J50" s="7">
        <v>43375</v>
      </c>
      <c r="K50" s="5">
        <v>56</v>
      </c>
      <c r="L50" s="5">
        <v>2</v>
      </c>
      <c r="M50" s="8">
        <v>315</v>
      </c>
      <c r="N50" s="7">
        <v>43376</v>
      </c>
      <c r="O50" s="8">
        <v>315</v>
      </c>
      <c r="P50" s="8">
        <v>13.1</v>
      </c>
      <c r="Q50" s="8">
        <v>55.5</v>
      </c>
      <c r="R50" s="8">
        <v>10.8</v>
      </c>
      <c r="S50" s="5">
        <v>307.5</v>
      </c>
      <c r="T50" s="3">
        <v>43382</v>
      </c>
      <c r="U50" s="4">
        <v>0.4796643518518518</v>
      </c>
      <c r="V50" s="8">
        <v>1.6</v>
      </c>
      <c r="W50" s="8">
        <v>65.8</v>
      </c>
      <c r="X50" s="8">
        <f t="shared" si="0"/>
        <v>20.233499999999999</v>
      </c>
      <c r="Y50" s="8">
        <v>68.08</v>
      </c>
      <c r="Z50" s="9">
        <v>1.03</v>
      </c>
      <c r="AA50" s="8">
        <v>23.4</v>
      </c>
      <c r="AB50" s="4">
        <v>0.50344907407407413</v>
      </c>
      <c r="AC50" s="8">
        <v>9</v>
      </c>
      <c r="AD50" s="5"/>
      <c r="AE50" s="8">
        <v>308.3</v>
      </c>
      <c r="AF50" s="3">
        <v>43411</v>
      </c>
      <c r="AG50" s="4">
        <v>0.45833333333333331</v>
      </c>
      <c r="AH50" s="8">
        <v>1.6</v>
      </c>
      <c r="AI50" s="8">
        <v>67.3</v>
      </c>
      <c r="AJ50" s="8">
        <f t="shared" si="1"/>
        <v>20.74859</v>
      </c>
      <c r="AK50" s="8">
        <v>66.010000000000005</v>
      </c>
      <c r="AL50" s="9">
        <v>0.98</v>
      </c>
      <c r="AM50" s="8">
        <v>25.2</v>
      </c>
      <c r="AN50" s="4">
        <v>0.48749999999999999</v>
      </c>
      <c r="AO50" s="5">
        <v>7</v>
      </c>
      <c r="AP50" s="5" t="s">
        <v>178</v>
      </c>
      <c r="AQ50" s="7">
        <v>43412</v>
      </c>
      <c r="AR50" s="8">
        <v>308.3</v>
      </c>
      <c r="AS50" s="8">
        <v>9.8000000000000007</v>
      </c>
      <c r="AT50" s="8">
        <v>58.5</v>
      </c>
      <c r="AU50" s="8">
        <v>10.1</v>
      </c>
      <c r="AV50" s="8">
        <v>301.39999999999998</v>
      </c>
      <c r="AW50" s="5">
        <v>779</v>
      </c>
      <c r="AX50" s="5">
        <v>581</v>
      </c>
      <c r="AY50" s="5">
        <v>290</v>
      </c>
      <c r="AZ50" s="5">
        <v>140</v>
      </c>
      <c r="BA50" s="5">
        <v>426.8</v>
      </c>
      <c r="BB50" s="5">
        <v>312</v>
      </c>
      <c r="BC50" s="5">
        <v>185.9</v>
      </c>
      <c r="BD50" s="5">
        <v>257.3</v>
      </c>
      <c r="BE50" s="9">
        <v>2.8440193393713371</v>
      </c>
      <c r="BF50" s="9">
        <v>16.080882819905209</v>
      </c>
      <c r="BG50" s="9">
        <v>6.2351670058139543</v>
      </c>
      <c r="BH50" s="9">
        <v>6.6486001884422112</v>
      </c>
      <c r="BI50" s="5"/>
      <c r="BJ50" s="5"/>
      <c r="BK50" s="5"/>
      <c r="BL50" s="5"/>
      <c r="BM50" s="5"/>
      <c r="BN50" s="5"/>
      <c r="BO50" s="5"/>
      <c r="BP50" s="5"/>
      <c r="BQ50" s="5"/>
      <c r="BR50" s="5"/>
      <c r="BS50" s="5"/>
      <c r="BT50" s="5"/>
      <c r="BU50" s="5"/>
      <c r="BV50" s="5"/>
      <c r="BW50" s="5"/>
      <c r="BX50" s="5"/>
      <c r="BY50" s="5"/>
      <c r="BZ50" s="5"/>
      <c r="CA50" s="5"/>
      <c r="CB50" s="5"/>
      <c r="CC50" s="20"/>
      <c r="CD50" s="20"/>
      <c r="CE50" s="20"/>
      <c r="CF50" s="20"/>
      <c r="CG50" s="8">
        <v>309.8</v>
      </c>
      <c r="CH50" s="8">
        <v>304.89999999999998</v>
      </c>
      <c r="CI50" s="8">
        <v>307</v>
      </c>
      <c r="CJ50" s="8">
        <v>308.3</v>
      </c>
      <c r="CK50" s="8"/>
      <c r="CL50" s="8"/>
      <c r="CM50" s="8"/>
      <c r="CN50" s="8"/>
      <c r="CO50" s="8">
        <v>5</v>
      </c>
      <c r="CP50" s="8">
        <v>8.6</v>
      </c>
      <c r="CQ50" s="8">
        <v>4.7</v>
      </c>
      <c r="CR50" s="8">
        <v>5.7</v>
      </c>
      <c r="CS50" s="8">
        <v>8.1999999999999993</v>
      </c>
      <c r="CT50" s="8">
        <v>6</v>
      </c>
      <c r="CU50" s="8">
        <v>7</v>
      </c>
      <c r="CV50" s="8">
        <v>4.8</v>
      </c>
      <c r="CW50" s="8"/>
      <c r="CX50" s="8"/>
      <c r="CY50" s="8"/>
      <c r="CZ50" s="8"/>
      <c r="DA50" s="8"/>
      <c r="DB50" s="8"/>
      <c r="DC50" s="8"/>
    </row>
    <row r="51" spans="1:107" x14ac:dyDescent="0.35">
      <c r="A51" s="5">
        <v>10136967</v>
      </c>
      <c r="B51" s="5" t="s">
        <v>52</v>
      </c>
      <c r="C51" s="5"/>
      <c r="D51" s="5" t="s">
        <v>63</v>
      </c>
      <c r="E51" s="3">
        <v>43191</v>
      </c>
      <c r="F51" s="3">
        <v>43319</v>
      </c>
      <c r="G51" s="8">
        <v>337.1</v>
      </c>
      <c r="H51" s="7">
        <v>43360</v>
      </c>
      <c r="I51" s="5">
        <v>41</v>
      </c>
      <c r="J51" s="7">
        <v>43375</v>
      </c>
      <c r="K51" s="5">
        <v>56</v>
      </c>
      <c r="L51" s="5">
        <v>3</v>
      </c>
      <c r="M51" s="8">
        <v>353.5</v>
      </c>
      <c r="N51" s="7">
        <v>43376</v>
      </c>
      <c r="O51" s="8">
        <v>354</v>
      </c>
      <c r="P51" s="8">
        <v>12.6</v>
      </c>
      <c r="Q51" s="8">
        <v>55.6</v>
      </c>
      <c r="R51" s="8">
        <v>10.3</v>
      </c>
      <c r="S51" s="5">
        <v>352</v>
      </c>
      <c r="T51" s="3">
        <v>43382</v>
      </c>
      <c r="U51" s="4">
        <v>0.59506944444444443</v>
      </c>
      <c r="V51" s="8">
        <v>1.6</v>
      </c>
      <c r="W51" s="8">
        <v>64.34</v>
      </c>
      <c r="X51" s="8">
        <f t="shared" si="0"/>
        <v>22.647680000000001</v>
      </c>
      <c r="Y51" s="8">
        <v>69.59</v>
      </c>
      <c r="Z51" s="9">
        <v>1.0900000000000001</v>
      </c>
      <c r="AA51" s="8">
        <v>21.6</v>
      </c>
      <c r="AB51" s="4">
        <v>0.61694444444444441</v>
      </c>
      <c r="AC51" s="8">
        <v>12</v>
      </c>
      <c r="AD51" s="5"/>
      <c r="AE51" s="8">
        <v>357.6</v>
      </c>
      <c r="AF51" s="3">
        <v>43411</v>
      </c>
      <c r="AG51" s="4">
        <v>0.50555555555555554</v>
      </c>
      <c r="AH51" s="8">
        <v>1.9</v>
      </c>
      <c r="AI51" s="8">
        <v>67.39</v>
      </c>
      <c r="AJ51" s="8">
        <f t="shared" si="1"/>
        <v>24.098664000000003</v>
      </c>
      <c r="AK51" s="8">
        <v>70.75</v>
      </c>
      <c r="AL51" s="9">
        <v>1.07</v>
      </c>
      <c r="AM51" s="8">
        <v>27</v>
      </c>
      <c r="AN51" s="4">
        <v>0.53402777777777777</v>
      </c>
      <c r="AO51" s="5">
        <v>8.6999999999999993</v>
      </c>
      <c r="AP51" s="5" t="s">
        <v>179</v>
      </c>
      <c r="AQ51" s="7">
        <v>43412</v>
      </c>
      <c r="AR51" s="8">
        <v>357.6</v>
      </c>
      <c r="AS51" s="8">
        <v>11.4</v>
      </c>
      <c r="AT51" s="8">
        <v>57.3</v>
      </c>
      <c r="AU51" s="8">
        <v>10.5</v>
      </c>
      <c r="AV51" s="8">
        <v>353.9</v>
      </c>
      <c r="AW51" s="5">
        <v>978</v>
      </c>
      <c r="AX51" s="5">
        <v>691</v>
      </c>
      <c r="AY51" s="5">
        <v>351</v>
      </c>
      <c r="AZ51" s="5">
        <v>146</v>
      </c>
      <c r="BA51" s="5"/>
      <c r="BB51" s="5"/>
      <c r="BC51" s="5"/>
      <c r="BD51" s="5"/>
      <c r="BE51" s="9"/>
      <c r="BF51" s="9"/>
      <c r="BG51" s="9"/>
      <c r="BH51" s="9"/>
      <c r="BI51" s="5"/>
      <c r="BJ51" s="5"/>
      <c r="BK51" s="5"/>
      <c r="BL51" s="5"/>
      <c r="BM51" s="5"/>
      <c r="BN51" s="5"/>
      <c r="BO51" s="5"/>
      <c r="BP51" s="5"/>
      <c r="BQ51" s="5"/>
      <c r="BR51" s="5"/>
      <c r="BS51" s="5"/>
      <c r="BT51" s="5"/>
      <c r="BU51" s="5"/>
      <c r="BV51" s="5"/>
      <c r="BW51" s="5"/>
      <c r="BX51" s="5"/>
      <c r="BY51" s="5"/>
      <c r="BZ51" s="5"/>
      <c r="CA51" s="5"/>
      <c r="CB51" s="5"/>
      <c r="CC51" s="20"/>
      <c r="CD51" s="20"/>
      <c r="CE51" s="20"/>
      <c r="CF51" s="20"/>
      <c r="CG51" s="8">
        <v>354.2</v>
      </c>
      <c r="CH51" s="8">
        <v>352.8</v>
      </c>
      <c r="CI51" s="8">
        <v>354.3</v>
      </c>
      <c r="CJ51" s="8">
        <v>357.6</v>
      </c>
      <c r="CK51" s="8"/>
      <c r="CL51" s="8"/>
      <c r="CM51" s="8"/>
      <c r="CN51" s="8"/>
      <c r="CO51" s="8">
        <v>2.9</v>
      </c>
      <c r="CP51" s="8">
        <v>3.2</v>
      </c>
      <c r="CQ51" s="8">
        <v>2.9</v>
      </c>
      <c r="CR51" s="8">
        <v>2.4</v>
      </c>
      <c r="CS51" s="8">
        <v>2.2999999999999998</v>
      </c>
      <c r="CT51" s="8">
        <v>2.4</v>
      </c>
      <c r="CU51" s="8">
        <v>8.6999999999999993</v>
      </c>
      <c r="CV51" s="8">
        <v>1.8</v>
      </c>
      <c r="CW51" s="8"/>
      <c r="CX51" s="8"/>
      <c r="CY51" s="8"/>
      <c r="CZ51" s="8"/>
      <c r="DA51" s="8"/>
      <c r="DB51" s="8"/>
      <c r="DC51" s="8"/>
    </row>
    <row r="52" spans="1:107" x14ac:dyDescent="0.35">
      <c r="A52" s="5">
        <v>10139044</v>
      </c>
      <c r="B52" s="5" t="s">
        <v>53</v>
      </c>
      <c r="C52" s="5" t="s">
        <v>233</v>
      </c>
      <c r="D52" s="5" t="s">
        <v>63</v>
      </c>
      <c r="E52" s="3">
        <v>43191</v>
      </c>
      <c r="F52" s="3">
        <v>43319</v>
      </c>
      <c r="G52" s="8">
        <v>276.7</v>
      </c>
      <c r="H52" s="7">
        <v>43360</v>
      </c>
      <c r="I52" s="5">
        <v>41</v>
      </c>
      <c r="J52" s="7">
        <v>43375</v>
      </c>
      <c r="K52" s="5">
        <v>56</v>
      </c>
      <c r="L52" s="5">
        <v>4</v>
      </c>
      <c r="M52" s="8">
        <v>311</v>
      </c>
      <c r="N52" s="7">
        <v>43376</v>
      </c>
      <c r="O52" s="8">
        <v>311</v>
      </c>
      <c r="P52" s="8">
        <v>14</v>
      </c>
      <c r="Q52" s="8">
        <v>55.5</v>
      </c>
      <c r="R52" s="8">
        <v>10.4</v>
      </c>
      <c r="S52" s="5">
        <v>307.39999999999998</v>
      </c>
      <c r="T52" s="3">
        <v>43382</v>
      </c>
      <c r="U52" s="4">
        <v>0.63457175925925924</v>
      </c>
      <c r="V52" s="8">
        <v>1.6</v>
      </c>
      <c r="W52" s="8">
        <v>59.9</v>
      </c>
      <c r="X52" s="8">
        <f t="shared" si="0"/>
        <v>18.413259999999998</v>
      </c>
      <c r="Y52" s="8">
        <v>66.41</v>
      </c>
      <c r="Z52" s="9">
        <v>1.1299999999999999</v>
      </c>
      <c r="AA52" s="8">
        <v>21.6</v>
      </c>
      <c r="AB52" s="4">
        <v>0.65760416666666666</v>
      </c>
      <c r="AC52" s="8">
        <v>13.3</v>
      </c>
      <c r="AD52" s="5"/>
      <c r="AE52" s="8">
        <v>307.60000000000002</v>
      </c>
      <c r="AF52" s="3">
        <v>43411</v>
      </c>
      <c r="AG52" s="4">
        <v>0.62708333333333333</v>
      </c>
      <c r="AH52" s="8">
        <v>1.6</v>
      </c>
      <c r="AI52" s="8">
        <v>64.37</v>
      </c>
      <c r="AJ52" s="8">
        <f t="shared" si="1"/>
        <v>19.800212000000005</v>
      </c>
      <c r="AK52" s="8">
        <v>68.86</v>
      </c>
      <c r="AL52" s="9">
        <v>1.07</v>
      </c>
      <c r="AM52" s="8">
        <v>23.4</v>
      </c>
      <c r="AN52" s="4">
        <v>0.65486111111111112</v>
      </c>
      <c r="AO52" s="5">
        <v>13.6</v>
      </c>
      <c r="AP52" s="5" t="s">
        <v>157</v>
      </c>
      <c r="AQ52" s="7">
        <v>43412</v>
      </c>
      <c r="AR52" s="8">
        <v>307.60000000000002</v>
      </c>
      <c r="AS52" s="8">
        <v>12.8</v>
      </c>
      <c r="AT52" s="8">
        <v>56.6</v>
      </c>
      <c r="AU52" s="8">
        <v>10.5</v>
      </c>
      <c r="AV52" s="8">
        <v>297.60000000000002</v>
      </c>
      <c r="AW52" s="5">
        <v>796</v>
      </c>
      <c r="AX52" s="5">
        <v>590</v>
      </c>
      <c r="AY52" s="5">
        <v>285</v>
      </c>
      <c r="AZ52" s="5">
        <v>123</v>
      </c>
      <c r="BA52" s="5">
        <v>347.4</v>
      </c>
      <c r="BB52" s="5">
        <v>425</v>
      </c>
      <c r="BC52" s="5">
        <v>186.1</v>
      </c>
      <c r="BD52" s="5">
        <v>317.39999999999998</v>
      </c>
      <c r="BE52" s="9">
        <v>0.71148924682395653</v>
      </c>
      <c r="BF52" s="9">
        <v>3.9577179874869661</v>
      </c>
      <c r="BG52" s="9">
        <v>6.941746274738068</v>
      </c>
      <c r="BH52" s="9">
        <v>12.222623611111112</v>
      </c>
      <c r="BI52" s="5"/>
      <c r="BJ52" s="5"/>
      <c r="BK52" s="5"/>
      <c r="BL52" s="5"/>
      <c r="BM52" s="5"/>
      <c r="BN52" s="5"/>
      <c r="BO52" s="5"/>
      <c r="BP52" s="5"/>
      <c r="BQ52" s="5"/>
      <c r="BR52" s="5"/>
      <c r="BS52" s="5"/>
      <c r="BT52" s="5"/>
      <c r="BU52" s="5"/>
      <c r="BV52" s="5"/>
      <c r="BW52" s="5"/>
      <c r="BX52" s="5"/>
      <c r="BY52" s="5"/>
      <c r="BZ52" s="5"/>
      <c r="CA52" s="5"/>
      <c r="CB52" s="5"/>
      <c r="CC52" s="20"/>
      <c r="CD52" s="20"/>
      <c r="CE52" s="20"/>
      <c r="CF52" s="20"/>
      <c r="CG52" s="8">
        <v>311.39999999999998</v>
      </c>
      <c r="CH52" s="8">
        <v>310.10000000000002</v>
      </c>
      <c r="CI52" s="8">
        <v>309.89999999999998</v>
      </c>
      <c r="CJ52" s="8">
        <v>307.60000000000002</v>
      </c>
      <c r="CK52" s="8"/>
      <c r="CL52" s="8"/>
      <c r="CM52" s="8"/>
      <c r="CN52" s="8"/>
      <c r="CO52" s="8">
        <v>2.2999999999999998</v>
      </c>
      <c r="CP52" s="8">
        <v>1.4</v>
      </c>
      <c r="CQ52" s="8">
        <v>2.8</v>
      </c>
      <c r="CR52" s="8">
        <v>1.9</v>
      </c>
      <c r="CS52" s="8">
        <v>2.2000000000000002</v>
      </c>
      <c r="CT52" s="8">
        <v>2.6</v>
      </c>
      <c r="CU52" s="8">
        <v>13.6</v>
      </c>
      <c r="CV52" s="8">
        <v>2.2000000000000002</v>
      </c>
      <c r="CW52" s="8"/>
      <c r="CX52" s="8"/>
      <c r="CY52" s="8"/>
      <c r="CZ52" s="8"/>
      <c r="DA52" s="8"/>
      <c r="DB52" s="8"/>
      <c r="DC52" s="8"/>
    </row>
    <row r="53" spans="1:107" x14ac:dyDescent="0.35">
      <c r="A53" s="5">
        <v>10139710</v>
      </c>
      <c r="B53" s="5" t="s">
        <v>54</v>
      </c>
      <c r="C53" s="5"/>
      <c r="D53" s="5" t="s">
        <v>63</v>
      </c>
      <c r="E53" s="3">
        <v>43191</v>
      </c>
      <c r="F53" s="3">
        <v>43319</v>
      </c>
      <c r="G53" s="8">
        <v>246.5</v>
      </c>
      <c r="H53" s="7">
        <v>43360</v>
      </c>
      <c r="I53" s="5">
        <v>41</v>
      </c>
      <c r="J53" s="7">
        <v>43375</v>
      </c>
      <c r="K53" s="5">
        <v>56</v>
      </c>
      <c r="L53" s="5">
        <v>4</v>
      </c>
      <c r="M53" s="8">
        <v>272</v>
      </c>
      <c r="N53" s="7">
        <v>43376</v>
      </c>
      <c r="O53" s="8">
        <v>272</v>
      </c>
      <c r="P53" s="8">
        <v>14.3</v>
      </c>
      <c r="Q53" s="8">
        <v>55.3</v>
      </c>
      <c r="R53" s="8">
        <v>10.7</v>
      </c>
      <c r="S53" s="5">
        <v>268.5</v>
      </c>
      <c r="T53" s="3">
        <v>43382</v>
      </c>
      <c r="U53" s="4">
        <v>0.6812731481481481</v>
      </c>
      <c r="V53" s="8">
        <v>2</v>
      </c>
      <c r="W53" s="8">
        <v>67.05</v>
      </c>
      <c r="X53" s="8">
        <f t="shared" si="0"/>
        <v>18.002925000000001</v>
      </c>
      <c r="Y53" s="8">
        <v>71.34</v>
      </c>
      <c r="Z53" s="9">
        <v>1.06</v>
      </c>
      <c r="AA53" s="8">
        <v>21.6</v>
      </c>
      <c r="AB53" s="4">
        <v>0.70546296296296296</v>
      </c>
      <c r="AC53" s="8">
        <v>17.3</v>
      </c>
      <c r="AD53" s="5"/>
      <c r="AE53" s="8">
        <v>279.3</v>
      </c>
      <c r="AF53" s="3">
        <v>43411</v>
      </c>
      <c r="AG53" s="4">
        <v>0.6743055555555556</v>
      </c>
      <c r="AH53" s="8">
        <v>2</v>
      </c>
      <c r="AI53" s="8">
        <v>69.400000000000006</v>
      </c>
      <c r="AJ53" s="8">
        <f t="shared" si="1"/>
        <v>19.383420000000001</v>
      </c>
      <c r="AK53" s="8">
        <v>74.2</v>
      </c>
      <c r="AL53" s="9">
        <v>1.08</v>
      </c>
      <c r="AM53" s="8">
        <v>23.4</v>
      </c>
      <c r="AN53" s="4">
        <v>0.70277777777777783</v>
      </c>
      <c r="AO53" s="5">
        <v>11</v>
      </c>
      <c r="AP53" s="5" t="s">
        <v>157</v>
      </c>
      <c r="AQ53" s="7">
        <v>43412</v>
      </c>
      <c r="AR53" s="8">
        <v>279.3</v>
      </c>
      <c r="AS53" s="8">
        <v>13.2</v>
      </c>
      <c r="AT53" s="8">
        <v>56.6</v>
      </c>
      <c r="AU53" s="8">
        <v>10.6</v>
      </c>
      <c r="AV53" s="8">
        <v>265.39999999999998</v>
      </c>
      <c r="AW53" s="5">
        <v>665</v>
      </c>
      <c r="AX53" s="5">
        <v>513</v>
      </c>
      <c r="AY53" s="5">
        <v>249</v>
      </c>
      <c r="AZ53" s="5">
        <v>107</v>
      </c>
      <c r="BA53" s="5">
        <v>411.5</v>
      </c>
      <c r="BB53" s="5">
        <v>465.4</v>
      </c>
      <c r="BC53" s="5">
        <v>335.6</v>
      </c>
      <c r="BD53" s="5">
        <v>271.3</v>
      </c>
      <c r="BE53" s="9">
        <v>0.76786609208437295</v>
      </c>
      <c r="BF53" s="9">
        <v>1.315610153764581</v>
      </c>
      <c r="BG53" s="9">
        <v>2.6963824729891965</v>
      </c>
      <c r="BH53" s="9">
        <v>12.10056193910256</v>
      </c>
      <c r="BI53" s="5"/>
      <c r="BJ53" s="5"/>
      <c r="BK53" s="5"/>
      <c r="BL53" s="5"/>
      <c r="BM53" s="5"/>
      <c r="BN53" s="5"/>
      <c r="BO53" s="5"/>
      <c r="BP53" s="5"/>
      <c r="BQ53" s="5"/>
      <c r="BR53" s="5"/>
      <c r="BS53" s="5"/>
      <c r="BT53" s="5"/>
      <c r="BU53" s="5"/>
      <c r="BV53" s="5"/>
      <c r="BW53" s="5"/>
      <c r="BX53" s="5"/>
      <c r="BY53" s="5"/>
      <c r="BZ53" s="5"/>
      <c r="CA53" s="5"/>
      <c r="CB53" s="5"/>
      <c r="CC53" s="20"/>
      <c r="CD53" s="20"/>
      <c r="CE53" s="20"/>
      <c r="CF53" s="20"/>
      <c r="CG53" s="8">
        <v>270.5</v>
      </c>
      <c r="CH53" s="8">
        <v>273.2</v>
      </c>
      <c r="CI53" s="8">
        <v>276.8</v>
      </c>
      <c r="CJ53" s="8">
        <v>279.3</v>
      </c>
      <c r="CK53" s="8"/>
      <c r="CL53" s="8"/>
      <c r="CM53" s="8"/>
      <c r="CN53" s="8"/>
      <c r="CO53" s="8">
        <v>2</v>
      </c>
      <c r="CP53" s="8">
        <v>2.5</v>
      </c>
      <c r="CQ53" s="8">
        <v>2.6</v>
      </c>
      <c r="CR53" s="8">
        <v>1.8</v>
      </c>
      <c r="CS53" s="8">
        <v>2.9</v>
      </c>
      <c r="CT53" s="8">
        <v>2.8</v>
      </c>
      <c r="CU53" s="8">
        <v>11</v>
      </c>
      <c r="CV53" s="8">
        <v>2.2000000000000002</v>
      </c>
      <c r="CW53" s="8"/>
      <c r="CX53" s="8"/>
      <c r="CY53" s="8"/>
      <c r="CZ53" s="8"/>
      <c r="DA53" s="8"/>
      <c r="DB53" s="8"/>
      <c r="DC53" s="8"/>
    </row>
    <row r="54" spans="1:107" x14ac:dyDescent="0.35">
      <c r="A54" s="5">
        <v>10152148</v>
      </c>
      <c r="B54" s="5" t="s">
        <v>55</v>
      </c>
      <c r="C54" s="5"/>
      <c r="D54" s="5" t="s">
        <v>63</v>
      </c>
      <c r="E54" s="3">
        <v>43191</v>
      </c>
      <c r="F54" s="3">
        <v>43319</v>
      </c>
      <c r="G54" s="8">
        <v>300</v>
      </c>
      <c r="H54" s="7">
        <v>43360</v>
      </c>
      <c r="I54" s="5">
        <v>41</v>
      </c>
      <c r="J54" s="7">
        <v>43375</v>
      </c>
      <c r="K54" s="5">
        <v>56</v>
      </c>
      <c r="L54" s="5">
        <v>4</v>
      </c>
      <c r="M54" s="8">
        <v>321.2</v>
      </c>
      <c r="N54" s="7">
        <v>43376</v>
      </c>
      <c r="O54" s="8">
        <v>321</v>
      </c>
      <c r="P54" s="8">
        <v>14.2</v>
      </c>
      <c r="Q54" s="8">
        <v>55.3</v>
      </c>
      <c r="R54" s="8">
        <v>10.8</v>
      </c>
      <c r="S54" s="5">
        <v>317.10000000000002</v>
      </c>
      <c r="T54" s="3">
        <v>43383</v>
      </c>
      <c r="U54" s="4">
        <v>0.51756944444444442</v>
      </c>
      <c r="V54" s="8">
        <v>1.1000000000000001</v>
      </c>
      <c r="W54" s="8">
        <v>64.39</v>
      </c>
      <c r="X54" s="8">
        <f t="shared" si="0"/>
        <v>20.418069000000003</v>
      </c>
      <c r="Y54" s="8">
        <v>70.819999999999993</v>
      </c>
      <c r="Z54" s="9">
        <v>1.1000000000000001</v>
      </c>
      <c r="AA54" s="8">
        <v>21.6</v>
      </c>
      <c r="AB54" s="4">
        <v>0.53898148148148151</v>
      </c>
      <c r="AC54" s="8">
        <v>13.8</v>
      </c>
      <c r="AD54" s="5"/>
      <c r="AE54" s="8">
        <v>346.2</v>
      </c>
      <c r="AF54" s="3">
        <v>43412</v>
      </c>
      <c r="AG54" s="4">
        <v>0.4152777777777778</v>
      </c>
      <c r="AH54" s="8">
        <v>1.3</v>
      </c>
      <c r="AI54" s="8">
        <v>71.33</v>
      </c>
      <c r="AJ54" s="8">
        <f t="shared" si="1"/>
        <v>24.694445999999999</v>
      </c>
      <c r="AK54" s="8">
        <v>74.599999999999994</v>
      </c>
      <c r="AL54" s="9">
        <v>1.07</v>
      </c>
      <c r="AM54" s="8">
        <v>23.4</v>
      </c>
      <c r="AN54" s="4">
        <v>0.44513888888888892</v>
      </c>
      <c r="AO54" s="5">
        <v>7.5</v>
      </c>
      <c r="AP54" s="5" t="s">
        <v>157</v>
      </c>
      <c r="AQ54" s="7">
        <v>43413</v>
      </c>
      <c r="AR54" s="8">
        <v>346.2</v>
      </c>
      <c r="AS54" s="8">
        <v>11.4</v>
      </c>
      <c r="AT54" s="8">
        <v>56.8</v>
      </c>
      <c r="AU54" s="8">
        <v>10.199999999999999</v>
      </c>
      <c r="AV54" s="8">
        <v>336.1</v>
      </c>
      <c r="AW54" s="5">
        <v>885</v>
      </c>
      <c r="AX54" s="5">
        <v>621</v>
      </c>
      <c r="AY54" s="5">
        <v>301</v>
      </c>
      <c r="AZ54" s="5">
        <v>129</v>
      </c>
      <c r="BA54" s="5">
        <v>488.8</v>
      </c>
      <c r="BB54" s="5">
        <v>463.7</v>
      </c>
      <c r="BC54" s="5">
        <v>364.1</v>
      </c>
      <c r="BD54" s="5">
        <v>507.8</v>
      </c>
      <c r="BE54" s="9">
        <v>3.9850285561877667</v>
      </c>
      <c r="BF54" s="9">
        <v>4.1106597749062121</v>
      </c>
      <c r="BG54" s="9">
        <v>-0.64925458976441852</v>
      </c>
      <c r="BH54" s="9">
        <v>15.76730032925682</v>
      </c>
      <c r="BI54" s="5"/>
      <c r="BJ54" s="5"/>
      <c r="BK54" s="5"/>
      <c r="BL54" s="5"/>
      <c r="BM54" s="5"/>
      <c r="BN54" s="5"/>
      <c r="BO54" s="5"/>
      <c r="BP54" s="5"/>
      <c r="BQ54" s="5"/>
      <c r="BR54" s="5"/>
      <c r="BS54" s="5"/>
      <c r="BT54" s="5"/>
      <c r="BU54" s="5"/>
      <c r="BV54" s="5"/>
      <c r="BW54" s="5"/>
      <c r="BX54" s="5"/>
      <c r="BY54" s="5"/>
      <c r="BZ54" s="5"/>
      <c r="CA54" s="5"/>
      <c r="CB54" s="5"/>
      <c r="CC54" s="20"/>
      <c r="CD54" s="20"/>
      <c r="CE54" s="20"/>
      <c r="CF54" s="20"/>
      <c r="CG54" s="8">
        <v>321</v>
      </c>
      <c r="CH54" s="8">
        <v>350.4</v>
      </c>
      <c r="CI54" s="8">
        <v>354.4</v>
      </c>
      <c r="CJ54" s="8">
        <v>346.2</v>
      </c>
      <c r="CK54" s="8"/>
      <c r="CL54" s="8"/>
      <c r="CM54" s="8"/>
      <c r="CN54" s="8"/>
      <c r="CO54" s="8">
        <v>2</v>
      </c>
      <c r="CP54" s="8">
        <v>2.5</v>
      </c>
      <c r="CQ54" s="8">
        <v>2.9</v>
      </c>
      <c r="CR54" s="8">
        <v>2.1</v>
      </c>
      <c r="CS54" s="8">
        <v>1.5</v>
      </c>
      <c r="CT54" s="8">
        <v>2.4</v>
      </c>
      <c r="CU54" s="8">
        <v>7.5</v>
      </c>
      <c r="CV54" s="8">
        <v>5.7</v>
      </c>
      <c r="CW54" s="8"/>
      <c r="CX54" s="8"/>
      <c r="CY54" s="8"/>
      <c r="CZ54" s="8"/>
      <c r="DA54" s="8"/>
      <c r="DB54" s="8"/>
      <c r="DC54" s="8"/>
    </row>
    <row r="55" spans="1:107" x14ac:dyDescent="0.35">
      <c r="A55" s="5">
        <v>10171010</v>
      </c>
      <c r="B55" s="5" t="s">
        <v>56</v>
      </c>
      <c r="C55" s="5"/>
      <c r="D55" s="5" t="s">
        <v>63</v>
      </c>
      <c r="E55" s="3">
        <v>43191</v>
      </c>
      <c r="F55" s="3">
        <v>43319</v>
      </c>
      <c r="G55" s="8">
        <v>304</v>
      </c>
      <c r="H55" s="7">
        <v>43360</v>
      </c>
      <c r="I55" s="5">
        <v>41</v>
      </c>
      <c r="J55" s="7">
        <v>43375</v>
      </c>
      <c r="K55" s="5">
        <v>56</v>
      </c>
      <c r="L55" s="5">
        <v>3</v>
      </c>
      <c r="M55" s="8">
        <v>334.2</v>
      </c>
      <c r="N55" s="7">
        <v>43376</v>
      </c>
      <c r="O55" s="8">
        <v>334</v>
      </c>
      <c r="P55" s="8">
        <v>11.5</v>
      </c>
      <c r="Q55" s="8">
        <v>57</v>
      </c>
      <c r="R55" s="8">
        <v>10.3</v>
      </c>
      <c r="S55" s="5">
        <v>331.7</v>
      </c>
      <c r="T55" s="3">
        <v>43383</v>
      </c>
      <c r="U55" s="4">
        <v>0.55277777777777781</v>
      </c>
      <c r="V55" s="8">
        <v>1.3</v>
      </c>
      <c r="W55" s="8">
        <v>63.02</v>
      </c>
      <c r="X55" s="8">
        <f t="shared" si="0"/>
        <v>20.903734</v>
      </c>
      <c r="Y55" s="8">
        <v>69.760000000000005</v>
      </c>
      <c r="Z55" s="9">
        <v>1.1100000000000001</v>
      </c>
      <c r="AA55" s="8">
        <v>19.8</v>
      </c>
      <c r="AB55" s="4">
        <v>0.57291666666666663</v>
      </c>
      <c r="AC55" s="8">
        <v>14.7</v>
      </c>
      <c r="AD55" s="5"/>
      <c r="AE55" s="8">
        <v>322.2</v>
      </c>
      <c r="AF55" s="3">
        <v>43412</v>
      </c>
      <c r="AG55" s="4">
        <v>0.46319444444444446</v>
      </c>
      <c r="AH55" s="8">
        <v>1.4</v>
      </c>
      <c r="AI55" s="8">
        <v>68.540000000000006</v>
      </c>
      <c r="AJ55" s="8">
        <f t="shared" si="1"/>
        <v>22.083588000000002</v>
      </c>
      <c r="AK55" s="8">
        <v>67.5</v>
      </c>
      <c r="AL55" s="9">
        <v>0.99</v>
      </c>
      <c r="AM55" s="8">
        <v>25.2</v>
      </c>
      <c r="AN55" s="4">
        <v>0.49583333333333335</v>
      </c>
      <c r="AO55" s="5">
        <v>5.7</v>
      </c>
      <c r="AP55" s="5" t="s">
        <v>180</v>
      </c>
      <c r="AQ55" s="7">
        <v>43413</v>
      </c>
      <c r="AR55" s="8">
        <v>322.2</v>
      </c>
      <c r="AS55" s="8">
        <v>9.1999999999999993</v>
      </c>
      <c r="AT55" s="8">
        <v>58.8</v>
      </c>
      <c r="AU55" s="8">
        <v>10</v>
      </c>
      <c r="AV55" s="8">
        <v>311.3</v>
      </c>
      <c r="AW55" s="5">
        <v>847</v>
      </c>
      <c r="AX55" s="5">
        <v>602</v>
      </c>
      <c r="AY55" s="5">
        <v>279</v>
      </c>
      <c r="AZ55" s="5">
        <v>133</v>
      </c>
      <c r="BA55" s="5"/>
      <c r="BB55" s="5"/>
      <c r="BC55" s="5"/>
      <c r="BD55" s="5"/>
      <c r="BE55" s="9"/>
      <c r="BF55" s="9"/>
      <c r="BG55" s="9"/>
      <c r="BH55" s="9"/>
      <c r="BI55" s="5"/>
      <c r="BJ55" s="5"/>
      <c r="BK55" s="5"/>
      <c r="BL55" s="5"/>
      <c r="BM55" s="5"/>
      <c r="BN55" s="5"/>
      <c r="BO55" s="5"/>
      <c r="BP55" s="5"/>
      <c r="BQ55" s="5"/>
      <c r="BR55" s="5"/>
      <c r="BS55" s="5"/>
      <c r="BT55" s="5"/>
      <c r="BU55" s="5"/>
      <c r="BV55" s="5"/>
      <c r="BW55" s="5"/>
      <c r="BX55" s="5"/>
      <c r="BY55" s="5"/>
      <c r="BZ55" s="5"/>
      <c r="CA55" s="5"/>
      <c r="CB55" s="5"/>
      <c r="CC55" s="20"/>
      <c r="CD55" s="20"/>
      <c r="CE55" s="20"/>
      <c r="CF55" s="20"/>
      <c r="CG55" s="8">
        <v>333.2</v>
      </c>
      <c r="CH55" s="8">
        <v>332.4</v>
      </c>
      <c r="CI55" s="8">
        <v>334.2</v>
      </c>
      <c r="CJ55" s="8">
        <v>322.2</v>
      </c>
      <c r="CK55" s="8"/>
      <c r="CL55" s="8"/>
      <c r="CM55" s="8"/>
      <c r="CN55" s="8"/>
      <c r="CO55" s="8">
        <v>3</v>
      </c>
      <c r="CP55" s="8">
        <v>2.2999999999999998</v>
      </c>
      <c r="CQ55" s="8">
        <v>2</v>
      </c>
      <c r="CR55" s="8">
        <v>3.3</v>
      </c>
      <c r="CS55" s="8">
        <v>2.7</v>
      </c>
      <c r="CT55" s="8">
        <v>4.4000000000000004</v>
      </c>
      <c r="CU55" s="8">
        <v>5.7</v>
      </c>
      <c r="CV55" s="8">
        <v>3.7</v>
      </c>
      <c r="CW55" s="8"/>
      <c r="CX55" s="8"/>
      <c r="CY55" s="8"/>
      <c r="CZ55" s="8"/>
      <c r="DA55" s="8"/>
      <c r="DB55" s="8"/>
      <c r="DC55" s="8"/>
    </row>
    <row r="56" spans="1:107" x14ac:dyDescent="0.35">
      <c r="A56" s="5">
        <v>10175431</v>
      </c>
      <c r="B56" s="5" t="s">
        <v>57</v>
      </c>
      <c r="C56" s="5"/>
      <c r="D56" s="5" t="s">
        <v>63</v>
      </c>
      <c r="E56" s="3">
        <v>43191</v>
      </c>
      <c r="F56" s="3">
        <v>43319</v>
      </c>
      <c r="G56" s="8">
        <v>313.8</v>
      </c>
      <c r="H56" s="7">
        <v>43360</v>
      </c>
      <c r="I56" s="5">
        <v>41</v>
      </c>
      <c r="J56" s="7">
        <v>43375</v>
      </c>
      <c r="K56" s="5">
        <v>56</v>
      </c>
      <c r="L56" s="5">
        <v>3</v>
      </c>
      <c r="M56" s="8">
        <v>352.9</v>
      </c>
      <c r="N56" s="7">
        <v>43376</v>
      </c>
      <c r="O56" s="8">
        <v>352</v>
      </c>
      <c r="P56" s="8">
        <v>15.3</v>
      </c>
      <c r="Q56" s="8">
        <v>54.5</v>
      </c>
      <c r="R56" s="8">
        <v>10.7</v>
      </c>
      <c r="S56" s="5">
        <v>352.5</v>
      </c>
      <c r="T56" s="3">
        <v>43383</v>
      </c>
      <c r="U56" s="4">
        <v>0.60833333333333328</v>
      </c>
      <c r="V56" s="8">
        <v>1.7</v>
      </c>
      <c r="W56" s="8">
        <v>60.88</v>
      </c>
      <c r="X56" s="8">
        <f t="shared" si="0"/>
        <v>21.4602</v>
      </c>
      <c r="Y56" s="8">
        <v>69.39</v>
      </c>
      <c r="Z56" s="9">
        <v>1.1399999999999999</v>
      </c>
      <c r="AA56" s="8">
        <v>19.8</v>
      </c>
      <c r="AB56" s="4">
        <v>0.63055555555555554</v>
      </c>
      <c r="AC56" s="8">
        <v>14.1</v>
      </c>
      <c r="AD56" s="5"/>
      <c r="AE56" s="8">
        <v>317.89999999999998</v>
      </c>
      <c r="AF56" s="3">
        <v>43412</v>
      </c>
      <c r="AG56" s="4">
        <v>0.51388888888888895</v>
      </c>
      <c r="AH56" s="8">
        <v>1.3</v>
      </c>
      <c r="AI56" s="8">
        <v>69.260000000000005</v>
      </c>
      <c r="AJ56" s="8">
        <f t="shared" si="1"/>
        <v>22.017754</v>
      </c>
      <c r="AK56" s="8">
        <v>71.13</v>
      </c>
      <c r="AL56" s="9">
        <v>1.04</v>
      </c>
      <c r="AM56" s="8">
        <v>25.2</v>
      </c>
      <c r="AN56" s="4">
        <v>0.54305555555555551</v>
      </c>
      <c r="AO56" s="5">
        <v>7.5</v>
      </c>
      <c r="AP56" s="5" t="s">
        <v>178</v>
      </c>
      <c r="AQ56" s="7">
        <v>43413</v>
      </c>
      <c r="AR56" s="8">
        <v>317.89999999999998</v>
      </c>
      <c r="AS56" s="8">
        <v>11.9</v>
      </c>
      <c r="AT56" s="8">
        <v>57.3</v>
      </c>
      <c r="AU56" s="8">
        <v>10.4</v>
      </c>
      <c r="AV56" s="8">
        <v>308.5</v>
      </c>
      <c r="AW56" s="5">
        <v>866</v>
      </c>
      <c r="AX56" s="5">
        <v>642</v>
      </c>
      <c r="AY56" s="5">
        <v>303</v>
      </c>
      <c r="AZ56" s="5">
        <v>146</v>
      </c>
      <c r="BA56" s="5">
        <v>463.3</v>
      </c>
      <c r="BB56" s="5">
        <v>439</v>
      </c>
      <c r="BC56" s="5">
        <v>347.6</v>
      </c>
      <c r="BD56" s="5">
        <v>331.2</v>
      </c>
      <c r="BE56" s="9">
        <v>0.70374139304449213</v>
      </c>
      <c r="BF56" s="9">
        <v>1.973229608781311</v>
      </c>
      <c r="BG56" s="9">
        <v>3.2148631711409399</v>
      </c>
      <c r="BH56" s="9">
        <v>14.180487894736837</v>
      </c>
      <c r="BI56" s="5"/>
      <c r="BJ56" s="5"/>
      <c r="BK56" s="5"/>
      <c r="BL56" s="5"/>
      <c r="BM56" s="5"/>
      <c r="BN56" s="5"/>
      <c r="BO56" s="5"/>
      <c r="BP56" s="5"/>
      <c r="BQ56" s="5"/>
      <c r="BR56" s="5"/>
      <c r="BS56" s="5"/>
      <c r="BT56" s="5"/>
      <c r="BU56" s="5"/>
      <c r="BV56" s="5"/>
      <c r="BW56" s="5"/>
      <c r="BX56" s="5"/>
      <c r="BY56" s="5"/>
      <c r="BZ56" s="5"/>
      <c r="CA56" s="5"/>
      <c r="CB56" s="5"/>
      <c r="CC56" s="20"/>
      <c r="CD56" s="20"/>
      <c r="CE56" s="20"/>
      <c r="CF56" s="20"/>
      <c r="CG56" s="8">
        <v>354.9</v>
      </c>
      <c r="CH56" s="8">
        <v>321.2</v>
      </c>
      <c r="CI56" s="8">
        <v>320.10000000000002</v>
      </c>
      <c r="CJ56" s="8">
        <v>317.89999999999998</v>
      </c>
      <c r="CK56" s="8"/>
      <c r="CL56" s="8"/>
      <c r="CM56" s="8"/>
      <c r="CN56" s="8"/>
      <c r="CO56" s="8">
        <v>3.8</v>
      </c>
      <c r="CP56" s="8">
        <v>2.5</v>
      </c>
      <c r="CQ56" s="8">
        <v>3.6</v>
      </c>
      <c r="CR56" s="8">
        <v>6.5</v>
      </c>
      <c r="CS56" s="8">
        <v>3.3</v>
      </c>
      <c r="CT56" s="8">
        <v>4.7</v>
      </c>
      <c r="CU56" s="8">
        <v>7.5</v>
      </c>
      <c r="CV56" s="8">
        <v>2.8</v>
      </c>
      <c r="CW56" s="8"/>
      <c r="CX56" s="8"/>
      <c r="CY56" s="8"/>
      <c r="CZ56" s="8"/>
      <c r="DA56" s="8"/>
      <c r="DB56" s="8"/>
      <c r="DC56" s="8"/>
    </row>
    <row r="57" spans="1:107" x14ac:dyDescent="0.35">
      <c r="A57" s="5">
        <v>10179267</v>
      </c>
      <c r="B57" s="5" t="s">
        <v>58</v>
      </c>
      <c r="C57" s="5"/>
      <c r="D57" s="5" t="s">
        <v>63</v>
      </c>
      <c r="E57" s="3">
        <v>43191</v>
      </c>
      <c r="F57" s="3">
        <v>43319</v>
      </c>
      <c r="G57" s="8">
        <v>294.60000000000002</v>
      </c>
      <c r="H57" s="7">
        <v>43360</v>
      </c>
      <c r="I57" s="5">
        <v>41</v>
      </c>
      <c r="J57" s="7">
        <v>43375</v>
      </c>
      <c r="K57" s="5">
        <v>56</v>
      </c>
      <c r="L57" s="5">
        <v>2</v>
      </c>
      <c r="M57" s="8">
        <v>326.89999999999998</v>
      </c>
      <c r="N57" s="7">
        <v>43376</v>
      </c>
      <c r="O57" s="8">
        <v>327</v>
      </c>
      <c r="P57" s="8">
        <v>13.9</v>
      </c>
      <c r="Q57" s="8">
        <v>55.1</v>
      </c>
      <c r="R57" s="8">
        <v>10.4</v>
      </c>
      <c r="S57" s="5">
        <v>321.5</v>
      </c>
      <c r="T57" s="3">
        <v>43383</v>
      </c>
      <c r="U57" s="4">
        <v>0.64722222222222225</v>
      </c>
      <c r="V57" s="8">
        <v>1.5</v>
      </c>
      <c r="W57" s="8">
        <v>65.39</v>
      </c>
      <c r="X57" s="8">
        <f t="shared" si="0"/>
        <v>21.022885000000002</v>
      </c>
      <c r="Y57" s="8">
        <v>69.39</v>
      </c>
      <c r="Z57" s="9">
        <v>1.1399999999999999</v>
      </c>
      <c r="AA57" s="8">
        <v>21.6</v>
      </c>
      <c r="AB57" s="4">
        <v>0.6694444444444444</v>
      </c>
      <c r="AC57" s="8">
        <v>9.6999999999999993</v>
      </c>
      <c r="AD57" s="5"/>
      <c r="AE57" s="8">
        <v>318</v>
      </c>
      <c r="AF57" s="3">
        <v>43412</v>
      </c>
      <c r="AG57" s="4">
        <v>0.58194444444444449</v>
      </c>
      <c r="AH57" s="8">
        <v>1.2</v>
      </c>
      <c r="AI57" s="8">
        <v>64.87</v>
      </c>
      <c r="AJ57" s="8">
        <f t="shared" si="1"/>
        <v>20.62866</v>
      </c>
      <c r="AK57" s="8">
        <v>71.69</v>
      </c>
      <c r="AL57" s="9">
        <v>1.1200000000000001</v>
      </c>
      <c r="AM57" s="8">
        <v>23.4</v>
      </c>
      <c r="AN57" s="4">
        <v>0.60972222222222217</v>
      </c>
      <c r="AO57" s="5">
        <v>11.8</v>
      </c>
      <c r="AP57" s="5" t="s">
        <v>157</v>
      </c>
      <c r="AQ57" s="7">
        <v>43413</v>
      </c>
      <c r="AR57" s="8">
        <v>318</v>
      </c>
      <c r="AS57" s="8">
        <v>11.6</v>
      </c>
      <c r="AT57" s="8">
        <v>57</v>
      </c>
      <c r="AU57" s="8">
        <v>10.5</v>
      </c>
      <c r="AV57" s="8">
        <v>311.7</v>
      </c>
      <c r="AW57" s="5">
        <v>836</v>
      </c>
      <c r="AX57" s="5">
        <v>592</v>
      </c>
      <c r="AY57" s="5">
        <v>297</v>
      </c>
      <c r="AZ57" s="5">
        <v>117</v>
      </c>
      <c r="BA57" s="5"/>
      <c r="BB57" s="5"/>
      <c r="BC57" s="5"/>
      <c r="BD57" s="5"/>
      <c r="BE57" s="9"/>
      <c r="BF57" s="9"/>
      <c r="BG57" s="9"/>
      <c r="BH57" s="9"/>
      <c r="BI57" s="5"/>
      <c r="BJ57" s="5"/>
      <c r="BK57" s="5"/>
      <c r="BL57" s="5"/>
      <c r="BM57" s="5"/>
      <c r="BN57" s="5"/>
      <c r="BO57" s="5"/>
      <c r="BP57" s="5"/>
      <c r="BQ57" s="5"/>
      <c r="BR57" s="5"/>
      <c r="BS57" s="5"/>
      <c r="BT57" s="5"/>
      <c r="BU57" s="5"/>
      <c r="BV57" s="5"/>
      <c r="BW57" s="5"/>
      <c r="BX57" s="5"/>
      <c r="BY57" s="5"/>
      <c r="BZ57" s="5"/>
      <c r="CA57" s="5"/>
      <c r="CB57" s="5"/>
      <c r="CC57" s="20"/>
      <c r="CD57" s="20"/>
      <c r="CE57" s="20"/>
      <c r="CF57" s="20"/>
      <c r="CG57" s="8">
        <v>323.5</v>
      </c>
      <c r="CH57" s="8">
        <v>323.39999999999998</v>
      </c>
      <c r="CI57" s="8">
        <v>322.60000000000002</v>
      </c>
      <c r="CJ57" s="8">
        <v>318</v>
      </c>
      <c r="CK57" s="8"/>
      <c r="CL57" s="8"/>
      <c r="CM57" s="8"/>
      <c r="CN57" s="8"/>
      <c r="CO57" s="8">
        <v>2.9</v>
      </c>
      <c r="CP57" s="8">
        <v>2.1</v>
      </c>
      <c r="CQ57" s="8">
        <v>3.9</v>
      </c>
      <c r="CR57" s="8">
        <v>2.1</v>
      </c>
      <c r="CS57" s="8">
        <v>2.8</v>
      </c>
      <c r="CT57" s="8">
        <v>1.7</v>
      </c>
      <c r="CU57" s="8">
        <v>11.8</v>
      </c>
      <c r="CV57" s="8">
        <v>2.2999999999999998</v>
      </c>
      <c r="CW57" s="8"/>
      <c r="CX57" s="8"/>
      <c r="CY57" s="8"/>
      <c r="CZ57" s="8"/>
      <c r="DA57" s="8"/>
      <c r="DB57" s="8"/>
      <c r="DC57" s="8"/>
    </row>
    <row r="58" spans="1:107" x14ac:dyDescent="0.35">
      <c r="A58" s="5">
        <v>10185585</v>
      </c>
      <c r="B58" s="5" t="s">
        <v>59</v>
      </c>
      <c r="C58" s="5" t="s">
        <v>233</v>
      </c>
      <c r="D58" s="5" t="s">
        <v>63</v>
      </c>
      <c r="E58" s="3">
        <v>43191</v>
      </c>
      <c r="F58" s="3">
        <v>43319</v>
      </c>
      <c r="G58" s="8">
        <v>309.39999999999998</v>
      </c>
      <c r="H58" s="7">
        <v>43360</v>
      </c>
      <c r="I58" s="5">
        <v>41</v>
      </c>
      <c r="J58" s="7">
        <v>43375</v>
      </c>
      <c r="K58" s="5">
        <v>56</v>
      </c>
      <c r="L58" s="5">
        <v>4</v>
      </c>
      <c r="M58" s="8">
        <v>347.5</v>
      </c>
      <c r="N58" s="7">
        <v>43376</v>
      </c>
      <c r="O58" s="8">
        <v>348</v>
      </c>
      <c r="P58" s="8">
        <v>12.2</v>
      </c>
      <c r="Q58" s="8">
        <v>56.4</v>
      </c>
      <c r="R58" s="8">
        <v>10.199999999999999</v>
      </c>
      <c r="S58" s="5">
        <v>321.89999999999998</v>
      </c>
      <c r="T58" s="3">
        <v>43384</v>
      </c>
      <c r="U58" s="4">
        <v>0.59444444444444444</v>
      </c>
      <c r="V58" s="8">
        <v>1.4</v>
      </c>
      <c r="W58" s="8">
        <v>69.400000000000006</v>
      </c>
      <c r="X58" s="8">
        <f t="shared" si="0"/>
        <v>22.339859999999998</v>
      </c>
      <c r="Y58" s="8">
        <v>74.3</v>
      </c>
      <c r="Z58" s="9">
        <v>1.07</v>
      </c>
      <c r="AA58" s="8">
        <v>19.8</v>
      </c>
      <c r="AB58" s="4">
        <v>0.61597222222222225</v>
      </c>
      <c r="AC58" s="8">
        <v>6.3</v>
      </c>
      <c r="AD58" s="5"/>
      <c r="AE58" s="8">
        <v>322.7</v>
      </c>
      <c r="AF58" s="3">
        <v>43413</v>
      </c>
      <c r="AG58" s="4">
        <v>0.43055555555555558</v>
      </c>
      <c r="AH58" s="8">
        <v>1.6</v>
      </c>
      <c r="AI58" s="8">
        <v>70.010000000000005</v>
      </c>
      <c r="AJ58" s="8">
        <f t="shared" si="1"/>
        <v>22.592227000000001</v>
      </c>
      <c r="AK58" s="8">
        <v>73.62</v>
      </c>
      <c r="AL58" s="9">
        <v>1.06</v>
      </c>
      <c r="AM58" s="8">
        <v>23.4</v>
      </c>
      <c r="AN58" s="4">
        <v>0.46111111111111108</v>
      </c>
      <c r="AO58" s="5">
        <v>10.199999999999999</v>
      </c>
      <c r="AP58" s="5" t="s">
        <v>157</v>
      </c>
      <c r="AQ58" s="7">
        <v>43414</v>
      </c>
      <c r="AR58" s="8">
        <v>322.7</v>
      </c>
      <c r="AS58" s="8">
        <v>15.4</v>
      </c>
      <c r="AT58" s="8">
        <v>55</v>
      </c>
      <c r="AU58" s="8">
        <v>10.7</v>
      </c>
      <c r="AV58" s="8">
        <v>319.10000000000002</v>
      </c>
      <c r="AW58" s="5">
        <v>796</v>
      </c>
      <c r="AX58" s="5">
        <v>610</v>
      </c>
      <c r="AY58" s="5">
        <v>272</v>
      </c>
      <c r="AZ58" s="5">
        <v>115</v>
      </c>
      <c r="BA58" s="5">
        <v>430.6</v>
      </c>
      <c r="BB58" s="5">
        <v>260.7</v>
      </c>
      <c r="BC58" s="5">
        <v>279.7</v>
      </c>
      <c r="BD58" s="5">
        <v>300.8</v>
      </c>
      <c r="BE58" s="9">
        <v>1.9504637632978727</v>
      </c>
      <c r="BF58" s="9">
        <v>4.4319893006574995</v>
      </c>
      <c r="BG58" s="9">
        <v>2.1362822127659578</v>
      </c>
      <c r="BH58" s="9">
        <v>6.2928374042553177</v>
      </c>
      <c r="BI58" s="5"/>
      <c r="BJ58" s="5"/>
      <c r="BK58" s="5"/>
      <c r="BL58" s="5"/>
      <c r="BM58" s="5"/>
      <c r="BN58" s="5"/>
      <c r="BO58" s="5"/>
      <c r="BP58" s="5"/>
      <c r="BQ58" s="5"/>
      <c r="BR58" s="5"/>
      <c r="BS58" s="5"/>
      <c r="BT58" s="5"/>
      <c r="BU58" s="5"/>
      <c r="BV58" s="5"/>
      <c r="BW58" s="5"/>
      <c r="BX58" s="5"/>
      <c r="BY58" s="5"/>
      <c r="BZ58" s="5"/>
      <c r="CA58" s="5"/>
      <c r="CB58" s="5"/>
      <c r="CC58" s="20"/>
      <c r="CD58" s="20"/>
      <c r="CE58" s="20"/>
      <c r="CF58" s="20"/>
      <c r="CG58" s="8">
        <v>320.5</v>
      </c>
      <c r="CH58" s="8">
        <v>320.5</v>
      </c>
      <c r="CI58" s="8">
        <v>324.8</v>
      </c>
      <c r="CJ58" s="8">
        <v>322.7</v>
      </c>
      <c r="CK58" s="8"/>
      <c r="CL58" s="8"/>
      <c r="CM58" s="8"/>
      <c r="CN58" s="8"/>
      <c r="CO58" s="8">
        <v>3.6</v>
      </c>
      <c r="CP58" s="8">
        <v>2.4</v>
      </c>
      <c r="CQ58" s="8">
        <v>4</v>
      </c>
      <c r="CR58" s="8">
        <v>1.8</v>
      </c>
      <c r="CS58" s="8">
        <v>3.1</v>
      </c>
      <c r="CT58" s="8">
        <v>2.6</v>
      </c>
      <c r="CU58" s="8">
        <v>10.199999999999999</v>
      </c>
      <c r="CV58" s="8">
        <v>1.9</v>
      </c>
      <c r="CW58" s="8"/>
      <c r="CX58" s="8"/>
      <c r="CY58" s="8"/>
      <c r="CZ58" s="8"/>
      <c r="DA58" s="8"/>
      <c r="DB58" s="8"/>
      <c r="DC58" s="8"/>
    </row>
    <row r="59" spans="1:107" x14ac:dyDescent="0.35">
      <c r="A59" s="5">
        <v>10204989</v>
      </c>
      <c r="B59" s="5" t="s">
        <v>60</v>
      </c>
      <c r="C59" s="5" t="s">
        <v>233</v>
      </c>
      <c r="D59" s="5" t="s">
        <v>63</v>
      </c>
      <c r="E59" s="3">
        <v>43191</v>
      </c>
      <c r="F59" s="3">
        <v>43319</v>
      </c>
      <c r="G59" s="8">
        <v>273.39999999999998</v>
      </c>
      <c r="H59" s="7">
        <v>43360</v>
      </c>
      <c r="I59" s="5">
        <v>41</v>
      </c>
      <c r="J59" s="7">
        <v>43375</v>
      </c>
      <c r="K59" s="5">
        <v>56</v>
      </c>
      <c r="L59" s="5">
        <v>3</v>
      </c>
      <c r="M59" s="8">
        <v>302.5</v>
      </c>
      <c r="N59" s="7">
        <v>43376</v>
      </c>
      <c r="O59" s="8">
        <v>303</v>
      </c>
      <c r="P59" s="8">
        <v>14.6</v>
      </c>
      <c r="Q59" s="8">
        <v>55.1</v>
      </c>
      <c r="R59" s="8">
        <v>10.4</v>
      </c>
      <c r="S59" s="5">
        <v>326.10000000000002</v>
      </c>
      <c r="T59" s="3">
        <v>43384</v>
      </c>
      <c r="U59" s="4">
        <v>0.63749999999999996</v>
      </c>
      <c r="V59" s="8">
        <v>1.2</v>
      </c>
      <c r="W59" s="19">
        <v>64.400000000000006</v>
      </c>
      <c r="X59" s="8">
        <f t="shared" si="0"/>
        <v>21.00084</v>
      </c>
      <c r="Y59" s="8">
        <v>70.3</v>
      </c>
      <c r="Z59" s="9">
        <v>1.08</v>
      </c>
      <c r="AA59" s="8">
        <v>19.8</v>
      </c>
      <c r="AB59" s="4">
        <v>0.65902777800000001</v>
      </c>
      <c r="AC59" s="8">
        <v>4.4000000000000004</v>
      </c>
      <c r="AD59" s="5"/>
      <c r="AE59" s="8">
        <v>316.2</v>
      </c>
      <c r="AF59" s="3">
        <v>43413</v>
      </c>
      <c r="AG59" s="4">
        <v>0.478472222</v>
      </c>
      <c r="AH59" s="8">
        <v>1.3</v>
      </c>
      <c r="AI59" s="8">
        <v>68.73</v>
      </c>
      <c r="AJ59" s="8">
        <f t="shared" si="1"/>
        <v>21.732426</v>
      </c>
      <c r="AK59" s="8">
        <v>70.69</v>
      </c>
      <c r="AL59" s="9">
        <v>1.03</v>
      </c>
      <c r="AM59" s="8">
        <v>23.4</v>
      </c>
      <c r="AN59" s="4">
        <v>0.51041666699999999</v>
      </c>
      <c r="AO59" s="5">
        <v>8.4</v>
      </c>
      <c r="AP59" s="5" t="s">
        <v>157</v>
      </c>
      <c r="AQ59" s="7">
        <v>43414</v>
      </c>
      <c r="AR59" s="8">
        <v>316.2</v>
      </c>
      <c r="AS59" s="8">
        <v>10.1</v>
      </c>
      <c r="AT59" s="8">
        <v>58.9</v>
      </c>
      <c r="AU59" s="8">
        <v>10.4</v>
      </c>
      <c r="AV59" s="8">
        <v>313.3</v>
      </c>
      <c r="AW59" s="5">
        <v>858</v>
      </c>
      <c r="AX59" s="5">
        <v>646</v>
      </c>
      <c r="AY59" s="5">
        <v>325</v>
      </c>
      <c r="AZ59" s="5">
        <v>135</v>
      </c>
      <c r="BA59" s="5">
        <v>364.8</v>
      </c>
      <c r="BB59" s="5">
        <v>385.9</v>
      </c>
      <c r="BC59" s="5">
        <v>289</v>
      </c>
      <c r="BD59" s="5">
        <v>407.2</v>
      </c>
      <c r="BE59" s="9">
        <v>0.43357050691244264</v>
      </c>
      <c r="BF59" s="9">
        <v>1.735048856975381</v>
      </c>
      <c r="BG59" s="9">
        <v>3.8178389366692729</v>
      </c>
      <c r="BH59" s="9">
        <v>17.351467748917749</v>
      </c>
      <c r="BI59" s="5"/>
      <c r="BJ59" s="5"/>
      <c r="BK59" s="5"/>
      <c r="BL59" s="5"/>
      <c r="BM59" s="5"/>
      <c r="BN59" s="5"/>
      <c r="BO59" s="5"/>
      <c r="BP59" s="5"/>
      <c r="BQ59" s="5"/>
      <c r="BR59" s="5"/>
      <c r="BS59" s="5"/>
      <c r="BT59" s="5"/>
      <c r="BU59" s="5"/>
      <c r="BV59" s="5"/>
      <c r="BW59" s="5"/>
      <c r="BX59" s="5"/>
      <c r="BY59" s="5"/>
      <c r="BZ59" s="5"/>
      <c r="CA59" s="5"/>
      <c r="CB59" s="5"/>
      <c r="CC59" s="20"/>
      <c r="CD59" s="20"/>
      <c r="CE59" s="20"/>
      <c r="CF59" s="20"/>
      <c r="CG59" s="8">
        <v>322.89999999999998</v>
      </c>
      <c r="CH59" s="8">
        <v>316.7</v>
      </c>
      <c r="CI59" s="8">
        <v>320.2</v>
      </c>
      <c r="CJ59" s="8">
        <v>316.2</v>
      </c>
      <c r="CK59" s="8"/>
      <c r="CL59" s="8"/>
      <c r="CM59" s="8"/>
      <c r="CN59" s="8"/>
      <c r="CO59" s="8">
        <v>2.6</v>
      </c>
      <c r="CP59" s="8">
        <v>2.4</v>
      </c>
      <c r="CQ59" s="8">
        <v>2.8</v>
      </c>
      <c r="CR59" s="8">
        <v>2</v>
      </c>
      <c r="CS59" s="8">
        <v>1.7</v>
      </c>
      <c r="CT59" s="8">
        <v>1.7</v>
      </c>
      <c r="CU59" s="8">
        <v>8.4</v>
      </c>
      <c r="CV59" s="8">
        <v>1.9</v>
      </c>
      <c r="CW59" s="8"/>
      <c r="CX59" s="8"/>
      <c r="CY59" s="8"/>
      <c r="CZ59" s="8"/>
      <c r="DA59" s="8"/>
      <c r="DB59" s="8"/>
      <c r="DC59" s="8"/>
    </row>
    <row r="60" spans="1:107" x14ac:dyDescent="0.35">
      <c r="A60" s="5">
        <v>10219315</v>
      </c>
      <c r="B60" s="5" t="s">
        <v>61</v>
      </c>
      <c r="C60" s="5"/>
      <c r="D60" s="5" t="s">
        <v>63</v>
      </c>
      <c r="E60" s="3">
        <v>43191</v>
      </c>
      <c r="F60" s="3">
        <v>43319</v>
      </c>
      <c r="G60" s="8">
        <v>302.89999999999998</v>
      </c>
      <c r="H60" s="7">
        <v>43360</v>
      </c>
      <c r="I60" s="5">
        <v>41</v>
      </c>
      <c r="J60" s="7">
        <v>43375</v>
      </c>
      <c r="K60" s="5">
        <v>56</v>
      </c>
      <c r="L60" s="5">
        <v>4</v>
      </c>
      <c r="M60" s="8">
        <v>327.10000000000002</v>
      </c>
      <c r="N60" s="7">
        <v>43376</v>
      </c>
      <c r="O60" s="8">
        <v>327</v>
      </c>
      <c r="P60" s="8">
        <v>17.899999999999999</v>
      </c>
      <c r="Q60" s="8">
        <v>52.5</v>
      </c>
      <c r="R60" s="8">
        <v>11</v>
      </c>
      <c r="S60" s="5">
        <v>348.1</v>
      </c>
      <c r="T60" s="3">
        <v>43384</v>
      </c>
      <c r="U60" s="4">
        <v>0.67569444400000001</v>
      </c>
      <c r="V60" s="8">
        <v>1.3</v>
      </c>
      <c r="W60" s="8">
        <v>66.47</v>
      </c>
      <c r="X60" s="8">
        <f t="shared" si="0"/>
        <v>23.138207000000001</v>
      </c>
      <c r="Y60" s="8">
        <v>67.7</v>
      </c>
      <c r="Z60" s="9">
        <v>1.07</v>
      </c>
      <c r="AA60" s="8">
        <v>21.6</v>
      </c>
      <c r="AB60" s="4">
        <v>0.69861111099999995</v>
      </c>
      <c r="AC60" s="8">
        <v>12.9</v>
      </c>
      <c r="AD60" s="5"/>
      <c r="AE60" s="8">
        <v>339</v>
      </c>
      <c r="AF60" s="3">
        <v>43413</v>
      </c>
      <c r="AG60" s="4">
        <v>0.52638888900000003</v>
      </c>
      <c r="AH60" s="8">
        <v>1.8</v>
      </c>
      <c r="AI60" s="8">
        <v>65.459999999999994</v>
      </c>
      <c r="AJ60" s="8">
        <f t="shared" si="1"/>
        <v>22.190939999999998</v>
      </c>
      <c r="AK60" s="8">
        <v>69.12</v>
      </c>
      <c r="AL60" s="9">
        <v>1.06</v>
      </c>
      <c r="AM60" s="8">
        <v>23.4</v>
      </c>
      <c r="AN60" s="4">
        <v>0.55555555599999995</v>
      </c>
      <c r="AO60" s="5">
        <v>11.4</v>
      </c>
      <c r="AP60" s="5" t="s">
        <v>157</v>
      </c>
      <c r="AQ60" s="7">
        <v>43414</v>
      </c>
      <c r="AR60" s="8">
        <v>339</v>
      </c>
      <c r="AS60" s="8">
        <v>10.1</v>
      </c>
      <c r="AT60" s="8">
        <v>58.7</v>
      </c>
      <c r="AU60" s="8">
        <v>10.1</v>
      </c>
      <c r="AV60" s="8">
        <v>327.39999999999998</v>
      </c>
      <c r="AW60" s="5">
        <v>831</v>
      </c>
      <c r="AX60" s="5">
        <v>660</v>
      </c>
      <c r="AY60" s="5">
        <v>319</v>
      </c>
      <c r="AZ60" s="5">
        <v>159</v>
      </c>
      <c r="BA60" s="5"/>
      <c r="BB60" s="5"/>
      <c r="BC60" s="5"/>
      <c r="BD60" s="5"/>
      <c r="BE60" s="9"/>
      <c r="BF60" s="9"/>
      <c r="BG60" s="9"/>
      <c r="BH60" s="9"/>
      <c r="BI60" s="5"/>
      <c r="BJ60" s="5"/>
      <c r="BK60" s="5"/>
      <c r="BL60" s="5"/>
      <c r="BM60" s="5"/>
      <c r="BN60" s="5"/>
      <c r="BO60" s="5"/>
      <c r="BP60" s="5"/>
      <c r="BQ60" s="5"/>
      <c r="BR60" s="5"/>
      <c r="BS60" s="5"/>
      <c r="BT60" s="5"/>
      <c r="BU60" s="5"/>
      <c r="BV60" s="5"/>
      <c r="BW60" s="5"/>
      <c r="BX60" s="5"/>
      <c r="BY60" s="5"/>
      <c r="BZ60" s="5"/>
      <c r="CA60" s="5"/>
      <c r="CB60" s="5"/>
      <c r="CC60" s="20"/>
      <c r="CD60" s="20"/>
      <c r="CE60" s="20"/>
      <c r="CF60" s="20"/>
      <c r="CG60" s="8">
        <v>345.9</v>
      </c>
      <c r="CH60" s="8">
        <v>344.8</v>
      </c>
      <c r="CI60" s="8">
        <v>341.6</v>
      </c>
      <c r="CJ60" s="8">
        <v>339</v>
      </c>
      <c r="CK60" s="8"/>
      <c r="CL60" s="8"/>
      <c r="CM60" s="8"/>
      <c r="CN60" s="8"/>
      <c r="CO60" s="8">
        <v>4.5</v>
      </c>
      <c r="CP60" s="8">
        <v>2.2999999999999998</v>
      </c>
      <c r="CQ60" s="8">
        <v>3</v>
      </c>
      <c r="CR60" s="8">
        <v>1.8</v>
      </c>
      <c r="CS60" s="8">
        <v>2.2999999999999998</v>
      </c>
      <c r="CT60" s="8">
        <v>1.4</v>
      </c>
      <c r="CU60" s="8">
        <v>11.4</v>
      </c>
      <c r="CV60" s="8">
        <v>8.3000000000000007</v>
      </c>
      <c r="CW60" s="8"/>
      <c r="CX60" s="8"/>
      <c r="CY60" s="8"/>
      <c r="CZ60" s="8"/>
      <c r="DA60" s="8"/>
      <c r="DB60" s="8"/>
      <c r="DC60" s="8"/>
    </row>
    <row r="61" spans="1:107" x14ac:dyDescent="0.35">
      <c r="A61" s="5">
        <v>10220917</v>
      </c>
      <c r="B61" s="5" t="s">
        <v>62</v>
      </c>
      <c r="C61" s="5" t="s">
        <v>233</v>
      </c>
      <c r="D61" s="5" t="s">
        <v>63</v>
      </c>
      <c r="E61" s="3">
        <v>43191</v>
      </c>
      <c r="F61" s="3">
        <v>43319</v>
      </c>
      <c r="G61" s="8">
        <v>309.2</v>
      </c>
      <c r="H61" s="7">
        <v>43360</v>
      </c>
      <c r="I61" s="5">
        <v>41</v>
      </c>
      <c r="J61" s="7">
        <v>43375</v>
      </c>
      <c r="K61" s="5">
        <v>56</v>
      </c>
      <c r="L61" s="5">
        <v>2</v>
      </c>
      <c r="M61" s="8">
        <v>331.3</v>
      </c>
      <c r="N61" s="7">
        <v>43376</v>
      </c>
      <c r="O61" s="8">
        <v>331</v>
      </c>
      <c r="P61" s="8">
        <v>14.3</v>
      </c>
      <c r="Q61" s="8">
        <v>54.1</v>
      </c>
      <c r="R61" s="8">
        <v>10.6</v>
      </c>
      <c r="S61" s="5">
        <v>304.89999999999998</v>
      </c>
      <c r="T61" s="3">
        <v>43384</v>
      </c>
      <c r="U61" s="4">
        <v>0.71597222199999999</v>
      </c>
      <c r="V61" s="8">
        <v>1.5</v>
      </c>
      <c r="W61" s="8">
        <v>62.76</v>
      </c>
      <c r="X61" s="8">
        <f t="shared" si="0"/>
        <v>19.135524</v>
      </c>
      <c r="Y61" s="8">
        <v>69.55</v>
      </c>
      <c r="Z61" s="9">
        <v>1.1000000000000001</v>
      </c>
      <c r="AA61" s="8">
        <v>23.4</v>
      </c>
      <c r="AB61" s="4">
        <v>0.73888888900000005</v>
      </c>
      <c r="AC61" s="8">
        <v>15.5</v>
      </c>
      <c r="AD61" s="5"/>
      <c r="AE61" s="8">
        <v>302.8</v>
      </c>
      <c r="AF61" s="3">
        <v>43413</v>
      </c>
      <c r="AG61" s="4">
        <v>0.60277777799999999</v>
      </c>
      <c r="AH61" s="8">
        <v>1.8</v>
      </c>
      <c r="AI61" s="8">
        <v>64.75</v>
      </c>
      <c r="AJ61" s="8">
        <f t="shared" si="1"/>
        <v>19.606300000000001</v>
      </c>
      <c r="AK61" s="8">
        <v>67.89</v>
      </c>
      <c r="AL61" s="9">
        <v>1.06</v>
      </c>
      <c r="AM61" s="8">
        <v>23.4</v>
      </c>
      <c r="AN61" s="4">
        <v>0.63055555600000002</v>
      </c>
      <c r="AO61" s="5">
        <v>11.2</v>
      </c>
      <c r="AP61" s="5" t="s">
        <v>157</v>
      </c>
      <c r="AQ61" s="7">
        <v>43414</v>
      </c>
      <c r="AR61" s="8">
        <v>302.8</v>
      </c>
      <c r="AS61" s="8">
        <v>12.6</v>
      </c>
      <c r="AT61" s="8">
        <v>57</v>
      </c>
      <c r="AU61" s="8">
        <v>10.5</v>
      </c>
      <c r="AV61" s="8">
        <v>298.10000000000002</v>
      </c>
      <c r="AW61" s="5">
        <v>828</v>
      </c>
      <c r="AX61" s="5">
        <v>589</v>
      </c>
      <c r="AY61" s="5">
        <v>296</v>
      </c>
      <c r="AZ61" s="5">
        <v>130</v>
      </c>
      <c r="BA61" s="5">
        <v>347.7</v>
      </c>
      <c r="BB61" s="5">
        <v>516.4</v>
      </c>
      <c r="BC61" s="5">
        <v>293</v>
      </c>
      <c r="BD61" s="5">
        <v>232.7</v>
      </c>
      <c r="BE61" s="9">
        <v>6.6340184119677958E-2</v>
      </c>
      <c r="BF61" s="9">
        <v>2.1537337223587221</v>
      </c>
      <c r="BG61" s="9">
        <v>3.2030267179023499</v>
      </c>
      <c r="BH61" s="9">
        <v>18.139048787878789</v>
      </c>
      <c r="BI61" s="5"/>
      <c r="BJ61" s="5"/>
      <c r="BK61" s="5"/>
      <c r="BL61" s="5"/>
      <c r="BM61" s="5"/>
      <c r="BN61" s="5"/>
      <c r="BO61" s="5"/>
      <c r="BP61" s="5"/>
      <c r="BQ61" s="5"/>
      <c r="BR61" s="5"/>
      <c r="BS61" s="5"/>
      <c r="BT61" s="5"/>
      <c r="BU61" s="5"/>
      <c r="BV61" s="5"/>
      <c r="BW61" s="5"/>
      <c r="BX61" s="5"/>
      <c r="BY61" s="5"/>
      <c r="BZ61" s="5"/>
      <c r="CA61" s="5"/>
      <c r="CB61" s="5"/>
      <c r="CC61" s="20"/>
      <c r="CD61" s="20"/>
      <c r="CE61" s="20"/>
      <c r="CF61" s="20"/>
      <c r="CG61" s="8">
        <v>301.60000000000002</v>
      </c>
      <c r="CH61" s="8">
        <v>303</v>
      </c>
      <c r="CI61" s="8">
        <v>304.7</v>
      </c>
      <c r="CJ61" s="8">
        <v>302.8</v>
      </c>
      <c r="CK61" s="8"/>
      <c r="CL61" s="8"/>
      <c r="CM61" s="8"/>
      <c r="CN61" s="8"/>
      <c r="CO61" s="8">
        <v>2.2999999999999998</v>
      </c>
      <c r="CP61" s="8">
        <v>2.2000000000000002</v>
      </c>
      <c r="CQ61" s="8">
        <v>3.4</v>
      </c>
      <c r="CR61" s="8">
        <v>1.6</v>
      </c>
      <c r="CS61" s="8">
        <v>1.7</v>
      </c>
      <c r="CT61" s="8">
        <v>1.8</v>
      </c>
      <c r="CU61" s="8">
        <v>11.2</v>
      </c>
      <c r="CV61" s="8">
        <v>1.7</v>
      </c>
      <c r="CW61" s="8"/>
      <c r="CX61" s="8"/>
      <c r="CY61" s="8"/>
      <c r="CZ61" s="8"/>
      <c r="DA61" s="8"/>
      <c r="DB61" s="8"/>
      <c r="DC61" s="8"/>
    </row>
    <row r="62" spans="1:107" x14ac:dyDescent="0.35">
      <c r="A62" s="5">
        <v>10024735</v>
      </c>
      <c r="B62" s="5" t="s">
        <v>64</v>
      </c>
      <c r="C62" s="5" t="s">
        <v>233</v>
      </c>
      <c r="D62" s="5" t="s">
        <v>77</v>
      </c>
      <c r="E62" s="3">
        <v>43101</v>
      </c>
      <c r="F62" s="3">
        <v>43256</v>
      </c>
      <c r="G62" s="8">
        <v>317.2</v>
      </c>
      <c r="H62" s="7">
        <v>43265</v>
      </c>
      <c r="I62" s="5">
        <v>9</v>
      </c>
      <c r="J62" s="7">
        <v>43278</v>
      </c>
      <c r="K62" s="5">
        <v>22</v>
      </c>
      <c r="L62" s="5">
        <v>3</v>
      </c>
      <c r="M62" s="8">
        <v>327.2</v>
      </c>
      <c r="N62" s="7">
        <v>43279</v>
      </c>
      <c r="O62" s="8">
        <v>327.2</v>
      </c>
      <c r="P62" s="8">
        <v>12.6</v>
      </c>
      <c r="Q62" s="8">
        <v>57.7</v>
      </c>
      <c r="R62" s="8">
        <v>10.6</v>
      </c>
      <c r="S62" s="5">
        <v>321.89999999999998</v>
      </c>
      <c r="T62" s="3">
        <v>43283</v>
      </c>
      <c r="U62" s="4">
        <v>0.46666666666666662</v>
      </c>
      <c r="V62" s="8">
        <v>1.2</v>
      </c>
      <c r="W62" s="8">
        <v>72.599999999999994</v>
      </c>
      <c r="X62" s="8">
        <f t="shared" ref="X62:X74" si="2">W62*(S62/1000)</f>
        <v>23.369939999999996</v>
      </c>
      <c r="Y62" s="8">
        <v>75.58</v>
      </c>
      <c r="Z62" s="9">
        <v>1.04</v>
      </c>
      <c r="AA62" s="8">
        <v>21.6</v>
      </c>
      <c r="AB62" s="4">
        <v>0.48958333333333331</v>
      </c>
      <c r="AC62" s="8">
        <v>11.9</v>
      </c>
      <c r="AD62" s="5"/>
      <c r="AE62" s="8">
        <v>311.7</v>
      </c>
      <c r="AF62" s="3">
        <v>43340</v>
      </c>
      <c r="AG62" s="4">
        <v>0.44474537037037037</v>
      </c>
      <c r="AH62" s="8">
        <v>2.2000000000000002</v>
      </c>
      <c r="AI62" s="8">
        <v>81.319999999999993</v>
      </c>
      <c r="AJ62" s="8">
        <f t="shared" ref="AJ62:AJ74" si="3">AI62*(AE62/1000)</f>
        <v>25.347443999999996</v>
      </c>
      <c r="AK62" s="8">
        <v>85.61</v>
      </c>
      <c r="AL62" s="9">
        <v>1.05</v>
      </c>
      <c r="AM62" s="8">
        <v>32.4</v>
      </c>
      <c r="AN62" s="4">
        <v>0.47605324074074074</v>
      </c>
      <c r="AO62" s="5">
        <v>7.2</v>
      </c>
      <c r="AP62" s="5"/>
      <c r="AQ62" s="7">
        <v>43341</v>
      </c>
      <c r="AR62" s="8">
        <v>311.7</v>
      </c>
      <c r="AS62" s="8">
        <v>7.7</v>
      </c>
      <c r="AT62" s="8">
        <v>52.7</v>
      </c>
      <c r="AU62" s="8">
        <v>9.1</v>
      </c>
      <c r="AV62" s="8">
        <v>304.7</v>
      </c>
      <c r="AW62" s="5">
        <v>897</v>
      </c>
      <c r="AX62" s="5">
        <v>592</v>
      </c>
      <c r="AY62" s="5">
        <v>282</v>
      </c>
      <c r="AZ62" s="5">
        <v>140</v>
      </c>
      <c r="BA62" s="5">
        <v>145.6</v>
      </c>
      <c r="BB62" s="5">
        <v>188.7</v>
      </c>
      <c r="BC62" s="5">
        <v>123.3</v>
      </c>
      <c r="BD62" s="5">
        <v>186.6</v>
      </c>
      <c r="BE62" s="9">
        <v>9.3577339031338997</v>
      </c>
      <c r="BF62" s="9">
        <v>10.666154074074072</v>
      </c>
      <c r="BG62" s="9">
        <v>13.688134627831717</v>
      </c>
      <c r="BH62" s="9">
        <v>26.337683009211876</v>
      </c>
      <c r="BI62" s="5"/>
      <c r="BJ62" s="5"/>
      <c r="BK62" s="5"/>
      <c r="BL62" s="5"/>
      <c r="BM62" s="5"/>
      <c r="BN62" s="5"/>
      <c r="BO62" s="5"/>
      <c r="BP62" s="5"/>
      <c r="BQ62" s="5"/>
      <c r="BR62" s="5"/>
      <c r="BS62" s="5"/>
      <c r="BT62" s="5"/>
      <c r="BU62" s="5"/>
      <c r="BV62" s="5"/>
      <c r="BW62" s="5"/>
      <c r="BX62" s="5"/>
      <c r="BY62" s="20"/>
      <c r="BZ62" s="20"/>
      <c r="CA62" s="20"/>
      <c r="CB62" s="20"/>
      <c r="CC62" s="9"/>
      <c r="CD62" s="9"/>
      <c r="CE62" s="9"/>
      <c r="CF62" s="9"/>
      <c r="CG62" s="8">
        <v>333</v>
      </c>
      <c r="CH62" s="8">
        <v>319</v>
      </c>
      <c r="CI62" s="8">
        <v>317</v>
      </c>
      <c r="CJ62" s="8">
        <v>318</v>
      </c>
      <c r="CK62" s="8">
        <v>315</v>
      </c>
      <c r="CL62" s="8">
        <v>316</v>
      </c>
      <c r="CM62" s="8">
        <v>312</v>
      </c>
      <c r="CN62" s="8">
        <v>311</v>
      </c>
      <c r="CO62" s="8"/>
      <c r="CP62" s="8">
        <v>2.6</v>
      </c>
      <c r="CQ62" s="8">
        <v>3.3</v>
      </c>
      <c r="CR62" s="8">
        <v>4.7</v>
      </c>
      <c r="CS62" s="8">
        <v>2.2999999999999998</v>
      </c>
      <c r="CT62" s="8">
        <v>1.8</v>
      </c>
      <c r="CU62" s="8">
        <v>4.8</v>
      </c>
      <c r="CV62" s="8">
        <v>1.2</v>
      </c>
      <c r="CW62" s="8">
        <v>3</v>
      </c>
      <c r="CX62" s="8">
        <v>2.2000000000000002</v>
      </c>
      <c r="CY62" s="8">
        <v>2.6</v>
      </c>
      <c r="CZ62" s="8">
        <v>2.2999999999999998</v>
      </c>
      <c r="DA62" s="8">
        <v>3.7</v>
      </c>
      <c r="DB62" s="8">
        <v>4</v>
      </c>
      <c r="DC62" s="8">
        <v>3.9</v>
      </c>
    </row>
    <row r="63" spans="1:107" x14ac:dyDescent="0.35">
      <c r="A63" s="5">
        <v>10025626</v>
      </c>
      <c r="B63" s="5" t="s">
        <v>65</v>
      </c>
      <c r="C63" s="5" t="s">
        <v>233</v>
      </c>
      <c r="D63" s="5" t="s">
        <v>77</v>
      </c>
      <c r="E63" s="3">
        <v>43101</v>
      </c>
      <c r="F63" s="3">
        <v>43256</v>
      </c>
      <c r="G63" s="8">
        <v>303.39999999999998</v>
      </c>
      <c r="H63" s="7">
        <v>43265</v>
      </c>
      <c r="I63" s="5">
        <v>9</v>
      </c>
      <c r="J63" s="7">
        <v>43278</v>
      </c>
      <c r="K63" s="5">
        <v>22</v>
      </c>
      <c r="L63" s="5">
        <v>4</v>
      </c>
      <c r="M63" s="8">
        <v>315.60000000000002</v>
      </c>
      <c r="N63" s="7">
        <v>43279</v>
      </c>
      <c r="O63" s="8">
        <v>315.60000000000002</v>
      </c>
      <c r="P63" s="8">
        <v>12.3</v>
      </c>
      <c r="Q63" s="8">
        <v>57.2</v>
      </c>
      <c r="R63" s="8">
        <v>10.6</v>
      </c>
      <c r="S63" s="5">
        <v>308.60000000000002</v>
      </c>
      <c r="T63" s="3">
        <v>43284</v>
      </c>
      <c r="U63" s="4">
        <v>0.50208333333333333</v>
      </c>
      <c r="V63" s="8">
        <v>2.2000000000000002</v>
      </c>
      <c r="W63" s="8">
        <v>65.150000000000006</v>
      </c>
      <c r="X63" s="8">
        <f t="shared" si="2"/>
        <v>20.105290000000004</v>
      </c>
      <c r="Y63" s="8">
        <v>64.8</v>
      </c>
      <c r="Z63" s="9">
        <v>0.99</v>
      </c>
      <c r="AA63" s="8">
        <v>19.8</v>
      </c>
      <c r="AB63" s="4">
        <v>0.52638888888888891</v>
      </c>
      <c r="AC63" s="8">
        <v>8.6999999999999993</v>
      </c>
      <c r="AD63" s="5"/>
      <c r="AE63" s="8">
        <v>296.3</v>
      </c>
      <c r="AF63" s="3">
        <v>43341</v>
      </c>
      <c r="AG63" s="4">
        <v>0.42181712962962964</v>
      </c>
      <c r="AH63" s="8">
        <v>2.1</v>
      </c>
      <c r="AI63" s="8">
        <v>79.69</v>
      </c>
      <c r="AJ63" s="8">
        <f t="shared" si="3"/>
        <v>23.612147</v>
      </c>
      <c r="AK63" s="8">
        <v>79.05</v>
      </c>
      <c r="AL63" s="9">
        <v>1.04</v>
      </c>
      <c r="AM63" s="8">
        <v>32.4</v>
      </c>
      <c r="AN63" s="4">
        <v>0.45300925925925922</v>
      </c>
      <c r="AO63" s="5">
        <v>6.7</v>
      </c>
      <c r="AP63" s="5"/>
      <c r="AQ63" s="7">
        <v>43342</v>
      </c>
      <c r="AR63" s="8">
        <v>297</v>
      </c>
      <c r="AS63" s="8">
        <v>6.5</v>
      </c>
      <c r="AT63" s="8">
        <v>61.8</v>
      </c>
      <c r="AU63" s="8">
        <v>10</v>
      </c>
      <c r="AV63" s="8">
        <v>293.3</v>
      </c>
      <c r="AW63" s="5">
        <v>809</v>
      </c>
      <c r="AX63" s="5">
        <v>653</v>
      </c>
      <c r="AY63" s="5">
        <v>316</v>
      </c>
      <c r="AZ63" s="5">
        <v>136</v>
      </c>
      <c r="BA63" s="5">
        <v>112.1</v>
      </c>
      <c r="BB63" s="5">
        <v>190.2</v>
      </c>
      <c r="BC63" s="5">
        <v>124.5</v>
      </c>
      <c r="BD63" s="5">
        <v>140.9</v>
      </c>
      <c r="BE63" s="9">
        <v>3.7512621940928281</v>
      </c>
      <c r="BF63" s="9">
        <v>5.4502396412556049</v>
      </c>
      <c r="BG63" s="9">
        <v>7.615597552447551</v>
      </c>
      <c r="BH63" s="9">
        <v>21.690378502415463</v>
      </c>
      <c r="BI63" s="5">
        <v>2654</v>
      </c>
      <c r="BJ63" s="5">
        <v>3230</v>
      </c>
      <c r="BK63" s="5">
        <v>1878</v>
      </c>
      <c r="BL63" s="5">
        <v>1679</v>
      </c>
      <c r="BM63" s="5">
        <v>1770</v>
      </c>
      <c r="BN63" s="5">
        <v>1789</v>
      </c>
      <c r="BO63" s="5">
        <v>3615</v>
      </c>
      <c r="BP63" s="5">
        <v>2238</v>
      </c>
      <c r="BQ63" s="5">
        <v>2267</v>
      </c>
      <c r="BR63" s="5">
        <v>1829</v>
      </c>
      <c r="BS63" s="5">
        <v>4422</v>
      </c>
      <c r="BT63" s="5">
        <v>3064</v>
      </c>
      <c r="BU63" s="5">
        <v>1909</v>
      </c>
      <c r="BV63" s="5">
        <v>1309</v>
      </c>
      <c r="BW63" s="5"/>
      <c r="BX63" s="5"/>
      <c r="BY63" s="20">
        <v>847.1</v>
      </c>
      <c r="BZ63" s="20">
        <v>1079</v>
      </c>
      <c r="CA63" s="20">
        <v>2634</v>
      </c>
      <c r="CB63" s="20">
        <v>1945</v>
      </c>
      <c r="CC63" s="9">
        <v>3.78</v>
      </c>
      <c r="CD63" s="9">
        <v>4.3600000000000003</v>
      </c>
      <c r="CE63" s="9"/>
      <c r="CF63" s="9">
        <v>4.33</v>
      </c>
      <c r="CG63" s="8">
        <v>317</v>
      </c>
      <c r="CH63" s="8">
        <v>305</v>
      </c>
      <c r="CI63" s="8">
        <v>303</v>
      </c>
      <c r="CJ63" s="8">
        <v>306</v>
      </c>
      <c r="CK63" s="8">
        <v>302</v>
      </c>
      <c r="CL63" s="8">
        <v>301</v>
      </c>
      <c r="CM63" s="8">
        <v>300</v>
      </c>
      <c r="CN63" s="8">
        <v>296</v>
      </c>
      <c r="CO63" s="8"/>
      <c r="CP63" s="8">
        <v>1.8</v>
      </c>
      <c r="CQ63" s="8">
        <v>5.0999999999999996</v>
      </c>
      <c r="CR63" s="8">
        <v>3.9</v>
      </c>
      <c r="CS63" s="8">
        <v>2.7</v>
      </c>
      <c r="CT63" s="8">
        <v>1.8</v>
      </c>
      <c r="CU63" s="8">
        <v>3.1</v>
      </c>
      <c r="CV63" s="8">
        <v>3.6</v>
      </c>
      <c r="CW63" s="8">
        <v>5.4</v>
      </c>
      <c r="CX63" s="8">
        <v>3.2</v>
      </c>
      <c r="CY63" s="8">
        <v>2.8</v>
      </c>
      <c r="CZ63" s="8">
        <v>4.0999999999999996</v>
      </c>
      <c r="DA63" s="8">
        <v>3.7</v>
      </c>
      <c r="DB63" s="8">
        <v>6.2</v>
      </c>
      <c r="DC63" s="8">
        <v>4.4000000000000004</v>
      </c>
    </row>
    <row r="64" spans="1:107" x14ac:dyDescent="0.35">
      <c r="A64" s="5">
        <v>10025707</v>
      </c>
      <c r="B64" s="5" t="s">
        <v>66</v>
      </c>
      <c r="C64" s="5" t="s">
        <v>233</v>
      </c>
      <c r="D64" s="5" t="s">
        <v>77</v>
      </c>
      <c r="E64" s="3">
        <v>43101</v>
      </c>
      <c r="F64" s="3">
        <v>43256</v>
      </c>
      <c r="G64" s="8">
        <v>346.1</v>
      </c>
      <c r="H64" s="7">
        <v>43265</v>
      </c>
      <c r="I64" s="5">
        <v>9</v>
      </c>
      <c r="J64" s="7">
        <v>43278</v>
      </c>
      <c r="K64" s="5">
        <v>22</v>
      </c>
      <c r="L64" s="5">
        <v>3</v>
      </c>
      <c r="M64" s="8">
        <v>354.3</v>
      </c>
      <c r="N64" s="7">
        <v>43279</v>
      </c>
      <c r="O64" s="8">
        <v>354.3</v>
      </c>
      <c r="P64" s="8">
        <v>14.9</v>
      </c>
      <c r="Q64" s="8">
        <v>55.2</v>
      </c>
      <c r="R64" s="8">
        <v>10.7</v>
      </c>
      <c r="S64" s="5">
        <v>353.6</v>
      </c>
      <c r="T64" s="3">
        <v>43284</v>
      </c>
      <c r="U64" s="4">
        <v>0.60625000000000007</v>
      </c>
      <c r="V64" s="8">
        <v>1.8</v>
      </c>
      <c r="W64" s="8">
        <v>60.42</v>
      </c>
      <c r="X64" s="8">
        <f t="shared" si="2"/>
        <v>21.364512000000001</v>
      </c>
      <c r="Y64" s="8">
        <v>62.42</v>
      </c>
      <c r="Z64" s="9">
        <v>1.03</v>
      </c>
      <c r="AA64" s="8">
        <v>19.8</v>
      </c>
      <c r="AB64" s="4">
        <v>0.62708333333333333</v>
      </c>
      <c r="AC64" s="8">
        <v>7.3</v>
      </c>
      <c r="AD64" s="5"/>
      <c r="AE64" s="8">
        <v>335.3</v>
      </c>
      <c r="AF64" s="3">
        <v>43341</v>
      </c>
      <c r="AG64" s="4">
        <v>0.47541666666666665</v>
      </c>
      <c r="AH64" s="8">
        <v>2.1</v>
      </c>
      <c r="AI64" s="8">
        <v>78.77</v>
      </c>
      <c r="AJ64" s="8">
        <f t="shared" si="3"/>
        <v>26.411580999999998</v>
      </c>
      <c r="AK64" s="8">
        <v>81.680000000000007</v>
      </c>
      <c r="AL64" s="9">
        <v>1.05</v>
      </c>
      <c r="AM64" s="8">
        <v>32.4</v>
      </c>
      <c r="AN64" s="4">
        <v>0.50701388888888888</v>
      </c>
      <c r="AO64" s="5">
        <v>8</v>
      </c>
      <c r="AP64" s="5"/>
      <c r="AQ64" s="7">
        <v>43342</v>
      </c>
      <c r="AR64" s="8">
        <v>335</v>
      </c>
      <c r="AS64" s="8">
        <v>9.5</v>
      </c>
      <c r="AT64" s="8">
        <v>58.8</v>
      </c>
      <c r="AU64" s="8">
        <v>10.4</v>
      </c>
      <c r="AV64" s="8">
        <v>331</v>
      </c>
      <c r="AW64" s="5">
        <v>944</v>
      </c>
      <c r="AX64" s="5">
        <v>710</v>
      </c>
      <c r="AY64" s="5">
        <v>337</v>
      </c>
      <c r="AZ64" s="5">
        <v>151</v>
      </c>
      <c r="BA64" s="5">
        <v>233.3</v>
      </c>
      <c r="BB64" s="5">
        <v>105.6</v>
      </c>
      <c r="BC64" s="5">
        <v>146.19999999999999</v>
      </c>
      <c r="BD64" s="5">
        <v>160.4</v>
      </c>
      <c r="BE64" s="9">
        <v>4.7812787375415278</v>
      </c>
      <c r="BF64" s="9">
        <v>7.9928836893203847</v>
      </c>
      <c r="BG64" s="9">
        <v>10.304926765475155</v>
      </c>
      <c r="BH64" s="9">
        <v>24.458966942771088</v>
      </c>
      <c r="BI64" s="5">
        <v>3518</v>
      </c>
      <c r="BJ64" s="5">
        <v>3104</v>
      </c>
      <c r="BK64" s="5">
        <v>2001</v>
      </c>
      <c r="BL64" s="5">
        <v>2670</v>
      </c>
      <c r="BM64" s="5">
        <v>2296</v>
      </c>
      <c r="BN64" s="5">
        <v>2457</v>
      </c>
      <c r="BO64" s="5">
        <v>4976</v>
      </c>
      <c r="BP64" s="5">
        <v>3343</v>
      </c>
      <c r="BQ64" s="5">
        <v>2014</v>
      </c>
      <c r="BR64" s="5">
        <v>1946</v>
      </c>
      <c r="BS64" s="5">
        <v>4699</v>
      </c>
      <c r="BT64" s="5">
        <v>2974</v>
      </c>
      <c r="BU64" s="5">
        <v>2019</v>
      </c>
      <c r="BV64" s="5">
        <v>1701</v>
      </c>
      <c r="BW64" s="5"/>
      <c r="BX64" s="5"/>
      <c r="BY64" s="20">
        <v>1284</v>
      </c>
      <c r="BZ64" s="20">
        <v>1571</v>
      </c>
      <c r="CA64" s="20">
        <v>4765</v>
      </c>
      <c r="CB64" s="20">
        <v>2987</v>
      </c>
      <c r="CC64" s="9">
        <v>4.03</v>
      </c>
      <c r="CD64" s="9">
        <v>4.38</v>
      </c>
      <c r="CE64" s="9">
        <v>4.8899999999999997</v>
      </c>
      <c r="CF64" s="9">
        <v>4.78</v>
      </c>
      <c r="CG64" s="8">
        <v>363</v>
      </c>
      <c r="CH64" s="8">
        <v>348</v>
      </c>
      <c r="CI64" s="8">
        <v>347</v>
      </c>
      <c r="CJ64" s="8">
        <v>350</v>
      </c>
      <c r="CK64" s="8">
        <v>341</v>
      </c>
      <c r="CL64" s="8">
        <v>338</v>
      </c>
      <c r="CM64" s="8">
        <v>335</v>
      </c>
      <c r="CN64" s="8">
        <v>335</v>
      </c>
      <c r="CO64" s="8"/>
      <c r="CP64" s="8">
        <v>2.6</v>
      </c>
      <c r="CQ64" s="8">
        <v>2.1</v>
      </c>
      <c r="CR64" s="8">
        <v>4.0999999999999996</v>
      </c>
      <c r="CS64" s="8">
        <v>3.6</v>
      </c>
      <c r="CT64" s="8">
        <v>2.9</v>
      </c>
      <c r="CU64" s="8">
        <v>3.1</v>
      </c>
      <c r="CV64" s="8">
        <v>3.9</v>
      </c>
      <c r="CW64" s="8">
        <v>5.9</v>
      </c>
      <c r="CX64" s="8">
        <v>3</v>
      </c>
      <c r="CY64" s="8">
        <v>4.3</v>
      </c>
      <c r="CZ64" s="8">
        <v>4.2</v>
      </c>
      <c r="DA64" s="8">
        <v>5</v>
      </c>
      <c r="DB64" s="8">
        <v>5.8</v>
      </c>
      <c r="DC64" s="8"/>
    </row>
    <row r="65" spans="1:107" x14ac:dyDescent="0.35">
      <c r="A65" s="5">
        <v>10025898</v>
      </c>
      <c r="B65" s="5" t="s">
        <v>67</v>
      </c>
      <c r="C65" s="5"/>
      <c r="D65" s="5" t="s">
        <v>77</v>
      </c>
      <c r="E65" s="3">
        <v>43101</v>
      </c>
      <c r="F65" s="3">
        <v>43256</v>
      </c>
      <c r="G65" s="8">
        <v>327.3</v>
      </c>
      <c r="H65" s="7">
        <v>43265</v>
      </c>
      <c r="I65" s="5">
        <v>9</v>
      </c>
      <c r="J65" s="7">
        <v>43278</v>
      </c>
      <c r="K65" s="5">
        <v>22</v>
      </c>
      <c r="L65" s="5">
        <v>4</v>
      </c>
      <c r="M65" s="8">
        <v>339.4</v>
      </c>
      <c r="N65" s="7">
        <v>43279</v>
      </c>
      <c r="O65" s="8">
        <v>339.4</v>
      </c>
      <c r="P65" s="8">
        <v>13</v>
      </c>
      <c r="Q65" s="8">
        <v>57.2</v>
      </c>
      <c r="R65" s="8">
        <v>10.6</v>
      </c>
      <c r="S65" s="5">
        <v>331.5</v>
      </c>
      <c r="T65" s="3">
        <v>43284</v>
      </c>
      <c r="U65" s="4">
        <v>0.65208333333333335</v>
      </c>
      <c r="V65" s="8">
        <v>1.6</v>
      </c>
      <c r="W65" s="8">
        <v>68.45</v>
      </c>
      <c r="X65" s="8">
        <f t="shared" si="2"/>
        <v>22.691175000000001</v>
      </c>
      <c r="Y65" s="8">
        <v>69.989999999999995</v>
      </c>
      <c r="Z65" s="9">
        <v>1.02</v>
      </c>
      <c r="AA65" s="8">
        <v>21.6</v>
      </c>
      <c r="AB65" s="4">
        <v>0.67638888888888893</v>
      </c>
      <c r="AC65" s="8">
        <v>8.3000000000000007</v>
      </c>
      <c r="AD65" s="5"/>
      <c r="AE65" s="8">
        <v>329.4</v>
      </c>
      <c r="AF65" s="3">
        <v>43341</v>
      </c>
      <c r="AG65" s="4">
        <v>0.59987268518518522</v>
      </c>
      <c r="AH65" s="8">
        <v>1.6</v>
      </c>
      <c r="AI65" s="8">
        <v>78.55</v>
      </c>
      <c r="AJ65" s="8">
        <f t="shared" si="3"/>
        <v>25.874369999999995</v>
      </c>
      <c r="AK65" s="8">
        <v>81.87</v>
      </c>
      <c r="AL65" s="9">
        <v>1.04</v>
      </c>
      <c r="AM65" s="8">
        <v>30.6</v>
      </c>
      <c r="AN65" s="4">
        <v>0.63025462962962964</v>
      </c>
      <c r="AO65" s="5">
        <v>7.5</v>
      </c>
      <c r="AP65" s="5"/>
      <c r="AQ65" s="7">
        <v>43342</v>
      </c>
      <c r="AR65" s="8">
        <v>329</v>
      </c>
      <c r="AS65" s="8">
        <v>8.1</v>
      </c>
      <c r="AT65" s="8">
        <v>60.7</v>
      </c>
      <c r="AU65" s="8">
        <v>10.199999999999999</v>
      </c>
      <c r="AV65" s="8">
        <v>321.10000000000002</v>
      </c>
      <c r="AW65" s="5">
        <v>870</v>
      </c>
      <c r="AX65" s="5">
        <v>670</v>
      </c>
      <c r="AY65" s="5">
        <v>306</v>
      </c>
      <c r="AZ65" s="5">
        <v>146</v>
      </c>
      <c r="BA65" s="5"/>
      <c r="BB65" s="5"/>
      <c r="BC65" s="5"/>
      <c r="BD65" s="5"/>
      <c r="BE65" s="9"/>
      <c r="BF65" s="9"/>
      <c r="BG65" s="9"/>
      <c r="BH65" s="9"/>
      <c r="BI65" s="5"/>
      <c r="BJ65" s="5"/>
      <c r="BK65" s="5"/>
      <c r="BL65" s="5"/>
      <c r="BM65" s="5"/>
      <c r="BN65" s="5"/>
      <c r="BO65" s="5"/>
      <c r="BP65" s="5"/>
      <c r="BQ65" s="5"/>
      <c r="BR65" s="5"/>
      <c r="BS65" s="5"/>
      <c r="BT65" s="5"/>
      <c r="BU65" s="5"/>
      <c r="BV65" s="5"/>
      <c r="BW65" s="5"/>
      <c r="BX65" s="5"/>
      <c r="BY65" s="20"/>
      <c r="BZ65" s="20"/>
      <c r="CA65" s="20"/>
      <c r="CB65" s="20"/>
      <c r="CC65" s="9"/>
      <c r="CD65" s="9"/>
      <c r="CE65" s="9"/>
      <c r="CF65" s="9"/>
      <c r="CG65" s="8">
        <v>343</v>
      </c>
      <c r="CH65" s="8">
        <v>332</v>
      </c>
      <c r="CI65" s="8">
        <v>331</v>
      </c>
      <c r="CJ65" s="8">
        <v>338</v>
      </c>
      <c r="CK65" s="8">
        <v>333</v>
      </c>
      <c r="CL65" s="8">
        <v>328</v>
      </c>
      <c r="CM65" s="8">
        <v>329</v>
      </c>
      <c r="CN65" s="8">
        <v>329</v>
      </c>
      <c r="CO65" s="8"/>
      <c r="CP65" s="8">
        <v>1.5</v>
      </c>
      <c r="CQ65" s="8">
        <v>2.5</v>
      </c>
      <c r="CR65" s="8">
        <v>4</v>
      </c>
      <c r="CS65" s="8">
        <v>2.5</v>
      </c>
      <c r="CT65" s="8">
        <v>2.1</v>
      </c>
      <c r="CU65" s="8">
        <v>2.8</v>
      </c>
      <c r="CV65" s="8">
        <v>2</v>
      </c>
      <c r="CW65" s="8">
        <v>4.3</v>
      </c>
      <c r="CX65" s="8">
        <v>1.9</v>
      </c>
      <c r="CY65" s="8">
        <v>2.7</v>
      </c>
      <c r="CZ65" s="8">
        <v>3</v>
      </c>
      <c r="DA65" s="8">
        <v>3.1</v>
      </c>
      <c r="DB65" s="8">
        <v>3.8</v>
      </c>
      <c r="DC65" s="8">
        <v>4.2</v>
      </c>
    </row>
    <row r="66" spans="1:107" x14ac:dyDescent="0.35">
      <c r="A66" s="5">
        <v>10025979</v>
      </c>
      <c r="B66" s="5" t="s">
        <v>68</v>
      </c>
      <c r="C66" s="5" t="s">
        <v>233</v>
      </c>
      <c r="D66" s="5" t="s">
        <v>77</v>
      </c>
      <c r="E66" s="3">
        <v>43101</v>
      </c>
      <c r="F66" s="3">
        <v>43256</v>
      </c>
      <c r="G66" s="8">
        <v>338.2</v>
      </c>
      <c r="H66" s="7">
        <v>43265</v>
      </c>
      <c r="I66" s="5">
        <v>9</v>
      </c>
      <c r="J66" s="7">
        <v>43278</v>
      </c>
      <c r="K66" s="5">
        <v>22</v>
      </c>
      <c r="L66" s="5">
        <v>3</v>
      </c>
      <c r="M66" s="8">
        <v>352.6</v>
      </c>
      <c r="N66" s="7">
        <v>43279</v>
      </c>
      <c r="O66" s="8">
        <v>352.6</v>
      </c>
      <c r="P66" s="8">
        <v>16.3</v>
      </c>
      <c r="Q66" s="8">
        <v>55.3</v>
      </c>
      <c r="R66" s="8">
        <v>10.7</v>
      </c>
      <c r="S66" s="5">
        <v>352.2</v>
      </c>
      <c r="T66" s="3">
        <v>43285</v>
      </c>
      <c r="U66" s="4">
        <v>0.40486111111111112</v>
      </c>
      <c r="V66" s="8">
        <v>1.6</v>
      </c>
      <c r="W66" s="8">
        <v>64.010000000000005</v>
      </c>
      <c r="X66" s="8">
        <f t="shared" si="2"/>
        <v>22.544322000000001</v>
      </c>
      <c r="Y66" s="8">
        <v>65.010000000000005</v>
      </c>
      <c r="Z66" s="9">
        <v>1.03</v>
      </c>
      <c r="AA66" s="8">
        <v>19.8</v>
      </c>
      <c r="AB66" s="4">
        <v>0.42708333333333331</v>
      </c>
      <c r="AC66" s="8">
        <v>7.5</v>
      </c>
      <c r="AD66" s="5"/>
      <c r="AE66" s="8">
        <v>334.1</v>
      </c>
      <c r="AF66" s="3">
        <v>43342</v>
      </c>
      <c r="AG66" s="4">
        <v>0.47712962962962963</v>
      </c>
      <c r="AH66" s="8">
        <v>2</v>
      </c>
      <c r="AI66" s="8">
        <v>76.23</v>
      </c>
      <c r="AJ66" s="8">
        <f t="shared" si="3"/>
        <v>25.468443000000001</v>
      </c>
      <c r="AK66" s="8">
        <v>76.5</v>
      </c>
      <c r="AL66" s="9">
        <v>1.01</v>
      </c>
      <c r="AM66" s="8">
        <v>28.8</v>
      </c>
      <c r="AN66" s="4">
        <v>0.50681712962962966</v>
      </c>
      <c r="AO66" s="5">
        <v>8.4</v>
      </c>
      <c r="AP66" s="5"/>
      <c r="AQ66" s="7">
        <v>43343</v>
      </c>
      <c r="AR66" s="8">
        <v>334</v>
      </c>
      <c r="AS66" s="8">
        <v>10.8</v>
      </c>
      <c r="AT66" s="8">
        <v>59</v>
      </c>
      <c r="AU66" s="8">
        <v>10</v>
      </c>
      <c r="AV66" s="8">
        <v>327</v>
      </c>
      <c r="AW66" s="5">
        <v>831</v>
      </c>
      <c r="AX66" s="5">
        <v>600</v>
      </c>
      <c r="AY66" s="5">
        <v>284</v>
      </c>
      <c r="AZ66" s="5">
        <v>143</v>
      </c>
      <c r="BA66" s="5">
        <v>114.5</v>
      </c>
      <c r="BB66" s="5">
        <v>208</v>
      </c>
      <c r="BC66" s="5">
        <v>103.4</v>
      </c>
      <c r="BD66" s="5">
        <v>187.6</v>
      </c>
      <c r="BE66" s="9">
        <v>5.6291486021505373</v>
      </c>
      <c r="BF66" s="9">
        <v>5.8686211229946519</v>
      </c>
      <c r="BG66" s="9">
        <v>11.988048205383851</v>
      </c>
      <c r="BH66" s="9">
        <v>23.522020250723244</v>
      </c>
      <c r="BI66" s="5"/>
      <c r="BJ66" s="5"/>
      <c r="BK66" s="5"/>
      <c r="BL66" s="5"/>
      <c r="BM66" s="5"/>
      <c r="BN66" s="5"/>
      <c r="BO66" s="5"/>
      <c r="BP66" s="5"/>
      <c r="BQ66" s="5"/>
      <c r="BR66" s="5"/>
      <c r="BS66" s="5"/>
      <c r="BT66" s="5"/>
      <c r="BU66" s="5"/>
      <c r="BV66" s="5"/>
      <c r="BW66" s="5"/>
      <c r="BX66" s="5"/>
      <c r="BY66" s="20"/>
      <c r="BZ66" s="20"/>
      <c r="CA66" s="20"/>
      <c r="CB66" s="20"/>
      <c r="CC66" s="9"/>
      <c r="CD66" s="9"/>
      <c r="CE66" s="9"/>
      <c r="CF66" s="9"/>
      <c r="CG66" s="8">
        <v>364</v>
      </c>
      <c r="CH66" s="8">
        <v>344</v>
      </c>
      <c r="CI66" s="8">
        <v>339</v>
      </c>
      <c r="CJ66" s="8">
        <v>348</v>
      </c>
      <c r="CK66" s="8">
        <v>341</v>
      </c>
      <c r="CL66" s="8">
        <v>339</v>
      </c>
      <c r="CM66" s="8">
        <v>337</v>
      </c>
      <c r="CN66" s="8">
        <v>334</v>
      </c>
      <c r="CO66" s="8"/>
      <c r="CP66" s="8">
        <v>1.1000000000000001</v>
      </c>
      <c r="CQ66" s="8">
        <v>2.5</v>
      </c>
      <c r="CR66" s="8">
        <v>3.5</v>
      </c>
      <c r="CS66" s="8">
        <v>2.6</v>
      </c>
      <c r="CT66" s="8">
        <v>1.7</v>
      </c>
      <c r="CU66" s="8">
        <v>3</v>
      </c>
      <c r="CV66" s="8">
        <v>2.5</v>
      </c>
      <c r="CW66" s="8">
        <v>3.4</v>
      </c>
      <c r="CX66" s="8">
        <v>2</v>
      </c>
      <c r="CY66" s="8">
        <v>5.7</v>
      </c>
      <c r="CZ66" s="8">
        <v>4.0999999999999996</v>
      </c>
      <c r="DA66" s="8">
        <v>4.3</v>
      </c>
      <c r="DB66" s="8">
        <v>4.8</v>
      </c>
      <c r="DC66" s="8">
        <v>6.3</v>
      </c>
    </row>
    <row r="67" spans="1:107" x14ac:dyDescent="0.35">
      <c r="A67" s="5">
        <v>10026193</v>
      </c>
      <c r="B67" s="5" t="s">
        <v>69</v>
      </c>
      <c r="C67" s="5" t="s">
        <v>233</v>
      </c>
      <c r="D67" s="5" t="s">
        <v>77</v>
      </c>
      <c r="E67" s="3">
        <v>43101</v>
      </c>
      <c r="F67" s="3">
        <v>43256</v>
      </c>
      <c r="G67" s="8">
        <v>334.5</v>
      </c>
      <c r="H67" s="7">
        <v>43265</v>
      </c>
      <c r="I67" s="5">
        <v>9</v>
      </c>
      <c r="J67" s="7">
        <v>43278</v>
      </c>
      <c r="K67" s="5">
        <v>22</v>
      </c>
      <c r="L67" s="5">
        <v>3</v>
      </c>
      <c r="M67" s="8">
        <v>338.1</v>
      </c>
      <c r="N67" s="7">
        <v>43279</v>
      </c>
      <c r="O67" s="8">
        <v>338.1</v>
      </c>
      <c r="P67" s="8">
        <v>11.6</v>
      </c>
      <c r="Q67" s="8">
        <v>57.7</v>
      </c>
      <c r="R67" s="8">
        <v>10.199999999999999</v>
      </c>
      <c r="S67" s="5">
        <v>334.5</v>
      </c>
      <c r="T67" s="3">
        <v>43285</v>
      </c>
      <c r="U67" s="4">
        <v>0.4861111111111111</v>
      </c>
      <c r="V67" s="8">
        <v>1.2</v>
      </c>
      <c r="W67" s="8">
        <v>65.77</v>
      </c>
      <c r="X67" s="8">
        <f t="shared" si="2"/>
        <v>22.000064999999999</v>
      </c>
      <c r="Y67" s="8">
        <v>70.16</v>
      </c>
      <c r="Z67" s="9">
        <v>1.08</v>
      </c>
      <c r="AA67" s="8">
        <v>19.8</v>
      </c>
      <c r="AB67" s="4">
        <v>0.50902777777777775</v>
      </c>
      <c r="AC67" s="8">
        <v>8.3000000000000007</v>
      </c>
      <c r="AD67" s="5" t="s">
        <v>181</v>
      </c>
      <c r="AE67" s="8">
        <v>326.39999999999998</v>
      </c>
      <c r="AF67" s="3">
        <v>43342</v>
      </c>
      <c r="AG67" s="4">
        <v>0.60496527777777775</v>
      </c>
      <c r="AH67" s="8">
        <v>1.5</v>
      </c>
      <c r="AI67" s="8">
        <v>69.34</v>
      </c>
      <c r="AJ67" s="8">
        <f t="shared" si="3"/>
        <v>22.632576</v>
      </c>
      <c r="AK67" s="8">
        <v>68.44</v>
      </c>
      <c r="AL67" s="9">
        <v>0.99</v>
      </c>
      <c r="AM67" s="8">
        <v>32.4</v>
      </c>
      <c r="AN67" s="4">
        <v>0.63575231481481487</v>
      </c>
      <c r="AO67" s="5">
        <v>4.0999999999999996</v>
      </c>
      <c r="AP67" s="5"/>
      <c r="AQ67" s="7">
        <v>43343</v>
      </c>
      <c r="AR67" s="8">
        <v>326</v>
      </c>
      <c r="AS67" s="8">
        <v>8.3000000000000007</v>
      </c>
      <c r="AT67" s="8">
        <v>60.4</v>
      </c>
      <c r="AU67" s="8">
        <v>10.3</v>
      </c>
      <c r="AV67" s="8">
        <v>321.2</v>
      </c>
      <c r="AW67" s="5">
        <v>844</v>
      </c>
      <c r="AX67" s="5">
        <v>654</v>
      </c>
      <c r="AY67" s="5">
        <v>338</v>
      </c>
      <c r="AZ67" s="5">
        <v>154</v>
      </c>
      <c r="BA67" s="5">
        <v>155.80000000000001</v>
      </c>
      <c r="BB67" s="5">
        <v>109.6</v>
      </c>
      <c r="BC67" s="5">
        <v>113.1</v>
      </c>
      <c r="BD67" s="5">
        <v>155.69999999999999</v>
      </c>
      <c r="BE67" s="9">
        <v>6.9982629032258066</v>
      </c>
      <c r="BF67" s="9">
        <v>8.9023605042016793</v>
      </c>
      <c r="BG67" s="9">
        <v>6.9819993531694733</v>
      </c>
      <c r="BH67" s="9">
        <v>24.805322211253699</v>
      </c>
      <c r="BI67" s="5"/>
      <c r="BJ67" s="5"/>
      <c r="BK67" s="5"/>
      <c r="BL67" s="5"/>
      <c r="BM67" s="5"/>
      <c r="BN67" s="5"/>
      <c r="BO67" s="5"/>
      <c r="BP67" s="5"/>
      <c r="BQ67" s="5"/>
      <c r="BR67" s="5"/>
      <c r="BS67" s="5"/>
      <c r="BT67" s="5"/>
      <c r="BU67" s="5"/>
      <c r="BV67" s="5"/>
      <c r="BW67" s="5"/>
      <c r="BX67" s="5"/>
      <c r="BY67" s="20"/>
      <c r="BZ67" s="20"/>
      <c r="CA67" s="20"/>
      <c r="CB67" s="20"/>
      <c r="CC67" s="9"/>
      <c r="CD67" s="9"/>
      <c r="CE67" s="9"/>
      <c r="CF67" s="9"/>
      <c r="CG67" s="8">
        <v>341</v>
      </c>
      <c r="CH67" s="8">
        <v>326</v>
      </c>
      <c r="CI67" s="8">
        <v>328</v>
      </c>
      <c r="CJ67" s="8">
        <v>335</v>
      </c>
      <c r="CK67" s="8">
        <v>327</v>
      </c>
      <c r="CL67" s="8">
        <v>325</v>
      </c>
      <c r="CM67" s="8">
        <v>325</v>
      </c>
      <c r="CN67" s="8">
        <v>326</v>
      </c>
      <c r="CO67" s="8"/>
      <c r="CP67" s="8">
        <v>2.1</v>
      </c>
      <c r="CQ67" s="8">
        <v>2.6</v>
      </c>
      <c r="CR67" s="8">
        <v>4</v>
      </c>
      <c r="CS67" s="8">
        <v>2.2000000000000002</v>
      </c>
      <c r="CT67" s="8">
        <v>2.2000000000000002</v>
      </c>
      <c r="CU67" s="8">
        <v>4.5</v>
      </c>
      <c r="CV67" s="8">
        <v>3.2</v>
      </c>
      <c r="CW67" s="8">
        <v>3.4</v>
      </c>
      <c r="CX67" s="8">
        <v>2.8</v>
      </c>
      <c r="CY67" s="8">
        <v>4.5</v>
      </c>
      <c r="CZ67" s="8">
        <v>4.7</v>
      </c>
      <c r="DA67" s="8">
        <v>5.4</v>
      </c>
      <c r="DB67" s="8">
        <v>3.8</v>
      </c>
      <c r="DC67" s="8">
        <v>4.7</v>
      </c>
    </row>
    <row r="68" spans="1:107" x14ac:dyDescent="0.35">
      <c r="A68" s="5">
        <v>10026436</v>
      </c>
      <c r="B68" s="5" t="s">
        <v>70</v>
      </c>
      <c r="C68" s="5"/>
      <c r="D68" s="5" t="s">
        <v>77</v>
      </c>
      <c r="E68" s="3">
        <v>43101</v>
      </c>
      <c r="F68" s="3">
        <v>43256</v>
      </c>
      <c r="G68" s="8">
        <v>314.7</v>
      </c>
      <c r="H68" s="7">
        <v>43265</v>
      </c>
      <c r="I68" s="5">
        <v>9</v>
      </c>
      <c r="J68" s="7">
        <v>43278</v>
      </c>
      <c r="K68" s="5">
        <v>22</v>
      </c>
      <c r="L68" s="5">
        <v>3</v>
      </c>
      <c r="M68" s="8">
        <v>333.8</v>
      </c>
      <c r="N68" s="7">
        <v>43279</v>
      </c>
      <c r="O68" s="8">
        <v>333.8</v>
      </c>
      <c r="P68" s="8">
        <v>14.2</v>
      </c>
      <c r="Q68" s="8">
        <v>56.1</v>
      </c>
      <c r="R68" s="8">
        <v>10.6</v>
      </c>
      <c r="S68" s="5">
        <v>339.5</v>
      </c>
      <c r="T68" s="3">
        <v>43285</v>
      </c>
      <c r="U68" s="4">
        <v>0.74652777777777779</v>
      </c>
      <c r="V68" s="8">
        <v>2</v>
      </c>
      <c r="W68" s="8">
        <v>66.14</v>
      </c>
      <c r="X68" s="8">
        <f t="shared" si="2"/>
        <v>22.454530000000002</v>
      </c>
      <c r="Y68" s="8">
        <v>69.13</v>
      </c>
      <c r="Z68" s="9">
        <v>1.07</v>
      </c>
      <c r="AA68" s="8">
        <v>19.8</v>
      </c>
      <c r="AB68" s="4">
        <v>0.77013888888888893</v>
      </c>
      <c r="AC68" s="8">
        <v>8.6999999999999993</v>
      </c>
      <c r="AD68" s="5"/>
      <c r="AE68" s="8">
        <v>324.5</v>
      </c>
      <c r="AF68" s="3">
        <v>43342</v>
      </c>
      <c r="AG68" s="4">
        <v>0.69584490740740745</v>
      </c>
      <c r="AH68" s="8">
        <v>1.2</v>
      </c>
      <c r="AI68" s="8">
        <v>70.34</v>
      </c>
      <c r="AJ68" s="8">
        <f t="shared" si="3"/>
        <v>22.825330000000001</v>
      </c>
      <c r="AK68" s="8">
        <v>70.55</v>
      </c>
      <c r="AL68" s="9">
        <v>1.01</v>
      </c>
      <c r="AM68" s="8">
        <v>28.8</v>
      </c>
      <c r="AN68" s="4">
        <v>0.76627314814814806</v>
      </c>
      <c r="AO68" s="5">
        <v>4.5999999999999996</v>
      </c>
      <c r="AP68" s="5"/>
      <c r="AQ68" s="7">
        <v>43343</v>
      </c>
      <c r="AR68" s="8">
        <v>325</v>
      </c>
      <c r="AS68" s="8">
        <v>9.3000000000000007</v>
      </c>
      <c r="AT68" s="8">
        <v>57.5</v>
      </c>
      <c r="AU68" s="8">
        <v>10.4</v>
      </c>
      <c r="AV68" s="8">
        <v>311.2</v>
      </c>
      <c r="AW68" s="5">
        <v>865</v>
      </c>
      <c r="AX68" s="5">
        <v>659</v>
      </c>
      <c r="AY68" s="5">
        <v>311</v>
      </c>
      <c r="AZ68" s="5">
        <v>130</v>
      </c>
      <c r="BA68" s="5"/>
      <c r="BB68" s="5"/>
      <c r="BC68" s="5"/>
      <c r="BD68" s="5"/>
      <c r="BE68" s="9"/>
      <c r="BF68" s="9"/>
      <c r="BG68" s="9"/>
      <c r="BH68" s="9"/>
      <c r="BI68" s="5"/>
      <c r="BJ68" s="5"/>
      <c r="BK68" s="5"/>
      <c r="BL68" s="5"/>
      <c r="BM68" s="5"/>
      <c r="BN68" s="5"/>
      <c r="BO68" s="5"/>
      <c r="BP68" s="5"/>
      <c r="BQ68" s="5"/>
      <c r="BR68" s="5"/>
      <c r="BS68" s="5"/>
      <c r="BT68" s="5"/>
      <c r="BU68" s="5"/>
      <c r="BV68" s="5"/>
      <c r="BW68" s="5"/>
      <c r="BX68" s="5"/>
      <c r="BY68" s="20"/>
      <c r="BZ68" s="20"/>
      <c r="CA68" s="20"/>
      <c r="CB68" s="20"/>
      <c r="CC68" s="9"/>
      <c r="CD68" s="9"/>
      <c r="CE68" s="9"/>
      <c r="CF68" s="9"/>
      <c r="CG68" s="8">
        <v>348</v>
      </c>
      <c r="CH68" s="8">
        <v>336</v>
      </c>
      <c r="CI68" s="8">
        <v>334</v>
      </c>
      <c r="CJ68" s="8">
        <v>340</v>
      </c>
      <c r="CK68" s="8">
        <v>328</v>
      </c>
      <c r="CL68" s="8">
        <v>322</v>
      </c>
      <c r="CM68" s="8">
        <v>319</v>
      </c>
      <c r="CN68" s="8">
        <v>324</v>
      </c>
      <c r="CO68" s="8"/>
      <c r="CP68" s="8">
        <v>5.4</v>
      </c>
      <c r="CQ68" s="8">
        <v>4.8</v>
      </c>
      <c r="CR68" s="8"/>
      <c r="CS68" s="8">
        <v>7.3</v>
      </c>
      <c r="CT68" s="8">
        <v>2.7</v>
      </c>
      <c r="CU68" s="8">
        <v>3.1</v>
      </c>
      <c r="CV68" s="8"/>
      <c r="CW68" s="8">
        <v>4.2</v>
      </c>
      <c r="CX68" s="8">
        <v>5.5</v>
      </c>
      <c r="CY68" s="8">
        <v>5.6</v>
      </c>
      <c r="CZ68" s="8">
        <v>3.6</v>
      </c>
      <c r="DA68" s="8">
        <v>7.4</v>
      </c>
      <c r="DB68" s="8">
        <v>4.4000000000000004</v>
      </c>
      <c r="DC68" s="8">
        <v>4.5</v>
      </c>
    </row>
    <row r="69" spans="1:107" x14ac:dyDescent="0.35">
      <c r="A69" s="5">
        <v>10026940</v>
      </c>
      <c r="B69" s="5" t="s">
        <v>71</v>
      </c>
      <c r="C69" s="5"/>
      <c r="D69" s="5" t="s">
        <v>77</v>
      </c>
      <c r="E69" s="3">
        <v>43101</v>
      </c>
      <c r="F69" s="3">
        <v>43256</v>
      </c>
      <c r="G69" s="8">
        <v>342.6</v>
      </c>
      <c r="H69" s="7">
        <v>43265</v>
      </c>
      <c r="I69" s="5">
        <v>9</v>
      </c>
      <c r="J69" s="7">
        <v>43278</v>
      </c>
      <c r="K69" s="5">
        <v>22</v>
      </c>
      <c r="L69" s="5">
        <v>3</v>
      </c>
      <c r="M69" s="8">
        <v>342.6</v>
      </c>
      <c r="N69" s="7">
        <v>43279</v>
      </c>
      <c r="O69" s="8">
        <v>342.6</v>
      </c>
      <c r="P69" s="8">
        <v>15.2</v>
      </c>
      <c r="Q69" s="8">
        <v>54.8</v>
      </c>
      <c r="R69" s="8">
        <v>10.7</v>
      </c>
      <c r="S69" s="5">
        <v>346.8</v>
      </c>
      <c r="T69" s="3">
        <v>43286</v>
      </c>
      <c r="U69" s="4">
        <v>0.49374999999999997</v>
      </c>
      <c r="V69" s="8">
        <v>1.4</v>
      </c>
      <c r="W69" s="8">
        <v>65.349999999999994</v>
      </c>
      <c r="X69" s="8">
        <f t="shared" si="2"/>
        <v>22.663379999999997</v>
      </c>
      <c r="Y69" s="8">
        <v>69.040000000000006</v>
      </c>
      <c r="Z69" s="9">
        <v>1.06</v>
      </c>
      <c r="AA69" s="8">
        <v>21.6</v>
      </c>
      <c r="AB69" s="4">
        <v>0.5180555555555556</v>
      </c>
      <c r="AC69" s="8">
        <v>11.8</v>
      </c>
      <c r="AD69" s="5"/>
      <c r="AE69" s="8">
        <v>332.1</v>
      </c>
      <c r="AF69" s="3">
        <v>43343</v>
      </c>
      <c r="AG69" s="4">
        <v>0.41733796296296299</v>
      </c>
      <c r="AH69" s="8">
        <v>1.4</v>
      </c>
      <c r="AI69" s="8">
        <v>73.37</v>
      </c>
      <c r="AJ69" s="8">
        <f t="shared" si="3"/>
        <v>24.366177</v>
      </c>
      <c r="AK69" s="8">
        <v>78.099999999999994</v>
      </c>
      <c r="AL69" s="9">
        <v>1.07</v>
      </c>
      <c r="AM69" s="8">
        <v>30.6</v>
      </c>
      <c r="AN69" s="4">
        <v>0.44754629629629633</v>
      </c>
      <c r="AO69" s="5">
        <v>7.4</v>
      </c>
      <c r="AP69" s="5"/>
      <c r="AQ69" s="7">
        <v>43344</v>
      </c>
      <c r="AR69" s="8">
        <v>332</v>
      </c>
      <c r="AS69" s="8">
        <v>12.3</v>
      </c>
      <c r="AT69" s="8">
        <v>57.6</v>
      </c>
      <c r="AU69" s="8">
        <v>10.6</v>
      </c>
      <c r="AV69" s="8">
        <v>326.5</v>
      </c>
      <c r="AW69" s="5">
        <v>806</v>
      </c>
      <c r="AX69" s="5">
        <v>622</v>
      </c>
      <c r="AY69" s="5">
        <v>282</v>
      </c>
      <c r="AZ69" s="5">
        <v>133</v>
      </c>
      <c r="BA69" s="5"/>
      <c r="BB69" s="5"/>
      <c r="BC69" s="5"/>
      <c r="BD69" s="5"/>
      <c r="BE69" s="9"/>
      <c r="BF69" s="9"/>
      <c r="BG69" s="9"/>
      <c r="BH69" s="9"/>
      <c r="BI69" s="5"/>
      <c r="BJ69" s="5"/>
      <c r="BK69" s="5"/>
      <c r="BL69" s="5"/>
      <c r="BM69" s="5"/>
      <c r="BN69" s="5"/>
      <c r="BO69" s="5"/>
      <c r="BP69" s="5"/>
      <c r="BQ69" s="5"/>
      <c r="BR69" s="5"/>
      <c r="BS69" s="5"/>
      <c r="BT69" s="5"/>
      <c r="BU69" s="5"/>
      <c r="BV69" s="5"/>
      <c r="BW69" s="5"/>
      <c r="BX69" s="5"/>
      <c r="BY69" s="20"/>
      <c r="BZ69" s="20"/>
      <c r="CA69" s="20"/>
      <c r="CB69" s="20"/>
      <c r="CC69" s="9"/>
      <c r="CD69" s="9"/>
      <c r="CE69" s="9"/>
      <c r="CF69" s="9"/>
      <c r="CG69" s="8">
        <v>350</v>
      </c>
      <c r="CH69" s="8">
        <v>342</v>
      </c>
      <c r="CI69" s="8">
        <v>338</v>
      </c>
      <c r="CJ69" s="8">
        <v>337</v>
      </c>
      <c r="CK69" s="8">
        <v>331</v>
      </c>
      <c r="CL69" s="8">
        <v>330</v>
      </c>
      <c r="CM69" s="8">
        <v>338</v>
      </c>
      <c r="CN69" s="8">
        <v>332</v>
      </c>
      <c r="CO69" s="8"/>
      <c r="CP69" s="8">
        <v>1.4</v>
      </c>
      <c r="CQ69" s="8">
        <v>1.5</v>
      </c>
      <c r="CR69" s="8">
        <v>2.2000000000000002</v>
      </c>
      <c r="CS69" s="8">
        <v>3</v>
      </c>
      <c r="CT69" s="8">
        <v>2.2000000000000002</v>
      </c>
      <c r="CU69" s="8">
        <v>2.9</v>
      </c>
      <c r="CV69" s="8">
        <v>1.9</v>
      </c>
      <c r="CW69" s="8">
        <v>2.1</v>
      </c>
      <c r="CX69" s="8">
        <v>2.2000000000000002</v>
      </c>
      <c r="CY69" s="8">
        <v>4.2</v>
      </c>
      <c r="CZ69" s="8">
        <v>3.7</v>
      </c>
      <c r="DA69" s="8">
        <v>6.3</v>
      </c>
      <c r="DB69" s="8">
        <v>5.5</v>
      </c>
      <c r="DC69" s="8">
        <v>5</v>
      </c>
    </row>
    <row r="70" spans="1:107" x14ac:dyDescent="0.35">
      <c r="A70" s="5">
        <v>10027084</v>
      </c>
      <c r="B70" s="5" t="s">
        <v>72</v>
      </c>
      <c r="C70" s="5"/>
      <c r="D70" s="5" t="s">
        <v>77</v>
      </c>
      <c r="E70" s="3">
        <v>43101</v>
      </c>
      <c r="F70" s="3">
        <v>43256</v>
      </c>
      <c r="G70" s="8">
        <v>338.4</v>
      </c>
      <c r="H70" s="7">
        <v>43265</v>
      </c>
      <c r="I70" s="5">
        <v>9</v>
      </c>
      <c r="J70" s="7">
        <v>43278</v>
      </c>
      <c r="K70" s="5">
        <v>22</v>
      </c>
      <c r="L70" s="5">
        <v>3</v>
      </c>
      <c r="M70" s="8">
        <v>336.4</v>
      </c>
      <c r="N70" s="7">
        <v>43279</v>
      </c>
      <c r="O70" s="8">
        <v>336.4</v>
      </c>
      <c r="P70" s="8">
        <v>14.4</v>
      </c>
      <c r="Q70" s="8">
        <v>56.3</v>
      </c>
      <c r="R70" s="8">
        <v>10.7</v>
      </c>
      <c r="S70" s="5">
        <v>344.1</v>
      </c>
      <c r="T70" s="3">
        <v>43286</v>
      </c>
      <c r="U70" s="4">
        <v>0.53472222222222221</v>
      </c>
      <c r="V70" s="8">
        <v>1</v>
      </c>
      <c r="W70" s="8">
        <v>65.599999999999994</v>
      </c>
      <c r="X70" s="8">
        <f t="shared" si="2"/>
        <v>22.572959999999998</v>
      </c>
      <c r="Y70" s="8">
        <v>70.41</v>
      </c>
      <c r="Z70" s="9">
        <v>1.05</v>
      </c>
      <c r="AA70" s="8">
        <v>19.8</v>
      </c>
      <c r="AB70" s="4">
        <v>0.56319444444444444</v>
      </c>
      <c r="AC70" s="8">
        <v>9.3000000000000007</v>
      </c>
      <c r="AD70" s="5"/>
      <c r="AE70" s="8">
        <v>326.39999999999998</v>
      </c>
      <c r="AF70" s="3">
        <v>43343</v>
      </c>
      <c r="AG70" s="4">
        <v>0.47162037037037036</v>
      </c>
      <c r="AH70" s="8">
        <v>1.9</v>
      </c>
      <c r="AI70" s="8">
        <v>78.22</v>
      </c>
      <c r="AJ70" s="8">
        <f t="shared" si="3"/>
        <v>25.531007999999996</v>
      </c>
      <c r="AK70" s="8">
        <v>80.959999999999994</v>
      </c>
      <c r="AL70" s="9">
        <v>1.04</v>
      </c>
      <c r="AM70" s="8">
        <v>34.200000000000003</v>
      </c>
      <c r="AN70" s="4">
        <v>0.50368055555555558</v>
      </c>
      <c r="AO70" s="5">
        <v>8.8000000000000007</v>
      </c>
      <c r="AP70" s="5"/>
      <c r="AQ70" s="7">
        <v>43344</v>
      </c>
      <c r="AR70" s="8">
        <v>326</v>
      </c>
      <c r="AS70" s="8">
        <v>9.9</v>
      </c>
      <c r="AT70" s="8">
        <v>59.4</v>
      </c>
      <c r="AU70" s="8">
        <v>10.3</v>
      </c>
      <c r="AV70" s="8">
        <v>324.5</v>
      </c>
      <c r="AW70" s="5">
        <v>903</v>
      </c>
      <c r="AX70" s="5">
        <v>622</v>
      </c>
      <c r="AY70" s="5">
        <v>333</v>
      </c>
      <c r="AZ70" s="5">
        <v>154</v>
      </c>
      <c r="BA70" s="5">
        <v>189.5</v>
      </c>
      <c r="BB70" s="5">
        <v>195.6</v>
      </c>
      <c r="BC70" s="5">
        <v>139.6</v>
      </c>
      <c r="BD70" s="5">
        <v>120.8</v>
      </c>
      <c r="BE70" s="9">
        <v>3.9442826543209866</v>
      </c>
      <c r="BF70" s="9">
        <v>6.7522110465116283</v>
      </c>
      <c r="BG70" s="9">
        <v>6.0269802603036871</v>
      </c>
      <c r="BH70" s="9">
        <v>19.700166325581396</v>
      </c>
      <c r="BI70" s="5">
        <v>2325</v>
      </c>
      <c r="BJ70" s="5">
        <v>2859</v>
      </c>
      <c r="BK70" s="5">
        <v>1615</v>
      </c>
      <c r="BL70" s="5">
        <v>1667</v>
      </c>
      <c r="BM70" s="5">
        <v>1746</v>
      </c>
      <c r="BN70" s="5">
        <v>1661</v>
      </c>
      <c r="BO70" s="5">
        <v>3287</v>
      </c>
      <c r="BP70" s="5">
        <v>2240</v>
      </c>
      <c r="BQ70" s="5">
        <v>1691</v>
      </c>
      <c r="BR70" s="5">
        <v>1718</v>
      </c>
      <c r="BS70" s="5">
        <v>4249</v>
      </c>
      <c r="BT70" s="5">
        <v>2646</v>
      </c>
      <c r="BU70" s="5">
        <v>1655</v>
      </c>
      <c r="BV70" s="5">
        <v>1319</v>
      </c>
      <c r="BW70" s="5"/>
      <c r="BX70" s="5"/>
      <c r="BY70" s="20">
        <v>772.5</v>
      </c>
      <c r="BZ70" s="20">
        <v>1025</v>
      </c>
      <c r="CA70" s="20">
        <v>3184</v>
      </c>
      <c r="CB70" s="20">
        <v>1901</v>
      </c>
      <c r="CC70" s="9">
        <v>4.05</v>
      </c>
      <c r="CD70" s="9">
        <v>4.45</v>
      </c>
      <c r="CE70" s="9">
        <v>4.99</v>
      </c>
      <c r="CF70" s="9">
        <v>4.43</v>
      </c>
      <c r="CG70" s="8">
        <v>354</v>
      </c>
      <c r="CH70" s="8">
        <v>342</v>
      </c>
      <c r="CI70" s="8">
        <v>340</v>
      </c>
      <c r="CJ70" s="8">
        <v>339</v>
      </c>
      <c r="CK70" s="8">
        <v>333</v>
      </c>
      <c r="CL70" s="8">
        <v>331</v>
      </c>
      <c r="CM70" s="8">
        <v>335</v>
      </c>
      <c r="CN70" s="8">
        <v>326</v>
      </c>
      <c r="CO70" s="8"/>
      <c r="CP70" s="8">
        <v>3.7</v>
      </c>
      <c r="CQ70" s="8">
        <v>1.4</v>
      </c>
      <c r="CR70" s="8">
        <v>1.4</v>
      </c>
      <c r="CS70" s="8">
        <v>1.8</v>
      </c>
      <c r="CT70" s="8">
        <v>1.4</v>
      </c>
      <c r="CU70" s="8">
        <v>2.6</v>
      </c>
      <c r="CV70" s="8">
        <v>3.4</v>
      </c>
      <c r="CW70" s="8">
        <v>4.0999999999999996</v>
      </c>
      <c r="CX70" s="8">
        <v>3.2</v>
      </c>
      <c r="CY70" s="8">
        <v>3.7</v>
      </c>
      <c r="CZ70" s="8">
        <v>6.1</v>
      </c>
      <c r="DA70" s="8">
        <v>3.5</v>
      </c>
      <c r="DB70" s="8">
        <v>2.8</v>
      </c>
      <c r="DC70" s="8">
        <v>5</v>
      </c>
    </row>
    <row r="71" spans="1:107" x14ac:dyDescent="0.35">
      <c r="A71" s="5">
        <v>10027165</v>
      </c>
      <c r="B71" s="5" t="s">
        <v>73</v>
      </c>
      <c r="C71" s="5" t="s">
        <v>233</v>
      </c>
      <c r="D71" s="5" t="s">
        <v>77</v>
      </c>
      <c r="E71" s="3">
        <v>43101</v>
      </c>
      <c r="F71" s="3">
        <v>43256</v>
      </c>
      <c r="G71" s="8">
        <v>304</v>
      </c>
      <c r="H71" s="7">
        <v>43265</v>
      </c>
      <c r="I71" s="5">
        <v>9</v>
      </c>
      <c r="J71" s="7">
        <v>43278</v>
      </c>
      <c r="K71" s="5">
        <v>22</v>
      </c>
      <c r="L71" s="5">
        <v>4</v>
      </c>
      <c r="M71" s="8">
        <v>323.89999999999998</v>
      </c>
      <c r="N71" s="7">
        <v>43279</v>
      </c>
      <c r="O71" s="8">
        <v>323.89999999999998</v>
      </c>
      <c r="P71" s="8">
        <v>13.3</v>
      </c>
      <c r="Q71" s="8">
        <v>56.4</v>
      </c>
      <c r="R71" s="8">
        <v>10.7</v>
      </c>
      <c r="S71" s="5">
        <v>325</v>
      </c>
      <c r="T71" s="3">
        <v>43286</v>
      </c>
      <c r="U71" s="4">
        <v>0.65625</v>
      </c>
      <c r="V71" s="8">
        <v>1.6</v>
      </c>
      <c r="W71" s="8">
        <v>67.27</v>
      </c>
      <c r="X71" s="8">
        <f t="shared" si="2"/>
        <v>21.862749999999998</v>
      </c>
      <c r="Y71" s="8">
        <v>69.56</v>
      </c>
      <c r="Z71" s="9">
        <v>1.03</v>
      </c>
      <c r="AA71" s="8">
        <v>21.6</v>
      </c>
      <c r="AB71" s="4">
        <v>0.6791666666666667</v>
      </c>
      <c r="AC71" s="8">
        <v>7.1</v>
      </c>
      <c r="AD71" s="5"/>
      <c r="AE71" s="8">
        <v>302.3</v>
      </c>
      <c r="AF71" s="3">
        <v>43343</v>
      </c>
      <c r="AG71" s="4">
        <v>0.59655092592592596</v>
      </c>
      <c r="AH71" s="8">
        <v>1.7</v>
      </c>
      <c r="AI71" s="8">
        <v>81.489999999999995</v>
      </c>
      <c r="AJ71" s="8">
        <f t="shared" si="3"/>
        <v>24.634426999999999</v>
      </c>
      <c r="AK71" s="8">
        <v>83.74</v>
      </c>
      <c r="AL71" s="9">
        <v>1.04</v>
      </c>
      <c r="AM71" s="8">
        <v>32.4</v>
      </c>
      <c r="AN71" s="4">
        <v>0.62675925925925924</v>
      </c>
      <c r="AO71" s="5">
        <v>9</v>
      </c>
      <c r="AP71" s="5"/>
      <c r="AQ71" s="7">
        <v>43344</v>
      </c>
      <c r="AR71" s="8">
        <v>302</v>
      </c>
      <c r="AS71" s="8">
        <v>8.4</v>
      </c>
      <c r="AT71" s="8">
        <v>60.9</v>
      </c>
      <c r="AU71" s="8">
        <v>10.5</v>
      </c>
      <c r="AV71" s="8">
        <v>305.2</v>
      </c>
      <c r="AW71" s="5">
        <v>819</v>
      </c>
      <c r="AX71" s="5">
        <v>618</v>
      </c>
      <c r="AY71" s="5">
        <v>320</v>
      </c>
      <c r="AZ71" s="5">
        <v>142</v>
      </c>
      <c r="BA71" s="5">
        <v>85.1</v>
      </c>
      <c r="BB71" s="5">
        <v>124.4</v>
      </c>
      <c r="BC71" s="5">
        <v>146.69999999999999</v>
      </c>
      <c r="BD71" s="5">
        <v>139.80000000000001</v>
      </c>
      <c r="BE71" s="9">
        <v>2.2017700613496931</v>
      </c>
      <c r="BF71" s="9">
        <v>9.6152380740740764</v>
      </c>
      <c r="BG71" s="9">
        <v>6.7359446654611226</v>
      </c>
      <c r="BH71" s="9">
        <v>28.082446325459319</v>
      </c>
      <c r="BI71" s="5">
        <v>2899</v>
      </c>
      <c r="BJ71" s="5">
        <v>2601</v>
      </c>
      <c r="BK71" s="5">
        <v>2010</v>
      </c>
      <c r="BL71" s="5">
        <v>1679</v>
      </c>
      <c r="BM71" s="5">
        <v>2196</v>
      </c>
      <c r="BN71" s="5">
        <v>1888</v>
      </c>
      <c r="BO71" s="5">
        <v>3646</v>
      </c>
      <c r="BP71" s="5">
        <v>2974</v>
      </c>
      <c r="BQ71" s="5">
        <v>1963</v>
      </c>
      <c r="BR71" s="5">
        <v>1681</v>
      </c>
      <c r="BS71" s="5">
        <v>4095</v>
      </c>
      <c r="BT71" s="5">
        <v>2710</v>
      </c>
      <c r="BU71" s="5">
        <v>2075</v>
      </c>
      <c r="BV71" s="5">
        <v>1586</v>
      </c>
      <c r="BW71" s="5"/>
      <c r="BX71" s="5"/>
      <c r="BY71" s="20">
        <v>826.6</v>
      </c>
      <c r="BZ71" s="20">
        <v>974.6</v>
      </c>
      <c r="CA71" s="20">
        <v>3028</v>
      </c>
      <c r="CB71" s="20">
        <v>1868</v>
      </c>
      <c r="CC71" s="9">
        <v>4.47</v>
      </c>
      <c r="CD71" s="9">
        <v>4.04</v>
      </c>
      <c r="CE71" s="9">
        <v>4.71</v>
      </c>
      <c r="CF71" s="9">
        <v>4.4800000000000004</v>
      </c>
      <c r="CG71" s="8">
        <v>331</v>
      </c>
      <c r="CH71" s="8">
        <v>316</v>
      </c>
      <c r="CI71" s="8">
        <v>316</v>
      </c>
      <c r="CJ71" s="8">
        <v>317</v>
      </c>
      <c r="CK71" s="8">
        <v>285</v>
      </c>
      <c r="CL71" s="8">
        <v>292</v>
      </c>
      <c r="CM71" s="8">
        <v>312</v>
      </c>
      <c r="CN71" s="8">
        <v>302</v>
      </c>
      <c r="CO71" s="8"/>
      <c r="CP71" s="8">
        <v>2.4</v>
      </c>
      <c r="CQ71" s="8">
        <v>4</v>
      </c>
      <c r="CR71" s="8">
        <v>1.6</v>
      </c>
      <c r="CS71" s="8">
        <v>3</v>
      </c>
      <c r="CT71" s="8">
        <v>2.4</v>
      </c>
      <c r="CU71" s="8">
        <v>2.5</v>
      </c>
      <c r="CV71" s="8">
        <v>9.4</v>
      </c>
      <c r="CW71" s="8">
        <v>6.7</v>
      </c>
      <c r="CX71" s="8">
        <v>4.7</v>
      </c>
      <c r="CY71" s="8">
        <v>4.9000000000000004</v>
      </c>
      <c r="CZ71" s="8">
        <v>7.1</v>
      </c>
      <c r="DA71" s="8">
        <v>4.4000000000000004</v>
      </c>
      <c r="DB71" s="8">
        <v>5.8</v>
      </c>
      <c r="DC71" s="8">
        <v>4.7</v>
      </c>
    </row>
    <row r="72" spans="1:107" x14ac:dyDescent="0.35">
      <c r="A72" s="5">
        <v>10027246</v>
      </c>
      <c r="B72" s="5" t="s">
        <v>74</v>
      </c>
      <c r="C72" s="5"/>
      <c r="D72" s="5" t="s">
        <v>77</v>
      </c>
      <c r="E72" s="3">
        <v>43101</v>
      </c>
      <c r="F72" s="3">
        <v>43256</v>
      </c>
      <c r="G72" s="8">
        <v>292.39999999999998</v>
      </c>
      <c r="H72" s="7">
        <v>43265</v>
      </c>
      <c r="I72" s="5">
        <v>9</v>
      </c>
      <c r="J72" s="7">
        <v>43278</v>
      </c>
      <c r="K72" s="5">
        <v>22</v>
      </c>
      <c r="L72" s="5">
        <v>4</v>
      </c>
      <c r="M72" s="8">
        <v>304.7</v>
      </c>
      <c r="N72" s="7">
        <v>43279</v>
      </c>
      <c r="O72" s="8">
        <v>304.7</v>
      </c>
      <c r="P72" s="8">
        <v>15.4</v>
      </c>
      <c r="Q72" s="8">
        <v>55.6</v>
      </c>
      <c r="R72" s="8">
        <v>10.7</v>
      </c>
      <c r="S72" s="5">
        <v>310</v>
      </c>
      <c r="T72" s="3">
        <v>43286</v>
      </c>
      <c r="U72" s="4">
        <v>0.69930555555555562</v>
      </c>
      <c r="V72" s="8">
        <v>1.9</v>
      </c>
      <c r="W72" s="8">
        <v>68.989999999999995</v>
      </c>
      <c r="X72" s="8">
        <f t="shared" si="2"/>
        <v>21.386899999999997</v>
      </c>
      <c r="Y72" s="8">
        <v>71.010000000000005</v>
      </c>
      <c r="Z72" s="9">
        <v>1.03</v>
      </c>
      <c r="AA72" s="8">
        <v>21.6</v>
      </c>
      <c r="AB72" s="4">
        <v>0.72222222222222221</v>
      </c>
      <c r="AC72" s="8">
        <v>11.1</v>
      </c>
      <c r="AD72" s="5"/>
      <c r="AE72" s="8">
        <v>289.10000000000002</v>
      </c>
      <c r="AF72" s="3">
        <v>43343</v>
      </c>
      <c r="AG72" s="4">
        <v>0.65819444444444442</v>
      </c>
      <c r="AH72" s="8">
        <v>1.7</v>
      </c>
      <c r="AI72" s="8">
        <v>78.06</v>
      </c>
      <c r="AJ72" s="8">
        <f t="shared" si="3"/>
        <v>22.567146000000001</v>
      </c>
      <c r="AK72" s="8">
        <v>80.510000000000005</v>
      </c>
      <c r="AL72" s="9">
        <v>1.04</v>
      </c>
      <c r="AM72" s="8">
        <v>28.8</v>
      </c>
      <c r="AN72" s="4">
        <v>0.68655092592592604</v>
      </c>
      <c r="AO72" s="5">
        <v>7.5</v>
      </c>
      <c r="AP72" s="5"/>
      <c r="AQ72" s="7">
        <v>43344</v>
      </c>
      <c r="AR72" s="8">
        <v>289</v>
      </c>
      <c r="AS72" s="8">
        <v>10</v>
      </c>
      <c r="AT72" s="8">
        <v>59.8</v>
      </c>
      <c r="AU72" s="8">
        <v>10.5</v>
      </c>
      <c r="AV72" s="8">
        <v>287.39999999999998</v>
      </c>
      <c r="AW72" s="5">
        <v>838</v>
      </c>
      <c r="AX72" s="5">
        <v>613</v>
      </c>
      <c r="AY72" s="5">
        <v>314</v>
      </c>
      <c r="AZ72" s="5">
        <v>119</v>
      </c>
      <c r="BA72" s="5"/>
      <c r="BB72" s="5"/>
      <c r="BC72" s="5"/>
      <c r="BD72" s="5"/>
      <c r="BE72" s="9"/>
      <c r="BF72" s="9"/>
      <c r="BG72" s="9"/>
      <c r="BH72" s="9"/>
      <c r="BI72" s="5"/>
      <c r="BJ72" s="5"/>
      <c r="BK72" s="5"/>
      <c r="BL72" s="5"/>
      <c r="BM72" s="5"/>
      <c r="BN72" s="5"/>
      <c r="BO72" s="5"/>
      <c r="BP72" s="5"/>
      <c r="BQ72" s="5"/>
      <c r="BR72" s="5"/>
      <c r="BS72" s="5"/>
      <c r="BT72" s="5"/>
      <c r="BU72" s="5"/>
      <c r="BV72" s="5"/>
      <c r="BW72" s="5"/>
      <c r="BX72" s="5"/>
      <c r="BY72" s="20"/>
      <c r="BZ72" s="20"/>
      <c r="CA72" s="20"/>
      <c r="CB72" s="20"/>
      <c r="CC72" s="9"/>
      <c r="CD72" s="9"/>
      <c r="CE72" s="9"/>
      <c r="CF72" s="9"/>
      <c r="CG72" s="8">
        <v>316</v>
      </c>
      <c r="CH72" s="8">
        <v>300</v>
      </c>
      <c r="CI72" s="8">
        <v>295</v>
      </c>
      <c r="CJ72" s="8">
        <v>296</v>
      </c>
      <c r="CK72" s="8">
        <v>290</v>
      </c>
      <c r="CL72" s="8">
        <v>292</v>
      </c>
      <c r="CM72" s="8">
        <v>297</v>
      </c>
      <c r="CN72" s="8">
        <v>289</v>
      </c>
      <c r="CO72" s="8"/>
      <c r="CP72" s="8">
        <v>2.8</v>
      </c>
      <c r="CQ72" s="8">
        <v>2</v>
      </c>
      <c r="CR72" s="8">
        <v>2.2999999999999998</v>
      </c>
      <c r="CS72" s="8">
        <v>2.6</v>
      </c>
      <c r="CT72" s="8">
        <v>1.7</v>
      </c>
      <c r="CU72" s="8">
        <v>2.5</v>
      </c>
      <c r="CV72" s="8">
        <v>2.4</v>
      </c>
      <c r="CW72" s="8">
        <v>3.6</v>
      </c>
      <c r="CX72" s="8">
        <v>3.1</v>
      </c>
      <c r="CY72" s="8">
        <v>4.9000000000000004</v>
      </c>
      <c r="CZ72" s="8">
        <v>5.0999999999999996</v>
      </c>
      <c r="DA72" s="8">
        <v>4.5</v>
      </c>
      <c r="DB72" s="8">
        <v>3.7</v>
      </c>
      <c r="DC72" s="8">
        <v>2.9</v>
      </c>
    </row>
    <row r="73" spans="1:107" x14ac:dyDescent="0.35">
      <c r="A73" s="5">
        <v>10027408</v>
      </c>
      <c r="B73" s="5" t="s">
        <v>75</v>
      </c>
      <c r="C73" s="5"/>
      <c r="D73" s="5" t="s">
        <v>77</v>
      </c>
      <c r="E73" s="3">
        <v>43101</v>
      </c>
      <c r="F73" s="3">
        <v>43256</v>
      </c>
      <c r="G73" s="8">
        <v>322.3</v>
      </c>
      <c r="H73" s="7">
        <v>43265</v>
      </c>
      <c r="I73" s="5">
        <v>9</v>
      </c>
      <c r="J73" s="7">
        <v>43278</v>
      </c>
      <c r="K73" s="5">
        <v>22</v>
      </c>
      <c r="L73" s="5">
        <v>4</v>
      </c>
      <c r="M73" s="8">
        <v>340.1</v>
      </c>
      <c r="N73" s="7">
        <v>43279</v>
      </c>
      <c r="O73" s="8">
        <v>340.1</v>
      </c>
      <c r="P73" s="8">
        <v>14.2</v>
      </c>
      <c r="Q73" s="8">
        <v>56.8</v>
      </c>
      <c r="R73" s="8">
        <v>10.4</v>
      </c>
      <c r="S73" s="5">
        <v>339.8</v>
      </c>
      <c r="T73" s="3">
        <v>43287</v>
      </c>
      <c r="U73" s="4">
        <v>0.4381944444444445</v>
      </c>
      <c r="V73" s="8">
        <v>2.5</v>
      </c>
      <c r="W73" s="8">
        <v>61.83</v>
      </c>
      <c r="X73" s="8">
        <f t="shared" si="2"/>
        <v>21.009833999999998</v>
      </c>
      <c r="Y73" s="8">
        <v>65.47</v>
      </c>
      <c r="Z73" s="9">
        <v>1.06</v>
      </c>
      <c r="AA73" s="8">
        <v>21.6</v>
      </c>
      <c r="AB73" s="4">
        <v>0.46319444444444446</v>
      </c>
      <c r="AC73" s="8">
        <v>8.9</v>
      </c>
      <c r="AD73" s="5"/>
      <c r="AE73" s="8">
        <v>322.7</v>
      </c>
      <c r="AF73" s="3">
        <v>43344</v>
      </c>
      <c r="AG73" s="4">
        <v>0.43537037037037035</v>
      </c>
      <c r="AH73" s="8">
        <v>1.7</v>
      </c>
      <c r="AI73" s="8">
        <v>78.25</v>
      </c>
      <c r="AJ73" s="8">
        <f t="shared" si="3"/>
        <v>25.251275</v>
      </c>
      <c r="AK73" s="8">
        <v>83.08</v>
      </c>
      <c r="AL73" s="9">
        <v>1.07</v>
      </c>
      <c r="AM73" s="8">
        <v>32.4</v>
      </c>
      <c r="AN73" s="4">
        <v>0.46748842592592593</v>
      </c>
      <c r="AO73" s="5">
        <v>9.4</v>
      </c>
      <c r="AP73" s="5"/>
      <c r="AQ73" s="7">
        <v>43345</v>
      </c>
      <c r="AR73" s="8">
        <v>323</v>
      </c>
      <c r="AS73" s="8">
        <v>8.3000000000000007</v>
      </c>
      <c r="AT73" s="8">
        <v>57.9</v>
      </c>
      <c r="AU73" s="8">
        <v>10.1</v>
      </c>
      <c r="AV73" s="8">
        <v>312.60000000000002</v>
      </c>
      <c r="AW73" s="5">
        <v>847</v>
      </c>
      <c r="AX73" s="5">
        <v>611</v>
      </c>
      <c r="AY73" s="5">
        <v>319</v>
      </c>
      <c r="AZ73" s="5">
        <v>139</v>
      </c>
      <c r="BA73" s="5">
        <v>114.8</v>
      </c>
      <c r="BB73" s="5">
        <v>97.8</v>
      </c>
      <c r="BC73" s="5">
        <v>126.7</v>
      </c>
      <c r="BD73" s="5">
        <v>163.19999999999999</v>
      </c>
      <c r="BE73" s="9">
        <v>3.6247902280130293</v>
      </c>
      <c r="BF73" s="9">
        <v>8.6898748091603029</v>
      </c>
      <c r="BG73" s="9">
        <v>8.5273652271035001</v>
      </c>
      <c r="BH73" s="9">
        <v>21.762999480519479</v>
      </c>
      <c r="BI73" s="5">
        <v>2273</v>
      </c>
      <c r="BJ73" s="5">
        <v>2909</v>
      </c>
      <c r="BK73" s="5">
        <v>1731</v>
      </c>
      <c r="BL73" s="5">
        <v>1829</v>
      </c>
      <c r="BM73" s="20">
        <v>1510.66113</v>
      </c>
      <c r="BN73" s="20">
        <v>1447.973301</v>
      </c>
      <c r="BO73" s="20">
        <v>3271.0859359999999</v>
      </c>
      <c r="BP73" s="20">
        <v>1876.956727</v>
      </c>
      <c r="BQ73" s="20">
        <v>1406</v>
      </c>
      <c r="BR73" s="20">
        <v>1693</v>
      </c>
      <c r="BS73" s="20">
        <v>4643</v>
      </c>
      <c r="BT73" s="20">
        <v>3131</v>
      </c>
      <c r="BU73" s="5">
        <v>1764</v>
      </c>
      <c r="BV73" s="5">
        <v>1238</v>
      </c>
      <c r="BW73" s="5"/>
      <c r="BX73" s="5"/>
      <c r="BY73" s="20">
        <v>1053</v>
      </c>
      <c r="BZ73" s="20">
        <v>1284</v>
      </c>
      <c r="CA73" s="20">
        <v>3056</v>
      </c>
      <c r="CB73" s="20">
        <v>2101</v>
      </c>
      <c r="CC73" s="9">
        <v>3.24</v>
      </c>
      <c r="CD73" s="9">
        <v>4.6500000000000004</v>
      </c>
      <c r="CE73" s="9">
        <v>5.03</v>
      </c>
      <c r="CF73" s="9">
        <v>4.67</v>
      </c>
      <c r="CG73" s="8">
        <v>347</v>
      </c>
      <c r="CH73" s="8">
        <v>336</v>
      </c>
      <c r="CI73" s="8">
        <v>334</v>
      </c>
      <c r="CJ73" s="8">
        <v>326</v>
      </c>
      <c r="CK73" s="8">
        <v>327</v>
      </c>
      <c r="CL73" s="8">
        <v>326</v>
      </c>
      <c r="CM73" s="8">
        <v>325</v>
      </c>
      <c r="CN73" s="8">
        <v>322</v>
      </c>
      <c r="CO73" s="8">
        <v>3.8</v>
      </c>
      <c r="CP73" s="8">
        <v>3</v>
      </c>
      <c r="CQ73" s="8">
        <v>4.0999999999999996</v>
      </c>
      <c r="CR73" s="8">
        <v>2.4</v>
      </c>
      <c r="CS73" s="8">
        <v>2.8</v>
      </c>
      <c r="CT73" s="8">
        <v>2.2000000000000002</v>
      </c>
      <c r="CU73" s="8">
        <v>3.2</v>
      </c>
      <c r="CV73" s="8">
        <v>3.2</v>
      </c>
      <c r="CW73" s="8">
        <v>4.0999999999999996</v>
      </c>
      <c r="CX73" s="8">
        <v>4.3</v>
      </c>
      <c r="CY73" s="8">
        <v>4.3</v>
      </c>
      <c r="CZ73" s="8">
        <v>5.0999999999999996</v>
      </c>
      <c r="DA73" s="8">
        <v>3.6</v>
      </c>
      <c r="DB73" s="8">
        <v>7.8</v>
      </c>
      <c r="DC73" s="8">
        <v>5.5</v>
      </c>
    </row>
    <row r="74" spans="1:107" x14ac:dyDescent="0.35">
      <c r="A74" s="5">
        <v>10027912</v>
      </c>
      <c r="B74" s="5" t="s">
        <v>76</v>
      </c>
      <c r="C74" s="5"/>
      <c r="D74" s="5" t="s">
        <v>77</v>
      </c>
      <c r="E74" s="3">
        <v>43101</v>
      </c>
      <c r="F74" s="3">
        <v>43256</v>
      </c>
      <c r="G74" s="8">
        <v>310.89999999999998</v>
      </c>
      <c r="H74" s="44">
        <v>43265</v>
      </c>
      <c r="I74" s="5">
        <v>9</v>
      </c>
      <c r="J74" s="7">
        <v>43278</v>
      </c>
      <c r="K74" s="5">
        <v>22</v>
      </c>
      <c r="L74" s="5">
        <v>4</v>
      </c>
      <c r="M74" s="8">
        <v>338</v>
      </c>
      <c r="N74" s="7">
        <v>43279</v>
      </c>
      <c r="O74" s="8">
        <v>338</v>
      </c>
      <c r="P74" s="8">
        <v>13.6</v>
      </c>
      <c r="Q74" s="8">
        <v>57</v>
      </c>
      <c r="R74" s="8">
        <v>10.7</v>
      </c>
      <c r="S74" s="5">
        <v>346.7</v>
      </c>
      <c r="T74" s="3">
        <v>43287</v>
      </c>
      <c r="U74" s="4">
        <v>0.69027777777777777</v>
      </c>
      <c r="V74" s="8">
        <v>1.2</v>
      </c>
      <c r="W74" s="8">
        <v>66.89</v>
      </c>
      <c r="X74" s="8">
        <f t="shared" si="2"/>
        <v>23.190763</v>
      </c>
      <c r="Y74" s="8">
        <v>69.86</v>
      </c>
      <c r="Z74" s="9">
        <v>1.05</v>
      </c>
      <c r="AA74" s="8">
        <v>23.4</v>
      </c>
      <c r="AB74" s="4">
        <v>0.71388888888888891</v>
      </c>
      <c r="AC74" s="8">
        <v>10.3</v>
      </c>
      <c r="AD74" s="5"/>
      <c r="AE74" s="8">
        <v>314.3</v>
      </c>
      <c r="AF74" s="3">
        <v>43344</v>
      </c>
      <c r="AG74" s="4">
        <v>0.67377314814814815</v>
      </c>
      <c r="AH74" s="8">
        <v>1.4</v>
      </c>
      <c r="AI74" s="8">
        <v>80.180000000000007</v>
      </c>
      <c r="AJ74" s="8">
        <f t="shared" si="3"/>
        <v>25.200574000000003</v>
      </c>
      <c r="AK74" s="8">
        <v>83.8</v>
      </c>
      <c r="AL74" s="9">
        <v>1.05</v>
      </c>
      <c r="AM74" s="8">
        <v>34.200000000000003</v>
      </c>
      <c r="AN74" s="4">
        <v>0.70565972222222229</v>
      </c>
      <c r="AO74" s="5">
        <v>10.6</v>
      </c>
      <c r="AP74" s="5"/>
      <c r="AQ74" s="7">
        <v>43345</v>
      </c>
      <c r="AR74" s="8">
        <v>314</v>
      </c>
      <c r="AS74" s="8">
        <v>9.1</v>
      </c>
      <c r="AT74" s="8">
        <v>61.5</v>
      </c>
      <c r="AU74" s="8">
        <v>10.199999999999999</v>
      </c>
      <c r="AV74" s="8">
        <v>317.89999999999998</v>
      </c>
      <c r="AW74" s="5">
        <v>849</v>
      </c>
      <c r="AX74" s="5">
        <v>668</v>
      </c>
      <c r="AY74" s="5">
        <v>325</v>
      </c>
      <c r="AZ74" s="5">
        <v>152</v>
      </c>
      <c r="BA74" s="5">
        <v>116.8</v>
      </c>
      <c r="BB74" s="5">
        <v>107.5</v>
      </c>
      <c r="BC74" s="5">
        <v>105</v>
      </c>
      <c r="BD74" s="5">
        <v>123.7</v>
      </c>
      <c r="BE74" s="9">
        <v>2.5621208527131776</v>
      </c>
      <c r="BF74" s="9">
        <v>6.5398131979695426</v>
      </c>
      <c r="BG74" s="9">
        <v>7.9721453759148373</v>
      </c>
      <c r="BH74" s="9">
        <v>20.704402083333338</v>
      </c>
      <c r="BI74" s="5">
        <v>2899</v>
      </c>
      <c r="BJ74" s="5">
        <v>3382</v>
      </c>
      <c r="BK74" s="5">
        <v>1702</v>
      </c>
      <c r="BL74" s="5">
        <v>1694</v>
      </c>
      <c r="BM74" s="20">
        <v>1268.41272</v>
      </c>
      <c r="BN74" s="20">
        <v>1292.1693640000001</v>
      </c>
      <c r="BO74" s="20">
        <v>3672.5877569999998</v>
      </c>
      <c r="BP74" s="20">
        <v>2364.7816069999999</v>
      </c>
      <c r="BQ74" s="20">
        <v>1610.9885870000001</v>
      </c>
      <c r="BR74" s="20">
        <v>1415.567548</v>
      </c>
      <c r="BS74" s="20">
        <v>4221.7568819999997</v>
      </c>
      <c r="BT74" s="20">
        <v>2238.0218300000001</v>
      </c>
      <c r="BU74" s="5">
        <v>1708</v>
      </c>
      <c r="BV74" s="5">
        <v>1377</v>
      </c>
      <c r="BW74" s="5"/>
      <c r="BX74" s="5"/>
      <c r="BY74" s="20">
        <v>769</v>
      </c>
      <c r="BZ74" s="20">
        <v>973.5</v>
      </c>
      <c r="CA74" s="20">
        <v>2835</v>
      </c>
      <c r="CB74" s="20">
        <v>1954</v>
      </c>
      <c r="CC74" s="9">
        <v>3</v>
      </c>
      <c r="CD74" s="9">
        <v>4.4000000000000004</v>
      </c>
      <c r="CE74" s="9">
        <v>5.13</v>
      </c>
      <c r="CF74" s="9">
        <v>4.3600000000000003</v>
      </c>
      <c r="CG74" s="8">
        <v>351</v>
      </c>
      <c r="CH74" s="8">
        <v>340</v>
      </c>
      <c r="CI74" s="8">
        <v>331</v>
      </c>
      <c r="CJ74" s="8">
        <v>319</v>
      </c>
      <c r="CK74" s="8">
        <v>320</v>
      </c>
      <c r="CL74" s="8">
        <v>322</v>
      </c>
      <c r="CM74" s="8">
        <v>318</v>
      </c>
      <c r="CN74" s="8">
        <v>314</v>
      </c>
      <c r="CO74" s="8">
        <v>2.5</v>
      </c>
      <c r="CP74" s="8">
        <v>1.8</v>
      </c>
      <c r="CQ74" s="8">
        <v>4.4000000000000004</v>
      </c>
      <c r="CR74" s="8">
        <v>3.8</v>
      </c>
      <c r="CS74" s="8">
        <v>4.2</v>
      </c>
      <c r="CT74" s="8">
        <v>2.2999999999999998</v>
      </c>
      <c r="CU74" s="8">
        <v>3.6</v>
      </c>
      <c r="CV74" s="8">
        <v>2.6</v>
      </c>
      <c r="CW74" s="8">
        <v>3.3</v>
      </c>
      <c r="CX74" s="8">
        <v>2.7</v>
      </c>
      <c r="CY74" s="8">
        <v>2.5</v>
      </c>
      <c r="CZ74" s="8">
        <v>4.2</v>
      </c>
      <c r="DA74" s="8">
        <v>5.2</v>
      </c>
      <c r="DB74" s="8">
        <v>5.2</v>
      </c>
      <c r="DC74" s="8">
        <v>5.4</v>
      </c>
    </row>
  </sheetData>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ABAA7-A3D5-1A45-9B9B-3B6FFF7DEE68}">
  <sheetPr>
    <tabColor rgb="FFFF0000"/>
  </sheetPr>
  <dimension ref="A1:DC73"/>
  <sheetViews>
    <sheetView zoomScaleNormal="100" workbookViewId="0">
      <pane xSplit="4" ySplit="1" topLeftCell="X59" activePane="bottomRight" state="frozen"/>
      <selection activeCell="DC80" sqref="DC80"/>
      <selection pane="topRight" activeCell="DC80" sqref="DC80"/>
      <selection pane="bottomLeft" activeCell="DC80" sqref="DC80"/>
      <selection pane="bottomRight" activeCell="Z67" sqref="Z67"/>
    </sheetView>
  </sheetViews>
  <sheetFormatPr defaultColWidth="10.83203125" defaultRowHeight="15.5" x14ac:dyDescent="0.35"/>
  <cols>
    <col min="2" max="2" width="10.83203125" customWidth="1"/>
    <col min="3" max="3" width="14.1640625" customWidth="1"/>
    <col min="4" max="4" width="14.83203125" bestFit="1" customWidth="1"/>
    <col min="5" max="5" width="11.5" customWidth="1"/>
    <col min="6" max="6" width="9.33203125" customWidth="1"/>
    <col min="7" max="7" width="14.1640625" customWidth="1"/>
    <col min="8" max="8" width="21.5" customWidth="1"/>
    <col min="9" max="9" width="24.5" customWidth="1"/>
    <col min="10" max="10" width="24.83203125" customWidth="1"/>
    <col min="11" max="11" width="27.6640625" customWidth="1"/>
    <col min="12" max="12" width="19" customWidth="1"/>
    <col min="13" max="13" width="13.1640625" customWidth="1"/>
    <col min="14" max="14" width="14.33203125" customWidth="1"/>
    <col min="15" max="15" width="17.33203125" customWidth="1"/>
    <col min="16" max="16" width="15.1640625" bestFit="1" customWidth="1"/>
    <col min="17" max="18" width="16.5" bestFit="1" customWidth="1"/>
    <col min="19" max="19" width="16" bestFit="1" customWidth="1"/>
    <col min="20" max="20" width="15.33203125" bestFit="1" customWidth="1"/>
    <col min="21" max="21" width="15.83203125" bestFit="1" customWidth="1"/>
    <col min="22" max="22" width="22.83203125" bestFit="1" customWidth="1"/>
    <col min="23" max="23" width="30.33203125" bestFit="1" customWidth="1"/>
    <col min="24" max="24" width="27.33203125" bestFit="1" customWidth="1"/>
    <col min="25" max="25" width="19.1640625" bestFit="1" customWidth="1"/>
    <col min="26" max="26" width="17.83203125" bestFit="1" customWidth="1"/>
    <col min="27" max="27" width="20.1640625" bestFit="1" customWidth="1"/>
    <col min="28" max="28" width="19.83203125" bestFit="1" customWidth="1"/>
    <col min="29" max="29" width="21.1640625" bestFit="1" customWidth="1"/>
    <col min="30" max="30" width="41.83203125" bestFit="1" customWidth="1"/>
    <col min="31" max="31" width="16.83203125" bestFit="1" customWidth="1"/>
    <col min="32" max="32" width="16" bestFit="1" customWidth="1"/>
    <col min="33" max="33" width="15.6640625" bestFit="1" customWidth="1"/>
    <col min="34" max="34" width="23.5" bestFit="1" customWidth="1"/>
    <col min="35" max="35" width="31" bestFit="1" customWidth="1"/>
    <col min="36" max="36" width="28.1640625" bestFit="1" customWidth="1"/>
    <col min="37" max="37" width="19.83203125" bestFit="1" customWidth="1"/>
    <col min="38" max="38" width="18.5" bestFit="1" customWidth="1"/>
    <col min="39" max="39" width="20.83203125" bestFit="1" customWidth="1"/>
    <col min="40" max="40" width="20.33203125" bestFit="1" customWidth="1"/>
    <col min="41" max="41" width="21.83203125" bestFit="1" customWidth="1"/>
    <col min="42" max="42" width="48.5" customWidth="1"/>
    <col min="43" max="43" width="15" customWidth="1"/>
    <col min="44" max="44" width="17.83203125" customWidth="1"/>
    <col min="45" max="45" width="14.33203125" customWidth="1"/>
    <col min="46" max="47" width="15.6640625" customWidth="1"/>
    <col min="48" max="48" width="16" bestFit="1" customWidth="1"/>
    <col min="49" max="49" width="16.1640625" bestFit="1" customWidth="1"/>
    <col min="50" max="50" width="17.5" bestFit="1" customWidth="1"/>
    <col min="51" max="51" width="16" bestFit="1" customWidth="1"/>
    <col min="52" max="52" width="17.6640625" bestFit="1" customWidth="1"/>
    <col min="61" max="61" width="14" bestFit="1" customWidth="1"/>
    <col min="62" max="62" width="12.83203125" bestFit="1" customWidth="1"/>
    <col min="63" max="63" width="14.1640625" bestFit="1" customWidth="1"/>
    <col min="64" max="64" width="12.6640625" bestFit="1" customWidth="1"/>
    <col min="81" max="81" width="14" bestFit="1" customWidth="1"/>
    <col min="82" max="82" width="12.83203125" bestFit="1" customWidth="1"/>
    <col min="83" max="83" width="14.1640625" bestFit="1" customWidth="1"/>
    <col min="84" max="84" width="12.6640625" bestFit="1" customWidth="1"/>
    <col min="85" max="92" width="15.33203125" style="1" customWidth="1"/>
    <col min="93" max="107" width="18.33203125" style="1" customWidth="1"/>
  </cols>
  <sheetData>
    <row r="1" spans="1:107" x14ac:dyDescent="0.35">
      <c r="A1" s="18" t="s">
        <v>400</v>
      </c>
      <c r="B1" s="13" t="s">
        <v>401</v>
      </c>
      <c r="C1" s="17" t="s">
        <v>402</v>
      </c>
      <c r="D1" s="13" t="s">
        <v>419</v>
      </c>
      <c r="E1" s="14" t="s">
        <v>234</v>
      </c>
      <c r="F1" s="13" t="s">
        <v>191</v>
      </c>
      <c r="G1" s="13" t="s">
        <v>184</v>
      </c>
      <c r="H1" s="14" t="s">
        <v>185</v>
      </c>
      <c r="I1" s="14" t="s">
        <v>186</v>
      </c>
      <c r="J1" s="14" t="s">
        <v>187</v>
      </c>
      <c r="K1" s="14" t="s">
        <v>188</v>
      </c>
      <c r="L1" s="14" t="s">
        <v>189</v>
      </c>
      <c r="M1" s="14" t="s">
        <v>183</v>
      </c>
      <c r="N1" s="14" t="s">
        <v>190</v>
      </c>
      <c r="O1" s="14" t="s">
        <v>182</v>
      </c>
      <c r="P1" s="14" t="s">
        <v>370</v>
      </c>
      <c r="Q1" s="14" t="s">
        <v>371</v>
      </c>
      <c r="R1" s="14" t="s">
        <v>372</v>
      </c>
      <c r="S1" s="14" t="s">
        <v>192</v>
      </c>
      <c r="T1" s="38" t="s">
        <v>205</v>
      </c>
      <c r="U1" s="37" t="s">
        <v>206</v>
      </c>
      <c r="V1" s="14" t="s">
        <v>193</v>
      </c>
      <c r="W1" s="14" t="s">
        <v>203</v>
      </c>
      <c r="X1" s="14" t="s">
        <v>204</v>
      </c>
      <c r="Y1" s="14" t="s">
        <v>194</v>
      </c>
      <c r="Z1" s="14" t="s">
        <v>195</v>
      </c>
      <c r="AA1" s="14" t="s">
        <v>196</v>
      </c>
      <c r="AB1" s="37" t="s">
        <v>197</v>
      </c>
      <c r="AC1" s="14" t="s">
        <v>198</v>
      </c>
      <c r="AD1" s="14" t="s">
        <v>199</v>
      </c>
      <c r="AE1" s="14" t="s">
        <v>200</v>
      </c>
      <c r="AF1" s="38" t="s">
        <v>207</v>
      </c>
      <c r="AG1" s="37" t="s">
        <v>208</v>
      </c>
      <c r="AH1" s="14" t="s">
        <v>201</v>
      </c>
      <c r="AI1" s="14" t="s">
        <v>202</v>
      </c>
      <c r="AJ1" s="14" t="s">
        <v>209</v>
      </c>
      <c r="AK1" s="14" t="s">
        <v>210</v>
      </c>
      <c r="AL1" s="14" t="s">
        <v>211</v>
      </c>
      <c r="AM1" s="14" t="s">
        <v>212</v>
      </c>
      <c r="AN1" s="37" t="s">
        <v>213</v>
      </c>
      <c r="AO1" s="14" t="s">
        <v>214</v>
      </c>
      <c r="AP1" s="14" t="s">
        <v>215</v>
      </c>
      <c r="AQ1" s="14" t="s">
        <v>420</v>
      </c>
      <c r="AR1" s="14" t="s">
        <v>421</v>
      </c>
      <c r="AS1" s="14" t="s">
        <v>422</v>
      </c>
      <c r="AT1" s="14" t="s">
        <v>423</v>
      </c>
      <c r="AU1" s="14" t="s">
        <v>424</v>
      </c>
      <c r="AV1" s="12" t="s">
        <v>216</v>
      </c>
      <c r="AW1" s="6" t="s">
        <v>217</v>
      </c>
      <c r="AX1" s="6" t="s">
        <v>218</v>
      </c>
      <c r="AY1" s="6" t="s">
        <v>219</v>
      </c>
      <c r="AZ1" s="6" t="s">
        <v>220</v>
      </c>
      <c r="BA1" s="6" t="s">
        <v>221</v>
      </c>
      <c r="BB1" s="6" t="s">
        <v>222</v>
      </c>
      <c r="BC1" s="6" t="s">
        <v>223</v>
      </c>
      <c r="BD1" s="6" t="s">
        <v>224</v>
      </c>
      <c r="BE1" s="6" t="s">
        <v>225</v>
      </c>
      <c r="BF1" s="6" t="s">
        <v>226</v>
      </c>
      <c r="BG1" s="6" t="s">
        <v>227</v>
      </c>
      <c r="BH1" s="6" t="s">
        <v>228</v>
      </c>
      <c r="BI1" s="6" t="s">
        <v>231</v>
      </c>
      <c r="BJ1" s="6" t="s">
        <v>229</v>
      </c>
      <c r="BK1" s="6" t="s">
        <v>232</v>
      </c>
      <c r="BL1" s="6" t="s">
        <v>230</v>
      </c>
      <c r="BM1" s="36" t="s">
        <v>403</v>
      </c>
      <c r="BN1" s="36" t="s">
        <v>404</v>
      </c>
      <c r="BO1" s="36" t="s">
        <v>405</v>
      </c>
      <c r="BP1" s="36" t="s">
        <v>406</v>
      </c>
      <c r="BQ1" s="36" t="s">
        <v>407</v>
      </c>
      <c r="BR1" s="36" t="s">
        <v>408</v>
      </c>
      <c r="BS1" s="36" t="s">
        <v>409</v>
      </c>
      <c r="BT1" s="36" t="s">
        <v>410</v>
      </c>
      <c r="BU1" s="36" t="s">
        <v>411</v>
      </c>
      <c r="BV1" s="36" t="s">
        <v>412</v>
      </c>
      <c r="BW1" s="36" t="s">
        <v>413</v>
      </c>
      <c r="BX1" s="36" t="s">
        <v>414</v>
      </c>
      <c r="BY1" s="36" t="s">
        <v>415</v>
      </c>
      <c r="BZ1" s="36" t="s">
        <v>416</v>
      </c>
      <c r="CA1" s="36" t="s">
        <v>417</v>
      </c>
      <c r="CB1" s="36" t="s">
        <v>418</v>
      </c>
      <c r="CC1" s="6" t="s">
        <v>373</v>
      </c>
      <c r="CD1" s="6" t="s">
        <v>374</v>
      </c>
      <c r="CE1" s="6" t="s">
        <v>375</v>
      </c>
      <c r="CF1" s="6" t="s">
        <v>376</v>
      </c>
      <c r="CG1" s="35" t="s">
        <v>377</v>
      </c>
      <c r="CH1" s="35" t="s">
        <v>379</v>
      </c>
      <c r="CI1" s="35" t="s">
        <v>380</v>
      </c>
      <c r="CJ1" s="35" t="s">
        <v>381</v>
      </c>
      <c r="CK1" s="35" t="s">
        <v>382</v>
      </c>
      <c r="CL1" s="35" t="s">
        <v>383</v>
      </c>
      <c r="CM1" s="35" t="s">
        <v>384</v>
      </c>
      <c r="CN1" s="35" t="s">
        <v>385</v>
      </c>
      <c r="CO1" s="35" t="s">
        <v>378</v>
      </c>
      <c r="CP1" s="35" t="s">
        <v>386</v>
      </c>
      <c r="CQ1" s="35" t="s">
        <v>387</v>
      </c>
      <c r="CR1" s="35" t="s">
        <v>388</v>
      </c>
      <c r="CS1" s="35" t="s">
        <v>389</v>
      </c>
      <c r="CT1" s="35" t="s">
        <v>390</v>
      </c>
      <c r="CU1" s="35" t="s">
        <v>391</v>
      </c>
      <c r="CV1" s="35" t="s">
        <v>392</v>
      </c>
      <c r="CW1" s="35" t="s">
        <v>393</v>
      </c>
      <c r="CX1" s="35" t="s">
        <v>394</v>
      </c>
      <c r="CY1" s="35" t="s">
        <v>395</v>
      </c>
      <c r="CZ1" s="35" t="s">
        <v>396</v>
      </c>
      <c r="DA1" s="35" t="s">
        <v>397</v>
      </c>
      <c r="DB1" s="35" t="s">
        <v>398</v>
      </c>
      <c r="DC1" s="35" t="s">
        <v>399</v>
      </c>
    </row>
    <row r="2" spans="1:107" x14ac:dyDescent="0.35">
      <c r="A2" s="5">
        <v>11372044</v>
      </c>
      <c r="B2" s="5" t="s">
        <v>240</v>
      </c>
      <c r="C2" s="5"/>
      <c r="D2" s="5" t="s">
        <v>12</v>
      </c>
      <c r="E2" s="3">
        <v>42979</v>
      </c>
      <c r="F2" s="3">
        <v>43515</v>
      </c>
      <c r="G2" s="8">
        <v>208.4</v>
      </c>
      <c r="H2" s="7">
        <v>43523</v>
      </c>
      <c r="I2" s="5">
        <v>8</v>
      </c>
      <c r="J2" s="7">
        <v>43536</v>
      </c>
      <c r="K2" s="5">
        <v>21</v>
      </c>
      <c r="L2" s="5">
        <v>3</v>
      </c>
      <c r="M2" s="8">
        <v>226.8</v>
      </c>
      <c r="N2" s="7">
        <v>43537</v>
      </c>
      <c r="O2" s="8">
        <v>226.8</v>
      </c>
      <c r="P2" s="8">
        <v>16.7</v>
      </c>
      <c r="Q2" s="8">
        <v>57.1</v>
      </c>
      <c r="R2" s="8">
        <v>11.2</v>
      </c>
      <c r="S2" s="2">
        <v>223.2</v>
      </c>
      <c r="T2" s="3">
        <v>43542</v>
      </c>
      <c r="U2" s="4">
        <v>0.52589120370370368</v>
      </c>
      <c r="V2" s="8">
        <v>1.4</v>
      </c>
      <c r="W2" s="8">
        <v>64.290000000000006</v>
      </c>
      <c r="X2" s="8">
        <f t="shared" ref="X2:X60" si="0">W2*(S2/1000)</f>
        <v>14.349527999999999</v>
      </c>
      <c r="Y2" s="5">
        <v>69.959999999999994</v>
      </c>
      <c r="Z2" s="9">
        <v>1.0900000000000001</v>
      </c>
      <c r="AA2" s="5">
        <v>21.6</v>
      </c>
      <c r="AB2" s="4">
        <v>0.54603009259259261</v>
      </c>
      <c r="AC2" s="8">
        <v>17.2</v>
      </c>
      <c r="AD2" s="5"/>
      <c r="AE2" s="10">
        <v>221</v>
      </c>
      <c r="AF2" s="3">
        <v>43599</v>
      </c>
      <c r="AG2" s="4">
        <v>0.51310185185185186</v>
      </c>
      <c r="AH2" s="8">
        <v>1.4</v>
      </c>
      <c r="AI2" s="8">
        <v>49.1</v>
      </c>
      <c r="AJ2" s="8">
        <f t="shared" ref="AJ2:AJ60" si="1">AI2*(AE2/1000)</f>
        <v>10.851100000000001</v>
      </c>
      <c r="AK2" s="8">
        <v>51.96</v>
      </c>
      <c r="AL2" s="9">
        <v>1.06</v>
      </c>
      <c r="AM2" s="8">
        <v>16.2</v>
      </c>
      <c r="AN2" s="4">
        <v>0.53075231481481489</v>
      </c>
      <c r="AO2" s="5">
        <v>10.9</v>
      </c>
      <c r="AP2" s="5"/>
      <c r="AQ2" s="7">
        <v>43600</v>
      </c>
      <c r="AR2" s="8">
        <v>221</v>
      </c>
      <c r="AS2" s="8">
        <v>15.7</v>
      </c>
      <c r="AT2" s="8">
        <v>55.3</v>
      </c>
      <c r="AU2" s="8">
        <v>10.199999999999999</v>
      </c>
      <c r="AV2" s="8">
        <v>219.1</v>
      </c>
      <c r="AW2" s="5">
        <v>500</v>
      </c>
      <c r="AX2" s="5">
        <v>367</v>
      </c>
      <c r="AY2" s="5">
        <v>179</v>
      </c>
      <c r="AZ2" s="5">
        <v>71</v>
      </c>
      <c r="BA2" s="8">
        <v>179.23703119999999</v>
      </c>
      <c r="BB2" s="8">
        <v>85.066314175000002</v>
      </c>
      <c r="BC2" s="8">
        <v>100.68946500000001</v>
      </c>
      <c r="BD2" s="8">
        <v>120.2624184</v>
      </c>
      <c r="BE2" s="9">
        <v>0.80796741687979634</v>
      </c>
      <c r="BF2" s="9">
        <v>0.4582204320761627</v>
      </c>
      <c r="BG2" s="9">
        <v>8.6942283376963339</v>
      </c>
      <c r="BH2" s="9">
        <v>34.471248549883995</v>
      </c>
      <c r="BI2" s="5"/>
      <c r="BJ2" s="5"/>
      <c r="BK2" s="5"/>
      <c r="BL2" s="5"/>
      <c r="BM2" s="5"/>
      <c r="BN2" s="5"/>
      <c r="BO2" s="5"/>
      <c r="BP2" s="5"/>
      <c r="BQ2" s="5"/>
      <c r="BR2" s="5"/>
      <c r="BS2" s="5"/>
      <c r="BT2" s="5"/>
      <c r="BU2" s="5"/>
      <c r="BV2" s="5"/>
      <c r="BW2" s="5"/>
      <c r="BX2" s="5"/>
      <c r="BY2" s="5"/>
      <c r="BZ2" s="5"/>
      <c r="CA2" s="5"/>
      <c r="CB2" s="5"/>
      <c r="CC2" s="20"/>
      <c r="CD2" s="20"/>
      <c r="CE2" s="20"/>
      <c r="CF2" s="20"/>
      <c r="CG2" s="8">
        <v>226.2</v>
      </c>
      <c r="CH2" s="8">
        <v>222</v>
      </c>
      <c r="CI2" s="8">
        <v>222.3</v>
      </c>
      <c r="CJ2" s="8">
        <v>224</v>
      </c>
      <c r="CK2" s="8">
        <v>243.3</v>
      </c>
      <c r="CL2" s="8">
        <v>222.7</v>
      </c>
      <c r="CM2" s="8">
        <v>221.8</v>
      </c>
      <c r="CN2" s="8">
        <v>221</v>
      </c>
      <c r="CO2" s="8"/>
      <c r="CP2" s="8"/>
      <c r="CQ2" s="8"/>
      <c r="CR2" s="8"/>
      <c r="CS2" s="8"/>
      <c r="CT2" s="8"/>
      <c r="CU2" s="8"/>
      <c r="CV2" s="8"/>
      <c r="CW2" s="8"/>
      <c r="CX2" s="8"/>
      <c r="CY2" s="8"/>
      <c r="CZ2" s="8"/>
      <c r="DA2" s="8"/>
      <c r="DB2" s="8"/>
      <c r="DC2" s="8"/>
    </row>
    <row r="3" spans="1:107" x14ac:dyDescent="0.35">
      <c r="A3" s="5">
        <v>11394870</v>
      </c>
      <c r="B3" s="5" t="s">
        <v>242</v>
      </c>
      <c r="C3" s="5"/>
      <c r="D3" s="5" t="s">
        <v>12</v>
      </c>
      <c r="E3" s="3">
        <v>42979</v>
      </c>
      <c r="F3" s="3">
        <v>43515</v>
      </c>
      <c r="G3" s="8">
        <v>245.1</v>
      </c>
      <c r="H3" s="7">
        <v>43523</v>
      </c>
      <c r="I3" s="5">
        <v>8</v>
      </c>
      <c r="J3" s="7">
        <v>43536</v>
      </c>
      <c r="K3" s="5">
        <v>21</v>
      </c>
      <c r="L3" s="5">
        <v>3</v>
      </c>
      <c r="M3" s="8">
        <v>249.9</v>
      </c>
      <c r="N3" s="7">
        <v>43537</v>
      </c>
      <c r="O3" s="8">
        <v>249.5</v>
      </c>
      <c r="P3" s="8">
        <v>22.8</v>
      </c>
      <c r="Q3" s="8">
        <v>52.8</v>
      </c>
      <c r="R3" s="8">
        <v>11.8</v>
      </c>
      <c r="S3" s="2">
        <v>243.2</v>
      </c>
      <c r="T3" s="3">
        <v>43542</v>
      </c>
      <c r="U3" s="4">
        <v>0.59991898148148148</v>
      </c>
      <c r="V3" s="8">
        <v>1.9</v>
      </c>
      <c r="W3" s="8">
        <v>50.92</v>
      </c>
      <c r="X3" s="8">
        <f t="shared" si="0"/>
        <v>12.383744</v>
      </c>
      <c r="Y3" s="5">
        <v>50.66</v>
      </c>
      <c r="Z3" s="9">
        <v>1</v>
      </c>
      <c r="AA3" s="5">
        <v>18</v>
      </c>
      <c r="AB3" s="4">
        <v>0.61774305555555553</v>
      </c>
      <c r="AC3" s="8">
        <v>9.6</v>
      </c>
      <c r="AD3" s="5"/>
      <c r="AE3" s="8">
        <v>237.6</v>
      </c>
      <c r="AF3" s="3">
        <v>43599</v>
      </c>
      <c r="AG3" s="4">
        <v>0.63231481481481489</v>
      </c>
      <c r="AH3" s="8">
        <v>1.9</v>
      </c>
      <c r="AI3" s="8">
        <v>48.55</v>
      </c>
      <c r="AJ3" s="8">
        <f t="shared" si="1"/>
        <v>11.53548</v>
      </c>
      <c r="AK3" s="8">
        <v>48.5</v>
      </c>
      <c r="AL3" s="9">
        <v>1</v>
      </c>
      <c r="AM3" s="8">
        <v>18</v>
      </c>
      <c r="AN3" s="4">
        <v>0.65106481481481482</v>
      </c>
      <c r="AO3" s="5">
        <v>10.1</v>
      </c>
      <c r="AP3" s="5"/>
      <c r="AQ3" s="7">
        <v>43600</v>
      </c>
      <c r="AR3" s="8">
        <v>237.6</v>
      </c>
      <c r="AS3" s="8">
        <v>22.6</v>
      </c>
      <c r="AT3" s="8">
        <v>51.1</v>
      </c>
      <c r="AU3" s="8">
        <v>10.9</v>
      </c>
      <c r="AV3" s="8">
        <v>233.5</v>
      </c>
      <c r="AW3" s="5">
        <v>498</v>
      </c>
      <c r="AX3" s="5">
        <v>376</v>
      </c>
      <c r="AY3" s="5">
        <v>162</v>
      </c>
      <c r="AZ3" s="5">
        <v>75</v>
      </c>
      <c r="BA3" s="8">
        <v>100.19723529999999</v>
      </c>
      <c r="BB3" s="8">
        <v>98.402615174999994</v>
      </c>
      <c r="BC3" s="8">
        <v>152.54577614999999</v>
      </c>
      <c r="BD3" s="8">
        <v>111.42157718750001</v>
      </c>
      <c r="BE3" s="9">
        <v>3.2504029477947807</v>
      </c>
      <c r="BF3" s="9">
        <v>11.405379894179893</v>
      </c>
      <c r="BG3" s="9">
        <v>2.3177483193277313</v>
      </c>
      <c r="BH3" s="9">
        <v>45.70594024122807</v>
      </c>
      <c r="BI3" s="20">
        <v>1695</v>
      </c>
      <c r="BJ3" s="20">
        <v>2055</v>
      </c>
      <c r="BK3" s="20">
        <v>1792</v>
      </c>
      <c r="BL3" s="20">
        <v>1441</v>
      </c>
      <c r="BM3" s="20">
        <v>1562.2431939999999</v>
      </c>
      <c r="BN3" s="20">
        <v>1320.5416170000001</v>
      </c>
      <c r="BO3" s="20">
        <v>2361.250888</v>
      </c>
      <c r="BP3" s="20">
        <v>1461.3167309999999</v>
      </c>
      <c r="BQ3" s="20">
        <v>1499.384237</v>
      </c>
      <c r="BR3" s="20">
        <v>1151.6054730000001</v>
      </c>
      <c r="BS3" s="20">
        <v>2633.4751059999999</v>
      </c>
      <c r="BT3" s="20">
        <v>1684.778006</v>
      </c>
      <c r="BU3" s="20">
        <v>1792</v>
      </c>
      <c r="BV3" s="20">
        <v>804.8</v>
      </c>
      <c r="BW3" s="20"/>
      <c r="BX3" s="20"/>
      <c r="BY3" s="20">
        <v>977.3</v>
      </c>
      <c r="BZ3" s="20">
        <v>1171</v>
      </c>
      <c r="CA3" s="20">
        <v>2212</v>
      </c>
      <c r="CB3" s="20">
        <v>1445</v>
      </c>
      <c r="CC3" s="9">
        <v>4.1399999999999997</v>
      </c>
      <c r="CD3" s="9">
        <v>3.68</v>
      </c>
      <c r="CE3" s="9">
        <v>4.16</v>
      </c>
      <c r="CF3" s="9">
        <v>3.3</v>
      </c>
      <c r="CG3" s="8">
        <v>234.1</v>
      </c>
      <c r="CH3" s="8">
        <v>232.3</v>
      </c>
      <c r="CI3" s="8">
        <v>232.7</v>
      </c>
      <c r="CJ3" s="8">
        <v>239.4</v>
      </c>
      <c r="CK3" s="8">
        <v>222.6</v>
      </c>
      <c r="CL3" s="8">
        <v>240.8</v>
      </c>
      <c r="CM3" s="8">
        <v>241.2</v>
      </c>
      <c r="CN3" s="8">
        <v>237.8</v>
      </c>
      <c r="CO3" s="8"/>
      <c r="CP3" s="8"/>
      <c r="CQ3" s="8"/>
      <c r="CR3" s="8"/>
      <c r="CS3" s="8"/>
      <c r="CT3" s="8"/>
      <c r="CU3" s="8"/>
      <c r="CV3" s="8"/>
      <c r="CW3" s="8"/>
      <c r="CX3" s="8"/>
      <c r="CY3" s="8"/>
      <c r="CZ3" s="8"/>
      <c r="DA3" s="8"/>
      <c r="DB3" s="8"/>
      <c r="DC3" s="8"/>
    </row>
    <row r="4" spans="1:107" x14ac:dyDescent="0.35">
      <c r="A4" s="5">
        <v>11403969</v>
      </c>
      <c r="B4" s="5" t="s">
        <v>244</v>
      </c>
      <c r="C4" s="5"/>
      <c r="D4" s="5" t="s">
        <v>12</v>
      </c>
      <c r="E4" s="3">
        <v>42979</v>
      </c>
      <c r="F4" s="3">
        <v>43515</v>
      </c>
      <c r="G4" s="8">
        <v>241</v>
      </c>
      <c r="H4" s="7">
        <v>43523</v>
      </c>
      <c r="I4" s="5">
        <v>8</v>
      </c>
      <c r="J4" s="7">
        <v>43536</v>
      </c>
      <c r="K4" s="5">
        <v>21</v>
      </c>
      <c r="L4" s="5">
        <v>4</v>
      </c>
      <c r="M4" s="8">
        <v>234.8</v>
      </c>
      <c r="N4" s="7">
        <v>43537</v>
      </c>
      <c r="O4" s="8">
        <v>234.8</v>
      </c>
      <c r="P4" s="8">
        <v>19.2</v>
      </c>
      <c r="Q4" s="8">
        <v>55.4</v>
      </c>
      <c r="R4" s="8">
        <v>11.4</v>
      </c>
      <c r="S4" s="2">
        <v>232.7</v>
      </c>
      <c r="T4" s="3">
        <v>43546</v>
      </c>
      <c r="U4" s="4">
        <v>0.43842592592592594</v>
      </c>
      <c r="V4" s="8">
        <v>1.4</v>
      </c>
      <c r="W4" s="8">
        <v>51.05</v>
      </c>
      <c r="X4" s="8">
        <f t="shared" si="0"/>
        <v>11.879334999999999</v>
      </c>
      <c r="Y4" s="5">
        <v>52.03</v>
      </c>
      <c r="Z4" s="9">
        <v>1.02</v>
      </c>
      <c r="AA4" s="5">
        <v>18</v>
      </c>
      <c r="AB4" s="4">
        <v>0.45752314814814815</v>
      </c>
      <c r="AC4" s="8">
        <v>10.199999999999999</v>
      </c>
      <c r="AD4" s="5"/>
      <c r="AE4" s="8">
        <v>232.9</v>
      </c>
      <c r="AF4" s="3">
        <v>43603</v>
      </c>
      <c r="AG4" s="4">
        <v>0.51957175925925925</v>
      </c>
      <c r="AH4" s="8">
        <v>1.4</v>
      </c>
      <c r="AI4" s="8">
        <v>51.54</v>
      </c>
      <c r="AJ4" s="8">
        <f t="shared" si="1"/>
        <v>12.003665999999999</v>
      </c>
      <c r="AK4" s="8">
        <v>53.31</v>
      </c>
      <c r="AL4" s="9">
        <v>1.03</v>
      </c>
      <c r="AM4" s="8">
        <v>16.2</v>
      </c>
      <c r="AN4" s="4">
        <v>0.53751157407407402</v>
      </c>
      <c r="AO4" s="5">
        <v>9.6</v>
      </c>
      <c r="AP4" s="5"/>
      <c r="AQ4" s="7">
        <v>43604</v>
      </c>
      <c r="AR4" s="8">
        <v>232.9</v>
      </c>
      <c r="AS4" s="8">
        <v>16.899999999999999</v>
      </c>
      <c r="AT4" s="8">
        <v>53.4</v>
      </c>
      <c r="AU4" s="8">
        <v>10.199999999999999</v>
      </c>
      <c r="AV4" s="8">
        <v>224.4</v>
      </c>
      <c r="AW4" s="5">
        <v>529</v>
      </c>
      <c r="AX4" s="5">
        <v>383</v>
      </c>
      <c r="AY4" s="5">
        <v>188</v>
      </c>
      <c r="AZ4" s="5">
        <v>85</v>
      </c>
      <c r="BA4" s="8">
        <v>256.86292717500004</v>
      </c>
      <c r="BB4" s="8">
        <v>77.6844933</v>
      </c>
      <c r="BC4" s="8">
        <v>87.642388587500008</v>
      </c>
      <c r="BD4" s="8">
        <v>86.157611400000008</v>
      </c>
      <c r="BE4" s="9">
        <v>0.78786138930722904</v>
      </c>
      <c r="BF4" s="9">
        <v>3.409221189591078</v>
      </c>
      <c r="BG4" s="9">
        <v>8.0205929193037981</v>
      </c>
      <c r="BH4" s="9">
        <v>28.086556004618934</v>
      </c>
      <c r="BI4" s="20">
        <v>1945</v>
      </c>
      <c r="BJ4" s="20">
        <v>1963</v>
      </c>
      <c r="BK4" s="20">
        <v>1602</v>
      </c>
      <c r="BL4" s="20">
        <v>1711</v>
      </c>
      <c r="BM4" s="20">
        <v>1548.692738</v>
      </c>
      <c r="BN4" s="20">
        <v>1323.6957339999999</v>
      </c>
      <c r="BO4" s="20">
        <v>2612.3583870000002</v>
      </c>
      <c r="BP4" s="20">
        <v>1501.854245</v>
      </c>
      <c r="BQ4" s="20">
        <v>1345.443272</v>
      </c>
      <c r="BR4" s="20">
        <v>1157.297894</v>
      </c>
      <c r="BS4" s="20">
        <v>2616.5405569999998</v>
      </c>
      <c r="BT4" s="20">
        <v>1728.486582</v>
      </c>
      <c r="BU4" s="20">
        <v>1638</v>
      </c>
      <c r="BV4" s="20">
        <v>946.7</v>
      </c>
      <c r="BW4" s="20"/>
      <c r="BX4" s="20"/>
      <c r="BY4" s="20">
        <v>920.6</v>
      </c>
      <c r="BZ4" s="20">
        <v>997.5</v>
      </c>
      <c r="CA4" s="20">
        <v>2665</v>
      </c>
      <c r="CB4" s="20">
        <v>1522</v>
      </c>
      <c r="CC4" s="9">
        <v>3.28</v>
      </c>
      <c r="CD4" s="9">
        <v>3.6</v>
      </c>
      <c r="CE4" s="9">
        <v>4.12</v>
      </c>
      <c r="CF4" s="9">
        <v>3.64</v>
      </c>
      <c r="CG4" s="8">
        <v>235.7</v>
      </c>
      <c r="CH4" s="8">
        <v>231.6</v>
      </c>
      <c r="CI4" s="8">
        <v>228.3</v>
      </c>
      <c r="CJ4" s="8">
        <v>234.5</v>
      </c>
      <c r="CK4" s="8">
        <v>235.8</v>
      </c>
      <c r="CL4" s="8">
        <v>228.3</v>
      </c>
      <c r="CM4" s="8">
        <v>230.2</v>
      </c>
      <c r="CN4" s="8">
        <v>232.9</v>
      </c>
      <c r="CO4" s="8"/>
      <c r="CP4" s="8"/>
      <c r="CQ4" s="8"/>
      <c r="CR4" s="8"/>
      <c r="CS4" s="8"/>
      <c r="CT4" s="8"/>
      <c r="CU4" s="8"/>
      <c r="CV4" s="8"/>
      <c r="CW4" s="8"/>
      <c r="CX4" s="8"/>
      <c r="CY4" s="8"/>
      <c r="CZ4" s="8"/>
      <c r="DA4" s="8"/>
      <c r="DB4" s="8"/>
      <c r="DC4" s="8"/>
    </row>
    <row r="5" spans="1:107" x14ac:dyDescent="0.35">
      <c r="A5" s="5">
        <v>11404345</v>
      </c>
      <c r="B5" s="5" t="s">
        <v>245</v>
      </c>
      <c r="C5" s="5"/>
      <c r="D5" s="5" t="s">
        <v>12</v>
      </c>
      <c r="E5" s="3">
        <v>42979</v>
      </c>
      <c r="F5" s="3">
        <v>43515</v>
      </c>
      <c r="G5" s="8">
        <v>217.1</v>
      </c>
      <c r="H5" s="7">
        <v>43523</v>
      </c>
      <c r="I5" s="5">
        <v>8</v>
      </c>
      <c r="J5" s="7">
        <v>43536</v>
      </c>
      <c r="K5" s="5">
        <v>21</v>
      </c>
      <c r="L5" s="5">
        <v>4</v>
      </c>
      <c r="M5" s="8">
        <v>233.7</v>
      </c>
      <c r="N5" s="7">
        <v>43537</v>
      </c>
      <c r="O5" s="8">
        <v>233.7</v>
      </c>
      <c r="P5" s="8">
        <v>19.2</v>
      </c>
      <c r="Q5" s="8">
        <v>55.6</v>
      </c>
      <c r="R5" s="8">
        <v>11.4</v>
      </c>
      <c r="S5" s="2">
        <v>229.1</v>
      </c>
      <c r="T5" s="3">
        <v>43546</v>
      </c>
      <c r="U5" s="4">
        <v>0.47480324074074076</v>
      </c>
      <c r="V5" s="8">
        <v>1.7</v>
      </c>
      <c r="W5" s="8">
        <v>51.89</v>
      </c>
      <c r="X5" s="8">
        <f t="shared" si="0"/>
        <v>11.887999000000001</v>
      </c>
      <c r="Y5" s="5">
        <v>52.32</v>
      </c>
      <c r="Z5" s="9">
        <v>1.01</v>
      </c>
      <c r="AA5" s="5">
        <v>19.8</v>
      </c>
      <c r="AB5" s="4">
        <v>0.49430555555555555</v>
      </c>
      <c r="AC5" s="8">
        <v>11.8</v>
      </c>
      <c r="AD5" s="5"/>
      <c r="AE5" s="8">
        <v>238.6</v>
      </c>
      <c r="AF5" s="3">
        <v>43603</v>
      </c>
      <c r="AG5" s="4">
        <v>0.55497685185185186</v>
      </c>
      <c r="AH5" s="8">
        <v>1.7</v>
      </c>
      <c r="AI5" s="8">
        <v>48.55</v>
      </c>
      <c r="AJ5" s="8">
        <f t="shared" si="1"/>
        <v>11.58403</v>
      </c>
      <c r="AK5" s="8">
        <v>46.15</v>
      </c>
      <c r="AL5" s="9">
        <v>0.95</v>
      </c>
      <c r="AM5" s="8">
        <v>18</v>
      </c>
      <c r="AN5" s="4">
        <v>0.57315972222222222</v>
      </c>
      <c r="AO5" s="5">
        <v>6.5</v>
      </c>
      <c r="AP5" s="5"/>
      <c r="AQ5" s="7">
        <v>43604</v>
      </c>
      <c r="AR5" s="8">
        <v>238.6</v>
      </c>
      <c r="AS5" s="8">
        <v>20.399999999999999</v>
      </c>
      <c r="AT5" s="8">
        <v>51.6</v>
      </c>
      <c r="AU5" s="8">
        <v>10.3</v>
      </c>
      <c r="AV5" s="8">
        <v>232.5</v>
      </c>
      <c r="AW5" s="5">
        <v>556</v>
      </c>
      <c r="AX5" s="5">
        <v>359</v>
      </c>
      <c r="AY5" s="5">
        <v>193</v>
      </c>
      <c r="AZ5" s="5">
        <v>75</v>
      </c>
      <c r="BA5" s="8">
        <v>117.46835937499998</v>
      </c>
      <c r="BB5" s="8">
        <v>65.764365300000009</v>
      </c>
      <c r="BC5" s="8">
        <v>123.93613335000001</v>
      </c>
      <c r="BD5" s="8">
        <v>37.978008087500001</v>
      </c>
      <c r="BE5" s="9">
        <v>3.276937119932434</v>
      </c>
      <c r="BF5" s="9">
        <v>1.0147902735562295</v>
      </c>
      <c r="BG5" s="9">
        <v>11.572014705882353</v>
      </c>
      <c r="BH5" s="9">
        <v>47.257825842696619</v>
      </c>
      <c r="BI5" s="20">
        <v>1810</v>
      </c>
      <c r="BJ5" s="20">
        <v>2244</v>
      </c>
      <c r="BK5" s="20">
        <v>1397</v>
      </c>
      <c r="BL5" s="20">
        <v>1694</v>
      </c>
      <c r="BM5" s="20">
        <v>1264.8813009999999</v>
      </c>
      <c r="BN5" s="20">
        <v>1286.6742770000001</v>
      </c>
      <c r="BO5" s="20">
        <v>2509.0138499999998</v>
      </c>
      <c r="BP5" s="20">
        <v>1265.026396</v>
      </c>
      <c r="BQ5" s="20">
        <v>1430.71461</v>
      </c>
      <c r="BR5" s="20">
        <v>1195.6518579999999</v>
      </c>
      <c r="BS5" s="20">
        <v>2985.3383950000002</v>
      </c>
      <c r="BT5" s="20">
        <v>1750.305118</v>
      </c>
      <c r="BU5" s="20">
        <v>1425</v>
      </c>
      <c r="BV5" s="20">
        <v>1196</v>
      </c>
      <c r="BW5" s="20"/>
      <c r="BX5" s="20"/>
      <c r="BY5" s="20">
        <v>856.7</v>
      </c>
      <c r="BZ5" s="20">
        <v>1082</v>
      </c>
      <c r="CA5" s="20">
        <v>2855</v>
      </c>
      <c r="CB5" s="20">
        <v>1792</v>
      </c>
      <c r="CC5" s="9">
        <v>3.62</v>
      </c>
      <c r="CD5" s="9">
        <v>3.67</v>
      </c>
      <c r="CE5" s="9">
        <v>4.32</v>
      </c>
      <c r="CF5" s="9">
        <v>4.08</v>
      </c>
      <c r="CG5" s="8">
        <v>236.4</v>
      </c>
      <c r="CH5" s="8">
        <v>231.5</v>
      </c>
      <c r="CI5" s="8">
        <v>229.1</v>
      </c>
      <c r="CJ5" s="8">
        <v>237.6</v>
      </c>
      <c r="CK5" s="8">
        <v>235</v>
      </c>
      <c r="CL5" s="8">
        <v>232.3</v>
      </c>
      <c r="CM5" s="8">
        <v>233.4</v>
      </c>
      <c r="CN5" s="8">
        <v>238.6</v>
      </c>
      <c r="CO5" s="8"/>
      <c r="CP5" s="8"/>
      <c r="CQ5" s="8"/>
      <c r="CR5" s="8"/>
      <c r="CS5" s="8"/>
      <c r="CT5" s="8"/>
      <c r="CU5" s="8"/>
      <c r="CV5" s="8"/>
      <c r="CW5" s="8"/>
      <c r="CX5" s="8"/>
      <c r="CY5" s="8"/>
      <c r="CZ5" s="8"/>
      <c r="DA5" s="8"/>
      <c r="DB5" s="8"/>
      <c r="DC5" s="8"/>
    </row>
    <row r="6" spans="1:107" x14ac:dyDescent="0.35">
      <c r="A6" s="5">
        <v>11422408</v>
      </c>
      <c r="B6" s="5" t="s">
        <v>246</v>
      </c>
      <c r="C6" s="5"/>
      <c r="D6" s="5" t="s">
        <v>12</v>
      </c>
      <c r="E6" s="3">
        <v>42979</v>
      </c>
      <c r="F6" s="3">
        <v>43515</v>
      </c>
      <c r="G6" s="8">
        <v>230.6</v>
      </c>
      <c r="H6" s="7">
        <v>43523</v>
      </c>
      <c r="I6" s="5">
        <v>8</v>
      </c>
      <c r="J6" s="7">
        <v>43536</v>
      </c>
      <c r="K6" s="5">
        <v>21</v>
      </c>
      <c r="L6" s="5">
        <v>3</v>
      </c>
      <c r="M6" s="8">
        <v>238.8</v>
      </c>
      <c r="N6" s="7">
        <v>43537</v>
      </c>
      <c r="O6" s="8">
        <v>238.8</v>
      </c>
      <c r="P6" s="8">
        <v>18.5</v>
      </c>
      <c r="Q6" s="8">
        <v>55.4</v>
      </c>
      <c r="R6" s="8">
        <v>11.2</v>
      </c>
      <c r="S6" s="2">
        <v>233.1</v>
      </c>
      <c r="T6" s="3">
        <v>43543</v>
      </c>
      <c r="U6" s="4">
        <v>0.51156250000000003</v>
      </c>
      <c r="V6" s="8">
        <v>1.8</v>
      </c>
      <c r="W6" s="8">
        <v>51.65</v>
      </c>
      <c r="X6" s="8">
        <f t="shared" si="0"/>
        <v>12.039615</v>
      </c>
      <c r="Y6" s="5">
        <v>56.58</v>
      </c>
      <c r="Z6" s="9">
        <v>1.1000000000000001</v>
      </c>
      <c r="AA6" s="5">
        <v>18</v>
      </c>
      <c r="AB6" s="4">
        <v>0.52984953703703697</v>
      </c>
      <c r="AC6" s="8">
        <v>13.9</v>
      </c>
      <c r="AD6" s="5"/>
      <c r="AE6" s="8">
        <v>237.5</v>
      </c>
      <c r="AF6" s="3">
        <v>43600</v>
      </c>
      <c r="AG6" s="4">
        <v>0.43250000000000005</v>
      </c>
      <c r="AH6" s="8">
        <v>1.8</v>
      </c>
      <c r="AI6" s="8">
        <v>53.38</v>
      </c>
      <c r="AJ6" s="8">
        <f t="shared" si="1"/>
        <v>12.67775</v>
      </c>
      <c r="AK6" s="8">
        <v>55.53</v>
      </c>
      <c r="AL6" s="9">
        <v>1.04</v>
      </c>
      <c r="AM6" s="8">
        <v>19.8</v>
      </c>
      <c r="AN6" s="4">
        <v>0.45177083333333329</v>
      </c>
      <c r="AO6" s="5">
        <v>9.8000000000000007</v>
      </c>
      <c r="AP6" s="5"/>
      <c r="AQ6" s="7">
        <v>43601</v>
      </c>
      <c r="AR6" s="8">
        <v>237.5</v>
      </c>
      <c r="AS6" s="8">
        <v>19</v>
      </c>
      <c r="AT6" s="8">
        <v>53.2</v>
      </c>
      <c r="AU6" s="8">
        <v>10.199999999999999</v>
      </c>
      <c r="AV6" s="8">
        <v>235.5</v>
      </c>
      <c r="AW6" s="5">
        <v>538</v>
      </c>
      <c r="AX6" s="5">
        <v>387</v>
      </c>
      <c r="AY6" s="5">
        <v>185</v>
      </c>
      <c r="AZ6" s="5">
        <v>87</v>
      </c>
      <c r="BA6" s="8">
        <v>225.19203679999995</v>
      </c>
      <c r="BB6" s="8">
        <v>83.830459199999993</v>
      </c>
      <c r="BC6" s="8">
        <v>105.9204627875</v>
      </c>
      <c r="BD6" s="8">
        <v>59.786864150000007</v>
      </c>
      <c r="BE6" s="9">
        <v>1.2538372840359371</v>
      </c>
      <c r="BF6" s="9">
        <v>1.0994503105590052</v>
      </c>
      <c r="BG6" s="9">
        <v>2.3278725915875174</v>
      </c>
      <c r="BH6" s="9">
        <v>42.269116871704732</v>
      </c>
      <c r="BI6" s="20">
        <v>2127</v>
      </c>
      <c r="BJ6" s="20">
        <v>2353</v>
      </c>
      <c r="BK6" s="20">
        <v>1748</v>
      </c>
      <c r="BL6" s="20">
        <v>1455</v>
      </c>
      <c r="BM6" s="20">
        <v>1604.0414559999999</v>
      </c>
      <c r="BN6" s="20">
        <v>1389.7371149999999</v>
      </c>
      <c r="BO6" s="20">
        <v>2844.2473060000002</v>
      </c>
      <c r="BP6" s="20">
        <v>1561.2080309999999</v>
      </c>
      <c r="BQ6" s="20">
        <v>1494.2604899999999</v>
      </c>
      <c r="BR6" s="20">
        <v>1177.2681889999999</v>
      </c>
      <c r="BS6" s="20">
        <v>3104.9315339999998</v>
      </c>
      <c r="BT6" s="20">
        <v>1729.3187330000001</v>
      </c>
      <c r="BU6" s="20">
        <v>1776</v>
      </c>
      <c r="BV6" s="20">
        <v>1119</v>
      </c>
      <c r="BW6" s="20"/>
      <c r="BX6" s="20"/>
      <c r="BY6" s="20">
        <v>828.5</v>
      </c>
      <c r="BZ6" s="20">
        <v>923.7</v>
      </c>
      <c r="CA6" s="20">
        <v>2433</v>
      </c>
      <c r="CB6" s="20">
        <v>1483</v>
      </c>
      <c r="CC6" s="9">
        <v>3.53</v>
      </c>
      <c r="CD6" s="9">
        <v>3.47</v>
      </c>
      <c r="CE6" s="9">
        <v>3.82</v>
      </c>
      <c r="CF6" s="9">
        <v>3.99</v>
      </c>
      <c r="CG6" s="8">
        <v>236.2</v>
      </c>
      <c r="CH6" s="8">
        <v>233.1</v>
      </c>
      <c r="CI6" s="8">
        <v>237</v>
      </c>
      <c r="CJ6" s="8">
        <v>231.3</v>
      </c>
      <c r="CK6" s="8">
        <v>230.4</v>
      </c>
      <c r="CL6" s="8">
        <v>230.2</v>
      </c>
      <c r="CM6" s="8">
        <v>237.9</v>
      </c>
      <c r="CN6" s="8">
        <v>237.5</v>
      </c>
      <c r="CO6" s="8"/>
      <c r="CP6" s="8"/>
      <c r="CQ6" s="8"/>
      <c r="CR6" s="8"/>
      <c r="CS6" s="8"/>
      <c r="CT6" s="8"/>
      <c r="CU6" s="8"/>
      <c r="CV6" s="8"/>
      <c r="CW6" s="8"/>
      <c r="CX6" s="8"/>
      <c r="CY6" s="8"/>
      <c r="CZ6" s="8"/>
      <c r="DA6" s="8"/>
      <c r="DB6" s="8"/>
      <c r="DC6" s="8"/>
    </row>
    <row r="7" spans="1:107" x14ac:dyDescent="0.35">
      <c r="A7" s="5">
        <v>11436468</v>
      </c>
      <c r="B7" s="5" t="s">
        <v>248</v>
      </c>
      <c r="C7" s="5"/>
      <c r="D7" s="5" t="s">
        <v>12</v>
      </c>
      <c r="E7" s="3">
        <v>42979</v>
      </c>
      <c r="F7" s="3">
        <v>43515</v>
      </c>
      <c r="G7" s="8">
        <v>225.9</v>
      </c>
      <c r="H7" s="7">
        <v>43523</v>
      </c>
      <c r="I7" s="5">
        <v>8</v>
      </c>
      <c r="J7" s="7">
        <v>43536</v>
      </c>
      <c r="K7" s="5">
        <v>21</v>
      </c>
      <c r="L7" s="5">
        <v>4</v>
      </c>
      <c r="M7" s="8">
        <v>247.7</v>
      </c>
      <c r="N7" s="7">
        <v>43537</v>
      </c>
      <c r="O7" s="8">
        <v>247.7</v>
      </c>
      <c r="P7" s="8">
        <v>18.2</v>
      </c>
      <c r="Q7" s="8">
        <v>56.4</v>
      </c>
      <c r="R7" s="8">
        <v>11.3</v>
      </c>
      <c r="S7" s="2">
        <v>246.2</v>
      </c>
      <c r="T7" s="3">
        <v>43543</v>
      </c>
      <c r="U7" s="4">
        <v>0.58434027777777775</v>
      </c>
      <c r="V7" s="8">
        <v>2.2999999999999998</v>
      </c>
      <c r="W7" s="8">
        <v>51.75</v>
      </c>
      <c r="X7" s="8">
        <f t="shared" si="0"/>
        <v>12.74085</v>
      </c>
      <c r="Y7" s="5">
        <v>55.88</v>
      </c>
      <c r="Z7" s="9">
        <v>1.08</v>
      </c>
      <c r="AA7" s="5">
        <v>18</v>
      </c>
      <c r="AB7" s="4">
        <v>0.6031481481481481</v>
      </c>
      <c r="AC7" s="8">
        <v>8.6999999999999993</v>
      </c>
      <c r="AD7" s="5"/>
      <c r="AE7" s="8">
        <v>236.6</v>
      </c>
      <c r="AF7" s="3">
        <v>43600</v>
      </c>
      <c r="AG7" s="4">
        <v>0.60793981481481485</v>
      </c>
      <c r="AH7" s="8">
        <v>2.1</v>
      </c>
      <c r="AI7" s="8">
        <v>52.57</v>
      </c>
      <c r="AJ7" s="8">
        <f t="shared" si="1"/>
        <v>12.438062</v>
      </c>
      <c r="AK7" s="8">
        <v>54.91</v>
      </c>
      <c r="AL7" s="9">
        <v>1.04</v>
      </c>
      <c r="AM7" s="8">
        <v>18</v>
      </c>
      <c r="AN7" s="4">
        <v>0.6257638888888889</v>
      </c>
      <c r="AO7" s="5">
        <v>8</v>
      </c>
      <c r="AP7" s="5"/>
      <c r="AQ7" s="7">
        <v>43601</v>
      </c>
      <c r="AR7" s="8">
        <v>236.6</v>
      </c>
      <c r="AS7" s="8">
        <v>14.4</v>
      </c>
      <c r="AT7" s="8">
        <v>54.2</v>
      </c>
      <c r="AU7" s="8">
        <v>9.6999999999999993</v>
      </c>
      <c r="AV7" s="8">
        <v>230.4</v>
      </c>
      <c r="AW7" s="5">
        <v>595</v>
      </c>
      <c r="AX7" s="5">
        <v>392</v>
      </c>
      <c r="AY7" s="5">
        <v>208</v>
      </c>
      <c r="AZ7" s="5">
        <v>81</v>
      </c>
      <c r="BA7" s="8">
        <v>176.15869129999999</v>
      </c>
      <c r="BB7" s="8">
        <v>120.77623517500001</v>
      </c>
      <c r="BC7" s="8">
        <v>99.538406787500008</v>
      </c>
      <c r="BD7" s="8">
        <v>118.52853935000002</v>
      </c>
      <c r="BE7" s="9">
        <v>2.1614086922838545</v>
      </c>
      <c r="BF7" s="9">
        <v>2.2122541233964563</v>
      </c>
      <c r="BG7" s="9">
        <v>3.8273141611295673</v>
      </c>
      <c r="BH7" s="9">
        <v>37.76025641025641</v>
      </c>
      <c r="BI7" s="20"/>
      <c r="BJ7" s="20"/>
      <c r="BK7" s="20"/>
      <c r="BL7" s="20"/>
      <c r="BM7" s="20"/>
      <c r="BN7" s="20"/>
      <c r="BO7" s="20"/>
      <c r="BP7" s="20"/>
      <c r="BQ7" s="20"/>
      <c r="BR7" s="20"/>
      <c r="BS7" s="20"/>
      <c r="BT7" s="20"/>
      <c r="BU7" s="20"/>
      <c r="BV7" s="20"/>
      <c r="BW7" s="20"/>
      <c r="BX7" s="20"/>
      <c r="BY7" s="20"/>
      <c r="BZ7" s="20"/>
      <c r="CA7" s="20"/>
      <c r="CB7" s="20"/>
      <c r="CC7" s="9"/>
      <c r="CD7" s="9"/>
      <c r="CE7" s="9"/>
      <c r="CF7" s="9"/>
      <c r="CG7" s="8">
        <v>242.7</v>
      </c>
      <c r="CH7" s="8">
        <v>239.8</v>
      </c>
      <c r="CI7" s="8">
        <v>233.2</v>
      </c>
      <c r="CJ7" s="8">
        <v>235.7</v>
      </c>
      <c r="CK7" s="8">
        <v>234.6</v>
      </c>
      <c r="CL7" s="8">
        <v>237.7</v>
      </c>
      <c r="CM7" s="8">
        <v>229.9</v>
      </c>
      <c r="CN7" s="8">
        <v>236.6</v>
      </c>
      <c r="CO7" s="8"/>
      <c r="CP7" s="8"/>
      <c r="CQ7" s="8"/>
      <c r="CR7" s="8"/>
      <c r="CS7" s="8"/>
      <c r="CT7" s="8"/>
      <c r="CU7" s="8"/>
      <c r="CV7" s="8"/>
      <c r="CW7" s="8"/>
      <c r="CX7" s="8"/>
      <c r="CY7" s="8"/>
      <c r="CZ7" s="8"/>
      <c r="DA7" s="8"/>
      <c r="DB7" s="8"/>
      <c r="DC7" s="8"/>
    </row>
    <row r="8" spans="1:107" x14ac:dyDescent="0.35">
      <c r="A8" s="5">
        <v>11514361</v>
      </c>
      <c r="B8" s="5" t="s">
        <v>255</v>
      </c>
      <c r="C8" s="5"/>
      <c r="D8" s="5" t="s">
        <v>12</v>
      </c>
      <c r="E8" s="3">
        <v>42979</v>
      </c>
      <c r="F8" s="3">
        <v>43515</v>
      </c>
      <c r="G8" s="8">
        <v>263</v>
      </c>
      <c r="H8" s="7">
        <v>43523</v>
      </c>
      <c r="I8" s="5">
        <v>8</v>
      </c>
      <c r="J8" s="7">
        <v>43536</v>
      </c>
      <c r="K8" s="5">
        <v>21</v>
      </c>
      <c r="L8" s="5">
        <v>4</v>
      </c>
      <c r="M8" s="8">
        <v>264.3</v>
      </c>
      <c r="N8" s="7">
        <v>43537</v>
      </c>
      <c r="O8" s="8">
        <v>264.3</v>
      </c>
      <c r="P8" s="8">
        <v>20.7</v>
      </c>
      <c r="Q8" s="8">
        <v>54.9</v>
      </c>
      <c r="R8" s="8">
        <v>11.7</v>
      </c>
      <c r="S8" s="2">
        <v>260.89999999999998</v>
      </c>
      <c r="T8" s="3">
        <v>43544</v>
      </c>
      <c r="U8" s="4">
        <v>0.54437499999999994</v>
      </c>
      <c r="V8" s="8">
        <v>1.9</v>
      </c>
      <c r="W8" s="8">
        <v>51.74</v>
      </c>
      <c r="X8" s="8">
        <f t="shared" si="0"/>
        <v>13.498965999999999</v>
      </c>
      <c r="Y8" s="5">
        <v>51.16</v>
      </c>
      <c r="Z8" s="9">
        <v>0.99</v>
      </c>
      <c r="AA8" s="5">
        <v>18</v>
      </c>
      <c r="AB8" s="4">
        <v>0.5626620370370371</v>
      </c>
      <c r="AC8" s="8">
        <v>12.4</v>
      </c>
      <c r="AD8" s="5"/>
      <c r="AE8" s="8">
        <v>258.60000000000002</v>
      </c>
      <c r="AF8" s="3">
        <v>43601</v>
      </c>
      <c r="AG8" s="4">
        <v>0.48013888888888889</v>
      </c>
      <c r="AH8" s="8">
        <v>1.7</v>
      </c>
      <c r="AI8" s="8">
        <v>50.08</v>
      </c>
      <c r="AJ8" s="8">
        <f t="shared" si="1"/>
        <v>12.950688</v>
      </c>
      <c r="AK8" s="8">
        <v>51.96</v>
      </c>
      <c r="AL8" s="9">
        <v>1.04</v>
      </c>
      <c r="AM8" s="8">
        <v>16.2</v>
      </c>
      <c r="AN8" s="4">
        <v>0.49732638888888886</v>
      </c>
      <c r="AO8" s="5">
        <v>9.9</v>
      </c>
      <c r="AP8" s="5"/>
      <c r="AQ8" s="7">
        <v>43602</v>
      </c>
      <c r="AR8" s="8">
        <v>258.60000000000002</v>
      </c>
      <c r="AS8" s="8">
        <v>19.399999999999999</v>
      </c>
      <c r="AT8" s="8">
        <v>52.1</v>
      </c>
      <c r="AU8" s="8">
        <v>10.4</v>
      </c>
      <c r="AV8" s="8">
        <v>254</v>
      </c>
      <c r="AW8" s="5">
        <v>529</v>
      </c>
      <c r="AX8" s="5">
        <v>376</v>
      </c>
      <c r="AY8" s="5">
        <v>191</v>
      </c>
      <c r="AZ8" s="5">
        <v>85</v>
      </c>
      <c r="BA8" s="8">
        <v>96.208042574999993</v>
      </c>
      <c r="BB8" s="8">
        <v>133.01954257499997</v>
      </c>
      <c r="BC8" s="8">
        <v>127.92139308750001</v>
      </c>
      <c r="BD8" s="8">
        <v>176.19040278750003</v>
      </c>
      <c r="BE8" s="9">
        <v>4.5619052973513234</v>
      </c>
      <c r="BF8" s="9">
        <v>1.3924947880472536</v>
      </c>
      <c r="BG8" s="9">
        <v>2.1865343003412976</v>
      </c>
      <c r="BH8" s="9">
        <v>38.56060679611651</v>
      </c>
      <c r="BI8" s="20">
        <v>2296</v>
      </c>
      <c r="BJ8" s="20">
        <v>2105</v>
      </c>
      <c r="BK8" s="20">
        <v>1498</v>
      </c>
      <c r="BL8" s="20">
        <v>1817</v>
      </c>
      <c r="BM8" s="20">
        <v>1568.673395</v>
      </c>
      <c r="BN8" s="20">
        <v>1363.960673</v>
      </c>
      <c r="BO8" s="20">
        <v>3112.8263550000001</v>
      </c>
      <c r="BP8" s="20">
        <v>1704.6964439999999</v>
      </c>
      <c r="BQ8" s="20">
        <v>1505.2314530000001</v>
      </c>
      <c r="BR8" s="20">
        <v>1138.2732309999999</v>
      </c>
      <c r="BS8" s="20">
        <v>2789.6198880000002</v>
      </c>
      <c r="BT8" s="20">
        <v>1947.070442</v>
      </c>
      <c r="BU8" s="20">
        <v>1554</v>
      </c>
      <c r="BV8" s="20">
        <v>1158</v>
      </c>
      <c r="BW8" s="20"/>
      <c r="BX8" s="20"/>
      <c r="BY8" s="20">
        <v>1116</v>
      </c>
      <c r="BZ8" s="20">
        <v>1247</v>
      </c>
      <c r="CA8" s="20">
        <v>2944</v>
      </c>
      <c r="CB8" s="20">
        <v>1860</v>
      </c>
      <c r="CC8" s="9">
        <v>3.53</v>
      </c>
      <c r="CD8" s="9">
        <v>3.58</v>
      </c>
      <c r="CE8" s="9">
        <v>4.41</v>
      </c>
      <c r="CF8" s="9">
        <v>4.1900000000000004</v>
      </c>
      <c r="CG8" s="8">
        <v>258</v>
      </c>
      <c r="CH8" s="8">
        <v>256.3</v>
      </c>
      <c r="CI8" s="8">
        <v>256.89999999999998</v>
      </c>
      <c r="CJ8" s="8">
        <v>257.2</v>
      </c>
      <c r="CK8" s="8">
        <v>255.3</v>
      </c>
      <c r="CL8" s="8">
        <v>258</v>
      </c>
      <c r="CM8" s="8">
        <v>256.10000000000002</v>
      </c>
      <c r="CN8" s="8">
        <v>258.60000000000002</v>
      </c>
      <c r="CO8" s="8"/>
      <c r="CP8" s="8"/>
      <c r="CQ8" s="8"/>
      <c r="CR8" s="8"/>
      <c r="CS8" s="8"/>
      <c r="CT8" s="8"/>
      <c r="CU8" s="8"/>
      <c r="CV8" s="8"/>
      <c r="CW8" s="8"/>
      <c r="CX8" s="8"/>
      <c r="CY8" s="8"/>
      <c r="CZ8" s="8"/>
      <c r="DA8" s="8"/>
      <c r="DB8" s="8"/>
      <c r="DC8" s="8"/>
    </row>
    <row r="9" spans="1:107" x14ac:dyDescent="0.35">
      <c r="A9" s="5">
        <v>11577282</v>
      </c>
      <c r="B9" s="5" t="s">
        <v>261</v>
      </c>
      <c r="C9" s="5"/>
      <c r="D9" s="5" t="s">
        <v>12</v>
      </c>
      <c r="E9" s="3">
        <v>42979</v>
      </c>
      <c r="F9" s="3">
        <v>43515</v>
      </c>
      <c r="G9" s="8">
        <v>223.7</v>
      </c>
      <c r="H9" s="7">
        <v>43523</v>
      </c>
      <c r="I9" s="5">
        <v>8</v>
      </c>
      <c r="J9" s="7">
        <v>43536</v>
      </c>
      <c r="K9" s="5">
        <v>21</v>
      </c>
      <c r="L9" s="5">
        <v>4</v>
      </c>
      <c r="M9" s="8">
        <v>237.3</v>
      </c>
      <c r="N9" s="7">
        <v>43537</v>
      </c>
      <c r="O9" s="8">
        <v>237.3</v>
      </c>
      <c r="P9" s="8">
        <v>19</v>
      </c>
      <c r="Q9" s="8">
        <v>56.9</v>
      </c>
      <c r="R9" s="8">
        <v>11.5</v>
      </c>
      <c r="S9" s="2">
        <v>235.8</v>
      </c>
      <c r="T9" s="3">
        <v>43544</v>
      </c>
      <c r="U9" s="4">
        <v>0.68784722222222217</v>
      </c>
      <c r="V9" s="8">
        <v>1.5</v>
      </c>
      <c r="W9" s="8">
        <v>47.66</v>
      </c>
      <c r="X9" s="8">
        <f t="shared" si="0"/>
        <v>11.238227999999999</v>
      </c>
      <c r="Y9" s="5">
        <v>49.59</v>
      </c>
      <c r="Z9" s="9">
        <v>1.04</v>
      </c>
      <c r="AA9" s="5">
        <v>18</v>
      </c>
      <c r="AB9" s="4">
        <v>0.70636574074074077</v>
      </c>
      <c r="AC9" s="8">
        <v>10.8</v>
      </c>
      <c r="AD9" s="5"/>
      <c r="AE9" s="8">
        <v>240.2</v>
      </c>
      <c r="AF9" s="3">
        <v>43601</v>
      </c>
      <c r="AG9" s="4">
        <v>0.64946759259259257</v>
      </c>
      <c r="AH9" s="8">
        <v>1.6</v>
      </c>
      <c r="AI9" s="8">
        <v>45.82</v>
      </c>
      <c r="AJ9" s="8">
        <f t="shared" si="1"/>
        <v>11.005964000000001</v>
      </c>
      <c r="AK9" s="8">
        <v>46.29</v>
      </c>
      <c r="AL9" s="9">
        <v>1.01</v>
      </c>
      <c r="AM9" s="8">
        <v>16.2</v>
      </c>
      <c r="AN9" s="4">
        <v>0.66665509259259259</v>
      </c>
      <c r="AO9" s="5">
        <v>8.1</v>
      </c>
      <c r="AP9" s="5"/>
      <c r="AQ9" s="7">
        <v>43602</v>
      </c>
      <c r="AR9" s="8">
        <v>240.2</v>
      </c>
      <c r="AS9" s="8">
        <v>18.2</v>
      </c>
      <c r="AT9" s="8">
        <v>53.6</v>
      </c>
      <c r="AU9" s="8">
        <v>10.3</v>
      </c>
      <c r="AV9" s="8">
        <v>232.3</v>
      </c>
      <c r="AW9" s="5">
        <v>540</v>
      </c>
      <c r="AX9" s="5">
        <v>409</v>
      </c>
      <c r="AY9" s="5">
        <v>211</v>
      </c>
      <c r="AZ9" s="5">
        <v>84</v>
      </c>
      <c r="BA9" s="8">
        <v>80.659540175000004</v>
      </c>
      <c r="BB9" s="8">
        <v>81.006029374999997</v>
      </c>
      <c r="BC9" s="8">
        <v>111.27740858750001</v>
      </c>
      <c r="BD9" s="8">
        <v>131.31696500000001</v>
      </c>
      <c r="BE9" s="9">
        <v>0.64111849450549452</v>
      </c>
      <c r="BF9" s="9">
        <v>1.0049091974223774</v>
      </c>
      <c r="BG9" s="9">
        <v>1.3787452887537979</v>
      </c>
      <c r="BH9" s="9">
        <v>37.388465583173989</v>
      </c>
      <c r="BI9" s="20">
        <v>2010</v>
      </c>
      <c r="BJ9" s="20">
        <v>2228</v>
      </c>
      <c r="BK9" s="20">
        <v>1624</v>
      </c>
      <c r="BL9" s="20">
        <v>1795</v>
      </c>
      <c r="BM9" s="20">
        <v>1605.2993220000001</v>
      </c>
      <c r="BN9" s="20">
        <v>1322.457531</v>
      </c>
      <c r="BO9" s="20">
        <v>2543.8135139999999</v>
      </c>
      <c r="BP9" s="20">
        <v>1464.1436309999999</v>
      </c>
      <c r="BQ9" s="20">
        <v>1674.0386060000001</v>
      </c>
      <c r="BR9" s="20">
        <v>1228.0497</v>
      </c>
      <c r="BS9" s="20">
        <v>2837.8755209999999</v>
      </c>
      <c r="BT9" s="20">
        <v>1802.5261270000001</v>
      </c>
      <c r="BU9" s="20">
        <v>1650</v>
      </c>
      <c r="BV9" s="20">
        <v>1231</v>
      </c>
      <c r="BW9" s="20"/>
      <c r="BX9" s="20"/>
      <c r="BY9" s="20">
        <v>1015</v>
      </c>
      <c r="BZ9" s="20">
        <v>1166</v>
      </c>
      <c r="CA9" s="20">
        <v>3072</v>
      </c>
      <c r="CB9" s="20">
        <v>1671</v>
      </c>
      <c r="CC9" s="9">
        <v>3.24</v>
      </c>
      <c r="CD9" s="9">
        <v>3.82</v>
      </c>
      <c r="CE9" s="9">
        <v>4.0999999999999996</v>
      </c>
      <c r="CF9" s="9">
        <v>3.9</v>
      </c>
      <c r="CG9" s="8">
        <v>237</v>
      </c>
      <c r="CH9" s="8">
        <v>235.8</v>
      </c>
      <c r="CI9" s="8">
        <v>233.2</v>
      </c>
      <c r="CJ9" s="8">
        <v>231.4</v>
      </c>
      <c r="CK9" s="8">
        <v>233.4</v>
      </c>
      <c r="CL9" s="8">
        <v>238.6</v>
      </c>
      <c r="CM9" s="8">
        <v>238.7</v>
      </c>
      <c r="CN9" s="8">
        <v>240.2</v>
      </c>
      <c r="CO9" s="8"/>
      <c r="CP9" s="8"/>
      <c r="CQ9" s="8"/>
      <c r="CR9" s="8"/>
      <c r="CS9" s="8"/>
      <c r="CT9" s="8"/>
      <c r="CU9" s="8"/>
      <c r="CV9" s="8"/>
      <c r="CW9" s="8"/>
      <c r="CX9" s="8"/>
      <c r="CY9" s="8"/>
      <c r="CZ9" s="8"/>
      <c r="DA9" s="8"/>
      <c r="DB9" s="8"/>
      <c r="DC9" s="8"/>
    </row>
    <row r="10" spans="1:107" x14ac:dyDescent="0.35">
      <c r="A10" s="5">
        <v>11596155</v>
      </c>
      <c r="B10" s="5" t="s">
        <v>263</v>
      </c>
      <c r="C10" s="5"/>
      <c r="D10" s="5" t="s">
        <v>12</v>
      </c>
      <c r="E10" s="3">
        <v>42979</v>
      </c>
      <c r="F10" s="3">
        <v>43515</v>
      </c>
      <c r="G10" s="8">
        <v>258.10000000000002</v>
      </c>
      <c r="H10" s="7">
        <v>43523</v>
      </c>
      <c r="I10" s="5">
        <v>8</v>
      </c>
      <c r="J10" s="7">
        <v>43536</v>
      </c>
      <c r="K10" s="5">
        <v>21</v>
      </c>
      <c r="L10" s="5">
        <v>4</v>
      </c>
      <c r="M10" s="8">
        <v>261.60000000000002</v>
      </c>
      <c r="N10" s="7">
        <v>43537</v>
      </c>
      <c r="O10" s="8">
        <v>261.60000000000002</v>
      </c>
      <c r="P10" s="8">
        <v>20.7</v>
      </c>
      <c r="Q10" s="8">
        <v>54.9</v>
      </c>
      <c r="R10" s="8">
        <v>11.6</v>
      </c>
      <c r="S10" s="2">
        <v>258.7</v>
      </c>
      <c r="T10" s="3">
        <v>43545</v>
      </c>
      <c r="U10" s="4">
        <v>0.60386574074074073</v>
      </c>
      <c r="V10" s="8">
        <v>2</v>
      </c>
      <c r="W10" s="8">
        <v>48.52</v>
      </c>
      <c r="X10" s="8">
        <f t="shared" si="0"/>
        <v>12.552124000000001</v>
      </c>
      <c r="Y10" s="5">
        <v>47.64</v>
      </c>
      <c r="Z10" s="9">
        <v>0.98</v>
      </c>
      <c r="AA10" s="5">
        <v>18</v>
      </c>
      <c r="AB10" s="4">
        <v>0.62186342592592592</v>
      </c>
      <c r="AC10" s="8">
        <v>9.8000000000000007</v>
      </c>
      <c r="AD10" s="5"/>
      <c r="AE10" s="8">
        <v>264.89999999999998</v>
      </c>
      <c r="AF10" s="3">
        <v>43602</v>
      </c>
      <c r="AG10" s="4">
        <v>0.56672453703703707</v>
      </c>
      <c r="AH10" s="8">
        <v>2.1</v>
      </c>
      <c r="AI10" s="8">
        <v>45.29</v>
      </c>
      <c r="AJ10" s="8">
        <f t="shared" si="1"/>
        <v>11.997320999999998</v>
      </c>
      <c r="AK10" s="8">
        <v>49.65</v>
      </c>
      <c r="AL10" s="9">
        <v>1.0900000000000001</v>
      </c>
      <c r="AM10" s="8">
        <v>16.2</v>
      </c>
      <c r="AN10" s="4">
        <v>0.58385416666666667</v>
      </c>
      <c r="AO10" s="5">
        <v>13.5</v>
      </c>
      <c r="AP10" s="5"/>
      <c r="AQ10" s="7">
        <v>43603</v>
      </c>
      <c r="AR10" s="8">
        <v>264.89999999999998</v>
      </c>
      <c r="AS10" s="8">
        <v>19.600000000000001</v>
      </c>
      <c r="AT10" s="8">
        <v>52.1</v>
      </c>
      <c r="AU10" s="8">
        <v>10.7</v>
      </c>
      <c r="AV10" s="8">
        <v>255.7</v>
      </c>
      <c r="AW10" s="5"/>
      <c r="AX10" s="5"/>
      <c r="AY10" s="5"/>
      <c r="AZ10" s="5"/>
      <c r="BA10" s="8"/>
      <c r="BB10" s="8"/>
      <c r="BC10" s="8"/>
      <c r="BD10" s="8"/>
      <c r="BE10" s="9"/>
      <c r="BF10" s="9"/>
      <c r="BG10" s="9"/>
      <c r="BH10" s="9"/>
      <c r="BI10" s="5"/>
      <c r="BJ10" s="5"/>
      <c r="BK10" s="5"/>
      <c r="BL10" s="5"/>
      <c r="BM10" s="5"/>
      <c r="BN10" s="5"/>
      <c r="BO10" s="5"/>
      <c r="BP10" s="5"/>
      <c r="BQ10" s="5"/>
      <c r="BR10" s="5"/>
      <c r="BS10" s="5"/>
      <c r="BT10" s="5"/>
      <c r="BU10" s="5"/>
      <c r="BV10" s="5"/>
      <c r="BW10" s="5"/>
      <c r="BX10" s="5"/>
      <c r="BY10" s="20"/>
      <c r="BZ10" s="20"/>
      <c r="CA10" s="20"/>
      <c r="CB10" s="20"/>
      <c r="CC10" s="9"/>
      <c r="CD10" s="9"/>
      <c r="CE10" s="9"/>
      <c r="CF10" s="9"/>
      <c r="CG10" s="8">
        <v>260.3</v>
      </c>
      <c r="CH10" s="8">
        <v>260.8</v>
      </c>
      <c r="CI10" s="8">
        <v>263.2</v>
      </c>
      <c r="CJ10" s="8">
        <v>261.60000000000002</v>
      </c>
      <c r="CK10" s="8">
        <v>261.60000000000002</v>
      </c>
      <c r="CL10" s="8">
        <v>260.3</v>
      </c>
      <c r="CM10" s="8">
        <v>257.2</v>
      </c>
      <c r="CN10" s="8">
        <v>264.89999999999998</v>
      </c>
      <c r="CO10" s="8"/>
      <c r="CP10" s="8"/>
      <c r="CQ10" s="8"/>
      <c r="CR10" s="8"/>
      <c r="CS10" s="8"/>
      <c r="CT10" s="8"/>
      <c r="CU10" s="8"/>
      <c r="CV10" s="8"/>
      <c r="CW10" s="8"/>
      <c r="CX10" s="8"/>
      <c r="CY10" s="8"/>
      <c r="CZ10" s="8"/>
      <c r="DA10" s="8"/>
      <c r="DB10" s="8"/>
      <c r="DC10" s="8"/>
    </row>
    <row r="11" spans="1:107" x14ac:dyDescent="0.35">
      <c r="A11" s="5">
        <v>11614668</v>
      </c>
      <c r="B11" s="5" t="s">
        <v>264</v>
      </c>
      <c r="C11" s="5"/>
      <c r="D11" s="5" t="s">
        <v>12</v>
      </c>
      <c r="E11" s="3">
        <v>42979</v>
      </c>
      <c r="F11" s="3">
        <v>43515</v>
      </c>
      <c r="G11" s="8">
        <v>236.9</v>
      </c>
      <c r="H11" s="7">
        <v>43523</v>
      </c>
      <c r="I11" s="5">
        <v>8</v>
      </c>
      <c r="J11" s="7">
        <v>43536</v>
      </c>
      <c r="K11" s="5">
        <v>21</v>
      </c>
      <c r="L11" s="5">
        <v>4</v>
      </c>
      <c r="M11" s="8">
        <v>237.4</v>
      </c>
      <c r="N11" s="7">
        <v>43537</v>
      </c>
      <c r="O11" s="8">
        <v>237.4</v>
      </c>
      <c r="P11" s="8">
        <v>20.2</v>
      </c>
      <c r="Q11" s="8">
        <v>56.1</v>
      </c>
      <c r="R11" s="8">
        <v>11.3</v>
      </c>
      <c r="S11" s="2">
        <v>239.4</v>
      </c>
      <c r="T11" s="3">
        <v>43545</v>
      </c>
      <c r="U11" s="4">
        <v>0.64070601851851849</v>
      </c>
      <c r="V11" s="8">
        <v>1.6</v>
      </c>
      <c r="W11" s="8">
        <v>46.21</v>
      </c>
      <c r="X11" s="8">
        <f t="shared" si="0"/>
        <v>11.062673999999999</v>
      </c>
      <c r="Y11" s="8">
        <v>50.95</v>
      </c>
      <c r="Z11" s="9">
        <v>1.1000000000000001</v>
      </c>
      <c r="AA11" s="8">
        <v>18</v>
      </c>
      <c r="AB11" s="4">
        <v>0.65853009259259265</v>
      </c>
      <c r="AC11" s="8">
        <v>11.6</v>
      </c>
      <c r="AD11" s="5"/>
      <c r="AE11" s="8">
        <v>244</v>
      </c>
      <c r="AF11" s="3">
        <v>43602</v>
      </c>
      <c r="AG11" s="4">
        <v>0.64171296296296299</v>
      </c>
      <c r="AH11" s="8">
        <v>1.5</v>
      </c>
      <c r="AI11" s="8">
        <v>44.68</v>
      </c>
      <c r="AJ11" s="8">
        <f t="shared" si="1"/>
        <v>10.90192</v>
      </c>
      <c r="AK11" s="8">
        <v>45.99</v>
      </c>
      <c r="AL11" s="9">
        <v>1.03</v>
      </c>
      <c r="AM11" s="8">
        <v>16.2</v>
      </c>
      <c r="AN11" s="4">
        <v>0.65849537037037031</v>
      </c>
      <c r="AO11" s="5">
        <v>9.6999999999999993</v>
      </c>
      <c r="AP11" s="5"/>
      <c r="AQ11" s="7">
        <v>43603</v>
      </c>
      <c r="AR11" s="8">
        <v>244</v>
      </c>
      <c r="AS11" s="8">
        <v>19.3</v>
      </c>
      <c r="AT11" s="8">
        <v>52.4</v>
      </c>
      <c r="AU11" s="8">
        <v>10.4</v>
      </c>
      <c r="AV11" s="8">
        <v>237.6</v>
      </c>
      <c r="AW11" s="5">
        <v>558</v>
      </c>
      <c r="AX11" s="5">
        <v>406</v>
      </c>
      <c r="AY11" s="5">
        <v>189</v>
      </c>
      <c r="AZ11" s="5">
        <v>70</v>
      </c>
      <c r="BA11" s="8">
        <v>206.67364817500001</v>
      </c>
      <c r="BB11" s="8">
        <v>131.29335717500001</v>
      </c>
      <c r="BC11" s="8">
        <v>104.5803447875</v>
      </c>
      <c r="BD11" s="8">
        <v>143.33134160000003</v>
      </c>
      <c r="BE11" s="9">
        <v>0.91171029289859074</v>
      </c>
      <c r="BF11" s="9">
        <v>1.6184740148486583</v>
      </c>
      <c r="BG11" s="9">
        <v>1.7293076821192057</v>
      </c>
      <c r="BH11" s="9">
        <v>29.163101946721309</v>
      </c>
      <c r="BI11" s="5"/>
      <c r="BJ11" s="5"/>
      <c r="BK11" s="5"/>
      <c r="BL11" s="5"/>
      <c r="BM11" s="5"/>
      <c r="BN11" s="5"/>
      <c r="BO11" s="5"/>
      <c r="BP11" s="5"/>
      <c r="BQ11" s="5"/>
      <c r="BR11" s="5"/>
      <c r="BS11" s="5"/>
      <c r="BT11" s="5"/>
      <c r="BU11" s="5"/>
      <c r="BV11" s="5"/>
      <c r="BW11" s="5"/>
      <c r="BX11" s="5"/>
      <c r="BY11" s="20"/>
      <c r="BZ11" s="20"/>
      <c r="CA11" s="20"/>
      <c r="CB11" s="20"/>
      <c r="CC11" s="9"/>
      <c r="CD11" s="9"/>
      <c r="CE11" s="9"/>
      <c r="CF11" s="9"/>
      <c r="CG11" s="8">
        <v>241.3</v>
      </c>
      <c r="CH11" s="8">
        <v>242.7</v>
      </c>
      <c r="CI11" s="8">
        <v>244.1</v>
      </c>
      <c r="CJ11" s="8">
        <v>244.7</v>
      </c>
      <c r="CK11" s="8">
        <v>241.9</v>
      </c>
      <c r="CL11" s="8">
        <v>239.9</v>
      </c>
      <c r="CM11" s="8">
        <v>237.7</v>
      </c>
      <c r="CN11" s="8">
        <v>244</v>
      </c>
      <c r="CO11" s="8"/>
      <c r="CP11" s="8"/>
      <c r="CQ11" s="8"/>
      <c r="CR11" s="8"/>
      <c r="CS11" s="8"/>
      <c r="CT11" s="8"/>
      <c r="CU11" s="8"/>
      <c r="CV11" s="8"/>
      <c r="CW11" s="8"/>
      <c r="CX11" s="8"/>
      <c r="CY11" s="8"/>
      <c r="CZ11" s="8"/>
      <c r="DA11" s="8"/>
      <c r="DB11" s="8"/>
      <c r="DC11" s="8"/>
    </row>
    <row r="12" spans="1:107" x14ac:dyDescent="0.35">
      <c r="A12" s="5">
        <v>12351172</v>
      </c>
      <c r="B12" s="5" t="s">
        <v>334</v>
      </c>
      <c r="C12" s="5"/>
      <c r="D12" s="5" t="s">
        <v>368</v>
      </c>
      <c r="E12" s="3">
        <v>43160</v>
      </c>
      <c r="F12" s="3">
        <v>43634</v>
      </c>
      <c r="G12" s="8">
        <v>227.6</v>
      </c>
      <c r="H12" s="7">
        <v>43698</v>
      </c>
      <c r="I12" s="5">
        <v>64</v>
      </c>
      <c r="J12" s="7">
        <v>43711</v>
      </c>
      <c r="K12" s="5">
        <v>77</v>
      </c>
      <c r="L12" s="5">
        <v>4</v>
      </c>
      <c r="M12" s="8">
        <v>241.4</v>
      </c>
      <c r="N12" s="7">
        <v>43712</v>
      </c>
      <c r="O12" s="8">
        <v>241.4</v>
      </c>
      <c r="P12" s="8">
        <v>20.6</v>
      </c>
      <c r="Q12" s="8">
        <v>50</v>
      </c>
      <c r="R12" s="8">
        <v>9.9</v>
      </c>
      <c r="S12" s="5"/>
      <c r="T12" s="3">
        <v>43718</v>
      </c>
      <c r="U12" s="4">
        <v>0.56710648148148146</v>
      </c>
      <c r="V12" s="8">
        <v>1</v>
      </c>
      <c r="W12" s="8">
        <v>56.4</v>
      </c>
      <c r="X12" s="8">
        <f t="shared" si="0"/>
        <v>0</v>
      </c>
      <c r="Y12" s="8">
        <v>58.64</v>
      </c>
      <c r="Z12" s="9">
        <v>1.03</v>
      </c>
      <c r="AA12" s="8">
        <v>16.2</v>
      </c>
      <c r="AB12" s="4">
        <v>0.58406250000000004</v>
      </c>
      <c r="AC12" s="8">
        <v>11.4</v>
      </c>
      <c r="AD12" s="5"/>
      <c r="AE12" s="8"/>
      <c r="AF12" s="3"/>
      <c r="AG12" s="4"/>
      <c r="AH12" s="8"/>
      <c r="AI12" s="8"/>
      <c r="AJ12" s="8"/>
      <c r="AK12" s="8"/>
      <c r="AL12" s="9"/>
      <c r="AM12" s="8"/>
      <c r="AN12" s="4"/>
      <c r="AO12" s="5"/>
      <c r="AP12" s="5"/>
      <c r="AQ12" s="7"/>
      <c r="AR12" s="8"/>
      <c r="AS12" s="8"/>
      <c r="AT12" s="8"/>
      <c r="AU12" s="8"/>
      <c r="AV12" s="8">
        <v>240</v>
      </c>
      <c r="AW12" s="5">
        <v>561</v>
      </c>
      <c r="AX12" s="5">
        <v>387</v>
      </c>
      <c r="AY12" s="5">
        <v>200</v>
      </c>
      <c r="AZ12" s="5">
        <v>80</v>
      </c>
      <c r="BA12" s="8">
        <v>108.49662943450916</v>
      </c>
      <c r="BB12" s="8">
        <v>150.71513180686779</v>
      </c>
      <c r="BC12" s="8">
        <v>105.09000662811276</v>
      </c>
      <c r="BD12" s="8">
        <v>98.652470757501789</v>
      </c>
      <c r="BE12" s="9">
        <v>2.2443746304347818</v>
      </c>
      <c r="BF12" s="9">
        <v>6.4141705147058845</v>
      </c>
      <c r="BG12" s="9">
        <v>2.2487270318021211</v>
      </c>
      <c r="BH12" s="9">
        <v>14.95864754358162</v>
      </c>
      <c r="BI12" s="5"/>
      <c r="BJ12" s="5"/>
      <c r="BK12" s="5"/>
      <c r="BL12" s="5"/>
      <c r="BM12" s="5"/>
      <c r="BN12" s="5"/>
      <c r="BO12" s="5"/>
      <c r="BP12" s="5"/>
      <c r="BQ12" s="5"/>
      <c r="BR12" s="5"/>
      <c r="BS12" s="5"/>
      <c r="BT12" s="5"/>
      <c r="BU12" s="5"/>
      <c r="BV12" s="5"/>
      <c r="BW12" s="5"/>
      <c r="BX12" s="5"/>
      <c r="BY12" s="20"/>
      <c r="BZ12" s="20"/>
      <c r="CA12" s="20"/>
      <c r="CB12" s="20"/>
      <c r="CC12" s="9"/>
      <c r="CD12" s="9"/>
      <c r="CE12" s="9"/>
      <c r="CF12" s="9"/>
      <c r="CG12" s="8">
        <v>244.3</v>
      </c>
      <c r="CH12" s="8"/>
      <c r="CI12" s="8"/>
      <c r="CJ12" s="8"/>
      <c r="CK12" s="8"/>
      <c r="CL12" s="8"/>
      <c r="CM12" s="8"/>
      <c r="CN12" s="8"/>
      <c r="CO12" s="8"/>
      <c r="CP12" s="8"/>
      <c r="CQ12" s="8"/>
      <c r="CR12" s="8"/>
      <c r="CS12" s="8"/>
      <c r="CT12" s="8"/>
      <c r="CU12" s="8"/>
      <c r="CV12" s="8"/>
      <c r="CW12" s="8"/>
      <c r="CX12" s="8"/>
      <c r="CY12" s="8"/>
      <c r="CZ12" s="8"/>
      <c r="DA12" s="8"/>
      <c r="DB12" s="8"/>
      <c r="DC12" s="8"/>
    </row>
    <row r="13" spans="1:107" x14ac:dyDescent="0.35">
      <c r="A13" s="5">
        <v>12475734</v>
      </c>
      <c r="B13" s="5" t="s">
        <v>337</v>
      </c>
      <c r="C13" s="5"/>
      <c r="D13" s="5" t="s">
        <v>368</v>
      </c>
      <c r="E13" s="3">
        <v>43160</v>
      </c>
      <c r="F13" s="3">
        <v>43634</v>
      </c>
      <c r="G13" s="8">
        <v>214.1</v>
      </c>
      <c r="H13" s="7">
        <v>43698</v>
      </c>
      <c r="I13" s="5">
        <v>64</v>
      </c>
      <c r="J13" s="7">
        <v>43711</v>
      </c>
      <c r="K13" s="5">
        <v>77</v>
      </c>
      <c r="L13" s="5">
        <v>4</v>
      </c>
      <c r="M13" s="8">
        <v>235.7</v>
      </c>
      <c r="N13" s="7">
        <v>43712</v>
      </c>
      <c r="O13" s="8">
        <v>235.7</v>
      </c>
      <c r="P13" s="8">
        <v>17.2</v>
      </c>
      <c r="Q13" s="8">
        <v>50.6</v>
      </c>
      <c r="R13" s="8">
        <v>9.4</v>
      </c>
      <c r="S13" s="8"/>
      <c r="T13" s="3">
        <v>43718</v>
      </c>
      <c r="U13" s="4">
        <v>0.60074074074074069</v>
      </c>
      <c r="V13" s="8">
        <v>1.2</v>
      </c>
      <c r="W13" s="8">
        <v>67.2</v>
      </c>
      <c r="X13" s="8">
        <f t="shared" si="0"/>
        <v>0</v>
      </c>
      <c r="Y13" s="8">
        <v>67.58</v>
      </c>
      <c r="Z13" s="9">
        <v>1</v>
      </c>
      <c r="AA13" s="8">
        <v>14.4</v>
      </c>
      <c r="AB13" s="4">
        <v>0.6174074074074074</v>
      </c>
      <c r="AC13" s="8">
        <v>12.6</v>
      </c>
      <c r="AD13" s="5"/>
      <c r="AE13" s="8"/>
      <c r="AF13" s="3"/>
      <c r="AG13" s="4"/>
      <c r="AH13" s="8"/>
      <c r="AI13" s="8"/>
      <c r="AJ13" s="8"/>
      <c r="AK13" s="8"/>
      <c r="AL13" s="9"/>
      <c r="AM13" s="8"/>
      <c r="AN13" s="4"/>
      <c r="AO13" s="5"/>
      <c r="AP13" s="5"/>
      <c r="AQ13" s="5"/>
      <c r="AR13" s="5"/>
      <c r="AS13" s="5"/>
      <c r="AT13" s="5"/>
      <c r="AU13" s="5"/>
      <c r="AV13" s="8">
        <v>232.2</v>
      </c>
      <c r="AW13" s="5">
        <v>514</v>
      </c>
      <c r="AX13" s="5">
        <v>364</v>
      </c>
      <c r="AY13" s="5">
        <v>199</v>
      </c>
      <c r="AZ13" s="5">
        <v>77</v>
      </c>
      <c r="BA13" s="8">
        <v>73.81655785600887</v>
      </c>
      <c r="BB13" s="8">
        <v>143.46907084988848</v>
      </c>
      <c r="BC13" s="8">
        <v>119.16245275924317</v>
      </c>
      <c r="BD13" s="8">
        <v>188.51111982601464</v>
      </c>
      <c r="BE13" s="9">
        <v>1.5600400144717808</v>
      </c>
      <c r="BF13" s="9">
        <v>3.4458559742647075</v>
      </c>
      <c r="BG13" s="9">
        <v>2.0751217865566032</v>
      </c>
      <c r="BH13" s="9">
        <v>11.02244889336016</v>
      </c>
      <c r="BI13" s="5"/>
      <c r="BJ13" s="5"/>
      <c r="BK13" s="5"/>
      <c r="BL13" s="5"/>
      <c r="BM13" s="5"/>
      <c r="BN13" s="5"/>
      <c r="BO13" s="5"/>
      <c r="BP13" s="5"/>
      <c r="BQ13" s="5"/>
      <c r="BR13" s="5"/>
      <c r="BS13" s="5"/>
      <c r="BT13" s="5"/>
      <c r="BU13" s="5"/>
      <c r="BV13" s="5"/>
      <c r="BW13" s="5"/>
      <c r="BX13" s="5"/>
      <c r="BY13" s="20"/>
      <c r="BZ13" s="20"/>
      <c r="CA13" s="20"/>
      <c r="CB13" s="20"/>
      <c r="CC13" s="9"/>
      <c r="CD13" s="9"/>
      <c r="CE13" s="9"/>
      <c r="CF13" s="9"/>
      <c r="CG13" s="8">
        <v>239.7</v>
      </c>
      <c r="CH13" s="8"/>
      <c r="CI13" s="8"/>
      <c r="CJ13" s="8"/>
      <c r="CK13" s="8"/>
      <c r="CL13" s="8"/>
      <c r="CM13" s="8"/>
      <c r="CN13" s="8"/>
      <c r="CO13" s="8"/>
      <c r="CP13" s="8"/>
      <c r="CQ13" s="8"/>
      <c r="CR13" s="8"/>
      <c r="CS13" s="8"/>
      <c r="CT13" s="8"/>
      <c r="CU13" s="8"/>
      <c r="CV13" s="8"/>
      <c r="CW13" s="8"/>
      <c r="CX13" s="8"/>
      <c r="CY13" s="8"/>
      <c r="CZ13" s="8"/>
      <c r="DA13" s="8"/>
      <c r="DB13" s="8"/>
      <c r="DC13" s="8"/>
    </row>
    <row r="14" spans="1:107" x14ac:dyDescent="0.35">
      <c r="A14" s="5">
        <v>12563862</v>
      </c>
      <c r="B14" s="5" t="s">
        <v>345</v>
      </c>
      <c r="C14" s="2"/>
      <c r="D14" s="5" t="s">
        <v>368</v>
      </c>
      <c r="E14" s="3">
        <v>43160</v>
      </c>
      <c r="F14" s="3">
        <v>43634</v>
      </c>
      <c r="G14" s="8">
        <v>208</v>
      </c>
      <c r="H14" s="7">
        <v>43698</v>
      </c>
      <c r="I14" s="5">
        <v>64</v>
      </c>
      <c r="J14" s="7">
        <v>43711</v>
      </c>
      <c r="K14" s="5">
        <v>77</v>
      </c>
      <c r="L14" s="5">
        <v>4</v>
      </c>
      <c r="M14" s="8">
        <v>234</v>
      </c>
      <c r="N14" s="7">
        <v>43712</v>
      </c>
      <c r="O14" s="8">
        <v>234</v>
      </c>
      <c r="P14" s="8">
        <v>18.399999999999999</v>
      </c>
      <c r="Q14" s="8">
        <v>52</v>
      </c>
      <c r="R14" s="8">
        <v>10.199999999999999</v>
      </c>
      <c r="S14" s="8"/>
      <c r="T14" s="3">
        <v>43719</v>
      </c>
      <c r="U14" s="4">
        <v>0.43538194444444445</v>
      </c>
      <c r="V14" s="8">
        <v>1.3</v>
      </c>
      <c r="W14" s="8">
        <v>60.87</v>
      </c>
      <c r="X14" s="8">
        <f t="shared" si="0"/>
        <v>0</v>
      </c>
      <c r="Y14" s="8">
        <v>63.1</v>
      </c>
      <c r="Z14" s="9">
        <v>1.04</v>
      </c>
      <c r="AA14" s="8">
        <v>16.2</v>
      </c>
      <c r="AB14" s="4">
        <v>0.45262731481481483</v>
      </c>
      <c r="AC14" s="8">
        <v>12</v>
      </c>
      <c r="AD14" s="5"/>
      <c r="AE14" s="8"/>
      <c r="AF14" s="3"/>
      <c r="AG14" s="4"/>
      <c r="AH14" s="8"/>
      <c r="AI14" s="8"/>
      <c r="AJ14" s="8"/>
      <c r="AK14" s="8"/>
      <c r="AL14" s="9"/>
      <c r="AM14" s="8"/>
      <c r="AN14" s="4"/>
      <c r="AO14" s="5"/>
      <c r="AP14" s="5"/>
      <c r="AQ14" s="5"/>
      <c r="AR14" s="5"/>
      <c r="AS14" s="5"/>
      <c r="AT14" s="5"/>
      <c r="AU14" s="5"/>
      <c r="AV14" s="8">
        <v>225.5</v>
      </c>
      <c r="AW14" s="5">
        <v>541</v>
      </c>
      <c r="AX14" s="5">
        <v>388</v>
      </c>
      <c r="AY14" s="5">
        <v>210</v>
      </c>
      <c r="AZ14" s="5">
        <v>87</v>
      </c>
      <c r="BA14" s="8">
        <v>72.56340230759632</v>
      </c>
      <c r="BB14" s="8">
        <v>97.875395698647125</v>
      </c>
      <c r="BC14" s="8">
        <v>146.26365051287559</v>
      </c>
      <c r="BD14" s="8">
        <v>126.26144493858015</v>
      </c>
      <c r="BE14" s="9">
        <v>2.1927958715596327</v>
      </c>
      <c r="BF14" s="9">
        <v>2.4422374275782164</v>
      </c>
      <c r="BG14" s="9">
        <v>2.8679459718670088</v>
      </c>
      <c r="BH14" s="9">
        <v>10.50238335635359</v>
      </c>
      <c r="BI14" s="5"/>
      <c r="BJ14" s="5"/>
      <c r="BK14" s="5"/>
      <c r="BL14" s="5"/>
      <c r="BM14" s="5"/>
      <c r="BN14" s="5"/>
      <c r="BO14" s="5"/>
      <c r="BP14" s="5"/>
      <c r="BQ14" s="5"/>
      <c r="BR14" s="5"/>
      <c r="BS14" s="5"/>
      <c r="BT14" s="5"/>
      <c r="BU14" s="5"/>
      <c r="BV14" s="5"/>
      <c r="BW14" s="5"/>
      <c r="BX14" s="5"/>
      <c r="BY14" s="20"/>
      <c r="BZ14" s="20"/>
      <c r="CA14" s="20"/>
      <c r="CB14" s="20"/>
      <c r="CC14" s="9"/>
      <c r="CD14" s="9"/>
      <c r="CE14" s="9"/>
      <c r="CF14" s="9"/>
      <c r="CG14" s="8">
        <v>223.7</v>
      </c>
      <c r="CH14" s="8"/>
      <c r="CI14" s="8"/>
      <c r="CJ14" s="8"/>
      <c r="CK14" s="8"/>
      <c r="CL14" s="8"/>
      <c r="CM14" s="8"/>
      <c r="CN14" s="8"/>
      <c r="CO14" s="8"/>
      <c r="CP14" s="8"/>
      <c r="CQ14" s="8"/>
      <c r="CR14" s="8"/>
      <c r="CS14" s="8"/>
      <c r="CT14" s="8"/>
      <c r="CU14" s="8"/>
      <c r="CV14" s="8"/>
      <c r="CW14" s="8"/>
      <c r="CX14" s="8"/>
      <c r="CY14" s="8"/>
      <c r="CZ14" s="8"/>
      <c r="DA14" s="8"/>
      <c r="DB14" s="8"/>
      <c r="DC14" s="8"/>
    </row>
    <row r="15" spans="1:107" x14ac:dyDescent="0.35">
      <c r="A15" s="5">
        <v>12574716</v>
      </c>
      <c r="B15" s="5" t="s">
        <v>347</v>
      </c>
      <c r="C15" s="2"/>
      <c r="D15" s="5" t="s">
        <v>368</v>
      </c>
      <c r="E15" s="3">
        <v>43160</v>
      </c>
      <c r="F15" s="3">
        <v>43634</v>
      </c>
      <c r="G15" s="8">
        <v>173.8</v>
      </c>
      <c r="H15" s="7">
        <v>43698</v>
      </c>
      <c r="I15" s="5">
        <v>64</v>
      </c>
      <c r="J15" s="7">
        <v>43711</v>
      </c>
      <c r="K15" s="5">
        <v>77</v>
      </c>
      <c r="L15" s="5">
        <v>4</v>
      </c>
      <c r="M15" s="8">
        <v>196.8</v>
      </c>
      <c r="N15" s="7">
        <v>43712</v>
      </c>
      <c r="O15" s="8">
        <v>196.8</v>
      </c>
      <c r="P15" s="8">
        <v>16.899999999999999</v>
      </c>
      <c r="Q15" s="8">
        <v>52.3</v>
      </c>
      <c r="R15" s="8">
        <v>10.4</v>
      </c>
      <c r="S15" s="8"/>
      <c r="T15" s="3">
        <v>43719</v>
      </c>
      <c r="U15" s="4">
        <v>0.47142361111111114</v>
      </c>
      <c r="V15" s="8">
        <v>1.5</v>
      </c>
      <c r="W15" s="8">
        <v>58.9</v>
      </c>
      <c r="X15" s="8">
        <f t="shared" si="0"/>
        <v>0</v>
      </c>
      <c r="Y15" s="8">
        <v>59.36</v>
      </c>
      <c r="Z15" s="9">
        <v>1</v>
      </c>
      <c r="AA15" s="8">
        <v>18</v>
      </c>
      <c r="AB15" s="4">
        <v>0.48924768518518519</v>
      </c>
      <c r="AC15" s="8">
        <v>9.4</v>
      </c>
      <c r="AD15" s="5"/>
      <c r="AE15" s="8"/>
      <c r="AF15" s="3"/>
      <c r="AG15" s="4"/>
      <c r="AH15" s="8"/>
      <c r="AI15" s="8"/>
      <c r="AJ15" s="8"/>
      <c r="AK15" s="8"/>
      <c r="AL15" s="9"/>
      <c r="AM15" s="8"/>
      <c r="AN15" s="4"/>
      <c r="AO15" s="5"/>
      <c r="AP15" s="5"/>
      <c r="AQ15" s="5"/>
      <c r="AR15" s="5"/>
      <c r="AS15" s="5"/>
      <c r="AT15" s="5"/>
      <c r="AU15" s="5"/>
      <c r="AV15" s="8">
        <v>196.3</v>
      </c>
      <c r="AW15" s="5">
        <v>517</v>
      </c>
      <c r="AX15" s="5">
        <v>349</v>
      </c>
      <c r="AY15" s="5">
        <v>167</v>
      </c>
      <c r="AZ15" s="5">
        <v>71</v>
      </c>
      <c r="BA15" s="8">
        <v>58.831847514994962</v>
      </c>
      <c r="BB15" s="8">
        <v>114.5190678030623</v>
      </c>
      <c r="BC15" s="8">
        <v>91.351466088453776</v>
      </c>
      <c r="BD15" s="8">
        <v>144.69993881840765</v>
      </c>
      <c r="BE15" s="9">
        <v>1.0246255939902167</v>
      </c>
      <c r="BF15" s="9">
        <v>2.5011304300608157</v>
      </c>
      <c r="BG15" s="9">
        <v>1.8783535564853562</v>
      </c>
      <c r="BH15" s="9">
        <v>6.7779571428571428</v>
      </c>
      <c r="BI15" s="5"/>
      <c r="BJ15" s="5"/>
      <c r="BK15" s="5"/>
      <c r="BL15" s="5"/>
      <c r="BM15" s="5"/>
      <c r="BN15" s="5"/>
      <c r="BO15" s="5"/>
      <c r="BP15" s="5"/>
      <c r="BQ15" s="5"/>
      <c r="BR15" s="5"/>
      <c r="BS15" s="5"/>
      <c r="BT15" s="5"/>
      <c r="BU15" s="5"/>
      <c r="BV15" s="5"/>
      <c r="BW15" s="5"/>
      <c r="BX15" s="5"/>
      <c r="BY15" s="20"/>
      <c r="BZ15" s="20"/>
      <c r="CA15" s="20"/>
      <c r="CB15" s="20"/>
      <c r="CC15" s="9"/>
      <c r="CD15" s="9"/>
      <c r="CE15" s="9"/>
      <c r="CF15" s="9"/>
      <c r="CG15" s="8">
        <v>194.5</v>
      </c>
      <c r="CH15" s="8"/>
      <c r="CI15" s="8"/>
      <c r="CJ15" s="8"/>
      <c r="CK15" s="8"/>
      <c r="CL15" s="8"/>
      <c r="CM15" s="8"/>
      <c r="CN15" s="8"/>
      <c r="CO15" s="8"/>
      <c r="CP15" s="8"/>
      <c r="CQ15" s="8"/>
      <c r="CR15" s="8"/>
      <c r="CS15" s="8"/>
      <c r="CT15" s="8"/>
      <c r="CU15" s="8"/>
      <c r="CV15" s="8"/>
      <c r="CW15" s="8"/>
      <c r="CX15" s="8"/>
      <c r="CY15" s="8"/>
      <c r="CZ15" s="8"/>
      <c r="DA15" s="8"/>
      <c r="DB15" s="8"/>
      <c r="DC15" s="8"/>
    </row>
    <row r="16" spans="1:107" x14ac:dyDescent="0.35">
      <c r="A16" s="5">
        <v>12667560</v>
      </c>
      <c r="B16" s="5" t="s">
        <v>361</v>
      </c>
      <c r="C16" s="2"/>
      <c r="D16" s="5" t="s">
        <v>368</v>
      </c>
      <c r="E16" s="3">
        <v>43160</v>
      </c>
      <c r="F16" s="3">
        <v>43634</v>
      </c>
      <c r="G16" s="8">
        <v>213.6</v>
      </c>
      <c r="H16" s="7">
        <v>43698</v>
      </c>
      <c r="I16" s="5">
        <v>64</v>
      </c>
      <c r="J16" s="7">
        <v>43711</v>
      </c>
      <c r="K16" s="5">
        <v>77</v>
      </c>
      <c r="L16" s="5">
        <v>4</v>
      </c>
      <c r="M16" s="8">
        <v>234.9</v>
      </c>
      <c r="N16" s="7">
        <v>43712</v>
      </c>
      <c r="O16" s="8">
        <v>234.9</v>
      </c>
      <c r="P16" s="8">
        <v>19.2</v>
      </c>
      <c r="Q16" s="8">
        <v>51.4</v>
      </c>
      <c r="R16" s="8">
        <v>10</v>
      </c>
      <c r="S16" s="8"/>
      <c r="T16" s="3">
        <v>43719</v>
      </c>
      <c r="U16" s="4">
        <v>0.51118055555555553</v>
      </c>
      <c r="V16" s="8">
        <v>1.2</v>
      </c>
      <c r="W16" s="8">
        <v>60.8</v>
      </c>
      <c r="X16" s="8">
        <f t="shared" si="0"/>
        <v>0</v>
      </c>
      <c r="Y16" s="8">
        <v>60.79</v>
      </c>
      <c r="Z16" s="9">
        <v>1.01</v>
      </c>
      <c r="AA16" s="8">
        <v>19.8</v>
      </c>
      <c r="AB16" s="4">
        <v>0.53021990740740743</v>
      </c>
      <c r="AC16" s="8">
        <v>11.6</v>
      </c>
      <c r="AD16" s="5"/>
      <c r="AE16" s="8"/>
      <c r="AF16" s="3"/>
      <c r="AG16" s="4"/>
      <c r="AH16" s="8"/>
      <c r="AI16" s="8"/>
      <c r="AJ16" s="8"/>
      <c r="AK16" s="8"/>
      <c r="AL16" s="9"/>
      <c r="AM16" s="8"/>
      <c r="AN16" s="4"/>
      <c r="AO16" s="5"/>
      <c r="AP16" s="5"/>
      <c r="AQ16" s="7"/>
      <c r="AR16" s="8"/>
      <c r="AS16" s="8"/>
      <c r="AT16" s="8"/>
      <c r="AU16" s="8"/>
      <c r="AV16" s="8">
        <v>231.5</v>
      </c>
      <c r="AW16" s="5">
        <v>537</v>
      </c>
      <c r="AX16" s="5">
        <v>379</v>
      </c>
      <c r="AY16" s="5">
        <v>198</v>
      </c>
      <c r="AZ16" s="5">
        <v>81</v>
      </c>
      <c r="BA16" s="8">
        <v>66.571024887816748</v>
      </c>
      <c r="BB16" s="8">
        <v>141.20405448193861</v>
      </c>
      <c r="BC16" s="8">
        <v>151.87542097150509</v>
      </c>
      <c r="BD16" s="8">
        <v>121.65386479816516</v>
      </c>
      <c r="BE16" s="9">
        <v>0.71898187306501649</v>
      </c>
      <c r="BF16" s="9">
        <v>1.211865600470958</v>
      </c>
      <c r="BG16" s="9">
        <v>5.7074818518518526</v>
      </c>
      <c r="BH16" s="9">
        <v>19.864386839323465</v>
      </c>
      <c r="BI16" s="5"/>
      <c r="BJ16" s="5"/>
      <c r="BK16" s="5"/>
      <c r="BL16" s="5"/>
      <c r="BM16" s="5"/>
      <c r="BN16" s="5"/>
      <c r="BO16" s="5"/>
      <c r="BP16" s="5"/>
      <c r="BQ16" s="5"/>
      <c r="BR16" s="5"/>
      <c r="BS16" s="5"/>
      <c r="BT16" s="5"/>
      <c r="BU16" s="5"/>
      <c r="BV16" s="5"/>
      <c r="BW16" s="5"/>
      <c r="BX16" s="5"/>
      <c r="BY16" s="20"/>
      <c r="BZ16" s="20"/>
      <c r="CA16" s="20"/>
      <c r="CB16" s="20"/>
      <c r="CC16" s="9"/>
      <c r="CD16" s="9"/>
      <c r="CE16" s="9"/>
      <c r="CF16" s="9"/>
      <c r="CG16" s="8">
        <v>237.8</v>
      </c>
      <c r="CH16" s="8"/>
      <c r="CI16" s="8"/>
      <c r="CJ16" s="8"/>
      <c r="CK16" s="8"/>
      <c r="CL16" s="8"/>
      <c r="CM16" s="8"/>
      <c r="CN16" s="8"/>
      <c r="CO16" s="8"/>
      <c r="CP16" s="8"/>
      <c r="CQ16" s="8"/>
      <c r="CR16" s="8"/>
      <c r="CS16" s="8"/>
      <c r="CT16" s="8"/>
      <c r="CU16" s="8"/>
      <c r="CV16" s="8"/>
      <c r="CW16" s="8"/>
      <c r="CX16" s="8"/>
      <c r="CY16" s="8"/>
      <c r="CZ16" s="8"/>
      <c r="DA16" s="8"/>
      <c r="DB16" s="8"/>
      <c r="DC16" s="8"/>
    </row>
    <row r="17" spans="1:107" x14ac:dyDescent="0.35">
      <c r="A17" s="5">
        <v>12700797</v>
      </c>
      <c r="B17" s="5" t="s">
        <v>363</v>
      </c>
      <c r="C17" s="2"/>
      <c r="D17" s="5" t="s">
        <v>368</v>
      </c>
      <c r="E17" s="3">
        <v>43160</v>
      </c>
      <c r="F17" s="3">
        <v>43634</v>
      </c>
      <c r="G17" s="8">
        <v>203.7</v>
      </c>
      <c r="H17" s="7">
        <v>43698</v>
      </c>
      <c r="I17" s="5">
        <v>64</v>
      </c>
      <c r="J17" s="7">
        <v>43711</v>
      </c>
      <c r="K17" s="5">
        <v>77</v>
      </c>
      <c r="L17" s="5">
        <v>4</v>
      </c>
      <c r="M17" s="8">
        <v>217.9</v>
      </c>
      <c r="N17" s="7">
        <v>43712</v>
      </c>
      <c r="O17" s="8">
        <v>217.9</v>
      </c>
      <c r="P17" s="8">
        <v>16.3</v>
      </c>
      <c r="Q17" s="8">
        <v>49.8</v>
      </c>
      <c r="R17" s="8">
        <v>9.3000000000000007</v>
      </c>
      <c r="S17" s="8"/>
      <c r="T17" s="3">
        <v>43719</v>
      </c>
      <c r="U17" s="4">
        <v>0.54752314814814818</v>
      </c>
      <c r="V17" s="8">
        <v>1.3</v>
      </c>
      <c r="W17" s="8">
        <v>61.8</v>
      </c>
      <c r="X17" s="8">
        <f t="shared" si="0"/>
        <v>0</v>
      </c>
      <c r="Y17" s="8">
        <v>61.71</v>
      </c>
      <c r="Z17" s="9">
        <v>1</v>
      </c>
      <c r="AA17" s="8">
        <v>16.2</v>
      </c>
      <c r="AB17" s="4">
        <v>0.5643055555555555</v>
      </c>
      <c r="AC17" s="8">
        <v>11.8</v>
      </c>
      <c r="AD17" s="5"/>
      <c r="AE17" s="8"/>
      <c r="AF17" s="3"/>
      <c r="AG17" s="4"/>
      <c r="AH17" s="8"/>
      <c r="AI17" s="8"/>
      <c r="AJ17" s="8"/>
      <c r="AK17" s="8"/>
      <c r="AL17" s="9"/>
      <c r="AM17" s="8"/>
      <c r="AN17" s="4"/>
      <c r="AO17" s="5"/>
      <c r="AP17" s="5"/>
      <c r="AQ17" s="7"/>
      <c r="AR17" s="8"/>
      <c r="AS17" s="8"/>
      <c r="AT17" s="8"/>
      <c r="AU17" s="8"/>
      <c r="AV17" s="8">
        <v>215</v>
      </c>
      <c r="AW17" s="5">
        <v>575</v>
      </c>
      <c r="AX17" s="5">
        <v>359</v>
      </c>
      <c r="AY17" s="5">
        <v>212</v>
      </c>
      <c r="AZ17" s="5">
        <v>83</v>
      </c>
      <c r="BA17" s="8">
        <v>85.761672253001777</v>
      </c>
      <c r="BB17" s="8">
        <v>107.83419682176297</v>
      </c>
      <c r="BC17" s="8">
        <v>58.93503050171379</v>
      </c>
      <c r="BD17" s="8">
        <v>109.16856930960529</v>
      </c>
      <c r="BE17" s="9">
        <v>1.1825362426035504</v>
      </c>
      <c r="BF17" s="9">
        <v>0.74405521680216746</v>
      </c>
      <c r="BG17" s="9">
        <v>4.532116959334564</v>
      </c>
      <c r="BH17" s="9">
        <v>13.27364692982456</v>
      </c>
      <c r="BI17" s="5"/>
      <c r="BJ17" s="5"/>
      <c r="BK17" s="5"/>
      <c r="BL17" s="5"/>
      <c r="BM17" s="5"/>
      <c r="BN17" s="5"/>
      <c r="BO17" s="5"/>
      <c r="BP17" s="5"/>
      <c r="BQ17" s="5"/>
      <c r="BR17" s="5"/>
      <c r="BS17" s="5"/>
      <c r="BT17" s="5"/>
      <c r="BU17" s="5"/>
      <c r="BV17" s="5"/>
      <c r="BW17" s="5"/>
      <c r="BX17" s="5"/>
      <c r="BY17" s="20"/>
      <c r="BZ17" s="20"/>
      <c r="CA17" s="20"/>
      <c r="CB17" s="20"/>
      <c r="CC17" s="9"/>
      <c r="CD17" s="9"/>
      <c r="CE17" s="9"/>
      <c r="CF17" s="9"/>
      <c r="CG17" s="8">
        <v>215.7</v>
      </c>
      <c r="CH17" s="8"/>
      <c r="CI17" s="8"/>
      <c r="CJ17" s="8"/>
      <c r="CK17" s="8"/>
      <c r="CL17" s="8"/>
      <c r="CM17" s="8"/>
      <c r="CN17" s="8"/>
      <c r="CO17" s="8"/>
      <c r="CP17" s="8"/>
      <c r="CQ17" s="8"/>
      <c r="CR17" s="8"/>
      <c r="CS17" s="8"/>
      <c r="CT17" s="8"/>
      <c r="CU17" s="8"/>
      <c r="CV17" s="8"/>
      <c r="CW17" s="8"/>
      <c r="CX17" s="8"/>
      <c r="CY17" s="8"/>
      <c r="CZ17" s="8"/>
      <c r="DA17" s="8"/>
      <c r="DB17" s="8"/>
      <c r="DC17" s="8"/>
    </row>
    <row r="18" spans="1:107" x14ac:dyDescent="0.35">
      <c r="A18" s="5">
        <v>12420166</v>
      </c>
      <c r="B18" s="5" t="s">
        <v>335</v>
      </c>
      <c r="C18" s="5"/>
      <c r="D18" s="5" t="s">
        <v>43</v>
      </c>
      <c r="E18" s="3">
        <v>43160</v>
      </c>
      <c r="F18" s="3">
        <v>43634</v>
      </c>
      <c r="G18" s="8">
        <v>223</v>
      </c>
      <c r="H18" s="7">
        <v>43698</v>
      </c>
      <c r="I18" s="5">
        <v>64</v>
      </c>
      <c r="J18" s="7">
        <v>43711</v>
      </c>
      <c r="K18" s="5">
        <v>77</v>
      </c>
      <c r="L18" s="5">
        <v>4</v>
      </c>
      <c r="M18" s="8">
        <v>237.1</v>
      </c>
      <c r="N18" s="7">
        <v>43712</v>
      </c>
      <c r="O18" s="8">
        <v>237.1</v>
      </c>
      <c r="P18" s="8">
        <v>19</v>
      </c>
      <c r="Q18" s="8">
        <v>52.6</v>
      </c>
      <c r="R18" s="8">
        <v>10.1</v>
      </c>
      <c r="S18" s="5"/>
      <c r="T18" s="3"/>
      <c r="U18" s="4"/>
      <c r="V18" s="8"/>
      <c r="W18" s="8"/>
      <c r="X18" s="8"/>
      <c r="Y18" s="8"/>
      <c r="Z18" s="9"/>
      <c r="AA18" s="8"/>
      <c r="AB18" s="4"/>
      <c r="AC18" s="8"/>
      <c r="AD18" s="5"/>
      <c r="AE18" s="8"/>
      <c r="AF18" s="3"/>
      <c r="AG18" s="4"/>
      <c r="AH18" s="8"/>
      <c r="AI18" s="8"/>
      <c r="AJ18" s="8"/>
      <c r="AK18" s="8"/>
      <c r="AL18" s="9"/>
      <c r="AM18" s="8"/>
      <c r="AN18" s="4"/>
      <c r="AO18" s="5"/>
      <c r="AP18" s="5"/>
      <c r="AQ18" s="5"/>
      <c r="AR18" s="5"/>
      <c r="AS18" s="5"/>
      <c r="AT18" s="5"/>
      <c r="AU18" s="5"/>
      <c r="AV18" s="8">
        <v>228.6</v>
      </c>
      <c r="AW18" s="5">
        <v>572</v>
      </c>
      <c r="AX18" s="5">
        <v>413</v>
      </c>
      <c r="AY18" s="5">
        <v>214</v>
      </c>
      <c r="AZ18" s="5">
        <v>87</v>
      </c>
      <c r="BA18" s="8">
        <v>45.567895841525591</v>
      </c>
      <c r="BB18" s="8">
        <v>204.65071193090529</v>
      </c>
      <c r="BC18" s="8">
        <v>153.45846322242565</v>
      </c>
      <c r="BD18" s="8">
        <v>120.22456614276784</v>
      </c>
      <c r="BE18" s="9">
        <v>2.2063954464285707</v>
      </c>
      <c r="BF18" s="9">
        <v>3.6004101915184701</v>
      </c>
      <c r="BG18" s="9">
        <v>4.117676055555556</v>
      </c>
      <c r="BH18" s="9">
        <v>18.673607090053761</v>
      </c>
      <c r="BI18" s="5"/>
      <c r="BJ18" s="5"/>
      <c r="BK18" s="5"/>
      <c r="BL18" s="5"/>
      <c r="BM18" s="5"/>
      <c r="BN18" s="5"/>
      <c r="BO18" s="5"/>
      <c r="BP18" s="5"/>
      <c r="BQ18" s="5"/>
      <c r="BR18" s="5"/>
      <c r="BS18" s="5"/>
      <c r="BT18" s="5"/>
      <c r="BU18" s="5"/>
      <c r="BV18" s="5"/>
      <c r="BW18" s="5"/>
      <c r="BX18" s="5"/>
      <c r="BY18" s="20"/>
      <c r="BZ18" s="20"/>
      <c r="CA18" s="20"/>
      <c r="CB18" s="20"/>
      <c r="CC18" s="9"/>
      <c r="CD18" s="9"/>
      <c r="CE18" s="9"/>
      <c r="CF18" s="9"/>
      <c r="CG18" s="8">
        <v>235.4</v>
      </c>
      <c r="CH18" s="8"/>
      <c r="CI18" s="8"/>
      <c r="CJ18" s="8"/>
      <c r="CK18" s="8"/>
      <c r="CL18" s="8"/>
      <c r="CM18" s="8"/>
      <c r="CN18" s="8"/>
      <c r="CO18" s="8">
        <v>4.5999999999999996</v>
      </c>
      <c r="CP18" s="8">
        <v>2.1</v>
      </c>
      <c r="CQ18" s="8"/>
      <c r="CR18" s="8"/>
      <c r="CS18" s="8"/>
      <c r="CT18" s="8"/>
      <c r="CU18" s="8"/>
      <c r="CV18" s="8"/>
      <c r="CW18" s="8"/>
      <c r="CX18" s="8"/>
      <c r="CY18" s="8"/>
      <c r="CZ18" s="8"/>
      <c r="DA18" s="8"/>
      <c r="DB18" s="8"/>
      <c r="DC18" s="8"/>
    </row>
    <row r="19" spans="1:107" x14ac:dyDescent="0.35">
      <c r="A19" s="5">
        <v>12477354</v>
      </c>
      <c r="B19" s="5" t="s">
        <v>338</v>
      </c>
      <c r="C19" s="2"/>
      <c r="D19" s="5" t="s">
        <v>43</v>
      </c>
      <c r="E19" s="3">
        <v>43160</v>
      </c>
      <c r="F19" s="3">
        <v>43634</v>
      </c>
      <c r="G19" s="8">
        <v>201.2</v>
      </c>
      <c r="H19" s="7">
        <v>43698</v>
      </c>
      <c r="I19" s="5">
        <v>64</v>
      </c>
      <c r="J19" s="7">
        <v>43711</v>
      </c>
      <c r="K19" s="5">
        <v>77</v>
      </c>
      <c r="L19" s="5">
        <v>4</v>
      </c>
      <c r="M19" s="8">
        <v>223.8</v>
      </c>
      <c r="N19" s="7">
        <v>43712</v>
      </c>
      <c r="O19" s="8">
        <v>233.8</v>
      </c>
      <c r="P19" s="8">
        <v>16</v>
      </c>
      <c r="Q19" s="8">
        <v>53.6</v>
      </c>
      <c r="R19" s="8">
        <v>9.9</v>
      </c>
      <c r="S19" s="8"/>
      <c r="T19" s="3"/>
      <c r="U19" s="4"/>
      <c r="V19" s="8"/>
      <c r="W19" s="8"/>
      <c r="X19" s="8"/>
      <c r="Y19" s="8"/>
      <c r="Z19" s="9"/>
      <c r="AA19" s="8"/>
      <c r="AB19" s="4"/>
      <c r="AC19" s="8"/>
      <c r="AD19" s="5"/>
      <c r="AE19" s="8"/>
      <c r="AF19" s="3"/>
      <c r="AG19" s="4"/>
      <c r="AH19" s="8"/>
      <c r="AI19" s="8"/>
      <c r="AJ19" s="8"/>
      <c r="AK19" s="8"/>
      <c r="AL19" s="9"/>
      <c r="AM19" s="8"/>
      <c r="AN19" s="4"/>
      <c r="AO19" s="5"/>
      <c r="AP19" s="5"/>
      <c r="AQ19" s="5"/>
      <c r="AR19" s="5"/>
      <c r="AS19" s="5"/>
      <c r="AT19" s="5"/>
      <c r="AU19" s="5"/>
      <c r="AV19" s="8">
        <v>211.1</v>
      </c>
      <c r="AW19" s="5">
        <v>553</v>
      </c>
      <c r="AX19" s="5">
        <v>392</v>
      </c>
      <c r="AY19" s="5">
        <v>208</v>
      </c>
      <c r="AZ19" s="5">
        <v>82</v>
      </c>
      <c r="BA19" s="8">
        <v>71.718682063292874</v>
      </c>
      <c r="BB19" s="8">
        <v>74.710211804251514</v>
      </c>
      <c r="BC19" s="8">
        <v>143.75559557051548</v>
      </c>
      <c r="BD19" s="8">
        <v>96.265852575658911</v>
      </c>
      <c r="BE19" s="9">
        <v>1.2082389178082193</v>
      </c>
      <c r="BF19" s="9">
        <v>0.55764015410958878</v>
      </c>
      <c r="BG19" s="9">
        <v>2.9655087641357047</v>
      </c>
      <c r="BH19" s="9">
        <v>14.443018355640534</v>
      </c>
      <c r="BI19" s="5"/>
      <c r="BJ19" s="5"/>
      <c r="BK19" s="5"/>
      <c r="BL19" s="5"/>
      <c r="BM19" s="5"/>
      <c r="BN19" s="5"/>
      <c r="BO19" s="5"/>
      <c r="BP19" s="5"/>
      <c r="BQ19" s="5"/>
      <c r="BR19" s="5"/>
      <c r="BS19" s="5"/>
      <c r="BT19" s="5"/>
      <c r="BU19" s="5"/>
      <c r="BV19" s="5"/>
      <c r="BW19" s="5"/>
      <c r="BX19" s="5"/>
      <c r="BY19" s="20"/>
      <c r="BZ19" s="20"/>
      <c r="CA19" s="20"/>
      <c r="CB19" s="20"/>
      <c r="CC19" s="9"/>
      <c r="CD19" s="9"/>
      <c r="CE19" s="9"/>
      <c r="CF19" s="9"/>
      <c r="CG19" s="8">
        <v>220.1</v>
      </c>
      <c r="CH19" s="8"/>
      <c r="CI19" s="8"/>
      <c r="CJ19" s="8"/>
      <c r="CK19" s="8"/>
      <c r="CL19" s="8"/>
      <c r="CM19" s="8"/>
      <c r="CN19" s="8"/>
      <c r="CO19" s="8">
        <v>3.8</v>
      </c>
      <c r="CP19" s="8">
        <v>3</v>
      </c>
      <c r="CQ19" s="8"/>
      <c r="CR19" s="8"/>
      <c r="CS19" s="8"/>
      <c r="CT19" s="8"/>
      <c r="CU19" s="8"/>
      <c r="CV19" s="8"/>
      <c r="CW19" s="8"/>
      <c r="CX19" s="8"/>
      <c r="CY19" s="8"/>
      <c r="CZ19" s="8"/>
      <c r="DA19" s="8"/>
      <c r="DB19" s="8"/>
      <c r="DC19" s="8"/>
    </row>
    <row r="20" spans="1:107" x14ac:dyDescent="0.35">
      <c r="A20" s="5">
        <v>12485454</v>
      </c>
      <c r="B20" s="5" t="s">
        <v>339</v>
      </c>
      <c r="C20" s="2"/>
      <c r="D20" s="5" t="s">
        <v>43</v>
      </c>
      <c r="E20" s="3">
        <v>43160</v>
      </c>
      <c r="F20" s="3">
        <v>43634</v>
      </c>
      <c r="G20" s="8">
        <v>194.9</v>
      </c>
      <c r="H20" s="7">
        <v>43698</v>
      </c>
      <c r="I20" s="5">
        <v>64</v>
      </c>
      <c r="J20" s="7">
        <v>43711</v>
      </c>
      <c r="K20" s="5">
        <v>77</v>
      </c>
      <c r="L20" s="5">
        <v>4</v>
      </c>
      <c r="M20" s="8">
        <v>218.8</v>
      </c>
      <c r="N20" s="7">
        <v>43712</v>
      </c>
      <c r="O20" s="8">
        <v>218.8</v>
      </c>
      <c r="P20" s="8">
        <v>16.8</v>
      </c>
      <c r="Q20" s="8">
        <v>52.4</v>
      </c>
      <c r="R20" s="8">
        <v>9.6999999999999993</v>
      </c>
      <c r="S20" s="8"/>
      <c r="T20" s="3"/>
      <c r="U20" s="4"/>
      <c r="V20" s="8"/>
      <c r="W20" s="8"/>
      <c r="X20" s="8"/>
      <c r="Y20" s="8"/>
      <c r="Z20" s="9"/>
      <c r="AA20" s="8"/>
      <c r="AB20" s="4"/>
      <c r="AC20" s="8"/>
      <c r="AD20" s="5"/>
      <c r="AE20" s="8"/>
      <c r="AF20" s="3"/>
      <c r="AG20" s="4"/>
      <c r="AH20" s="8"/>
      <c r="AI20" s="8"/>
      <c r="AJ20" s="8"/>
      <c r="AK20" s="8"/>
      <c r="AL20" s="9"/>
      <c r="AM20" s="8"/>
      <c r="AN20" s="4"/>
      <c r="AO20" s="5"/>
      <c r="AP20" s="5"/>
      <c r="AQ20" s="5"/>
      <c r="AR20" s="5"/>
      <c r="AS20" s="5"/>
      <c r="AT20" s="5"/>
      <c r="AU20" s="5"/>
      <c r="AV20" s="8">
        <v>211.6</v>
      </c>
      <c r="AW20" s="5">
        <v>543</v>
      </c>
      <c r="AX20" s="5">
        <v>375</v>
      </c>
      <c r="AY20" s="5">
        <v>191</v>
      </c>
      <c r="AZ20" s="5">
        <v>78</v>
      </c>
      <c r="BA20" s="8">
        <v>91.321899228270013</v>
      </c>
      <c r="BB20" s="8">
        <v>109.64789416512551</v>
      </c>
      <c r="BC20" s="8">
        <v>137.36661166881444</v>
      </c>
      <c r="BD20" s="8">
        <v>228.20717405340525</v>
      </c>
      <c r="BE20" s="9">
        <v>1.321088064079422</v>
      </c>
      <c r="BF20" s="9">
        <v>4.2857344672131168</v>
      </c>
      <c r="BG20" s="9">
        <v>3.109519066666667</v>
      </c>
      <c r="BH20" s="9">
        <v>22.187835597826087</v>
      </c>
      <c r="BI20" s="5"/>
      <c r="BJ20" s="5"/>
      <c r="BK20" s="5"/>
      <c r="BL20" s="5"/>
      <c r="BM20" s="5"/>
      <c r="BN20" s="5"/>
      <c r="BO20" s="5"/>
      <c r="BP20" s="5"/>
      <c r="BQ20" s="5"/>
      <c r="BR20" s="5"/>
      <c r="BS20" s="5"/>
      <c r="BT20" s="5"/>
      <c r="BU20" s="5"/>
      <c r="BV20" s="5"/>
      <c r="BW20" s="5"/>
      <c r="BX20" s="5"/>
      <c r="BY20" s="20"/>
      <c r="BZ20" s="20"/>
      <c r="CA20" s="20"/>
      <c r="CB20" s="20"/>
      <c r="CC20" s="9"/>
      <c r="CD20" s="9"/>
      <c r="CE20" s="9"/>
      <c r="CF20" s="9"/>
      <c r="CG20" s="8">
        <v>221.2</v>
      </c>
      <c r="CH20" s="8"/>
      <c r="CI20" s="8"/>
      <c r="CJ20" s="8"/>
      <c r="CK20" s="8"/>
      <c r="CL20" s="8"/>
      <c r="CM20" s="8"/>
      <c r="CN20" s="8"/>
      <c r="CO20" s="8">
        <v>3.9</v>
      </c>
      <c r="CP20" s="8">
        <v>3</v>
      </c>
      <c r="CQ20" s="8"/>
      <c r="CR20" s="8"/>
      <c r="CS20" s="8"/>
      <c r="CT20" s="8"/>
      <c r="CU20" s="8"/>
      <c r="CV20" s="8"/>
      <c r="CW20" s="8"/>
      <c r="CX20" s="8"/>
      <c r="CY20" s="8"/>
      <c r="CZ20" s="8"/>
      <c r="DA20" s="8"/>
      <c r="DB20" s="8"/>
      <c r="DC20" s="8"/>
    </row>
    <row r="21" spans="1:107" x14ac:dyDescent="0.35">
      <c r="A21" s="5">
        <v>12515469</v>
      </c>
      <c r="B21" s="5" t="s">
        <v>341</v>
      </c>
      <c r="C21" s="2"/>
      <c r="D21" s="5" t="s">
        <v>43</v>
      </c>
      <c r="E21" s="3">
        <v>43160</v>
      </c>
      <c r="F21" s="3">
        <v>43634</v>
      </c>
      <c r="G21" s="8">
        <v>206.6</v>
      </c>
      <c r="H21" s="7">
        <v>43698</v>
      </c>
      <c r="I21" s="5">
        <v>64</v>
      </c>
      <c r="J21" s="7">
        <v>43711</v>
      </c>
      <c r="K21" s="5">
        <v>77</v>
      </c>
      <c r="L21" s="5">
        <v>4</v>
      </c>
      <c r="M21" s="8">
        <v>217.6</v>
      </c>
      <c r="N21" s="7">
        <v>43712</v>
      </c>
      <c r="O21" s="8">
        <v>217.6</v>
      </c>
      <c r="P21" s="8">
        <v>15.9</v>
      </c>
      <c r="Q21" s="8">
        <v>52</v>
      </c>
      <c r="R21" s="8">
        <v>9.6999999999999993</v>
      </c>
      <c r="S21" s="8"/>
      <c r="T21" s="3"/>
      <c r="U21" s="4"/>
      <c r="V21" s="8"/>
      <c r="W21" s="8"/>
      <c r="X21" s="8"/>
      <c r="Y21" s="8"/>
      <c r="Z21" s="9"/>
      <c r="AA21" s="8"/>
      <c r="AB21" s="4"/>
      <c r="AC21" s="8"/>
      <c r="AD21" s="5"/>
      <c r="AE21" s="8"/>
      <c r="AF21" s="3"/>
      <c r="AG21" s="4"/>
      <c r="AH21" s="8"/>
      <c r="AI21" s="8"/>
      <c r="AJ21" s="8"/>
      <c r="AK21" s="8"/>
      <c r="AL21" s="9"/>
      <c r="AM21" s="8"/>
      <c r="AN21" s="4"/>
      <c r="AO21" s="5"/>
      <c r="AP21" s="5"/>
      <c r="AQ21" s="7"/>
      <c r="AR21" s="8"/>
      <c r="AS21" s="8"/>
      <c r="AT21" s="8"/>
      <c r="AU21" s="8"/>
      <c r="AV21" s="8">
        <v>211.5</v>
      </c>
      <c r="AW21" s="5">
        <v>525</v>
      </c>
      <c r="AX21" s="5">
        <v>385</v>
      </c>
      <c r="AY21" s="5">
        <v>194</v>
      </c>
      <c r="AZ21" s="5">
        <v>84</v>
      </c>
      <c r="BA21" s="8">
        <v>66.515646173976961</v>
      </c>
      <c r="BB21" s="8">
        <v>78.826709454437292</v>
      </c>
      <c r="BC21" s="8">
        <v>123.93246934360042</v>
      </c>
      <c r="BD21" s="8">
        <v>137.05432158710519</v>
      </c>
      <c r="BE21" s="9">
        <v>1.5587899052478129</v>
      </c>
      <c r="BF21" s="9">
        <v>0.97378056192660611</v>
      </c>
      <c r="BG21" s="9">
        <v>3.240651549413736</v>
      </c>
      <c r="BH21" s="9">
        <v>25.673646070234117</v>
      </c>
      <c r="BI21" s="5"/>
      <c r="BJ21" s="5"/>
      <c r="BK21" s="5"/>
      <c r="BL21" s="5"/>
      <c r="BM21" s="5"/>
      <c r="BN21" s="5"/>
      <c r="BO21" s="5"/>
      <c r="BP21" s="5"/>
      <c r="BQ21" s="5"/>
      <c r="BR21" s="5"/>
      <c r="BS21" s="5"/>
      <c r="BT21" s="5"/>
      <c r="BU21" s="5"/>
      <c r="BV21" s="5"/>
      <c r="BW21" s="5"/>
      <c r="BX21" s="5"/>
      <c r="BY21" s="20"/>
      <c r="BZ21" s="20"/>
      <c r="CA21" s="20"/>
      <c r="CB21" s="20"/>
      <c r="CC21" s="9"/>
      <c r="CD21" s="9"/>
      <c r="CE21" s="9"/>
      <c r="CF21" s="9"/>
      <c r="CG21" s="8">
        <v>221.3</v>
      </c>
      <c r="CH21" s="8"/>
      <c r="CI21" s="8"/>
      <c r="CJ21" s="8"/>
      <c r="CK21" s="8"/>
      <c r="CL21" s="8"/>
      <c r="CM21" s="8"/>
      <c r="CN21" s="8"/>
      <c r="CO21" s="8">
        <v>2.5</v>
      </c>
      <c r="CP21" s="8">
        <v>1.7</v>
      </c>
      <c r="CQ21" s="8"/>
      <c r="CR21" s="8"/>
      <c r="CS21" s="8"/>
      <c r="CT21" s="8"/>
      <c r="CU21" s="8"/>
      <c r="CV21" s="8"/>
      <c r="CW21" s="8"/>
      <c r="CX21" s="8"/>
      <c r="CY21" s="8"/>
      <c r="CZ21" s="8"/>
      <c r="DA21" s="8"/>
      <c r="DB21" s="8"/>
      <c r="DC21" s="8"/>
    </row>
    <row r="22" spans="1:107" x14ac:dyDescent="0.35">
      <c r="A22" s="5">
        <v>12527556</v>
      </c>
      <c r="B22" s="5" t="s">
        <v>343</v>
      </c>
      <c r="C22" s="2"/>
      <c r="D22" s="5" t="s">
        <v>43</v>
      </c>
      <c r="E22" s="3">
        <v>43160</v>
      </c>
      <c r="F22" s="3">
        <v>43634</v>
      </c>
      <c r="G22" s="8">
        <v>180.6</v>
      </c>
      <c r="H22" s="7">
        <v>43698</v>
      </c>
      <c r="I22" s="5">
        <v>64</v>
      </c>
      <c r="J22" s="7">
        <v>43711</v>
      </c>
      <c r="K22" s="5">
        <v>77</v>
      </c>
      <c r="L22" s="5">
        <v>4</v>
      </c>
      <c r="M22" s="8">
        <v>200.5</v>
      </c>
      <c r="N22" s="7">
        <v>43712</v>
      </c>
      <c r="O22" s="8">
        <v>200.5</v>
      </c>
      <c r="P22" s="8">
        <v>13.7</v>
      </c>
      <c r="Q22" s="8">
        <v>52.9</v>
      </c>
      <c r="R22" s="8">
        <v>9.5</v>
      </c>
      <c r="S22" s="8"/>
      <c r="T22" s="3"/>
      <c r="U22" s="4"/>
      <c r="V22" s="8"/>
      <c r="W22" s="8"/>
      <c r="X22" s="8"/>
      <c r="Y22" s="8"/>
      <c r="Z22" s="9"/>
      <c r="AA22" s="8"/>
      <c r="AB22" s="4"/>
      <c r="AC22" s="8"/>
      <c r="AD22" s="5"/>
      <c r="AE22" s="8"/>
      <c r="AF22" s="3"/>
      <c r="AG22" s="4"/>
      <c r="AH22" s="8"/>
      <c r="AI22" s="8"/>
      <c r="AJ22" s="8"/>
      <c r="AK22" s="8"/>
      <c r="AL22" s="9"/>
      <c r="AM22" s="8"/>
      <c r="AN22" s="4"/>
      <c r="AO22" s="5"/>
      <c r="AP22" s="5"/>
      <c r="AQ22" s="5"/>
      <c r="AR22" s="5"/>
      <c r="AS22" s="5"/>
      <c r="AT22" s="5"/>
      <c r="AU22" s="5"/>
      <c r="AV22" s="8">
        <v>196.6</v>
      </c>
      <c r="AW22" s="5">
        <v>515</v>
      </c>
      <c r="AX22" s="5">
        <v>373</v>
      </c>
      <c r="AY22" s="5">
        <v>195</v>
      </c>
      <c r="AZ22" s="5">
        <v>81</v>
      </c>
      <c r="BA22" s="8">
        <v>59.082211926488171</v>
      </c>
      <c r="BB22" s="8">
        <v>118.67644674285708</v>
      </c>
      <c r="BC22" s="8">
        <v>114.97284319750261</v>
      </c>
      <c r="BD22" s="8">
        <v>147.89389653564942</v>
      </c>
      <c r="BE22" s="9">
        <v>1.9601156570363469</v>
      </c>
      <c r="BF22" s="9">
        <v>7.3604158181818145</v>
      </c>
      <c r="BG22" s="9">
        <v>3.4887497889022923</v>
      </c>
      <c r="BH22" s="9">
        <v>27.588714052631577</v>
      </c>
      <c r="BI22" s="5"/>
      <c r="BJ22" s="5"/>
      <c r="BK22" s="5"/>
      <c r="BL22" s="5"/>
      <c r="BM22" s="5"/>
      <c r="BN22" s="5"/>
      <c r="BO22" s="5"/>
      <c r="BP22" s="5"/>
      <c r="BQ22" s="5"/>
      <c r="BR22" s="5"/>
      <c r="BS22" s="5"/>
      <c r="BT22" s="5"/>
      <c r="BU22" s="5"/>
      <c r="BV22" s="5"/>
      <c r="BW22" s="5"/>
      <c r="BX22" s="5"/>
      <c r="BY22" s="20"/>
      <c r="BZ22" s="20"/>
      <c r="CA22" s="20"/>
      <c r="CB22" s="20"/>
      <c r="CC22" s="9"/>
      <c r="CD22" s="9"/>
      <c r="CE22" s="9"/>
      <c r="CF22" s="9"/>
      <c r="CG22" s="8">
        <v>203.5</v>
      </c>
      <c r="CH22" s="8"/>
      <c r="CI22" s="8"/>
      <c r="CJ22" s="8"/>
      <c r="CK22" s="8"/>
      <c r="CL22" s="8"/>
      <c r="CM22" s="8"/>
      <c r="CN22" s="8"/>
      <c r="CO22" s="8">
        <v>3.3</v>
      </c>
      <c r="CP22" s="8">
        <v>2</v>
      </c>
      <c r="CQ22" s="8"/>
      <c r="CR22" s="8"/>
      <c r="CS22" s="8"/>
      <c r="CT22" s="8"/>
      <c r="CU22" s="8"/>
      <c r="CV22" s="8"/>
      <c r="CW22" s="8"/>
      <c r="CX22" s="8"/>
      <c r="CY22" s="8"/>
      <c r="CZ22" s="8"/>
      <c r="DA22" s="8"/>
      <c r="DB22" s="8"/>
      <c r="DC22" s="8"/>
    </row>
    <row r="23" spans="1:107" x14ac:dyDescent="0.35">
      <c r="A23" s="5">
        <v>12587613</v>
      </c>
      <c r="B23" s="5" t="s">
        <v>350</v>
      </c>
      <c r="C23" s="2"/>
      <c r="D23" s="5" t="s">
        <v>43</v>
      </c>
      <c r="E23" s="3">
        <v>43160</v>
      </c>
      <c r="F23" s="3">
        <v>43634</v>
      </c>
      <c r="G23" s="8">
        <v>210.9</v>
      </c>
      <c r="H23" s="7">
        <v>43698</v>
      </c>
      <c r="I23" s="5">
        <v>64</v>
      </c>
      <c r="J23" s="7">
        <v>43711</v>
      </c>
      <c r="K23" s="5">
        <v>77</v>
      </c>
      <c r="L23" s="5">
        <v>4</v>
      </c>
      <c r="M23" s="8">
        <v>237.9</v>
      </c>
      <c r="N23" s="7">
        <v>43712</v>
      </c>
      <c r="O23" s="8">
        <v>237.9</v>
      </c>
      <c r="P23" s="8">
        <v>18.5</v>
      </c>
      <c r="Q23" s="8">
        <v>49.9</v>
      </c>
      <c r="R23" s="8">
        <v>9.6999999999999993</v>
      </c>
      <c r="S23" s="8"/>
      <c r="T23" s="3"/>
      <c r="U23" s="4"/>
      <c r="V23" s="8"/>
      <c r="W23" s="8"/>
      <c r="X23" s="8"/>
      <c r="Y23" s="8"/>
      <c r="Z23" s="9"/>
      <c r="AA23" s="8"/>
      <c r="AB23" s="4"/>
      <c r="AC23" s="8"/>
      <c r="AD23" s="5"/>
      <c r="AE23" s="8"/>
      <c r="AF23" s="3"/>
      <c r="AG23" s="4"/>
      <c r="AH23" s="8"/>
      <c r="AI23" s="8"/>
      <c r="AJ23" s="8"/>
      <c r="AK23" s="8"/>
      <c r="AL23" s="9"/>
      <c r="AM23" s="8"/>
      <c r="AN23" s="4"/>
      <c r="AO23" s="5"/>
      <c r="AP23" s="5"/>
      <c r="AQ23" s="5"/>
      <c r="AR23" s="5"/>
      <c r="AS23" s="5"/>
      <c r="AT23" s="5"/>
      <c r="AU23" s="5"/>
      <c r="AV23" s="8">
        <v>231</v>
      </c>
      <c r="AW23" s="5">
        <v>624</v>
      </c>
      <c r="AX23" s="5">
        <v>413</v>
      </c>
      <c r="AY23" s="5">
        <v>202</v>
      </c>
      <c r="AZ23" s="5">
        <v>82</v>
      </c>
      <c r="BA23" s="8">
        <v>50.550048348310661</v>
      </c>
      <c r="BB23" s="8">
        <v>93.782421633298583</v>
      </c>
      <c r="BC23" s="8">
        <v>136.37291539562958</v>
      </c>
      <c r="BD23" s="8">
        <v>105.10041447864259</v>
      </c>
      <c r="BE23" s="9">
        <v>1.8133279366306023</v>
      </c>
      <c r="BF23" s="9">
        <v>4.931183657465497</v>
      </c>
      <c r="BG23" s="9">
        <v>2.8172129224030051</v>
      </c>
      <c r="BH23" s="9">
        <v>19.477416108786617</v>
      </c>
      <c r="BI23" s="5"/>
      <c r="BJ23" s="5"/>
      <c r="BK23" s="5"/>
      <c r="BL23" s="5"/>
      <c r="BM23" s="5"/>
      <c r="BN23" s="5"/>
      <c r="BO23" s="5"/>
      <c r="BP23" s="5"/>
      <c r="BQ23" s="5"/>
      <c r="BR23" s="5"/>
      <c r="BS23" s="5"/>
      <c r="BT23" s="5"/>
      <c r="BU23" s="5"/>
      <c r="BV23" s="5"/>
      <c r="BW23" s="5"/>
      <c r="BX23" s="5"/>
      <c r="BY23" s="20"/>
      <c r="BZ23" s="20"/>
      <c r="CA23" s="20"/>
      <c r="CB23" s="20"/>
      <c r="CC23" s="9"/>
      <c r="CD23" s="9"/>
      <c r="CE23" s="9"/>
      <c r="CF23" s="9"/>
      <c r="CG23" s="8">
        <v>237.6</v>
      </c>
      <c r="CH23" s="8"/>
      <c r="CI23" s="8"/>
      <c r="CJ23" s="8"/>
      <c r="CK23" s="8"/>
      <c r="CL23" s="8"/>
      <c r="CM23" s="8"/>
      <c r="CN23" s="8"/>
      <c r="CO23" s="8">
        <v>4.3</v>
      </c>
      <c r="CP23" s="8">
        <v>2.8</v>
      </c>
      <c r="CQ23" s="8"/>
      <c r="CR23" s="8"/>
      <c r="CS23" s="8"/>
      <c r="CT23" s="8"/>
      <c r="CU23" s="8"/>
      <c r="CV23" s="8"/>
      <c r="CW23" s="8"/>
      <c r="CX23" s="8"/>
      <c r="CY23" s="8"/>
      <c r="CZ23" s="8"/>
      <c r="DA23" s="8"/>
      <c r="DB23" s="8"/>
      <c r="DC23" s="8"/>
    </row>
    <row r="24" spans="1:107" x14ac:dyDescent="0.35">
      <c r="A24" s="5">
        <v>12592374</v>
      </c>
      <c r="B24" s="5" t="s">
        <v>351</v>
      </c>
      <c r="C24" s="2"/>
      <c r="D24" s="5" t="s">
        <v>43</v>
      </c>
      <c r="E24" s="3">
        <v>43160</v>
      </c>
      <c r="F24" s="3">
        <v>43634</v>
      </c>
      <c r="G24" s="8">
        <v>182.8</v>
      </c>
      <c r="H24" s="7">
        <v>43698</v>
      </c>
      <c r="I24" s="5">
        <v>64</v>
      </c>
      <c r="J24" s="7">
        <v>43711</v>
      </c>
      <c r="K24" s="5">
        <v>77</v>
      </c>
      <c r="L24" s="5">
        <v>4</v>
      </c>
      <c r="M24" s="8">
        <v>204.9</v>
      </c>
      <c r="N24" s="7">
        <v>43712</v>
      </c>
      <c r="O24" s="8">
        <v>204.9</v>
      </c>
      <c r="P24" s="8">
        <v>17.100000000000001</v>
      </c>
      <c r="Q24" s="8">
        <v>52</v>
      </c>
      <c r="R24" s="8">
        <v>9.4</v>
      </c>
      <c r="S24" s="8"/>
      <c r="T24" s="3"/>
      <c r="U24" s="4"/>
      <c r="V24" s="8"/>
      <c r="W24" s="8"/>
      <c r="X24" s="8"/>
      <c r="Y24" s="8"/>
      <c r="Z24" s="9"/>
      <c r="AA24" s="8"/>
      <c r="AB24" s="4"/>
      <c r="AC24" s="8"/>
      <c r="AD24" s="5"/>
      <c r="AE24" s="8"/>
      <c r="AF24" s="3"/>
      <c r="AG24" s="4"/>
      <c r="AH24" s="8"/>
      <c r="AI24" s="8"/>
      <c r="AJ24" s="8"/>
      <c r="AK24" s="8"/>
      <c r="AL24" s="9"/>
      <c r="AM24" s="8"/>
      <c r="AN24" s="4"/>
      <c r="AO24" s="5"/>
      <c r="AP24" s="5"/>
      <c r="AQ24" s="5"/>
      <c r="AR24" s="5"/>
      <c r="AS24" s="5"/>
      <c r="AT24" s="5"/>
      <c r="AU24" s="5"/>
      <c r="AV24" s="8">
        <v>201.5</v>
      </c>
      <c r="AW24" s="5">
        <v>520</v>
      </c>
      <c r="AX24" s="5">
        <v>357</v>
      </c>
      <c r="AY24" s="5">
        <v>161</v>
      </c>
      <c r="AZ24" s="5">
        <v>66</v>
      </c>
      <c r="BA24" s="8">
        <v>49.91943279746863</v>
      </c>
      <c r="BB24" s="8">
        <v>98.380246118507472</v>
      </c>
      <c r="BC24" s="8">
        <v>128.60773226866567</v>
      </c>
      <c r="BD24" s="8">
        <v>77.474269610839073</v>
      </c>
      <c r="BE24" s="9">
        <v>1.3713999523204068</v>
      </c>
      <c r="BF24" s="9">
        <v>1.0313622723823979</v>
      </c>
      <c r="BG24" s="9">
        <v>3.8200116115196083</v>
      </c>
      <c r="BH24" s="9">
        <v>9.5012131208609265</v>
      </c>
      <c r="BI24" s="5"/>
      <c r="BJ24" s="5"/>
      <c r="BK24" s="5"/>
      <c r="BL24" s="5"/>
      <c r="BM24" s="5"/>
      <c r="BN24" s="5"/>
      <c r="BO24" s="5"/>
      <c r="BP24" s="5"/>
      <c r="BQ24" s="5"/>
      <c r="BR24" s="5"/>
      <c r="BS24" s="5"/>
      <c r="BT24" s="5"/>
      <c r="BU24" s="5"/>
      <c r="BV24" s="5"/>
      <c r="BW24" s="5"/>
      <c r="BX24" s="5"/>
      <c r="BY24" s="20"/>
      <c r="BZ24" s="20"/>
      <c r="CA24" s="20"/>
      <c r="CB24" s="20"/>
      <c r="CC24" s="9"/>
      <c r="CD24" s="9"/>
      <c r="CE24" s="9"/>
      <c r="CF24" s="9"/>
      <c r="CG24" s="8">
        <v>209</v>
      </c>
      <c r="CH24" s="8"/>
      <c r="CI24" s="8"/>
      <c r="CJ24" s="8"/>
      <c r="CK24" s="8"/>
      <c r="CL24" s="8"/>
      <c r="CM24" s="8"/>
      <c r="CN24" s="8"/>
      <c r="CO24" s="8">
        <v>2.9</v>
      </c>
      <c r="CP24" s="8">
        <v>2.2000000000000002</v>
      </c>
      <c r="CQ24" s="8"/>
      <c r="CR24" s="8"/>
      <c r="CS24" s="8"/>
      <c r="CT24" s="8"/>
      <c r="CU24" s="8"/>
      <c r="CV24" s="8"/>
      <c r="CW24" s="8"/>
      <c r="CX24" s="8"/>
      <c r="CY24" s="8"/>
      <c r="CZ24" s="8"/>
      <c r="DA24" s="8"/>
      <c r="DB24" s="8"/>
      <c r="DC24" s="8"/>
    </row>
    <row r="25" spans="1:107" x14ac:dyDescent="0.35">
      <c r="A25" s="5">
        <v>12612316</v>
      </c>
      <c r="B25" s="5" t="s">
        <v>352</v>
      </c>
      <c r="C25" s="2"/>
      <c r="D25" s="5" t="s">
        <v>43</v>
      </c>
      <c r="E25" s="3">
        <v>43160</v>
      </c>
      <c r="F25" s="3">
        <v>43634</v>
      </c>
      <c r="G25" s="8">
        <v>196.3</v>
      </c>
      <c r="H25" s="7">
        <v>43698</v>
      </c>
      <c r="I25" s="5">
        <v>64</v>
      </c>
      <c r="J25" s="7">
        <v>43711</v>
      </c>
      <c r="K25" s="5">
        <v>77</v>
      </c>
      <c r="L25" s="5">
        <v>4</v>
      </c>
      <c r="M25" s="8">
        <v>228.8</v>
      </c>
      <c r="N25" s="7">
        <v>43712</v>
      </c>
      <c r="O25" s="8">
        <v>228.8</v>
      </c>
      <c r="P25" s="8">
        <v>17.399999999999999</v>
      </c>
      <c r="Q25" s="8">
        <v>50.5</v>
      </c>
      <c r="R25" s="8">
        <v>9.9</v>
      </c>
      <c r="S25" s="8"/>
      <c r="T25" s="3"/>
      <c r="U25" s="4"/>
      <c r="V25" s="8"/>
      <c r="W25" s="8"/>
      <c r="X25" s="8"/>
      <c r="Y25" s="8"/>
      <c r="Z25" s="9"/>
      <c r="AA25" s="8"/>
      <c r="AB25" s="4"/>
      <c r="AC25" s="8"/>
      <c r="AD25" s="5"/>
      <c r="AE25" s="8"/>
      <c r="AF25" s="3"/>
      <c r="AG25" s="4"/>
      <c r="AH25" s="8"/>
      <c r="AI25" s="8"/>
      <c r="AJ25" s="8"/>
      <c r="AK25" s="8"/>
      <c r="AL25" s="9"/>
      <c r="AM25" s="8"/>
      <c r="AN25" s="4"/>
      <c r="AO25" s="5"/>
      <c r="AP25" s="5"/>
      <c r="AQ25" s="5"/>
      <c r="AR25" s="5"/>
      <c r="AS25" s="5"/>
      <c r="AT25" s="5"/>
      <c r="AU25" s="5"/>
      <c r="AV25" s="8">
        <v>227.3</v>
      </c>
      <c r="AW25" s="5">
        <v>585</v>
      </c>
      <c r="AX25" s="5">
        <v>411</v>
      </c>
      <c r="AY25" s="5">
        <v>224</v>
      </c>
      <c r="AZ25" s="5">
        <v>84</v>
      </c>
      <c r="BA25" s="8">
        <v>72.333916627016976</v>
      </c>
      <c r="BB25" s="8">
        <v>77.670254380853336</v>
      </c>
      <c r="BC25" s="8">
        <v>139.17661146134341</v>
      </c>
      <c r="BD25" s="8">
        <v>145.51647216222904</v>
      </c>
      <c r="BE25" s="9">
        <v>1.4902977645611142</v>
      </c>
      <c r="BF25" s="9">
        <v>2.1318548358473821</v>
      </c>
      <c r="BG25" s="9">
        <v>2.1334972024866787</v>
      </c>
      <c r="BH25" s="9">
        <v>17.487721288515406</v>
      </c>
      <c r="BI25" s="5"/>
      <c r="BJ25" s="5"/>
      <c r="BK25" s="5"/>
      <c r="BL25" s="5"/>
      <c r="BM25" s="5"/>
      <c r="BN25" s="5"/>
      <c r="BO25" s="5"/>
      <c r="BP25" s="5"/>
      <c r="BQ25" s="5"/>
      <c r="BR25" s="5"/>
      <c r="BS25" s="5"/>
      <c r="BT25" s="5"/>
      <c r="BU25" s="5"/>
      <c r="BV25" s="5"/>
      <c r="BW25" s="5"/>
      <c r="BX25" s="5"/>
      <c r="BY25" s="20"/>
      <c r="BZ25" s="20"/>
      <c r="CA25" s="20"/>
      <c r="CB25" s="20"/>
      <c r="CC25" s="9"/>
      <c r="CD25" s="9"/>
      <c r="CE25" s="9"/>
      <c r="CF25" s="9"/>
      <c r="CG25" s="8">
        <v>226.4</v>
      </c>
      <c r="CH25" s="8"/>
      <c r="CI25" s="8"/>
      <c r="CJ25" s="8"/>
      <c r="CK25" s="8"/>
      <c r="CL25" s="8"/>
      <c r="CM25" s="8"/>
      <c r="CN25" s="8"/>
      <c r="CO25" s="8">
        <v>2.2999999999999998</v>
      </c>
      <c r="CP25" s="8">
        <v>1.2</v>
      </c>
      <c r="CQ25" s="8"/>
      <c r="CR25" s="8"/>
      <c r="CS25" s="8"/>
      <c r="CT25" s="8"/>
      <c r="CU25" s="8"/>
      <c r="CV25" s="8"/>
      <c r="CW25" s="8"/>
      <c r="CX25" s="8"/>
      <c r="CY25" s="8"/>
      <c r="CZ25" s="8"/>
      <c r="DA25" s="8"/>
      <c r="DB25" s="8"/>
      <c r="DC25" s="8"/>
    </row>
    <row r="26" spans="1:107" x14ac:dyDescent="0.35">
      <c r="A26" s="5">
        <v>12622389</v>
      </c>
      <c r="B26" s="5" t="s">
        <v>353</v>
      </c>
      <c r="C26" s="2"/>
      <c r="D26" s="5" t="s">
        <v>43</v>
      </c>
      <c r="E26" s="3">
        <v>43160</v>
      </c>
      <c r="F26" s="3">
        <v>43634</v>
      </c>
      <c r="G26" s="8">
        <v>198.4</v>
      </c>
      <c r="H26" s="7">
        <v>43698</v>
      </c>
      <c r="I26" s="5">
        <v>64</v>
      </c>
      <c r="J26" s="7">
        <v>43711</v>
      </c>
      <c r="K26" s="5">
        <v>77</v>
      </c>
      <c r="L26" s="5">
        <v>4</v>
      </c>
      <c r="M26" s="8">
        <v>210.9</v>
      </c>
      <c r="N26" s="7">
        <v>43712</v>
      </c>
      <c r="O26" s="8">
        <v>210.9</v>
      </c>
      <c r="P26" s="8">
        <v>15</v>
      </c>
      <c r="Q26" s="8">
        <v>54.5</v>
      </c>
      <c r="R26" s="8">
        <v>10.199999999999999</v>
      </c>
      <c r="S26" s="8"/>
      <c r="T26" s="3"/>
      <c r="U26" s="4"/>
      <c r="V26" s="8"/>
      <c r="W26" s="8"/>
      <c r="X26" s="8"/>
      <c r="Y26" s="8"/>
      <c r="Z26" s="9"/>
      <c r="AA26" s="8"/>
      <c r="AB26" s="4"/>
      <c r="AC26" s="8"/>
      <c r="AD26" s="5"/>
      <c r="AE26" s="8"/>
      <c r="AF26" s="3"/>
      <c r="AG26" s="4"/>
      <c r="AH26" s="8"/>
      <c r="AI26" s="8"/>
      <c r="AJ26" s="8"/>
      <c r="AK26" s="8"/>
      <c r="AL26" s="9"/>
      <c r="AM26" s="8"/>
      <c r="AN26" s="4"/>
      <c r="AO26" s="5"/>
      <c r="AP26" s="5"/>
      <c r="AQ26" s="7"/>
      <c r="AR26" s="8"/>
      <c r="AS26" s="8"/>
      <c r="AT26" s="8"/>
      <c r="AU26" s="8"/>
      <c r="AV26" s="8">
        <v>205.5</v>
      </c>
      <c r="AW26" s="5">
        <v>558</v>
      </c>
      <c r="AX26" s="5">
        <v>387</v>
      </c>
      <c r="AY26" s="5">
        <v>198</v>
      </c>
      <c r="AZ26" s="5">
        <v>78</v>
      </c>
      <c r="BA26" s="8">
        <v>76.012939479708663</v>
      </c>
      <c r="BB26" s="8">
        <v>124.38903510997476</v>
      </c>
      <c r="BC26" s="8">
        <v>137.5865445485953</v>
      </c>
      <c r="BD26" s="8">
        <v>173.76293679585461</v>
      </c>
      <c r="BE26" s="9">
        <v>1.6918818462401797</v>
      </c>
      <c r="BF26" s="9">
        <v>5.0663767275097795</v>
      </c>
      <c r="BG26" s="9">
        <v>4.2579386861313866</v>
      </c>
      <c r="BH26" s="9">
        <v>19.452944975083057</v>
      </c>
      <c r="BI26" s="5"/>
      <c r="BJ26" s="5"/>
      <c r="BK26" s="5"/>
      <c r="BL26" s="5"/>
      <c r="BM26" s="5"/>
      <c r="BN26" s="5"/>
      <c r="BO26" s="5"/>
      <c r="BP26" s="5"/>
      <c r="BQ26" s="5"/>
      <c r="BR26" s="5"/>
      <c r="BS26" s="5"/>
      <c r="BT26" s="5"/>
      <c r="BU26" s="5"/>
      <c r="BV26" s="5"/>
      <c r="BW26" s="5"/>
      <c r="BX26" s="5"/>
      <c r="BY26" s="20"/>
      <c r="BZ26" s="20"/>
      <c r="CA26" s="20"/>
      <c r="CB26" s="20"/>
      <c r="CC26" s="9"/>
      <c r="CD26" s="9"/>
      <c r="CE26" s="9"/>
      <c r="CF26" s="9"/>
      <c r="CG26" s="8">
        <v>210.2</v>
      </c>
      <c r="CH26" s="8"/>
      <c r="CI26" s="8"/>
      <c r="CJ26" s="8"/>
      <c r="CK26" s="8"/>
      <c r="CL26" s="8"/>
      <c r="CM26" s="8"/>
      <c r="CN26" s="8"/>
      <c r="CO26" s="8">
        <v>3.7</v>
      </c>
      <c r="CP26" s="8">
        <v>3.2</v>
      </c>
      <c r="CQ26" s="8"/>
      <c r="CR26" s="8"/>
      <c r="CS26" s="8"/>
      <c r="CT26" s="8"/>
      <c r="CU26" s="8"/>
      <c r="CV26" s="8"/>
      <c r="CW26" s="8"/>
      <c r="CX26" s="8"/>
      <c r="CY26" s="8"/>
      <c r="CZ26" s="8"/>
      <c r="DA26" s="8"/>
      <c r="DB26" s="8"/>
      <c r="DC26" s="8"/>
    </row>
    <row r="27" spans="1:107" x14ac:dyDescent="0.35">
      <c r="A27" s="5">
        <v>12626880</v>
      </c>
      <c r="B27" s="5" t="s">
        <v>354</v>
      </c>
      <c r="C27" s="2"/>
      <c r="D27" s="5" t="s">
        <v>43</v>
      </c>
      <c r="E27" s="3">
        <v>43160</v>
      </c>
      <c r="F27" s="3">
        <v>43634</v>
      </c>
      <c r="G27" s="8">
        <v>226</v>
      </c>
      <c r="H27" s="7">
        <v>43698</v>
      </c>
      <c r="I27" s="5">
        <v>64</v>
      </c>
      <c r="J27" s="7">
        <v>43711</v>
      </c>
      <c r="K27" s="5">
        <v>77</v>
      </c>
      <c r="L27" s="5">
        <v>4</v>
      </c>
      <c r="M27" s="8">
        <v>241.3</v>
      </c>
      <c r="N27" s="7">
        <v>43712</v>
      </c>
      <c r="O27" s="8">
        <v>241.3</v>
      </c>
      <c r="P27" s="8">
        <v>19.2</v>
      </c>
      <c r="Q27" s="8">
        <v>48.9</v>
      </c>
      <c r="R27" s="8">
        <v>9.6</v>
      </c>
      <c r="S27" s="8"/>
      <c r="T27" s="3"/>
      <c r="U27" s="4"/>
      <c r="V27" s="8"/>
      <c r="W27" s="8"/>
      <c r="X27" s="8"/>
      <c r="Y27" s="8"/>
      <c r="Z27" s="9"/>
      <c r="AA27" s="8"/>
      <c r="AB27" s="4"/>
      <c r="AC27" s="8"/>
      <c r="AD27" s="5"/>
      <c r="AE27" s="8"/>
      <c r="AF27" s="3"/>
      <c r="AG27" s="4"/>
      <c r="AH27" s="8"/>
      <c r="AI27" s="8"/>
      <c r="AJ27" s="8"/>
      <c r="AK27" s="8"/>
      <c r="AL27" s="9"/>
      <c r="AM27" s="8"/>
      <c r="AN27" s="4"/>
      <c r="AO27" s="5"/>
      <c r="AP27" s="5"/>
      <c r="AQ27" s="7"/>
      <c r="AR27" s="8"/>
      <c r="AS27" s="8"/>
      <c r="AT27" s="8"/>
      <c r="AU27" s="8"/>
      <c r="AV27" s="8">
        <v>231</v>
      </c>
      <c r="AW27" s="5">
        <v>557</v>
      </c>
      <c r="AX27" s="5">
        <v>374</v>
      </c>
      <c r="AY27" s="5">
        <v>198</v>
      </c>
      <c r="AZ27" s="5">
        <v>84</v>
      </c>
      <c r="BA27" s="8"/>
      <c r="BB27" s="8"/>
      <c r="BC27" s="8"/>
      <c r="BD27" s="8"/>
      <c r="BE27" s="9"/>
      <c r="BF27" s="9"/>
      <c r="BG27" s="9"/>
      <c r="BH27" s="9"/>
      <c r="BI27" s="5"/>
      <c r="BJ27" s="5"/>
      <c r="BK27" s="5"/>
      <c r="BL27" s="5"/>
      <c r="BM27" s="5"/>
      <c r="BN27" s="5"/>
      <c r="BO27" s="5"/>
      <c r="BP27" s="5"/>
      <c r="BQ27" s="5"/>
      <c r="BR27" s="5"/>
      <c r="BS27" s="5"/>
      <c r="BT27" s="5"/>
      <c r="BU27" s="5"/>
      <c r="BV27" s="5"/>
      <c r="BW27" s="5"/>
      <c r="BX27" s="5"/>
      <c r="BY27" s="20"/>
      <c r="BZ27" s="20"/>
      <c r="CA27" s="20"/>
      <c r="CB27" s="20"/>
      <c r="CC27" s="9"/>
      <c r="CD27" s="9"/>
      <c r="CE27" s="9"/>
      <c r="CF27" s="9"/>
      <c r="CG27" s="8">
        <v>236.5</v>
      </c>
      <c r="CH27" s="8"/>
      <c r="CI27" s="8"/>
      <c r="CJ27" s="8"/>
      <c r="CK27" s="8"/>
      <c r="CL27" s="8"/>
      <c r="CM27" s="8"/>
      <c r="CN27" s="8"/>
      <c r="CO27" s="8">
        <v>2</v>
      </c>
      <c r="CP27" s="8">
        <v>0.8</v>
      </c>
      <c r="CQ27" s="8"/>
      <c r="CR27" s="8"/>
      <c r="CS27" s="8"/>
      <c r="CT27" s="8"/>
      <c r="CU27" s="8"/>
      <c r="CV27" s="8"/>
      <c r="CW27" s="8"/>
      <c r="CX27" s="8"/>
      <c r="CY27" s="8"/>
      <c r="CZ27" s="8"/>
      <c r="DA27" s="8"/>
      <c r="DB27" s="8"/>
      <c r="DC27" s="8"/>
    </row>
    <row r="28" spans="1:107" x14ac:dyDescent="0.35">
      <c r="A28" s="5">
        <v>12634476</v>
      </c>
      <c r="B28" s="5" t="s">
        <v>355</v>
      </c>
      <c r="C28" s="2"/>
      <c r="D28" s="5" t="s">
        <v>43</v>
      </c>
      <c r="E28" s="3">
        <v>43160</v>
      </c>
      <c r="F28" s="3">
        <v>43634</v>
      </c>
      <c r="G28" s="8">
        <v>210.5</v>
      </c>
      <c r="H28" s="7">
        <v>43698</v>
      </c>
      <c r="I28" s="5">
        <v>64</v>
      </c>
      <c r="J28" s="7">
        <v>43711</v>
      </c>
      <c r="K28" s="5">
        <v>77</v>
      </c>
      <c r="L28" s="5">
        <v>4</v>
      </c>
      <c r="M28" s="8">
        <v>235.2</v>
      </c>
      <c r="N28" s="7">
        <v>43712</v>
      </c>
      <c r="O28" s="8">
        <v>235.2</v>
      </c>
      <c r="P28" s="8">
        <v>16.600000000000001</v>
      </c>
      <c r="Q28" s="8">
        <v>54.1</v>
      </c>
      <c r="R28" s="8">
        <v>10</v>
      </c>
      <c r="S28" s="8"/>
      <c r="T28" s="3"/>
      <c r="U28" s="4"/>
      <c r="V28" s="8"/>
      <c r="W28" s="8"/>
      <c r="X28" s="8"/>
      <c r="Y28" s="8"/>
      <c r="Z28" s="9"/>
      <c r="AA28" s="8"/>
      <c r="AB28" s="4"/>
      <c r="AC28" s="8"/>
      <c r="AD28" s="5"/>
      <c r="AE28" s="8"/>
      <c r="AF28" s="3"/>
      <c r="AG28" s="4"/>
      <c r="AH28" s="8"/>
      <c r="AI28" s="8"/>
      <c r="AJ28" s="8"/>
      <c r="AK28" s="8"/>
      <c r="AL28" s="9"/>
      <c r="AM28" s="8"/>
      <c r="AN28" s="4"/>
      <c r="AO28" s="5"/>
      <c r="AP28" s="5"/>
      <c r="AQ28" s="7"/>
      <c r="AR28" s="8"/>
      <c r="AS28" s="8"/>
      <c r="AT28" s="8"/>
      <c r="AU28" s="8"/>
      <c r="AV28" s="8">
        <v>227.3</v>
      </c>
      <c r="AW28" s="5">
        <v>587</v>
      </c>
      <c r="AX28" s="5">
        <v>389</v>
      </c>
      <c r="AY28" s="5">
        <v>208</v>
      </c>
      <c r="AZ28" s="5">
        <v>84</v>
      </c>
      <c r="BA28" s="8"/>
      <c r="BB28" s="8"/>
      <c r="BC28" s="8"/>
      <c r="BD28" s="8"/>
      <c r="BE28" s="9"/>
      <c r="BF28" s="9"/>
      <c r="BG28" s="9"/>
      <c r="BH28" s="9"/>
      <c r="BI28" s="5"/>
      <c r="BJ28" s="5"/>
      <c r="BK28" s="5"/>
      <c r="BL28" s="5"/>
      <c r="BM28" s="5"/>
      <c r="BN28" s="5"/>
      <c r="BO28" s="5"/>
      <c r="BP28" s="5"/>
      <c r="BQ28" s="5"/>
      <c r="BR28" s="5"/>
      <c r="BS28" s="5"/>
      <c r="BT28" s="5"/>
      <c r="BU28" s="5"/>
      <c r="BV28" s="5"/>
      <c r="BW28" s="5"/>
      <c r="BX28" s="5"/>
      <c r="BY28" s="20"/>
      <c r="BZ28" s="20"/>
      <c r="CA28" s="20"/>
      <c r="CB28" s="20"/>
      <c r="CC28" s="9"/>
      <c r="CD28" s="9"/>
      <c r="CE28" s="9"/>
      <c r="CF28" s="9"/>
      <c r="CG28" s="8">
        <v>235.2</v>
      </c>
      <c r="CH28" s="8"/>
      <c r="CI28" s="8"/>
      <c r="CJ28" s="8"/>
      <c r="CK28" s="8"/>
      <c r="CL28" s="8"/>
      <c r="CM28" s="8"/>
      <c r="CN28" s="8"/>
      <c r="CO28" s="8">
        <v>3.4</v>
      </c>
      <c r="CP28" s="8">
        <v>1.6</v>
      </c>
      <c r="CQ28" s="8"/>
      <c r="CR28" s="8"/>
      <c r="CS28" s="8"/>
      <c r="CT28" s="8"/>
      <c r="CU28" s="8"/>
      <c r="CV28" s="8"/>
      <c r="CW28" s="8"/>
      <c r="CX28" s="8"/>
      <c r="CY28" s="8"/>
      <c r="CZ28" s="8"/>
      <c r="DA28" s="8"/>
      <c r="DB28" s="8"/>
      <c r="DC28" s="8"/>
    </row>
    <row r="29" spans="1:107" x14ac:dyDescent="0.35">
      <c r="A29" s="5">
        <v>12644781</v>
      </c>
      <c r="B29" s="5" t="s">
        <v>358</v>
      </c>
      <c r="C29" s="2"/>
      <c r="D29" s="5" t="s">
        <v>43</v>
      </c>
      <c r="E29" s="3">
        <v>43160</v>
      </c>
      <c r="F29" s="3">
        <v>43634</v>
      </c>
      <c r="G29" s="8">
        <v>212.2</v>
      </c>
      <c r="H29" s="7">
        <v>43698</v>
      </c>
      <c r="I29" s="5">
        <v>64</v>
      </c>
      <c r="J29" s="7">
        <v>43711</v>
      </c>
      <c r="K29" s="5">
        <v>77</v>
      </c>
      <c r="L29" s="5">
        <v>4</v>
      </c>
      <c r="M29" s="8">
        <v>227.9</v>
      </c>
      <c r="N29" s="7">
        <v>43712</v>
      </c>
      <c r="O29" s="8">
        <v>227.9</v>
      </c>
      <c r="P29" s="8">
        <v>19.2</v>
      </c>
      <c r="Q29" s="8">
        <v>50.5</v>
      </c>
      <c r="R29" s="8">
        <v>9.9</v>
      </c>
      <c r="S29" s="8"/>
      <c r="T29" s="3"/>
      <c r="U29" s="4"/>
      <c r="V29" s="8"/>
      <c r="W29" s="8"/>
      <c r="X29" s="8"/>
      <c r="Y29" s="8"/>
      <c r="Z29" s="9"/>
      <c r="AA29" s="8"/>
      <c r="AB29" s="4"/>
      <c r="AC29" s="8"/>
      <c r="AD29" s="5"/>
      <c r="AE29" s="8"/>
      <c r="AF29" s="3"/>
      <c r="AG29" s="4"/>
      <c r="AH29" s="8"/>
      <c r="AI29" s="8"/>
      <c r="AJ29" s="8"/>
      <c r="AK29" s="8"/>
      <c r="AL29" s="9"/>
      <c r="AM29" s="8"/>
      <c r="AN29" s="4"/>
      <c r="AO29" s="5"/>
      <c r="AP29" s="5"/>
      <c r="AQ29" s="7"/>
      <c r="AR29" s="8"/>
      <c r="AS29" s="8"/>
      <c r="AT29" s="8"/>
      <c r="AU29" s="8"/>
      <c r="AV29" s="8">
        <v>219.1</v>
      </c>
      <c r="AW29" s="5">
        <v>518</v>
      </c>
      <c r="AX29" s="5">
        <v>389</v>
      </c>
      <c r="AY29" s="5">
        <v>194</v>
      </c>
      <c r="AZ29" s="5">
        <v>69</v>
      </c>
      <c r="BA29" s="8">
        <v>58.20125980576362</v>
      </c>
      <c r="BB29" s="8">
        <v>116.00819768324652</v>
      </c>
      <c r="BC29" s="8">
        <v>129.71386714483631</v>
      </c>
      <c r="BD29" s="8">
        <v>143.37856848012905</v>
      </c>
      <c r="BE29" s="9">
        <v>2.6971035535535526</v>
      </c>
      <c r="BF29" s="9">
        <v>2.0844970370370368</v>
      </c>
      <c r="BG29" s="9">
        <v>3.2235511058981237</v>
      </c>
      <c r="BH29" s="9">
        <v>21.13849748110831</v>
      </c>
      <c r="BI29" s="5"/>
      <c r="BJ29" s="5"/>
      <c r="BK29" s="5"/>
      <c r="BL29" s="5"/>
      <c r="BM29" s="5"/>
      <c r="BN29" s="5"/>
      <c r="BO29" s="5"/>
      <c r="BP29" s="5"/>
      <c r="BQ29" s="5"/>
      <c r="BR29" s="5"/>
      <c r="BS29" s="5"/>
      <c r="BT29" s="5"/>
      <c r="BU29" s="5"/>
      <c r="BV29" s="5"/>
      <c r="BW29" s="5"/>
      <c r="BX29" s="5"/>
      <c r="BY29" s="20"/>
      <c r="BZ29" s="20"/>
      <c r="CA29" s="20"/>
      <c r="CB29" s="20"/>
      <c r="CC29" s="9"/>
      <c r="CD29" s="9"/>
      <c r="CE29" s="9"/>
      <c r="CF29" s="9"/>
      <c r="CG29" s="8">
        <v>227.7</v>
      </c>
      <c r="CH29" s="8"/>
      <c r="CI29" s="8"/>
      <c r="CJ29" s="8"/>
      <c r="CK29" s="8"/>
      <c r="CL29" s="8"/>
      <c r="CM29" s="8"/>
      <c r="CN29" s="8"/>
      <c r="CO29" s="8">
        <v>3.3</v>
      </c>
      <c r="CP29" s="8">
        <v>2.1</v>
      </c>
      <c r="CQ29" s="8"/>
      <c r="CR29" s="8"/>
      <c r="CS29" s="8"/>
      <c r="CT29" s="8"/>
      <c r="CU29" s="8"/>
      <c r="CV29" s="8"/>
      <c r="CW29" s="8"/>
      <c r="CX29" s="8"/>
      <c r="CY29" s="8"/>
      <c r="CZ29" s="8"/>
      <c r="DA29" s="8"/>
      <c r="DB29" s="8"/>
      <c r="DC29" s="8"/>
    </row>
    <row r="30" spans="1:107" x14ac:dyDescent="0.35">
      <c r="A30" s="5">
        <v>12444189</v>
      </c>
      <c r="B30" s="5" t="s">
        <v>336</v>
      </c>
      <c r="C30" s="5"/>
      <c r="D30" s="5" t="s">
        <v>44</v>
      </c>
      <c r="E30" s="3">
        <v>43160</v>
      </c>
      <c r="F30" s="3">
        <v>43634</v>
      </c>
      <c r="G30" s="8">
        <v>196</v>
      </c>
      <c r="H30" s="7">
        <v>43698</v>
      </c>
      <c r="I30" s="5">
        <v>64</v>
      </c>
      <c r="J30" s="7">
        <v>43711</v>
      </c>
      <c r="K30" s="5">
        <v>77</v>
      </c>
      <c r="L30" s="5">
        <v>4</v>
      </c>
      <c r="M30" s="8">
        <v>223.3</v>
      </c>
      <c r="N30" s="7">
        <v>43712</v>
      </c>
      <c r="O30" s="8">
        <v>233.3</v>
      </c>
      <c r="P30" s="8">
        <v>15.9</v>
      </c>
      <c r="Q30" s="8">
        <v>54.6</v>
      </c>
      <c r="R30" s="8">
        <v>9.6999999999999993</v>
      </c>
      <c r="S30" s="8"/>
      <c r="T30" s="3"/>
      <c r="U30" s="4"/>
      <c r="V30" s="8"/>
      <c r="W30" s="8"/>
      <c r="X30" s="8"/>
      <c r="Y30" s="8"/>
      <c r="Z30" s="9"/>
      <c r="AA30" s="8"/>
      <c r="AB30" s="4"/>
      <c r="AC30" s="8"/>
      <c r="AD30" s="5"/>
      <c r="AE30" s="8"/>
      <c r="AF30" s="3"/>
      <c r="AG30" s="4"/>
      <c r="AH30" s="8"/>
      <c r="AI30" s="8"/>
      <c r="AJ30" s="8"/>
      <c r="AK30" s="8"/>
      <c r="AL30" s="9"/>
      <c r="AM30" s="8"/>
      <c r="AN30" s="4"/>
      <c r="AO30" s="5"/>
      <c r="AP30" s="5"/>
      <c r="AQ30" s="7"/>
      <c r="AR30" s="8"/>
      <c r="AS30" s="8"/>
      <c r="AT30" s="8"/>
      <c r="AU30" s="8"/>
      <c r="AV30" s="8">
        <v>213</v>
      </c>
      <c r="AW30" s="5">
        <v>561</v>
      </c>
      <c r="AX30" s="5">
        <v>413</v>
      </c>
      <c r="AY30" s="5">
        <v>206</v>
      </c>
      <c r="AZ30" s="5">
        <v>86</v>
      </c>
      <c r="BA30" s="8">
        <v>85.161704271485917</v>
      </c>
      <c r="BB30" s="8">
        <v>172.92393045589421</v>
      </c>
      <c r="BC30" s="8">
        <v>133.43228517741304</v>
      </c>
      <c r="BD30" s="8">
        <v>174.38852736900756</v>
      </c>
      <c r="BE30" s="9">
        <v>1.8381457713390752</v>
      </c>
      <c r="BF30" s="9">
        <v>4.2047338129496401</v>
      </c>
      <c r="BG30" s="9">
        <v>3.9311413127413144</v>
      </c>
      <c r="BH30" s="9">
        <v>16.733102292387539</v>
      </c>
      <c r="BI30" s="5"/>
      <c r="BJ30" s="5"/>
      <c r="BK30" s="5"/>
      <c r="BL30" s="5"/>
      <c r="BM30" s="5"/>
      <c r="BN30" s="5"/>
      <c r="BO30" s="5"/>
      <c r="BP30" s="5"/>
      <c r="BQ30" s="5"/>
      <c r="BR30" s="5"/>
      <c r="BS30" s="5"/>
      <c r="BT30" s="5"/>
      <c r="BU30" s="5"/>
      <c r="BV30" s="5"/>
      <c r="BW30" s="5"/>
      <c r="BX30" s="5"/>
      <c r="BY30" s="20"/>
      <c r="BZ30" s="20"/>
      <c r="CA30" s="20"/>
      <c r="CB30" s="20"/>
      <c r="CC30" s="9"/>
      <c r="CD30" s="9"/>
      <c r="CE30" s="9"/>
      <c r="CF30" s="9"/>
      <c r="CG30" s="8">
        <v>226.2</v>
      </c>
      <c r="CH30" s="8">
        <v>220.9</v>
      </c>
      <c r="CI30" s="8"/>
      <c r="CJ30" s="8"/>
      <c r="CK30" s="8"/>
      <c r="CL30" s="8"/>
      <c r="CM30" s="8"/>
      <c r="CN30" s="8"/>
      <c r="CO30" s="8">
        <v>4.9000000000000004</v>
      </c>
      <c r="CP30" s="8">
        <v>2</v>
      </c>
      <c r="CQ30" s="8">
        <v>4.8</v>
      </c>
      <c r="CR30" s="8">
        <v>1.6</v>
      </c>
      <c r="CS30" s="8"/>
      <c r="CT30" s="8"/>
      <c r="CU30" s="8"/>
      <c r="CV30" s="8"/>
      <c r="CW30" s="8"/>
      <c r="CX30" s="8"/>
      <c r="CY30" s="8"/>
      <c r="CZ30" s="8"/>
      <c r="DA30" s="8"/>
      <c r="DB30" s="8"/>
      <c r="DC30" s="8"/>
    </row>
    <row r="31" spans="1:107" x14ac:dyDescent="0.35">
      <c r="A31" s="5">
        <v>12491853</v>
      </c>
      <c r="B31" s="5" t="s">
        <v>340</v>
      </c>
      <c r="C31" s="5"/>
      <c r="D31" s="5" t="s">
        <v>44</v>
      </c>
      <c r="E31" s="3">
        <v>43160</v>
      </c>
      <c r="F31" s="3">
        <v>43634</v>
      </c>
      <c r="G31" s="8">
        <v>207.7</v>
      </c>
      <c r="H31" s="7">
        <v>43698</v>
      </c>
      <c r="I31" s="5">
        <v>64</v>
      </c>
      <c r="J31" s="7">
        <v>43711</v>
      </c>
      <c r="K31" s="5">
        <v>77</v>
      </c>
      <c r="L31" s="5">
        <v>4</v>
      </c>
      <c r="M31" s="8">
        <v>230.4</v>
      </c>
      <c r="N31" s="7">
        <v>43712</v>
      </c>
      <c r="O31" s="8">
        <v>230.4</v>
      </c>
      <c r="P31" s="8">
        <v>19.399999999999999</v>
      </c>
      <c r="Q31" s="8">
        <v>49.4</v>
      </c>
      <c r="R31" s="8">
        <v>9.6</v>
      </c>
      <c r="S31" s="8"/>
      <c r="T31" s="3"/>
      <c r="U31" s="4"/>
      <c r="V31" s="8"/>
      <c r="W31" s="8"/>
      <c r="X31" s="8"/>
      <c r="Y31" s="8"/>
      <c r="Z31" s="9"/>
      <c r="AA31" s="8"/>
      <c r="AB31" s="4"/>
      <c r="AC31" s="8"/>
      <c r="AD31" s="5"/>
      <c r="AE31" s="8"/>
      <c r="AF31" s="3"/>
      <c r="AG31" s="4"/>
      <c r="AH31" s="8"/>
      <c r="AI31" s="8"/>
      <c r="AJ31" s="8"/>
      <c r="AK31" s="8"/>
      <c r="AL31" s="9"/>
      <c r="AM31" s="8"/>
      <c r="AN31" s="4"/>
      <c r="AO31" s="5"/>
      <c r="AP31" s="5"/>
      <c r="AQ31" s="7"/>
      <c r="AR31" s="8"/>
      <c r="AS31" s="8"/>
      <c r="AT31" s="8"/>
      <c r="AU31" s="8"/>
      <c r="AV31" s="8">
        <v>216.2</v>
      </c>
      <c r="AW31" s="5">
        <v>544</v>
      </c>
      <c r="AX31" s="5">
        <v>377</v>
      </c>
      <c r="AY31" s="5">
        <v>186</v>
      </c>
      <c r="AZ31" s="5">
        <v>81</v>
      </c>
      <c r="BA31" s="8">
        <v>80.022776184026</v>
      </c>
      <c r="BB31" s="8">
        <v>126.78132729609034</v>
      </c>
      <c r="BC31" s="8">
        <v>119.45771804287205</v>
      </c>
      <c r="BD31" s="8">
        <v>141.74556714339232</v>
      </c>
      <c r="BE31" s="9">
        <v>2.5090518981481482</v>
      </c>
      <c r="BF31" s="9">
        <v>2.4480984107579475</v>
      </c>
      <c r="BG31" s="9">
        <v>6.7077609876543232</v>
      </c>
      <c r="BH31" s="9">
        <v>20.651190439356434</v>
      </c>
      <c r="BI31" s="5"/>
      <c r="BJ31" s="5"/>
      <c r="BK31" s="5"/>
      <c r="BL31" s="5"/>
      <c r="BM31" s="5"/>
      <c r="BN31" s="5"/>
      <c r="BO31" s="5"/>
      <c r="BP31" s="5"/>
      <c r="BQ31" s="5"/>
      <c r="BR31" s="5"/>
      <c r="BS31" s="5"/>
      <c r="BT31" s="5"/>
      <c r="BU31" s="5"/>
      <c r="BV31" s="5"/>
      <c r="BW31" s="5"/>
      <c r="BX31" s="5"/>
      <c r="BY31" s="20"/>
      <c r="BZ31" s="20"/>
      <c r="CA31" s="20"/>
      <c r="CB31" s="20"/>
      <c r="CC31" s="9"/>
      <c r="CD31" s="9"/>
      <c r="CE31" s="9"/>
      <c r="CF31" s="9"/>
      <c r="CG31" s="8">
        <v>229.4</v>
      </c>
      <c r="CH31" s="8">
        <v>222.8</v>
      </c>
      <c r="CI31" s="8"/>
      <c r="CJ31" s="8"/>
      <c r="CK31" s="8"/>
      <c r="CL31" s="8"/>
      <c r="CM31" s="8"/>
      <c r="CN31" s="8"/>
      <c r="CO31" s="8">
        <v>3.5</v>
      </c>
      <c r="CP31" s="8">
        <v>2</v>
      </c>
      <c r="CQ31" s="8">
        <v>4.4000000000000004</v>
      </c>
      <c r="CR31" s="8">
        <v>1.8</v>
      </c>
      <c r="CS31" s="8"/>
      <c r="CT31" s="8"/>
      <c r="CU31" s="8"/>
      <c r="CV31" s="8"/>
      <c r="CW31" s="8"/>
      <c r="CX31" s="8"/>
      <c r="CY31" s="8"/>
      <c r="CZ31" s="8"/>
      <c r="DA31" s="8"/>
      <c r="DB31" s="8"/>
      <c r="DC31" s="8"/>
    </row>
    <row r="32" spans="1:107" x14ac:dyDescent="0.35">
      <c r="A32" s="5">
        <v>12516007</v>
      </c>
      <c r="B32" s="5" t="s">
        <v>342</v>
      </c>
      <c r="C32" s="5"/>
      <c r="D32" s="5" t="s">
        <v>44</v>
      </c>
      <c r="E32" s="3">
        <v>43160</v>
      </c>
      <c r="F32" s="3">
        <v>43634</v>
      </c>
      <c r="G32" s="8">
        <v>203.2</v>
      </c>
      <c r="H32" s="7">
        <v>43698</v>
      </c>
      <c r="I32" s="5">
        <v>64</v>
      </c>
      <c r="J32" s="7">
        <v>43711</v>
      </c>
      <c r="K32" s="5">
        <v>77</v>
      </c>
      <c r="L32" s="5">
        <v>4</v>
      </c>
      <c r="M32" s="8">
        <v>226.5</v>
      </c>
      <c r="N32" s="7">
        <v>43712</v>
      </c>
      <c r="O32" s="8">
        <v>226.5</v>
      </c>
      <c r="P32" s="8">
        <v>18.2</v>
      </c>
      <c r="Q32" s="8">
        <v>51.7</v>
      </c>
      <c r="R32" s="8">
        <v>9.8000000000000007</v>
      </c>
      <c r="S32" s="8"/>
      <c r="T32" s="3"/>
      <c r="U32" s="4"/>
      <c r="V32" s="8"/>
      <c r="W32" s="8"/>
      <c r="X32" s="8"/>
      <c r="Y32" s="8"/>
      <c r="Z32" s="9"/>
      <c r="AA32" s="8"/>
      <c r="AB32" s="4"/>
      <c r="AC32" s="8"/>
      <c r="AD32" s="5"/>
      <c r="AE32" s="8"/>
      <c r="AF32" s="3"/>
      <c r="AG32" s="4"/>
      <c r="AH32" s="8"/>
      <c r="AI32" s="8"/>
      <c r="AJ32" s="8"/>
      <c r="AK32" s="8"/>
      <c r="AL32" s="9"/>
      <c r="AM32" s="8"/>
      <c r="AN32" s="4"/>
      <c r="AO32" s="5"/>
      <c r="AP32" s="5"/>
      <c r="AQ32" s="7"/>
      <c r="AR32" s="8"/>
      <c r="AS32" s="8"/>
      <c r="AT32" s="8"/>
      <c r="AU32" s="8"/>
      <c r="AV32" s="8">
        <v>219.8</v>
      </c>
      <c r="AW32" s="5">
        <v>574</v>
      </c>
      <c r="AX32" s="5">
        <v>406</v>
      </c>
      <c r="AY32" s="5">
        <v>196</v>
      </c>
      <c r="AZ32" s="5">
        <v>78</v>
      </c>
      <c r="BA32" s="8">
        <v>90.958117937318733</v>
      </c>
      <c r="BB32" s="8">
        <v>150.82640760885985</v>
      </c>
      <c r="BC32" s="8">
        <v>95.532088901594861</v>
      </c>
      <c r="BD32" s="8">
        <v>179.1947926275945</v>
      </c>
      <c r="BE32" s="9">
        <v>0.75745064308681642</v>
      </c>
      <c r="BF32" s="9">
        <v>2.1113372164316377</v>
      </c>
      <c r="BG32" s="9">
        <v>3.7658432369942192</v>
      </c>
      <c r="BH32" s="9">
        <v>21.704287253694584</v>
      </c>
      <c r="BI32" s="5"/>
      <c r="BJ32" s="5"/>
      <c r="BK32" s="5"/>
      <c r="BL32" s="5"/>
      <c r="BM32" s="5"/>
      <c r="BN32" s="5"/>
      <c r="BO32" s="5"/>
      <c r="BP32" s="5"/>
      <c r="BQ32" s="5"/>
      <c r="BR32" s="5"/>
      <c r="BS32" s="5"/>
      <c r="BT32" s="5"/>
      <c r="BU32" s="5"/>
      <c r="BV32" s="5"/>
      <c r="BW32" s="5"/>
      <c r="BX32" s="5"/>
      <c r="BY32" s="20"/>
      <c r="BZ32" s="20"/>
      <c r="CA32" s="20"/>
      <c r="CB32" s="20"/>
      <c r="CC32" s="9"/>
      <c r="CD32" s="9"/>
      <c r="CE32" s="9"/>
      <c r="CF32" s="9"/>
      <c r="CG32" s="8">
        <v>229.7</v>
      </c>
      <c r="CH32" s="8">
        <v>226.5</v>
      </c>
      <c r="CI32" s="8"/>
      <c r="CJ32" s="8"/>
      <c r="CK32" s="8"/>
      <c r="CL32" s="8"/>
      <c r="CM32" s="8"/>
      <c r="CN32" s="8"/>
      <c r="CO32" s="8">
        <v>2.5</v>
      </c>
      <c r="CP32" s="8">
        <v>1.4</v>
      </c>
      <c r="CQ32" s="8">
        <v>2.9</v>
      </c>
      <c r="CR32" s="8">
        <v>4</v>
      </c>
      <c r="CS32" s="8"/>
      <c r="CT32" s="8"/>
      <c r="CU32" s="8"/>
      <c r="CV32" s="8"/>
      <c r="CW32" s="8"/>
      <c r="CX32" s="8"/>
      <c r="CY32" s="8"/>
      <c r="CZ32" s="8"/>
      <c r="DA32" s="8"/>
      <c r="DB32" s="8"/>
      <c r="DC32" s="8"/>
    </row>
    <row r="33" spans="1:107" x14ac:dyDescent="0.35">
      <c r="A33" s="5">
        <v>12530263</v>
      </c>
      <c r="B33" s="5" t="s">
        <v>344</v>
      </c>
      <c r="C33" s="2"/>
      <c r="D33" s="5" t="s">
        <v>44</v>
      </c>
      <c r="E33" s="3">
        <v>43160</v>
      </c>
      <c r="F33" s="3">
        <v>43634</v>
      </c>
      <c r="G33" s="8">
        <v>193.8</v>
      </c>
      <c r="H33" s="7">
        <v>43698</v>
      </c>
      <c r="I33" s="5">
        <v>64</v>
      </c>
      <c r="J33" s="7">
        <v>43711</v>
      </c>
      <c r="K33" s="5">
        <v>77</v>
      </c>
      <c r="L33" s="5">
        <v>4</v>
      </c>
      <c r="M33" s="8">
        <v>206.1</v>
      </c>
      <c r="N33" s="7">
        <v>43712</v>
      </c>
      <c r="O33" s="8">
        <v>206.1</v>
      </c>
      <c r="P33" s="8">
        <v>17.8</v>
      </c>
      <c r="Q33" s="8">
        <v>51</v>
      </c>
      <c r="R33" s="8">
        <v>9.6999999999999993</v>
      </c>
      <c r="S33" s="8"/>
      <c r="T33" s="3"/>
      <c r="U33" s="4"/>
      <c r="V33" s="8"/>
      <c r="W33" s="8"/>
      <c r="X33" s="8"/>
      <c r="Y33" s="8"/>
      <c r="Z33" s="9"/>
      <c r="AA33" s="8"/>
      <c r="AB33" s="4"/>
      <c r="AC33" s="8"/>
      <c r="AD33" s="5"/>
      <c r="AE33" s="8"/>
      <c r="AF33" s="3"/>
      <c r="AG33" s="4"/>
      <c r="AH33" s="8"/>
      <c r="AI33" s="8"/>
      <c r="AJ33" s="8"/>
      <c r="AK33" s="8"/>
      <c r="AL33" s="9"/>
      <c r="AM33" s="8"/>
      <c r="AN33" s="4"/>
      <c r="AO33" s="5"/>
      <c r="AP33" s="5"/>
      <c r="AQ33" s="7"/>
      <c r="AR33" s="8"/>
      <c r="AS33" s="8"/>
      <c r="AT33" s="8"/>
      <c r="AU33" s="8"/>
      <c r="AV33" s="8">
        <v>196.2</v>
      </c>
      <c r="AW33" s="5">
        <v>513</v>
      </c>
      <c r="AX33" s="5">
        <v>353</v>
      </c>
      <c r="AY33" s="5">
        <v>173</v>
      </c>
      <c r="AZ33" s="5">
        <v>70</v>
      </c>
      <c r="BA33" s="8">
        <v>65.990497187028822</v>
      </c>
      <c r="BB33" s="8">
        <v>152.58485655121157</v>
      </c>
      <c r="BC33" s="8">
        <v>107.60976023395695</v>
      </c>
      <c r="BD33" s="8">
        <v>130.60831818439135</v>
      </c>
      <c r="BE33" s="9">
        <v>0.61352916434540383</v>
      </c>
      <c r="BF33" s="9">
        <v>5.1056220779220762</v>
      </c>
      <c r="BG33" s="9">
        <v>7.0735744680851083</v>
      </c>
      <c r="BH33" s="9">
        <v>11.717798042704624</v>
      </c>
      <c r="BI33" s="5"/>
      <c r="BJ33" s="5"/>
      <c r="BK33" s="5"/>
      <c r="BL33" s="5"/>
      <c r="BM33" s="5"/>
      <c r="BN33" s="5"/>
      <c r="BO33" s="5"/>
      <c r="BP33" s="5"/>
      <c r="BQ33" s="5"/>
      <c r="BR33" s="5"/>
      <c r="BS33" s="5"/>
      <c r="BT33" s="5"/>
      <c r="BU33" s="5"/>
      <c r="BV33" s="5"/>
      <c r="BW33" s="5"/>
      <c r="BX33" s="5"/>
      <c r="BY33" s="20"/>
      <c r="BZ33" s="20"/>
      <c r="CA33" s="20"/>
      <c r="CB33" s="20"/>
      <c r="CC33" s="9"/>
      <c r="CD33" s="9"/>
      <c r="CE33" s="9"/>
      <c r="CF33" s="9"/>
      <c r="CG33" s="8">
        <v>206.7</v>
      </c>
      <c r="CH33" s="8">
        <v>204.3</v>
      </c>
      <c r="CI33" s="8"/>
      <c r="CJ33" s="8"/>
      <c r="CK33" s="8"/>
      <c r="CL33" s="8"/>
      <c r="CM33" s="8"/>
      <c r="CN33" s="8"/>
      <c r="CO33" s="8">
        <v>2.2999999999999998</v>
      </c>
      <c r="CP33" s="8">
        <v>1.1000000000000001</v>
      </c>
      <c r="CQ33" s="8">
        <v>2.1</v>
      </c>
      <c r="CR33" s="8">
        <v>1</v>
      </c>
      <c r="CS33" s="8"/>
      <c r="CT33" s="8"/>
      <c r="CU33" s="8"/>
      <c r="CV33" s="8"/>
      <c r="CW33" s="8"/>
      <c r="CX33" s="8"/>
      <c r="CY33" s="8"/>
      <c r="CZ33" s="8"/>
      <c r="DA33" s="8"/>
      <c r="DB33" s="8"/>
      <c r="DC33" s="8"/>
    </row>
    <row r="34" spans="1:107" x14ac:dyDescent="0.35">
      <c r="A34" s="5">
        <v>12565059</v>
      </c>
      <c r="B34" s="5" t="s">
        <v>346</v>
      </c>
      <c r="C34" s="2"/>
      <c r="D34" s="5" t="s">
        <v>44</v>
      </c>
      <c r="E34" s="3">
        <v>43160</v>
      </c>
      <c r="F34" s="3">
        <v>43634</v>
      </c>
      <c r="G34" s="8">
        <v>200.5</v>
      </c>
      <c r="H34" s="7">
        <v>43698</v>
      </c>
      <c r="I34" s="5">
        <v>64</v>
      </c>
      <c r="J34" s="7">
        <v>43711</v>
      </c>
      <c r="K34" s="5">
        <v>77</v>
      </c>
      <c r="L34" s="5">
        <v>4</v>
      </c>
      <c r="M34" s="8">
        <v>218.6</v>
      </c>
      <c r="N34" s="7">
        <v>43712</v>
      </c>
      <c r="O34" s="8">
        <v>218.6</v>
      </c>
      <c r="P34" s="8">
        <v>18.5</v>
      </c>
      <c r="Q34" s="8">
        <v>50</v>
      </c>
      <c r="R34" s="8">
        <v>9.9</v>
      </c>
      <c r="S34" s="8"/>
      <c r="T34" s="3"/>
      <c r="U34" s="4"/>
      <c r="V34" s="8"/>
      <c r="W34" s="8"/>
      <c r="X34" s="8"/>
      <c r="Y34" s="8"/>
      <c r="Z34" s="9"/>
      <c r="AA34" s="8"/>
      <c r="AB34" s="4"/>
      <c r="AC34" s="8"/>
      <c r="AD34" s="5"/>
      <c r="AE34" s="8"/>
      <c r="AF34" s="3"/>
      <c r="AG34" s="4"/>
      <c r="AH34" s="8"/>
      <c r="AI34" s="8"/>
      <c r="AJ34" s="8"/>
      <c r="AK34" s="8"/>
      <c r="AL34" s="9"/>
      <c r="AM34" s="8"/>
      <c r="AN34" s="4"/>
      <c r="AO34" s="5"/>
      <c r="AP34" s="5"/>
      <c r="AQ34" s="7"/>
      <c r="AR34" s="8"/>
      <c r="AS34" s="8"/>
      <c r="AT34" s="8"/>
      <c r="AU34" s="8"/>
      <c r="AV34" s="8">
        <v>207</v>
      </c>
      <c r="AW34" s="5">
        <v>513</v>
      </c>
      <c r="AX34" s="5">
        <v>375</v>
      </c>
      <c r="AY34" s="5">
        <v>186</v>
      </c>
      <c r="AZ34" s="5">
        <v>76</v>
      </c>
      <c r="BA34" s="8">
        <v>71.105645896918531</v>
      </c>
      <c r="BB34" s="8">
        <v>150.29824288045197</v>
      </c>
      <c r="BC34" s="8">
        <v>120.41109376132857</v>
      </c>
      <c r="BD34" s="8">
        <v>149.3040127066788</v>
      </c>
      <c r="BE34" s="9">
        <v>1.1061956839795168</v>
      </c>
      <c r="BF34" s="9">
        <v>1.0104280185758518</v>
      </c>
      <c r="BG34" s="9">
        <v>5.4181797101449289</v>
      </c>
      <c r="BH34" s="9">
        <v>16.943446581196582</v>
      </c>
      <c r="BI34" s="5"/>
      <c r="BJ34" s="5"/>
      <c r="BK34" s="5"/>
      <c r="BL34" s="5"/>
      <c r="BM34" s="5"/>
      <c r="BN34" s="5"/>
      <c r="BO34" s="5"/>
      <c r="BP34" s="5"/>
      <c r="BQ34" s="5"/>
      <c r="BR34" s="5"/>
      <c r="BS34" s="5"/>
      <c r="BT34" s="5"/>
      <c r="BU34" s="5"/>
      <c r="BV34" s="5"/>
      <c r="BW34" s="5"/>
      <c r="BX34" s="5"/>
      <c r="BY34" s="20"/>
      <c r="BZ34" s="20"/>
      <c r="CA34" s="20"/>
      <c r="CB34" s="20"/>
      <c r="CC34" s="9"/>
      <c r="CD34" s="9"/>
      <c r="CE34" s="9"/>
      <c r="CF34" s="9"/>
      <c r="CG34" s="8">
        <v>221.5</v>
      </c>
      <c r="CH34" s="8">
        <v>218.2</v>
      </c>
      <c r="CI34" s="8"/>
      <c r="CJ34" s="8"/>
      <c r="CK34" s="8"/>
      <c r="CL34" s="8"/>
      <c r="CM34" s="8"/>
      <c r="CN34" s="8"/>
      <c r="CO34" s="8">
        <v>3.7</v>
      </c>
      <c r="CP34" s="8">
        <v>2.9</v>
      </c>
      <c r="CQ34" s="8">
        <v>3.7</v>
      </c>
      <c r="CR34" s="8">
        <v>2.1</v>
      </c>
      <c r="CS34" s="8"/>
      <c r="CT34" s="8"/>
      <c r="CU34" s="8"/>
      <c r="CV34" s="8"/>
      <c r="CW34" s="8"/>
      <c r="CX34" s="8"/>
      <c r="CY34" s="8"/>
      <c r="CZ34" s="8"/>
      <c r="DA34" s="8"/>
      <c r="DB34" s="8"/>
      <c r="DC34" s="8"/>
    </row>
    <row r="35" spans="1:107" x14ac:dyDescent="0.35">
      <c r="A35" s="5">
        <v>12575798</v>
      </c>
      <c r="B35" s="5" t="s">
        <v>348</v>
      </c>
      <c r="C35" s="2"/>
      <c r="D35" s="5" t="s">
        <v>44</v>
      </c>
      <c r="E35" s="3">
        <v>43160</v>
      </c>
      <c r="F35" s="3">
        <v>43634</v>
      </c>
      <c r="G35" s="8">
        <v>210.6</v>
      </c>
      <c r="H35" s="7">
        <v>43698</v>
      </c>
      <c r="I35" s="5">
        <v>64</v>
      </c>
      <c r="J35" s="7">
        <v>43711</v>
      </c>
      <c r="K35" s="5">
        <v>77</v>
      </c>
      <c r="L35" s="5">
        <v>4</v>
      </c>
      <c r="M35" s="8">
        <v>232.2</v>
      </c>
      <c r="N35" s="7">
        <v>43712</v>
      </c>
      <c r="O35" s="8">
        <v>232.2</v>
      </c>
      <c r="P35" s="8">
        <v>19.2</v>
      </c>
      <c r="Q35" s="8">
        <v>49.8</v>
      </c>
      <c r="R35" s="8">
        <v>9.8000000000000007</v>
      </c>
      <c r="S35" s="8"/>
      <c r="T35" s="3"/>
      <c r="U35" s="4"/>
      <c r="V35" s="8"/>
      <c r="W35" s="8"/>
      <c r="X35" s="8"/>
      <c r="Y35" s="8"/>
      <c r="Z35" s="9"/>
      <c r="AA35" s="8"/>
      <c r="AB35" s="4"/>
      <c r="AC35" s="8"/>
      <c r="AD35" s="5"/>
      <c r="AE35" s="8"/>
      <c r="AF35" s="3"/>
      <c r="AG35" s="4"/>
      <c r="AH35" s="8"/>
      <c r="AI35" s="8"/>
      <c r="AJ35" s="8"/>
      <c r="AK35" s="8"/>
      <c r="AL35" s="9"/>
      <c r="AM35" s="8"/>
      <c r="AN35" s="4"/>
      <c r="AO35" s="5"/>
      <c r="AP35" s="5"/>
      <c r="AQ35" s="7"/>
      <c r="AR35" s="8"/>
      <c r="AS35" s="8"/>
      <c r="AT35" s="8"/>
      <c r="AU35" s="8"/>
      <c r="AV35" s="8">
        <v>223</v>
      </c>
      <c r="AW35" s="5">
        <v>605</v>
      </c>
      <c r="AX35" s="5">
        <v>401</v>
      </c>
      <c r="AY35" s="5">
        <v>195</v>
      </c>
      <c r="AZ35" s="5">
        <v>84</v>
      </c>
      <c r="BA35" s="8">
        <v>56.766495082962031</v>
      </c>
      <c r="BB35" s="8">
        <v>164.2103383857293</v>
      </c>
      <c r="BC35" s="8">
        <v>127.47171895729367</v>
      </c>
      <c r="BD35" s="8">
        <v>137.57496556697316</v>
      </c>
      <c r="BE35" s="9">
        <v>0.89677217714672053</v>
      </c>
      <c r="BF35" s="9">
        <v>2.2672590529247909</v>
      </c>
      <c r="BG35" s="9">
        <v>3.862643740573152</v>
      </c>
      <c r="BH35" s="9">
        <v>14.952036736020807</v>
      </c>
      <c r="BI35" s="5"/>
      <c r="BJ35" s="5"/>
      <c r="BK35" s="5"/>
      <c r="BL35" s="5"/>
      <c r="BM35" s="5"/>
      <c r="BN35" s="5"/>
      <c r="BO35" s="5"/>
      <c r="BP35" s="5"/>
      <c r="BQ35" s="5"/>
      <c r="BR35" s="5"/>
      <c r="BS35" s="5"/>
      <c r="BT35" s="5"/>
      <c r="BU35" s="5"/>
      <c r="BV35" s="5"/>
      <c r="BW35" s="5"/>
      <c r="BX35" s="5"/>
      <c r="BY35" s="20"/>
      <c r="BZ35" s="20"/>
      <c r="CA35" s="20"/>
      <c r="CB35" s="20"/>
      <c r="CC35" s="9"/>
      <c r="CD35" s="9"/>
      <c r="CE35" s="9"/>
      <c r="CF35" s="9"/>
      <c r="CG35" s="8">
        <v>233.3</v>
      </c>
      <c r="CH35" s="8">
        <v>229.9</v>
      </c>
      <c r="CI35" s="8"/>
      <c r="CJ35" s="8"/>
      <c r="CK35" s="8"/>
      <c r="CL35" s="8"/>
      <c r="CM35" s="8"/>
      <c r="CN35" s="8"/>
      <c r="CO35" s="8">
        <v>5.3</v>
      </c>
      <c r="CP35" s="8">
        <v>3</v>
      </c>
      <c r="CQ35" s="8">
        <v>3.4</v>
      </c>
      <c r="CR35" s="8">
        <v>1.7</v>
      </c>
      <c r="CS35" s="8"/>
      <c r="CT35" s="8"/>
      <c r="CU35" s="8"/>
      <c r="CV35" s="8"/>
      <c r="CW35" s="8"/>
      <c r="CX35" s="8"/>
      <c r="CY35" s="8"/>
      <c r="CZ35" s="8"/>
      <c r="DA35" s="8"/>
      <c r="DB35" s="8"/>
      <c r="DC35" s="8"/>
    </row>
    <row r="36" spans="1:107" x14ac:dyDescent="0.35">
      <c r="A36" s="5">
        <v>12576689</v>
      </c>
      <c r="B36" s="5" t="s">
        <v>349</v>
      </c>
      <c r="C36" s="2"/>
      <c r="D36" s="5" t="s">
        <v>44</v>
      </c>
      <c r="E36" s="3">
        <v>43160</v>
      </c>
      <c r="F36" s="3">
        <v>43634</v>
      </c>
      <c r="G36" s="8">
        <v>238.3</v>
      </c>
      <c r="H36" s="7">
        <v>43698</v>
      </c>
      <c r="I36" s="5">
        <v>64</v>
      </c>
      <c r="J36" s="7">
        <v>43711</v>
      </c>
      <c r="K36" s="5">
        <v>77</v>
      </c>
      <c r="L36" s="5">
        <v>4</v>
      </c>
      <c r="M36" s="8">
        <v>266.5</v>
      </c>
      <c r="N36" s="7">
        <v>43712</v>
      </c>
      <c r="O36" s="8">
        <v>266.5</v>
      </c>
      <c r="P36" s="8">
        <v>20.9</v>
      </c>
      <c r="Q36" s="8">
        <v>50.3</v>
      </c>
      <c r="R36" s="8">
        <v>10</v>
      </c>
      <c r="S36" s="8"/>
      <c r="T36" s="3"/>
      <c r="U36" s="4"/>
      <c r="V36" s="8"/>
      <c r="W36" s="8"/>
      <c r="X36" s="8"/>
      <c r="Y36" s="8"/>
      <c r="Z36" s="9"/>
      <c r="AA36" s="8"/>
      <c r="AB36" s="4"/>
      <c r="AC36" s="8"/>
      <c r="AD36" s="5"/>
      <c r="AE36" s="8"/>
      <c r="AF36" s="3"/>
      <c r="AG36" s="4"/>
      <c r="AH36" s="8"/>
      <c r="AI36" s="8"/>
      <c r="AJ36" s="8"/>
      <c r="AK36" s="8"/>
      <c r="AL36" s="9"/>
      <c r="AM36" s="8"/>
      <c r="AN36" s="4"/>
      <c r="AO36" s="5"/>
      <c r="AP36" s="5"/>
      <c r="AQ36" s="5"/>
      <c r="AR36" s="5"/>
      <c r="AS36" s="5"/>
      <c r="AT36" s="5"/>
      <c r="AU36" s="5"/>
      <c r="AV36" s="8">
        <v>251.3</v>
      </c>
      <c r="AW36" s="5">
        <v>608</v>
      </c>
      <c r="AX36" s="5">
        <v>452</v>
      </c>
      <c r="AY36" s="5">
        <v>212</v>
      </c>
      <c r="AZ36" s="5">
        <v>89</v>
      </c>
      <c r="BA36" s="8">
        <v>57.534261908301332</v>
      </c>
      <c r="BB36" s="8">
        <v>153.06124513881369</v>
      </c>
      <c r="BC36" s="8">
        <v>209.07222455675003</v>
      </c>
      <c r="BD36" s="8">
        <v>178.13626777886978</v>
      </c>
      <c r="BE36" s="9">
        <v>2.5394758694109298</v>
      </c>
      <c r="BF36" s="9">
        <v>5.3497909270216963</v>
      </c>
      <c r="BG36" s="9">
        <v>17.093151724137929</v>
      </c>
      <c r="BH36" s="9">
        <v>21.102002588757397</v>
      </c>
      <c r="BI36" s="5"/>
      <c r="BJ36" s="5"/>
      <c r="BK36" s="5"/>
      <c r="BL36" s="5"/>
      <c r="BM36" s="5"/>
      <c r="BN36" s="5"/>
      <c r="BO36" s="5"/>
      <c r="BP36" s="5"/>
      <c r="BQ36" s="5"/>
      <c r="BR36" s="5"/>
      <c r="BS36" s="5"/>
      <c r="BT36" s="5"/>
      <c r="BU36" s="5"/>
      <c r="BV36" s="5"/>
      <c r="BW36" s="5"/>
      <c r="BX36" s="5"/>
      <c r="BY36" s="20"/>
      <c r="BZ36" s="20"/>
      <c r="CA36" s="20"/>
      <c r="CB36" s="20"/>
      <c r="CC36" s="9"/>
      <c r="CD36" s="9"/>
      <c r="CE36" s="9"/>
      <c r="CF36" s="9"/>
      <c r="CG36" s="8">
        <v>264.7</v>
      </c>
      <c r="CH36" s="8">
        <v>258.8</v>
      </c>
      <c r="CI36" s="8"/>
      <c r="CJ36" s="8"/>
      <c r="CK36" s="8"/>
      <c r="CL36" s="8"/>
      <c r="CM36" s="8"/>
      <c r="CN36" s="8"/>
      <c r="CO36" s="8">
        <v>3.6</v>
      </c>
      <c r="CP36" s="8">
        <v>3.4</v>
      </c>
      <c r="CQ36" s="8">
        <v>3.6</v>
      </c>
      <c r="CR36" s="8">
        <v>2.6</v>
      </c>
      <c r="CS36" s="8"/>
      <c r="CT36" s="8"/>
      <c r="CU36" s="8"/>
      <c r="CV36" s="8"/>
      <c r="CW36" s="8"/>
      <c r="CX36" s="8"/>
      <c r="CY36" s="8"/>
      <c r="CZ36" s="8"/>
      <c r="DA36" s="8"/>
      <c r="DB36" s="8"/>
      <c r="DC36" s="8"/>
    </row>
    <row r="37" spans="1:107" x14ac:dyDescent="0.35">
      <c r="A37" s="5">
        <v>12643033</v>
      </c>
      <c r="B37" s="5" t="s">
        <v>356</v>
      </c>
      <c r="C37" s="2"/>
      <c r="D37" s="5" t="s">
        <v>44</v>
      </c>
      <c r="E37" s="3">
        <v>43160</v>
      </c>
      <c r="F37" s="3">
        <v>43634</v>
      </c>
      <c r="G37" s="8">
        <v>242.1</v>
      </c>
      <c r="H37" s="7">
        <v>43698</v>
      </c>
      <c r="I37" s="5">
        <v>64</v>
      </c>
      <c r="J37" s="7">
        <v>43711</v>
      </c>
      <c r="K37" s="5">
        <v>77</v>
      </c>
      <c r="L37" s="5">
        <v>4</v>
      </c>
      <c r="M37" s="8">
        <v>264.8</v>
      </c>
      <c r="N37" s="7">
        <v>43712</v>
      </c>
      <c r="O37" s="8">
        <v>264.8</v>
      </c>
      <c r="P37" s="8">
        <v>20.6</v>
      </c>
      <c r="Q37" s="8">
        <v>48.8</v>
      </c>
      <c r="R37" s="8">
        <v>9.9</v>
      </c>
      <c r="S37" s="8"/>
      <c r="T37" s="3"/>
      <c r="U37" s="4"/>
      <c r="V37" s="8"/>
      <c r="W37" s="8"/>
      <c r="X37" s="8"/>
      <c r="Y37" s="8"/>
      <c r="Z37" s="9"/>
      <c r="AA37" s="8"/>
      <c r="AB37" s="4"/>
      <c r="AC37" s="8"/>
      <c r="AD37" s="5"/>
      <c r="AE37" s="8"/>
      <c r="AF37" s="3"/>
      <c r="AG37" s="4"/>
      <c r="AH37" s="8"/>
      <c r="AI37" s="8"/>
      <c r="AJ37" s="8"/>
      <c r="AK37" s="8"/>
      <c r="AL37" s="9"/>
      <c r="AM37" s="8"/>
      <c r="AN37" s="4"/>
      <c r="AO37" s="5"/>
      <c r="AP37" s="5"/>
      <c r="AQ37" s="5"/>
      <c r="AR37" s="5"/>
      <c r="AS37" s="5"/>
      <c r="AT37" s="5"/>
      <c r="AU37" s="5"/>
      <c r="AV37" s="8">
        <v>244.4</v>
      </c>
      <c r="AW37" s="5">
        <v>582</v>
      </c>
      <c r="AX37" s="5">
        <v>414</v>
      </c>
      <c r="AY37" s="5">
        <v>205</v>
      </c>
      <c r="AZ37" s="5">
        <v>90</v>
      </c>
      <c r="BA37" s="8">
        <v>60.167655524644779</v>
      </c>
      <c r="BB37" s="8">
        <v>173.01378334770322</v>
      </c>
      <c r="BC37" s="8">
        <v>138.73482552237672</v>
      </c>
      <c r="BD37" s="8">
        <v>180.10051983318399</v>
      </c>
      <c r="BE37" s="9">
        <v>1.5486881396957126</v>
      </c>
      <c r="BF37" s="9">
        <v>5.1296301498127352</v>
      </c>
      <c r="BG37" s="9">
        <v>6.5791364383561657</v>
      </c>
      <c r="BH37" s="9">
        <v>26.0242861173815</v>
      </c>
      <c r="BI37" s="5"/>
      <c r="BJ37" s="5"/>
      <c r="BK37" s="5"/>
      <c r="BL37" s="5"/>
      <c r="BM37" s="5"/>
      <c r="BN37" s="5"/>
      <c r="BO37" s="5"/>
      <c r="BP37" s="5"/>
      <c r="BQ37" s="5"/>
      <c r="BR37" s="5"/>
      <c r="BS37" s="5"/>
      <c r="BT37" s="5"/>
      <c r="BU37" s="5"/>
      <c r="BV37" s="5"/>
      <c r="BW37" s="5"/>
      <c r="BX37" s="5"/>
      <c r="BY37" s="20"/>
      <c r="BZ37" s="20"/>
      <c r="CA37" s="20"/>
      <c r="CB37" s="20"/>
      <c r="CC37" s="9"/>
      <c r="CD37" s="9"/>
      <c r="CE37" s="9"/>
      <c r="CF37" s="9"/>
      <c r="CG37" s="8">
        <v>264</v>
      </c>
      <c r="CH37" s="8">
        <v>261.39999999999998</v>
      </c>
      <c r="CI37" s="8"/>
      <c r="CJ37" s="8"/>
      <c r="CK37" s="8"/>
      <c r="CL37" s="8"/>
      <c r="CM37" s="8"/>
      <c r="CN37" s="8"/>
      <c r="CO37" s="8">
        <v>5.2</v>
      </c>
      <c r="CP37" s="8">
        <v>2.5</v>
      </c>
      <c r="CQ37" s="8">
        <v>4.0999999999999996</v>
      </c>
      <c r="CR37" s="8">
        <v>10.8</v>
      </c>
      <c r="CS37" s="8"/>
      <c r="CT37" s="8"/>
      <c r="CU37" s="8"/>
      <c r="CV37" s="8"/>
      <c r="CW37" s="8"/>
      <c r="CX37" s="8"/>
      <c r="CY37" s="8"/>
      <c r="CZ37" s="8"/>
      <c r="DA37" s="8"/>
      <c r="DB37" s="8"/>
      <c r="DC37" s="8"/>
    </row>
    <row r="38" spans="1:107" x14ac:dyDescent="0.35">
      <c r="A38" s="5">
        <v>12644358</v>
      </c>
      <c r="B38" s="5" t="s">
        <v>357</v>
      </c>
      <c r="C38" s="2"/>
      <c r="D38" s="5" t="s">
        <v>44</v>
      </c>
      <c r="E38" s="3">
        <v>43160</v>
      </c>
      <c r="F38" s="3">
        <v>43634</v>
      </c>
      <c r="G38" s="8">
        <v>186.7</v>
      </c>
      <c r="H38" s="7">
        <v>43698</v>
      </c>
      <c r="I38" s="5">
        <v>64</v>
      </c>
      <c r="J38" s="7">
        <v>43711</v>
      </c>
      <c r="K38" s="5">
        <v>77</v>
      </c>
      <c r="L38" s="5">
        <v>4</v>
      </c>
      <c r="M38" s="8">
        <v>211.7</v>
      </c>
      <c r="N38" s="7">
        <v>43712</v>
      </c>
      <c r="O38" s="8">
        <v>211.7</v>
      </c>
      <c r="P38" s="8">
        <v>12.8</v>
      </c>
      <c r="Q38" s="8">
        <v>49.4</v>
      </c>
      <c r="R38" s="8">
        <v>8.6</v>
      </c>
      <c r="S38" s="8"/>
      <c r="T38" s="3"/>
      <c r="U38" s="4"/>
      <c r="V38" s="8"/>
      <c r="W38" s="8"/>
      <c r="X38" s="8"/>
      <c r="Y38" s="8"/>
      <c r="Z38" s="9"/>
      <c r="AA38" s="8"/>
      <c r="AB38" s="4"/>
      <c r="AC38" s="8"/>
      <c r="AD38" s="5"/>
      <c r="AE38" s="8"/>
      <c r="AF38" s="3"/>
      <c r="AG38" s="4"/>
      <c r="AH38" s="8"/>
      <c r="AI38" s="8"/>
      <c r="AJ38" s="8"/>
      <c r="AK38" s="8"/>
      <c r="AL38" s="9"/>
      <c r="AM38" s="8"/>
      <c r="AN38" s="4"/>
      <c r="AO38" s="5"/>
      <c r="AP38" s="5"/>
      <c r="AQ38" s="5"/>
      <c r="AR38" s="5"/>
      <c r="AS38" s="5"/>
      <c r="AT38" s="5"/>
      <c r="AU38" s="5"/>
      <c r="AV38" s="8">
        <v>204.5</v>
      </c>
      <c r="AW38" s="5">
        <v>559</v>
      </c>
      <c r="AX38" s="5">
        <v>376</v>
      </c>
      <c r="AY38" s="5">
        <v>178</v>
      </c>
      <c r="AZ38" s="5">
        <v>79</v>
      </c>
      <c r="BA38" s="8">
        <v>50.984613119531147</v>
      </c>
      <c r="BB38" s="8">
        <v>176.87076606879737</v>
      </c>
      <c r="BC38" s="8">
        <v>154.53784520068805</v>
      </c>
      <c r="BD38" s="8">
        <v>108.96796623583434</v>
      </c>
      <c r="BE38" s="9">
        <v>2.737956289978678</v>
      </c>
      <c r="BF38" s="9">
        <v>2.1558922374429232</v>
      </c>
      <c r="BG38" s="9">
        <v>5.0790311111111119</v>
      </c>
      <c r="BH38" s="9">
        <v>16.38950014898689</v>
      </c>
      <c r="BI38" s="5"/>
      <c r="BJ38" s="5"/>
      <c r="BK38" s="5"/>
      <c r="BL38" s="5"/>
      <c r="BM38" s="5"/>
      <c r="BN38" s="5"/>
      <c r="BO38" s="5"/>
      <c r="BP38" s="5"/>
      <c r="BQ38" s="5"/>
      <c r="BR38" s="5"/>
      <c r="BS38" s="5"/>
      <c r="BT38" s="5"/>
      <c r="BU38" s="5"/>
      <c r="BV38" s="5"/>
      <c r="BW38" s="5"/>
      <c r="BX38" s="5"/>
      <c r="BY38" s="20"/>
      <c r="BZ38" s="20"/>
      <c r="CA38" s="20"/>
      <c r="CB38" s="20"/>
      <c r="CC38" s="9"/>
      <c r="CD38" s="9"/>
      <c r="CE38" s="9"/>
      <c r="CF38" s="9"/>
      <c r="CG38" s="8">
        <v>212.2</v>
      </c>
      <c r="CH38" s="8">
        <v>211</v>
      </c>
      <c r="CI38" s="8"/>
      <c r="CJ38" s="8"/>
      <c r="CK38" s="8"/>
      <c r="CL38" s="8"/>
      <c r="CM38" s="8"/>
      <c r="CN38" s="8"/>
      <c r="CO38" s="8">
        <v>4.0999999999999996</v>
      </c>
      <c r="CP38" s="8">
        <v>1.8</v>
      </c>
      <c r="CQ38" s="8">
        <v>3.1</v>
      </c>
      <c r="CR38" s="8">
        <v>6.7</v>
      </c>
      <c r="CS38" s="8"/>
      <c r="CT38" s="8"/>
      <c r="CU38" s="8"/>
      <c r="CV38" s="8"/>
      <c r="CW38" s="8"/>
      <c r="CX38" s="8"/>
      <c r="CY38" s="8"/>
      <c r="CZ38" s="8"/>
      <c r="DA38" s="8"/>
      <c r="DB38" s="8"/>
      <c r="DC38" s="8"/>
    </row>
    <row r="39" spans="1:107" x14ac:dyDescent="0.35">
      <c r="A39" s="5">
        <v>12651567</v>
      </c>
      <c r="B39" s="5" t="s">
        <v>359</v>
      </c>
      <c r="C39" s="2"/>
      <c r="D39" s="5" t="s">
        <v>44</v>
      </c>
      <c r="E39" s="3">
        <v>43160</v>
      </c>
      <c r="F39" s="3">
        <v>43634</v>
      </c>
      <c r="G39" s="8">
        <v>203.1</v>
      </c>
      <c r="H39" s="7">
        <v>43698</v>
      </c>
      <c r="I39" s="5">
        <v>64</v>
      </c>
      <c r="J39" s="7">
        <v>43711</v>
      </c>
      <c r="K39" s="5">
        <v>77</v>
      </c>
      <c r="L39" s="5">
        <v>4</v>
      </c>
      <c r="M39" s="8">
        <v>225.6</v>
      </c>
      <c r="N39" s="7">
        <v>43712</v>
      </c>
      <c r="O39" s="8">
        <v>225.6</v>
      </c>
      <c r="P39" s="8">
        <v>16.7</v>
      </c>
      <c r="Q39" s="8">
        <v>50.4</v>
      </c>
      <c r="R39" s="8">
        <v>9.5</v>
      </c>
      <c r="S39" s="8"/>
      <c r="T39" s="3"/>
      <c r="U39" s="4"/>
      <c r="V39" s="8"/>
      <c r="W39" s="8"/>
      <c r="X39" s="8"/>
      <c r="Y39" s="8"/>
      <c r="Z39" s="9"/>
      <c r="AA39" s="8"/>
      <c r="AB39" s="4"/>
      <c r="AC39" s="8"/>
      <c r="AD39" s="5"/>
      <c r="AE39" s="8"/>
      <c r="AF39" s="3"/>
      <c r="AG39" s="4"/>
      <c r="AH39" s="8"/>
      <c r="AI39" s="8"/>
      <c r="AJ39" s="8"/>
      <c r="AK39" s="8"/>
      <c r="AL39" s="9"/>
      <c r="AM39" s="8"/>
      <c r="AN39" s="4"/>
      <c r="AO39" s="5"/>
      <c r="AP39" s="5"/>
      <c r="AQ39" s="5"/>
      <c r="AR39" s="5"/>
      <c r="AS39" s="5"/>
      <c r="AT39" s="5"/>
      <c r="AU39" s="5"/>
      <c r="AV39" s="8">
        <v>213.2</v>
      </c>
      <c r="AW39" s="5">
        <v>550</v>
      </c>
      <c r="AX39" s="5">
        <v>400</v>
      </c>
      <c r="AY39" s="5">
        <v>195</v>
      </c>
      <c r="AZ39" s="5">
        <v>82</v>
      </c>
      <c r="BA39" s="8">
        <v>111.70979420623927</v>
      </c>
      <c r="BB39" s="8">
        <v>199.9628494752489</v>
      </c>
      <c r="BC39" s="8">
        <v>113.76825781394382</v>
      </c>
      <c r="BD39" s="8">
        <v>143.73201948771052</v>
      </c>
      <c r="BE39" s="9">
        <v>1.3946730648944476</v>
      </c>
      <c r="BF39" s="9">
        <v>2.5036992864424064</v>
      </c>
      <c r="BG39" s="9">
        <v>8.9960617954070976</v>
      </c>
      <c r="BH39" s="9">
        <v>13.55766604477612</v>
      </c>
      <c r="BI39" s="5"/>
      <c r="BJ39" s="5"/>
      <c r="BK39" s="5"/>
      <c r="BL39" s="5"/>
      <c r="BM39" s="5"/>
      <c r="BN39" s="5"/>
      <c r="BO39" s="5"/>
      <c r="BP39" s="5"/>
      <c r="BQ39" s="5"/>
      <c r="BR39" s="5"/>
      <c r="BS39" s="5"/>
      <c r="BT39" s="5"/>
      <c r="BU39" s="5"/>
      <c r="BV39" s="5"/>
      <c r="BW39" s="5"/>
      <c r="BX39" s="5"/>
      <c r="BY39" s="20"/>
      <c r="BZ39" s="20"/>
      <c r="CA39" s="20"/>
      <c r="CB39" s="20"/>
      <c r="CC39" s="9"/>
      <c r="CD39" s="9"/>
      <c r="CE39" s="9"/>
      <c r="CF39" s="9"/>
      <c r="CG39" s="8">
        <v>222.6</v>
      </c>
      <c r="CH39" s="8">
        <v>223.1</v>
      </c>
      <c r="CI39" s="8"/>
      <c r="CJ39" s="8"/>
      <c r="CK39" s="8"/>
      <c r="CL39" s="8"/>
      <c r="CM39" s="8"/>
      <c r="CN39" s="8"/>
      <c r="CO39" s="8">
        <v>3.4</v>
      </c>
      <c r="CP39" s="8">
        <v>2.5</v>
      </c>
      <c r="CQ39" s="8">
        <v>4.0999999999999996</v>
      </c>
      <c r="CR39" s="8">
        <v>1.9</v>
      </c>
      <c r="CS39" s="8"/>
      <c r="CT39" s="8"/>
      <c r="CU39" s="8"/>
      <c r="CV39" s="8"/>
      <c r="CW39" s="8"/>
      <c r="CX39" s="8"/>
      <c r="CY39" s="8"/>
      <c r="CZ39" s="8"/>
      <c r="DA39" s="8"/>
      <c r="DB39" s="8"/>
      <c r="DC39" s="8"/>
    </row>
    <row r="40" spans="1:107" x14ac:dyDescent="0.35">
      <c r="A40" s="5">
        <v>12656526</v>
      </c>
      <c r="B40" s="5" t="s">
        <v>360</v>
      </c>
      <c r="C40" s="2"/>
      <c r="D40" s="5" t="s">
        <v>44</v>
      </c>
      <c r="E40" s="3">
        <v>43160</v>
      </c>
      <c r="F40" s="3">
        <v>43634</v>
      </c>
      <c r="G40" s="8">
        <v>209.2</v>
      </c>
      <c r="H40" s="7">
        <v>43698</v>
      </c>
      <c r="I40" s="5">
        <v>64</v>
      </c>
      <c r="J40" s="7">
        <v>43711</v>
      </c>
      <c r="K40" s="5">
        <v>77</v>
      </c>
      <c r="L40" s="5">
        <v>4</v>
      </c>
      <c r="M40" s="8">
        <v>230.7</v>
      </c>
      <c r="N40" s="7">
        <v>43712</v>
      </c>
      <c r="O40" s="8">
        <v>230.7</v>
      </c>
      <c r="P40" s="8">
        <v>20.5</v>
      </c>
      <c r="Q40" s="8">
        <v>49.5</v>
      </c>
      <c r="R40" s="8">
        <v>10</v>
      </c>
      <c r="S40" s="8"/>
      <c r="T40" s="3"/>
      <c r="U40" s="4"/>
      <c r="V40" s="8"/>
      <c r="W40" s="8"/>
      <c r="X40" s="8"/>
      <c r="Y40" s="8"/>
      <c r="Z40" s="9"/>
      <c r="AA40" s="8"/>
      <c r="AB40" s="4"/>
      <c r="AC40" s="8"/>
      <c r="AD40" s="5"/>
      <c r="AE40" s="8"/>
      <c r="AF40" s="3"/>
      <c r="AG40" s="4"/>
      <c r="AH40" s="8"/>
      <c r="AI40" s="8"/>
      <c r="AJ40" s="8"/>
      <c r="AK40" s="8"/>
      <c r="AL40" s="9"/>
      <c r="AM40" s="8"/>
      <c r="AN40" s="4"/>
      <c r="AO40" s="5"/>
      <c r="AP40" s="5"/>
      <c r="AQ40" s="5"/>
      <c r="AR40" s="5"/>
      <c r="AS40" s="5"/>
      <c r="AT40" s="5"/>
      <c r="AU40" s="5"/>
      <c r="AV40" s="8">
        <v>220.2</v>
      </c>
      <c r="AW40" s="5">
        <v>525</v>
      </c>
      <c r="AX40" s="5">
        <v>396</v>
      </c>
      <c r="AY40" s="5">
        <v>203</v>
      </c>
      <c r="AZ40" s="5">
        <v>72</v>
      </c>
      <c r="BA40" s="5"/>
      <c r="BB40" s="5"/>
      <c r="BC40" s="5"/>
      <c r="BD40" s="5"/>
      <c r="BE40" s="5"/>
      <c r="BF40" s="5"/>
      <c r="BG40" s="5"/>
      <c r="BH40" s="5"/>
      <c r="BI40" s="5"/>
      <c r="BJ40" s="5"/>
      <c r="BK40" s="5"/>
      <c r="BL40" s="5"/>
      <c r="BM40" s="5"/>
      <c r="BN40" s="5"/>
      <c r="BO40" s="5"/>
      <c r="BP40" s="5"/>
      <c r="BQ40" s="5"/>
      <c r="BR40" s="5"/>
      <c r="BS40" s="5"/>
      <c r="BT40" s="5"/>
      <c r="BU40" s="5"/>
      <c r="BV40" s="5"/>
      <c r="BW40" s="5"/>
      <c r="BX40" s="5"/>
      <c r="BY40" s="20"/>
      <c r="BZ40" s="20"/>
      <c r="CA40" s="20"/>
      <c r="CB40" s="20"/>
      <c r="CC40" s="9"/>
      <c r="CD40" s="9"/>
      <c r="CE40" s="9"/>
      <c r="CF40" s="9"/>
      <c r="CG40" s="8">
        <v>230.5</v>
      </c>
      <c r="CH40" s="8">
        <v>226.5</v>
      </c>
      <c r="CI40" s="8"/>
      <c r="CJ40" s="8"/>
      <c r="CK40" s="8"/>
      <c r="CL40" s="8"/>
      <c r="CM40" s="8"/>
      <c r="CN40" s="8"/>
      <c r="CO40" s="8">
        <v>4.0999999999999996</v>
      </c>
      <c r="CP40" s="8">
        <v>2.9</v>
      </c>
      <c r="CQ40" s="8">
        <v>4.0999999999999996</v>
      </c>
      <c r="CR40" s="8">
        <v>2</v>
      </c>
      <c r="CS40" s="8"/>
      <c r="CT40" s="8"/>
      <c r="CU40" s="8"/>
      <c r="CV40" s="8"/>
      <c r="CW40" s="8"/>
      <c r="CX40" s="8"/>
      <c r="CY40" s="8"/>
      <c r="CZ40" s="8"/>
      <c r="DA40" s="8"/>
      <c r="DB40" s="8"/>
      <c r="DC40" s="8"/>
    </row>
    <row r="41" spans="1:107" x14ac:dyDescent="0.35">
      <c r="A41" s="5">
        <v>12688134</v>
      </c>
      <c r="B41" s="5" t="s">
        <v>362</v>
      </c>
      <c r="C41" s="2"/>
      <c r="D41" s="5" t="s">
        <v>44</v>
      </c>
      <c r="E41" s="3">
        <v>43160</v>
      </c>
      <c r="F41" s="3">
        <v>43634</v>
      </c>
      <c r="G41" s="8">
        <v>230.8</v>
      </c>
      <c r="H41" s="7">
        <v>43698</v>
      </c>
      <c r="I41" s="5">
        <v>64</v>
      </c>
      <c r="J41" s="7">
        <v>43711</v>
      </c>
      <c r="K41" s="5">
        <v>77</v>
      </c>
      <c r="L41" s="5">
        <v>4</v>
      </c>
      <c r="M41" s="8">
        <v>249.2</v>
      </c>
      <c r="N41" s="7">
        <v>43712</v>
      </c>
      <c r="O41" s="8">
        <v>249.2</v>
      </c>
      <c r="P41" s="8">
        <v>19</v>
      </c>
      <c r="Q41" s="8">
        <v>50.3</v>
      </c>
      <c r="R41" s="8">
        <v>10.199999999999999</v>
      </c>
      <c r="S41" s="8"/>
      <c r="T41" s="3"/>
      <c r="U41" s="4"/>
      <c r="V41" s="8"/>
      <c r="W41" s="8"/>
      <c r="X41" s="8"/>
      <c r="Y41" s="8"/>
      <c r="Z41" s="9"/>
      <c r="AA41" s="8"/>
      <c r="AB41" s="4"/>
      <c r="AC41" s="8"/>
      <c r="AD41" s="5"/>
      <c r="AE41" s="8"/>
      <c r="AF41" s="3"/>
      <c r="AG41" s="4"/>
      <c r="AH41" s="8"/>
      <c r="AI41" s="8"/>
      <c r="AJ41" s="8"/>
      <c r="AK41" s="8"/>
      <c r="AL41" s="9"/>
      <c r="AM41" s="8"/>
      <c r="AN41" s="4"/>
      <c r="AO41" s="5"/>
      <c r="AP41" s="5"/>
      <c r="AQ41" s="5"/>
      <c r="AR41" s="5"/>
      <c r="AS41" s="5"/>
      <c r="AT41" s="5"/>
      <c r="AU41" s="5"/>
      <c r="AV41" s="8">
        <v>235.2</v>
      </c>
      <c r="AW41" s="5">
        <v>590</v>
      </c>
      <c r="AX41" s="5">
        <v>400</v>
      </c>
      <c r="AY41" s="5">
        <v>206</v>
      </c>
      <c r="AZ41" s="5">
        <v>85</v>
      </c>
      <c r="BA41" s="5"/>
      <c r="BB41" s="5"/>
      <c r="BC41" s="5"/>
      <c r="BD41" s="5"/>
      <c r="BE41" s="5"/>
      <c r="BF41" s="5"/>
      <c r="BG41" s="5"/>
      <c r="BH41" s="5"/>
      <c r="BI41" s="5"/>
      <c r="BJ41" s="5"/>
      <c r="BK41" s="5"/>
      <c r="BL41" s="5"/>
      <c r="BM41" s="5"/>
      <c r="BN41" s="5"/>
      <c r="BO41" s="5"/>
      <c r="BP41" s="5"/>
      <c r="BQ41" s="5"/>
      <c r="BR41" s="5"/>
      <c r="BS41" s="5"/>
      <c r="BT41" s="5"/>
      <c r="BU41" s="5"/>
      <c r="BV41" s="5"/>
      <c r="BW41" s="5"/>
      <c r="BX41" s="5"/>
      <c r="BY41" s="20"/>
      <c r="BZ41" s="20"/>
      <c r="CA41" s="20"/>
      <c r="CB41" s="20"/>
      <c r="CC41" s="9"/>
      <c r="CD41" s="9"/>
      <c r="CE41" s="9"/>
      <c r="CF41" s="9"/>
      <c r="CG41" s="8">
        <v>253.6</v>
      </c>
      <c r="CH41" s="8">
        <v>244.5</v>
      </c>
      <c r="CI41" s="8"/>
      <c r="CJ41" s="8"/>
      <c r="CK41" s="8"/>
      <c r="CL41" s="8"/>
      <c r="CM41" s="8"/>
      <c r="CN41" s="8"/>
      <c r="CO41" s="8">
        <v>4</v>
      </c>
      <c r="CP41" s="8">
        <v>2.4</v>
      </c>
      <c r="CQ41" s="8">
        <v>3.9</v>
      </c>
      <c r="CR41" s="8">
        <v>1.5</v>
      </c>
      <c r="CS41" s="8"/>
      <c r="CT41" s="8"/>
      <c r="CU41" s="8"/>
      <c r="CV41" s="8"/>
      <c r="CW41" s="8"/>
      <c r="CX41" s="8"/>
      <c r="CY41" s="8"/>
      <c r="CZ41" s="8"/>
      <c r="DA41" s="8"/>
      <c r="DB41" s="8"/>
      <c r="DC41" s="8"/>
    </row>
    <row r="42" spans="1:107" x14ac:dyDescent="0.35">
      <c r="A42" s="5">
        <v>11834439</v>
      </c>
      <c r="B42" s="5" t="s">
        <v>285</v>
      </c>
      <c r="C42" s="5"/>
      <c r="D42" s="5" t="s">
        <v>63</v>
      </c>
      <c r="E42" s="3">
        <v>43070</v>
      </c>
      <c r="F42" s="3">
        <v>43571</v>
      </c>
      <c r="G42" s="8">
        <v>204</v>
      </c>
      <c r="H42" s="7">
        <v>43607</v>
      </c>
      <c r="I42" s="5">
        <v>36</v>
      </c>
      <c r="J42" s="7">
        <v>43620</v>
      </c>
      <c r="K42" s="5">
        <v>49</v>
      </c>
      <c r="L42" s="5">
        <v>4</v>
      </c>
      <c r="M42" s="8">
        <v>219.8</v>
      </c>
      <c r="N42" s="7">
        <v>43621</v>
      </c>
      <c r="O42" s="8">
        <v>219.8</v>
      </c>
      <c r="P42" s="8">
        <v>15.9</v>
      </c>
      <c r="Q42" s="8">
        <v>54.2</v>
      </c>
      <c r="R42" s="8">
        <v>10</v>
      </c>
      <c r="S42" s="8">
        <v>215.9</v>
      </c>
      <c r="T42" s="3">
        <v>43633</v>
      </c>
      <c r="U42" s="4">
        <v>0.44346064814814817</v>
      </c>
      <c r="V42" s="8">
        <v>1.2</v>
      </c>
      <c r="W42" s="23"/>
      <c r="X42" s="23"/>
      <c r="Y42" s="23"/>
      <c r="Z42" s="24"/>
      <c r="AA42" s="8">
        <v>21.6</v>
      </c>
      <c r="AB42" s="4">
        <v>0.46429398148148149</v>
      </c>
      <c r="AC42" s="8">
        <v>14.6</v>
      </c>
      <c r="AD42" s="5"/>
      <c r="AE42" s="8">
        <v>208.7</v>
      </c>
      <c r="AF42" s="3">
        <v>43657</v>
      </c>
      <c r="AG42" s="4">
        <v>0.47607638888888887</v>
      </c>
      <c r="AH42" s="8">
        <v>2</v>
      </c>
      <c r="AI42" s="23"/>
      <c r="AJ42" s="23"/>
      <c r="AK42" s="23"/>
      <c r="AL42" s="24"/>
      <c r="AM42" s="8">
        <v>25.2</v>
      </c>
      <c r="AN42" s="4">
        <v>0.50084490740740739</v>
      </c>
      <c r="AO42" s="5">
        <v>7.9</v>
      </c>
      <c r="AP42" s="5"/>
      <c r="AQ42" s="7">
        <v>43658</v>
      </c>
      <c r="AR42" s="8">
        <v>208.7</v>
      </c>
      <c r="AS42" s="8">
        <v>14.2</v>
      </c>
      <c r="AT42" s="8">
        <v>54.9</v>
      </c>
      <c r="AU42" s="8">
        <v>9.9</v>
      </c>
      <c r="AV42" s="8">
        <v>204.4</v>
      </c>
      <c r="AW42" s="5">
        <v>550</v>
      </c>
      <c r="AX42" s="5">
        <v>381</v>
      </c>
      <c r="AY42" s="5">
        <v>205</v>
      </c>
      <c r="AZ42" s="5">
        <v>78</v>
      </c>
      <c r="BA42" s="8">
        <v>61.167439338274335</v>
      </c>
      <c r="BB42" s="8">
        <v>176.32563136316321</v>
      </c>
      <c r="BC42" s="8">
        <v>131.67582419284332</v>
      </c>
      <c r="BD42" s="8">
        <v>192.71786303673468</v>
      </c>
      <c r="BE42" s="9">
        <v>5.2866393326039391</v>
      </c>
      <c r="BF42" s="9">
        <v>5.1092015503875974</v>
      </c>
      <c r="BG42" s="9">
        <v>6.6837903367496336</v>
      </c>
      <c r="BH42" s="9">
        <v>24.070989336492893</v>
      </c>
      <c r="BI42" s="5"/>
      <c r="BJ42" s="5"/>
      <c r="BK42" s="5"/>
      <c r="BL42" s="5"/>
      <c r="BM42" s="5"/>
      <c r="BN42" s="5"/>
      <c r="BO42" s="5"/>
      <c r="BP42" s="5"/>
      <c r="BQ42" s="5"/>
      <c r="BR42" s="5"/>
      <c r="BS42" s="5"/>
      <c r="BT42" s="5"/>
      <c r="BU42" s="5"/>
      <c r="BV42" s="5"/>
      <c r="BW42" s="5"/>
      <c r="BX42" s="5"/>
      <c r="BY42" s="20"/>
      <c r="BZ42" s="20"/>
      <c r="CA42" s="20"/>
      <c r="CB42" s="20"/>
      <c r="CC42" s="9"/>
      <c r="CD42" s="9"/>
      <c r="CE42" s="9"/>
      <c r="CF42" s="9"/>
      <c r="CG42" s="8">
        <v>217.6</v>
      </c>
      <c r="CH42" s="8">
        <v>212.6</v>
      </c>
      <c r="CI42" s="8">
        <v>214.2</v>
      </c>
      <c r="CJ42" s="8">
        <v>208.7</v>
      </c>
      <c r="CK42" s="8"/>
      <c r="CL42" s="8"/>
      <c r="CM42" s="8"/>
      <c r="CN42" s="8"/>
      <c r="CO42" s="8">
        <v>3.6</v>
      </c>
      <c r="CP42" s="8">
        <v>1.7</v>
      </c>
      <c r="CQ42" s="8">
        <v>3.7</v>
      </c>
      <c r="CR42" s="8">
        <v>2.4</v>
      </c>
      <c r="CS42" s="8">
        <v>2.6</v>
      </c>
      <c r="CT42" s="8">
        <v>4.0999999999999996</v>
      </c>
      <c r="CU42" s="8">
        <v>7.9</v>
      </c>
      <c r="CV42" s="8">
        <v>2.1</v>
      </c>
      <c r="CW42" s="8"/>
      <c r="CX42" s="8"/>
      <c r="CY42" s="8"/>
      <c r="CZ42" s="8"/>
      <c r="DA42" s="8"/>
      <c r="DB42" s="8"/>
      <c r="DC42" s="8"/>
    </row>
    <row r="43" spans="1:107" x14ac:dyDescent="0.35">
      <c r="A43" s="5">
        <v>11854030</v>
      </c>
      <c r="B43" s="11" t="s">
        <v>242</v>
      </c>
      <c r="C43" s="5"/>
      <c r="D43" s="5" t="s">
        <v>63</v>
      </c>
      <c r="E43" s="3">
        <v>43070</v>
      </c>
      <c r="F43" s="3">
        <v>43571</v>
      </c>
      <c r="G43" s="8">
        <v>189.7</v>
      </c>
      <c r="H43" s="7">
        <v>43607</v>
      </c>
      <c r="I43" s="5">
        <v>36</v>
      </c>
      <c r="J43" s="7">
        <v>43620</v>
      </c>
      <c r="K43" s="5">
        <v>49</v>
      </c>
      <c r="L43" s="5">
        <v>4</v>
      </c>
      <c r="M43" s="8">
        <v>212</v>
      </c>
      <c r="N43" s="7">
        <v>43621</v>
      </c>
      <c r="O43" s="8">
        <v>212</v>
      </c>
      <c r="P43" s="8">
        <v>17.2</v>
      </c>
      <c r="Q43" s="8">
        <v>54.5</v>
      </c>
      <c r="R43" s="8">
        <v>10.199999999999999</v>
      </c>
      <c r="S43" s="8">
        <v>206.7</v>
      </c>
      <c r="T43" s="3">
        <v>43633</v>
      </c>
      <c r="U43" s="4">
        <v>0.51893518518518522</v>
      </c>
      <c r="V43" s="8">
        <v>1.9</v>
      </c>
      <c r="W43" s="23"/>
      <c r="X43" s="23"/>
      <c r="Y43" s="23"/>
      <c r="Z43" s="24"/>
      <c r="AA43" s="8">
        <v>19.8</v>
      </c>
      <c r="AB43" s="4">
        <v>0.53901620370370373</v>
      </c>
      <c r="AC43" s="8">
        <v>11.1</v>
      </c>
      <c r="AD43" s="5"/>
      <c r="AE43" s="8">
        <v>209</v>
      </c>
      <c r="AF43" s="3">
        <v>43657</v>
      </c>
      <c r="AG43" s="4">
        <v>0.56459490740740736</v>
      </c>
      <c r="AH43" s="8">
        <v>1.4</v>
      </c>
      <c r="AI43" s="23"/>
      <c r="AJ43" s="23"/>
      <c r="AK43" s="23"/>
      <c r="AL43" s="24"/>
      <c r="AM43" s="8">
        <v>25.2</v>
      </c>
      <c r="AN43" s="4">
        <v>0.58807870370370374</v>
      </c>
      <c r="AO43" s="5">
        <v>8.1999999999999993</v>
      </c>
      <c r="AP43" s="5"/>
      <c r="AQ43" s="7">
        <v>43658</v>
      </c>
      <c r="AR43" s="8">
        <v>209</v>
      </c>
      <c r="AS43" s="8">
        <v>15.4</v>
      </c>
      <c r="AT43" s="8">
        <v>53.5</v>
      </c>
      <c r="AU43" s="8">
        <v>9.9</v>
      </c>
      <c r="AV43" s="8">
        <v>204</v>
      </c>
      <c r="AW43" s="5">
        <v>528</v>
      </c>
      <c r="AX43" s="5">
        <v>357</v>
      </c>
      <c r="AY43" s="5">
        <v>194</v>
      </c>
      <c r="AZ43" s="5">
        <v>75</v>
      </c>
      <c r="BA43" s="8">
        <v>88.195221397812617</v>
      </c>
      <c r="BB43" s="8">
        <v>164.64757645797533</v>
      </c>
      <c r="BC43" s="8">
        <v>129.29579754441158</v>
      </c>
      <c r="BD43" s="8">
        <v>167.8609994150481</v>
      </c>
      <c r="BE43" s="9">
        <v>2.1472001592356684</v>
      </c>
      <c r="BF43" s="9">
        <v>4.3883223954060719</v>
      </c>
      <c r="BG43" s="9">
        <v>7.2482187050359714</v>
      </c>
      <c r="BH43" s="9">
        <v>18.110123413258112</v>
      </c>
      <c r="BI43" s="5"/>
      <c r="BJ43" s="5"/>
      <c r="BK43" s="5"/>
      <c r="BL43" s="5"/>
      <c r="BM43" s="5"/>
      <c r="BN43" s="5"/>
      <c r="BO43" s="5"/>
      <c r="BP43" s="5"/>
      <c r="BQ43" s="5"/>
      <c r="BR43" s="5"/>
      <c r="BS43" s="5"/>
      <c r="BT43" s="5"/>
      <c r="BU43" s="5"/>
      <c r="BV43" s="5"/>
      <c r="BW43" s="5"/>
      <c r="BX43" s="5"/>
      <c r="BY43" s="20"/>
      <c r="BZ43" s="20"/>
      <c r="CA43" s="20"/>
      <c r="CB43" s="20"/>
      <c r="CC43" s="9"/>
      <c r="CD43" s="9"/>
      <c r="CE43" s="9"/>
      <c r="CF43" s="9"/>
      <c r="CG43" s="8">
        <v>208.7</v>
      </c>
      <c r="CH43" s="8">
        <v>210</v>
      </c>
      <c r="CI43" s="8">
        <v>211.2</v>
      </c>
      <c r="CJ43" s="8">
        <v>209</v>
      </c>
      <c r="CK43" s="8"/>
      <c r="CL43" s="8"/>
      <c r="CM43" s="8"/>
      <c r="CN43" s="8"/>
      <c r="CO43" s="8">
        <v>2.6</v>
      </c>
      <c r="CP43" s="8">
        <v>1.4</v>
      </c>
      <c r="CQ43" s="8">
        <v>2.6</v>
      </c>
      <c r="CR43" s="8">
        <v>1.9</v>
      </c>
      <c r="CS43" s="8">
        <v>2.2000000000000002</v>
      </c>
      <c r="CT43" s="8">
        <v>2.2000000000000002</v>
      </c>
      <c r="CU43" s="8">
        <v>8.1999999999999993</v>
      </c>
      <c r="CV43" s="8">
        <v>2.1</v>
      </c>
      <c r="CW43" s="8"/>
      <c r="CX43" s="8"/>
      <c r="CY43" s="8"/>
      <c r="CZ43" s="8"/>
      <c r="DA43" s="8"/>
      <c r="DB43" s="8"/>
      <c r="DC43" s="8"/>
    </row>
    <row r="44" spans="1:107" x14ac:dyDescent="0.35">
      <c r="A44" s="5">
        <v>11854707</v>
      </c>
      <c r="B44" s="11" t="s">
        <v>243</v>
      </c>
      <c r="C44" s="5"/>
      <c r="D44" s="5" t="s">
        <v>63</v>
      </c>
      <c r="E44" s="3">
        <v>43070</v>
      </c>
      <c r="F44" s="3">
        <v>43571</v>
      </c>
      <c r="G44" s="8">
        <v>200.4</v>
      </c>
      <c r="H44" s="7">
        <v>43607</v>
      </c>
      <c r="I44" s="5">
        <v>36</v>
      </c>
      <c r="J44" s="7">
        <v>43620</v>
      </c>
      <c r="K44" s="5">
        <v>49</v>
      </c>
      <c r="L44" s="5">
        <v>4</v>
      </c>
      <c r="M44" s="8">
        <v>219.1</v>
      </c>
      <c r="N44" s="7">
        <v>43621</v>
      </c>
      <c r="O44" s="8">
        <v>219.1</v>
      </c>
      <c r="P44" s="8">
        <v>16</v>
      </c>
      <c r="Q44" s="8">
        <v>56</v>
      </c>
      <c r="R44" s="8">
        <v>10.4</v>
      </c>
      <c r="S44" s="8">
        <v>218.3</v>
      </c>
      <c r="T44" s="3">
        <v>43633</v>
      </c>
      <c r="U44" s="4">
        <v>0.55836805555555558</v>
      </c>
      <c r="V44" s="8">
        <v>1.7</v>
      </c>
      <c r="W44" s="23"/>
      <c r="X44" s="23"/>
      <c r="Y44" s="23"/>
      <c r="Z44" s="24"/>
      <c r="AA44" s="8">
        <v>19.8</v>
      </c>
      <c r="AB44" s="4">
        <v>0.5785069444444445</v>
      </c>
      <c r="AC44" s="8">
        <v>12.7</v>
      </c>
      <c r="AD44" s="5"/>
      <c r="AE44" s="8">
        <v>214.3</v>
      </c>
      <c r="AF44" s="3">
        <v>43657</v>
      </c>
      <c r="AG44" s="4">
        <v>0.60590277777777779</v>
      </c>
      <c r="AH44" s="8">
        <v>1.4</v>
      </c>
      <c r="AI44" s="23"/>
      <c r="AJ44" s="23"/>
      <c r="AK44" s="23"/>
      <c r="AL44" s="24"/>
      <c r="AM44" s="8">
        <v>27</v>
      </c>
      <c r="AN44" s="4">
        <v>0.63055555555555554</v>
      </c>
      <c r="AO44" s="5">
        <v>12</v>
      </c>
      <c r="AP44" s="5"/>
      <c r="AQ44" s="7">
        <v>43658</v>
      </c>
      <c r="AR44" s="8">
        <v>214.3</v>
      </c>
      <c r="AS44" s="8">
        <v>14.9</v>
      </c>
      <c r="AT44" s="8">
        <v>53.9</v>
      </c>
      <c r="AU44" s="8">
        <v>9.9</v>
      </c>
      <c r="AV44" s="8">
        <v>207.7</v>
      </c>
      <c r="AW44" s="5">
        <v>548</v>
      </c>
      <c r="AX44" s="5">
        <v>353</v>
      </c>
      <c r="AY44" s="5">
        <v>187</v>
      </c>
      <c r="AZ44" s="5">
        <v>75</v>
      </c>
      <c r="BA44" s="8">
        <v>101.24923127656997</v>
      </c>
      <c r="BB44" s="8">
        <v>135.3908787904266</v>
      </c>
      <c r="BC44" s="8">
        <v>102.45924747692243</v>
      </c>
      <c r="BD44" s="8">
        <v>180.77460289027169</v>
      </c>
      <c r="BE44" s="9">
        <v>1.5721728090539751</v>
      </c>
      <c r="BF44" s="9">
        <v>6.1319457013574663</v>
      </c>
      <c r="BG44" s="9">
        <v>8.0416992084432692</v>
      </c>
      <c r="BH44" s="9">
        <v>17.197924632352944</v>
      </c>
      <c r="BI44" s="5"/>
      <c r="BJ44" s="5"/>
      <c r="BK44" s="5"/>
      <c r="BL44" s="5"/>
      <c r="BM44" s="5"/>
      <c r="BN44" s="5"/>
      <c r="BO44" s="5"/>
      <c r="BP44" s="5"/>
      <c r="BQ44" s="5"/>
      <c r="BR44" s="5"/>
      <c r="BS44" s="5"/>
      <c r="BT44" s="5"/>
      <c r="BU44" s="5"/>
      <c r="BV44" s="5"/>
      <c r="BW44" s="5"/>
      <c r="BX44" s="5"/>
      <c r="BY44" s="20"/>
      <c r="BZ44" s="20"/>
      <c r="CA44" s="20"/>
      <c r="CB44" s="20"/>
      <c r="CC44" s="9"/>
      <c r="CD44" s="9"/>
      <c r="CE44" s="9"/>
      <c r="CF44" s="9"/>
      <c r="CG44" s="8">
        <v>215.9</v>
      </c>
      <c r="CH44" s="8">
        <v>214.3</v>
      </c>
      <c r="CI44" s="8">
        <v>212.8</v>
      </c>
      <c r="CJ44" s="8">
        <v>214.3</v>
      </c>
      <c r="CK44" s="8"/>
      <c r="CL44" s="8"/>
      <c r="CM44" s="8"/>
      <c r="CN44" s="8"/>
      <c r="CO44" s="8">
        <v>3.3</v>
      </c>
      <c r="CP44" s="8">
        <v>1.5</v>
      </c>
      <c r="CQ44" s="8">
        <v>2.4</v>
      </c>
      <c r="CR44" s="8">
        <v>2</v>
      </c>
      <c r="CS44" s="8">
        <v>2.1</v>
      </c>
      <c r="CT44" s="8">
        <v>2.5</v>
      </c>
      <c r="CU44" s="8">
        <v>12</v>
      </c>
      <c r="CV44" s="8">
        <v>2.2000000000000002</v>
      </c>
      <c r="CW44" s="8"/>
      <c r="CX44" s="8"/>
      <c r="CY44" s="8"/>
      <c r="CZ44" s="8"/>
      <c r="DA44" s="8"/>
      <c r="DB44" s="8"/>
      <c r="DC44" s="8"/>
    </row>
    <row r="45" spans="1:107" x14ac:dyDescent="0.35">
      <c r="A45" s="5">
        <v>11864699</v>
      </c>
      <c r="B45" s="11" t="s">
        <v>244</v>
      </c>
      <c r="C45" s="5"/>
      <c r="D45" s="5" t="s">
        <v>63</v>
      </c>
      <c r="E45" s="3">
        <v>43070</v>
      </c>
      <c r="F45" s="3">
        <v>43571</v>
      </c>
      <c r="G45" s="8">
        <v>220.5</v>
      </c>
      <c r="H45" s="7">
        <v>43607</v>
      </c>
      <c r="I45" s="5">
        <v>36</v>
      </c>
      <c r="J45" s="7">
        <v>43620</v>
      </c>
      <c r="K45" s="5">
        <v>49</v>
      </c>
      <c r="L45" s="5">
        <v>4</v>
      </c>
      <c r="M45" s="8">
        <v>239.6</v>
      </c>
      <c r="N45" s="7">
        <v>43621</v>
      </c>
      <c r="O45" s="8">
        <v>239.6</v>
      </c>
      <c r="P45" s="8">
        <v>20</v>
      </c>
      <c r="Q45" s="8">
        <v>53.1</v>
      </c>
      <c r="R45" s="8">
        <v>10.4</v>
      </c>
      <c r="S45" s="8">
        <v>239.2</v>
      </c>
      <c r="T45" s="3">
        <v>43633</v>
      </c>
      <c r="U45" s="4">
        <v>0.60387731481481477</v>
      </c>
      <c r="V45" s="8">
        <v>1.1000000000000001</v>
      </c>
      <c r="W45" s="23"/>
      <c r="X45" s="23"/>
      <c r="Y45" s="23"/>
      <c r="Z45" s="24"/>
      <c r="AA45" s="8">
        <v>19.8</v>
      </c>
      <c r="AB45" s="4">
        <v>0.62280092592592595</v>
      </c>
      <c r="AC45" s="8">
        <v>12.1</v>
      </c>
      <c r="AD45" s="5"/>
      <c r="AE45" s="8">
        <v>234.9</v>
      </c>
      <c r="AF45" s="3">
        <v>43657</v>
      </c>
      <c r="AG45" s="4">
        <v>0.65155092592592589</v>
      </c>
      <c r="AH45" s="8">
        <v>1.1000000000000001</v>
      </c>
      <c r="AI45" s="23"/>
      <c r="AJ45" s="23"/>
      <c r="AK45" s="23"/>
      <c r="AL45" s="24"/>
      <c r="AM45" s="8">
        <v>27</v>
      </c>
      <c r="AN45" s="4">
        <v>0.67666666666666664</v>
      </c>
      <c r="AO45" s="5">
        <v>10.1</v>
      </c>
      <c r="AP45" s="5"/>
      <c r="AQ45" s="7">
        <v>43658</v>
      </c>
      <c r="AR45" s="8">
        <v>234.9</v>
      </c>
      <c r="AS45" s="8">
        <v>18.3</v>
      </c>
      <c r="AT45" s="8">
        <v>52.2</v>
      </c>
      <c r="AU45" s="8">
        <v>10.1</v>
      </c>
      <c r="AV45" s="8">
        <v>228</v>
      </c>
      <c r="AW45" s="5">
        <v>563</v>
      </c>
      <c r="AX45" s="5">
        <v>406</v>
      </c>
      <c r="AY45" s="5">
        <v>205</v>
      </c>
      <c r="AZ45" s="5">
        <v>71</v>
      </c>
      <c r="BA45" s="8">
        <v>89.619166170579192</v>
      </c>
      <c r="BB45" s="8">
        <v>151.60658108815232</v>
      </c>
      <c r="BC45" s="8">
        <v>153.39791692108136</v>
      </c>
      <c r="BD45" s="8">
        <v>165.55432075389157</v>
      </c>
      <c r="BE45" s="9">
        <v>2.4906719008264462</v>
      </c>
      <c r="BF45" s="9">
        <v>5.6511317647058812</v>
      </c>
      <c r="BG45" s="9">
        <v>5.3361372168284777</v>
      </c>
      <c r="BH45" s="9">
        <v>22.247551153273815</v>
      </c>
      <c r="BI45" s="5"/>
      <c r="BJ45" s="5"/>
      <c r="BK45" s="5"/>
      <c r="BL45" s="5"/>
      <c r="BM45" s="5"/>
      <c r="BN45" s="5"/>
      <c r="BO45" s="5"/>
      <c r="BP45" s="5"/>
      <c r="BQ45" s="5"/>
      <c r="BR45" s="5"/>
      <c r="BS45" s="5"/>
      <c r="BT45" s="5"/>
      <c r="BU45" s="5"/>
      <c r="BV45" s="5"/>
      <c r="BW45" s="5"/>
      <c r="BX45" s="5"/>
      <c r="BY45" s="20"/>
      <c r="BZ45" s="20"/>
      <c r="CA45" s="20"/>
      <c r="CB45" s="20"/>
      <c r="CC45" s="9"/>
      <c r="CD45" s="9"/>
      <c r="CE45" s="9"/>
      <c r="CF45" s="9"/>
      <c r="CG45" s="8">
        <v>238.1</v>
      </c>
      <c r="CH45" s="8">
        <v>235.9</v>
      </c>
      <c r="CI45" s="8">
        <v>237.1</v>
      </c>
      <c r="CJ45" s="8">
        <v>234.9</v>
      </c>
      <c r="CK45" s="8"/>
      <c r="CL45" s="8"/>
      <c r="CM45" s="8"/>
      <c r="CN45" s="8"/>
      <c r="CO45" s="8">
        <v>1.9</v>
      </c>
      <c r="CP45" s="8">
        <v>1.4</v>
      </c>
      <c r="CQ45" s="8">
        <v>1.7</v>
      </c>
      <c r="CR45" s="8">
        <v>1.7</v>
      </c>
      <c r="CS45" s="8">
        <v>1.8</v>
      </c>
      <c r="CT45" s="8">
        <v>1.8</v>
      </c>
      <c r="CU45" s="8">
        <v>10.1</v>
      </c>
      <c r="CV45" s="8">
        <v>2.2000000000000002</v>
      </c>
      <c r="CW45" s="8"/>
      <c r="CX45" s="8"/>
      <c r="CY45" s="8"/>
      <c r="CZ45" s="8"/>
      <c r="DA45" s="8"/>
      <c r="DB45" s="8"/>
      <c r="DC45" s="8"/>
    </row>
    <row r="46" spans="1:107" x14ac:dyDescent="0.35">
      <c r="A46" s="5">
        <v>11866470</v>
      </c>
      <c r="B46" s="11" t="s">
        <v>245</v>
      </c>
      <c r="C46" s="5"/>
      <c r="D46" s="5" t="s">
        <v>63</v>
      </c>
      <c r="E46" s="3">
        <v>43070</v>
      </c>
      <c r="F46" s="3">
        <v>43571</v>
      </c>
      <c r="G46" s="8">
        <v>223.7</v>
      </c>
      <c r="H46" s="7">
        <v>43607</v>
      </c>
      <c r="I46" s="5">
        <v>36</v>
      </c>
      <c r="J46" s="7">
        <v>43620</v>
      </c>
      <c r="K46" s="5">
        <v>49</v>
      </c>
      <c r="L46" s="5">
        <v>4</v>
      </c>
      <c r="M46" s="8">
        <v>233.1</v>
      </c>
      <c r="N46" s="7">
        <v>43621</v>
      </c>
      <c r="O46" s="8">
        <v>233.1</v>
      </c>
      <c r="P46" s="8">
        <v>18.2</v>
      </c>
      <c r="Q46" s="8">
        <v>54</v>
      </c>
      <c r="R46" s="8">
        <v>10.5</v>
      </c>
      <c r="S46" s="8">
        <v>234.7</v>
      </c>
      <c r="T46" s="3">
        <v>43633</v>
      </c>
      <c r="U46" s="4">
        <v>0.70837962962962964</v>
      </c>
      <c r="V46" s="8">
        <v>1.1000000000000001</v>
      </c>
      <c r="W46" s="23"/>
      <c r="X46" s="23"/>
      <c r="Y46" s="23"/>
      <c r="Z46" s="24"/>
      <c r="AA46" s="8">
        <v>18</v>
      </c>
      <c r="AB46" s="4">
        <v>0.72736111111111112</v>
      </c>
      <c r="AC46" s="8">
        <v>12.1</v>
      </c>
      <c r="AD46" s="5"/>
      <c r="AE46" s="8">
        <v>224</v>
      </c>
      <c r="AF46" s="3">
        <v>43657</v>
      </c>
      <c r="AG46" s="4">
        <v>0.69666666666666666</v>
      </c>
      <c r="AH46" s="8">
        <v>0.6</v>
      </c>
      <c r="AI46" s="23"/>
      <c r="AJ46" s="23"/>
      <c r="AK46" s="23"/>
      <c r="AL46" s="24"/>
      <c r="AM46" s="8">
        <v>23.4</v>
      </c>
      <c r="AN46" s="4">
        <v>0.71831018518518519</v>
      </c>
      <c r="AO46" s="5">
        <v>10</v>
      </c>
      <c r="AP46" s="5"/>
      <c r="AQ46" s="7">
        <v>43658</v>
      </c>
      <c r="AR46" s="8">
        <v>224</v>
      </c>
      <c r="AS46" s="8">
        <v>15.5</v>
      </c>
      <c r="AT46" s="8">
        <v>54.9</v>
      </c>
      <c r="AU46" s="8">
        <v>10</v>
      </c>
      <c r="AV46" s="8"/>
      <c r="AW46" s="5"/>
      <c r="AX46" s="5"/>
      <c r="AY46" s="5"/>
      <c r="AZ46" s="5"/>
      <c r="BA46" s="8"/>
      <c r="BB46" s="8"/>
      <c r="BC46" s="8"/>
      <c r="BD46" s="8"/>
      <c r="BE46" s="9"/>
      <c r="BF46" s="9"/>
      <c r="BG46" s="9"/>
      <c r="BH46" s="9"/>
      <c r="BI46" s="5"/>
      <c r="BJ46" s="5"/>
      <c r="BK46" s="5"/>
      <c r="BL46" s="5"/>
      <c r="BM46" s="5"/>
      <c r="BN46" s="5"/>
      <c r="BO46" s="5"/>
      <c r="BP46" s="5"/>
      <c r="BQ46" s="5"/>
      <c r="BR46" s="5"/>
      <c r="BS46" s="5"/>
      <c r="BT46" s="5"/>
      <c r="BU46" s="5"/>
      <c r="BV46" s="5"/>
      <c r="BW46" s="5"/>
      <c r="BX46" s="5"/>
      <c r="BY46" s="20"/>
      <c r="BZ46" s="20"/>
      <c r="CA46" s="20"/>
      <c r="CB46" s="20"/>
      <c r="CC46" s="9"/>
      <c r="CD46" s="9"/>
      <c r="CE46" s="9"/>
      <c r="CF46" s="9"/>
      <c r="CG46" s="8">
        <v>233.2</v>
      </c>
      <c r="CH46" s="8">
        <v>230.2</v>
      </c>
      <c r="CI46" s="8">
        <v>230.9</v>
      </c>
      <c r="CJ46" s="8">
        <v>224</v>
      </c>
      <c r="CK46" s="8"/>
      <c r="CL46" s="8"/>
      <c r="CM46" s="8"/>
      <c r="CN46" s="8"/>
      <c r="CO46" s="8">
        <v>3.8</v>
      </c>
      <c r="CP46" s="8">
        <v>5.7</v>
      </c>
      <c r="CQ46" s="8">
        <v>3.2</v>
      </c>
      <c r="CR46" s="8">
        <v>3.2</v>
      </c>
      <c r="CS46" s="8">
        <v>3.4</v>
      </c>
      <c r="CT46" s="8">
        <v>1.9</v>
      </c>
      <c r="CU46" s="8">
        <v>10</v>
      </c>
      <c r="CV46" s="8">
        <v>4.0999999999999996</v>
      </c>
      <c r="CW46" s="8"/>
      <c r="CX46" s="8"/>
      <c r="CY46" s="8"/>
      <c r="CZ46" s="8"/>
      <c r="DA46" s="8"/>
      <c r="DB46" s="8"/>
      <c r="DC46" s="8"/>
    </row>
    <row r="47" spans="1:107" x14ac:dyDescent="0.35">
      <c r="A47" s="5">
        <v>11877758</v>
      </c>
      <c r="B47" s="11" t="s">
        <v>247</v>
      </c>
      <c r="C47" s="5"/>
      <c r="D47" s="5" t="s">
        <v>63</v>
      </c>
      <c r="E47" s="3">
        <v>43070</v>
      </c>
      <c r="F47" s="3">
        <v>43571</v>
      </c>
      <c r="G47" s="8">
        <v>203.2</v>
      </c>
      <c r="H47" s="7">
        <v>43607</v>
      </c>
      <c r="I47" s="5">
        <v>36</v>
      </c>
      <c r="J47" s="7">
        <v>43620</v>
      </c>
      <c r="K47" s="5">
        <v>49</v>
      </c>
      <c r="L47" s="5">
        <v>4</v>
      </c>
      <c r="M47" s="8">
        <v>206.9</v>
      </c>
      <c r="N47" s="7">
        <v>43621</v>
      </c>
      <c r="O47" s="8">
        <v>206.9</v>
      </c>
      <c r="P47" s="8">
        <v>15.8</v>
      </c>
      <c r="Q47" s="8">
        <v>54.7</v>
      </c>
      <c r="R47" s="8">
        <v>10.199999999999999</v>
      </c>
      <c r="S47" s="8">
        <v>204.9</v>
      </c>
      <c r="T47" s="3">
        <v>43634</v>
      </c>
      <c r="U47" s="4">
        <v>0.51475694444444442</v>
      </c>
      <c r="V47" s="8">
        <v>1.4</v>
      </c>
      <c r="W47" s="23"/>
      <c r="X47" s="23"/>
      <c r="Y47" s="23"/>
      <c r="Z47" s="24"/>
      <c r="AA47" s="8">
        <v>21.6</v>
      </c>
      <c r="AB47" s="4">
        <v>0.53495370370370365</v>
      </c>
      <c r="AC47" s="8">
        <v>11.5</v>
      </c>
      <c r="AD47" s="5"/>
      <c r="AE47" s="8">
        <v>205.6</v>
      </c>
      <c r="AF47" s="3">
        <v>43658</v>
      </c>
      <c r="AG47" s="4">
        <v>0.46025462962962965</v>
      </c>
      <c r="AH47" s="8">
        <v>1.6</v>
      </c>
      <c r="AI47" s="23"/>
      <c r="AJ47" s="23"/>
      <c r="AK47" s="23"/>
      <c r="AL47" s="24"/>
      <c r="AM47" s="8">
        <v>25.2</v>
      </c>
      <c r="AN47" s="4">
        <v>0.48421296296296296</v>
      </c>
      <c r="AO47" s="5">
        <v>7.8</v>
      </c>
      <c r="AP47" s="5"/>
      <c r="AQ47" s="7">
        <v>43658</v>
      </c>
      <c r="AR47" s="8">
        <v>205.6</v>
      </c>
      <c r="AS47" s="8">
        <v>13.8</v>
      </c>
      <c r="AT47" s="8">
        <v>53.5</v>
      </c>
      <c r="AU47" s="8">
        <v>9.8000000000000007</v>
      </c>
      <c r="AV47" s="8">
        <v>198.2</v>
      </c>
      <c r="AW47" s="5">
        <v>535</v>
      </c>
      <c r="AX47" s="5">
        <v>371</v>
      </c>
      <c r="AY47" s="5">
        <v>184</v>
      </c>
      <c r="AZ47" s="5">
        <v>77</v>
      </c>
      <c r="BA47" s="8">
        <v>147.77181573191194</v>
      </c>
      <c r="BB47" s="8">
        <v>173.07369914684116</v>
      </c>
      <c r="BC47" s="8">
        <v>157.20721889146083</v>
      </c>
      <c r="BD47" s="8">
        <v>161.61178590653449</v>
      </c>
      <c r="BE47" s="9">
        <v>3.6741309318377913</v>
      </c>
      <c r="BF47" s="9">
        <v>11.474448753462605</v>
      </c>
      <c r="BG47" s="9">
        <v>7.176336842105262</v>
      </c>
      <c r="BH47" s="9">
        <v>13.891748366013072</v>
      </c>
      <c r="BI47" s="5"/>
      <c r="BJ47" s="5"/>
      <c r="BK47" s="5"/>
      <c r="BL47" s="5"/>
      <c r="BM47" s="5"/>
      <c r="BN47" s="5"/>
      <c r="BO47" s="5"/>
      <c r="BP47" s="5"/>
      <c r="BQ47" s="5"/>
      <c r="BR47" s="5"/>
      <c r="BS47" s="5"/>
      <c r="BT47" s="5"/>
      <c r="BU47" s="5"/>
      <c r="BV47" s="5"/>
      <c r="BW47" s="5"/>
      <c r="BX47" s="5"/>
      <c r="BY47" s="20"/>
      <c r="BZ47" s="20"/>
      <c r="CA47" s="20"/>
      <c r="CB47" s="20"/>
      <c r="CC47" s="9"/>
      <c r="CD47" s="9"/>
      <c r="CE47" s="9"/>
      <c r="CF47" s="9"/>
      <c r="CG47" s="8">
        <v>206</v>
      </c>
      <c r="CH47" s="8">
        <v>201.5</v>
      </c>
      <c r="CI47" s="8">
        <v>204</v>
      </c>
      <c r="CJ47" s="8">
        <v>205.6</v>
      </c>
      <c r="CK47" s="8"/>
      <c r="CL47" s="8"/>
      <c r="CM47" s="8"/>
      <c r="CN47" s="8"/>
      <c r="CO47" s="8">
        <v>3.1</v>
      </c>
      <c r="CP47" s="8">
        <v>1.9</v>
      </c>
      <c r="CQ47" s="8">
        <v>4.5999999999999996</v>
      </c>
      <c r="CR47" s="8">
        <v>2.1</v>
      </c>
      <c r="CS47" s="8">
        <v>3.9</v>
      </c>
      <c r="CT47" s="8">
        <v>1.3</v>
      </c>
      <c r="CU47" s="8">
        <v>7.8</v>
      </c>
      <c r="CV47" s="8">
        <v>3.1</v>
      </c>
      <c r="CW47" s="8"/>
      <c r="CX47" s="8"/>
      <c r="CY47" s="8"/>
      <c r="CZ47" s="8"/>
      <c r="DA47" s="8"/>
      <c r="DB47" s="8"/>
      <c r="DC47" s="8"/>
    </row>
    <row r="48" spans="1:107" x14ac:dyDescent="0.35">
      <c r="A48" s="5">
        <v>11885696</v>
      </c>
      <c r="B48" s="11" t="s">
        <v>248</v>
      </c>
      <c r="C48" s="5"/>
      <c r="D48" s="5" t="s">
        <v>63</v>
      </c>
      <c r="E48" s="3">
        <v>43070</v>
      </c>
      <c r="F48" s="3">
        <v>43571</v>
      </c>
      <c r="G48" s="8">
        <v>215</v>
      </c>
      <c r="H48" s="7">
        <v>43607</v>
      </c>
      <c r="I48" s="5">
        <v>36</v>
      </c>
      <c r="J48" s="7">
        <v>43620</v>
      </c>
      <c r="K48" s="5">
        <v>49</v>
      </c>
      <c r="L48" s="5">
        <v>3</v>
      </c>
      <c r="M48" s="8">
        <v>238.4</v>
      </c>
      <c r="N48" s="7">
        <v>43621</v>
      </c>
      <c r="O48" s="8">
        <v>238.4</v>
      </c>
      <c r="P48" s="8">
        <v>17.600000000000001</v>
      </c>
      <c r="Q48" s="8">
        <v>52.8</v>
      </c>
      <c r="R48" s="8">
        <v>10.199999999999999</v>
      </c>
      <c r="S48" s="8">
        <v>242.1</v>
      </c>
      <c r="T48" s="3">
        <v>43634</v>
      </c>
      <c r="U48" s="4">
        <v>0.55664351851851845</v>
      </c>
      <c r="V48" s="8">
        <v>1.3</v>
      </c>
      <c r="W48" s="23"/>
      <c r="X48" s="23"/>
      <c r="Y48" s="23"/>
      <c r="Z48" s="24"/>
      <c r="AA48" s="8">
        <v>19.8</v>
      </c>
      <c r="AB48" s="4">
        <v>0.57660879629629636</v>
      </c>
      <c r="AC48" s="8">
        <v>12.1</v>
      </c>
      <c r="AD48" s="5"/>
      <c r="AE48" s="8">
        <v>235.9</v>
      </c>
      <c r="AF48" s="3">
        <v>43658</v>
      </c>
      <c r="AG48" s="4">
        <v>0.53612268518518513</v>
      </c>
      <c r="AH48" s="8">
        <v>1.6</v>
      </c>
      <c r="AI48" s="23"/>
      <c r="AJ48" s="23"/>
      <c r="AK48" s="23"/>
      <c r="AL48" s="24"/>
      <c r="AM48" s="8">
        <v>27</v>
      </c>
      <c r="AN48" s="4">
        <v>0.56112268518518515</v>
      </c>
      <c r="AO48" s="5">
        <v>10.7</v>
      </c>
      <c r="AP48" s="5"/>
      <c r="AQ48" s="7">
        <v>43658</v>
      </c>
      <c r="AR48" s="8">
        <v>235.9</v>
      </c>
      <c r="AS48" s="8">
        <v>15.3</v>
      </c>
      <c r="AT48" s="8">
        <v>52.1</v>
      </c>
      <c r="AU48" s="8">
        <v>9.6999999999999993</v>
      </c>
      <c r="AV48" s="8">
        <v>228</v>
      </c>
      <c r="AW48" s="5">
        <v>578</v>
      </c>
      <c r="AX48" s="5">
        <v>442</v>
      </c>
      <c r="AY48" s="5">
        <v>207</v>
      </c>
      <c r="AZ48" s="5">
        <v>86</v>
      </c>
      <c r="BA48" s="8">
        <v>107.25357566789692</v>
      </c>
      <c r="BB48" s="8">
        <v>164.00650756949591</v>
      </c>
      <c r="BC48" s="8">
        <v>154.76868168744292</v>
      </c>
      <c r="BD48" s="8">
        <v>168.62867505149822</v>
      </c>
      <c r="BE48" s="9">
        <v>3.1793032947976885</v>
      </c>
      <c r="BF48" s="9">
        <v>9.6132094801223236</v>
      </c>
      <c r="BG48" s="9">
        <v>10.22675381882771</v>
      </c>
      <c r="BH48" s="9">
        <v>26.239025321543409</v>
      </c>
      <c r="BI48" s="5"/>
      <c r="BJ48" s="5"/>
      <c r="BK48" s="5"/>
      <c r="BL48" s="5"/>
      <c r="BM48" s="5"/>
      <c r="BN48" s="5"/>
      <c r="BO48" s="5"/>
      <c r="BP48" s="5"/>
      <c r="BQ48" s="5"/>
      <c r="BR48" s="5"/>
      <c r="BS48" s="5"/>
      <c r="BT48" s="5"/>
      <c r="BU48" s="5"/>
      <c r="BV48" s="5"/>
      <c r="BW48" s="5"/>
      <c r="BX48" s="5"/>
      <c r="BY48" s="20"/>
      <c r="BZ48" s="20"/>
      <c r="CA48" s="20"/>
      <c r="CB48" s="20"/>
      <c r="CC48" s="9"/>
      <c r="CD48" s="9"/>
      <c r="CE48" s="9"/>
      <c r="CF48" s="9"/>
      <c r="CG48" s="8">
        <v>243</v>
      </c>
      <c r="CH48" s="8">
        <v>235.2</v>
      </c>
      <c r="CI48" s="8">
        <v>238.4</v>
      </c>
      <c r="CJ48" s="8">
        <v>235.9</v>
      </c>
      <c r="CK48" s="8"/>
      <c r="CL48" s="8"/>
      <c r="CM48" s="8"/>
      <c r="CN48" s="8"/>
      <c r="CO48" s="8">
        <v>3.7</v>
      </c>
      <c r="CP48" s="8">
        <v>2.4</v>
      </c>
      <c r="CQ48" s="8">
        <v>3.3</v>
      </c>
      <c r="CR48" s="8">
        <v>2.9</v>
      </c>
      <c r="CS48" s="8">
        <v>4.5</v>
      </c>
      <c r="CT48" s="8">
        <v>2.9</v>
      </c>
      <c r="CU48" s="8">
        <v>10.7</v>
      </c>
      <c r="CV48" s="8">
        <v>7.2</v>
      </c>
      <c r="CW48" s="8"/>
      <c r="CX48" s="8"/>
      <c r="CY48" s="8"/>
      <c r="CZ48" s="8"/>
      <c r="DA48" s="8"/>
      <c r="DB48" s="8"/>
      <c r="DC48" s="8"/>
    </row>
    <row r="49" spans="1:107" x14ac:dyDescent="0.35">
      <c r="A49" s="5">
        <v>11908653</v>
      </c>
      <c r="B49" s="11" t="s">
        <v>249</v>
      </c>
      <c r="C49" s="5"/>
      <c r="D49" s="5" t="s">
        <v>63</v>
      </c>
      <c r="E49" s="3">
        <v>43070</v>
      </c>
      <c r="F49" s="3">
        <v>43571</v>
      </c>
      <c r="G49" s="8">
        <v>207.4</v>
      </c>
      <c r="H49" s="7">
        <v>43607</v>
      </c>
      <c r="I49" s="5">
        <v>36</v>
      </c>
      <c r="J49" s="7">
        <v>43620</v>
      </c>
      <c r="K49" s="5">
        <v>49</v>
      </c>
      <c r="L49" s="5">
        <v>4</v>
      </c>
      <c r="M49" s="8">
        <v>221.4</v>
      </c>
      <c r="N49" s="7">
        <v>43621</v>
      </c>
      <c r="O49" s="8">
        <v>221.4</v>
      </c>
      <c r="P49" s="8">
        <v>16.7</v>
      </c>
      <c r="Q49" s="8">
        <v>54.4</v>
      </c>
      <c r="R49" s="8">
        <v>10.199999999999999</v>
      </c>
      <c r="S49" s="8">
        <v>224.3</v>
      </c>
      <c r="T49" s="3">
        <v>43634</v>
      </c>
      <c r="U49" s="4">
        <v>0.59351851851851845</v>
      </c>
      <c r="V49" s="8">
        <v>1.2</v>
      </c>
      <c r="W49" s="23"/>
      <c r="X49" s="23"/>
      <c r="Y49" s="23"/>
      <c r="Z49" s="24"/>
      <c r="AA49" s="8">
        <v>19.8</v>
      </c>
      <c r="AB49" s="4">
        <v>0.61412037037037037</v>
      </c>
      <c r="AC49" s="8">
        <v>10.199999999999999</v>
      </c>
      <c r="AD49" s="5"/>
      <c r="AE49" s="8">
        <v>221.6</v>
      </c>
      <c r="AF49" s="3">
        <v>43658</v>
      </c>
      <c r="AG49" s="4">
        <v>0.58489583333333328</v>
      </c>
      <c r="AH49" s="8">
        <v>1.5</v>
      </c>
      <c r="AI49" s="23"/>
      <c r="AJ49" s="23"/>
      <c r="AK49" s="23"/>
      <c r="AL49" s="24"/>
      <c r="AM49" s="8">
        <v>28.8</v>
      </c>
      <c r="AN49" s="4">
        <v>0.61105324074074074</v>
      </c>
      <c r="AO49" s="5">
        <v>10</v>
      </c>
      <c r="AP49" s="5"/>
      <c r="AQ49" s="7">
        <v>43658</v>
      </c>
      <c r="AR49" s="8">
        <v>221.6</v>
      </c>
      <c r="AS49" s="8">
        <v>14.5</v>
      </c>
      <c r="AT49" s="8">
        <v>53.4</v>
      </c>
      <c r="AU49" s="8">
        <v>9.9</v>
      </c>
      <c r="AV49" s="8">
        <v>218.2</v>
      </c>
      <c r="AW49" s="5">
        <v>555</v>
      </c>
      <c r="AX49" s="5">
        <v>410</v>
      </c>
      <c r="AY49" s="5">
        <v>201</v>
      </c>
      <c r="AZ49" s="5">
        <v>85</v>
      </c>
      <c r="BA49" s="8">
        <v>86.409814048155681</v>
      </c>
      <c r="BB49" s="8">
        <v>197.73696864682611</v>
      </c>
      <c r="BC49" s="8">
        <v>59.732927468835591</v>
      </c>
      <c r="BD49" s="8">
        <v>172.85815715362816</v>
      </c>
      <c r="BE49" s="9">
        <v>5.7966847826086951</v>
      </c>
      <c r="BF49" s="9">
        <v>7.9548035343035366</v>
      </c>
      <c r="BG49" s="9">
        <v>4.7842920060331817</v>
      </c>
      <c r="BH49" s="9">
        <v>22.594300864909396</v>
      </c>
      <c r="BI49" s="5"/>
      <c r="BJ49" s="5"/>
      <c r="BK49" s="5"/>
      <c r="BL49" s="5"/>
      <c r="BM49" s="5"/>
      <c r="BN49" s="5"/>
      <c r="BO49" s="5"/>
      <c r="BP49" s="5"/>
      <c r="BQ49" s="5"/>
      <c r="BR49" s="5"/>
      <c r="BS49" s="5"/>
      <c r="BT49" s="5"/>
      <c r="BU49" s="5"/>
      <c r="BV49" s="5"/>
      <c r="BW49" s="5"/>
      <c r="BX49" s="5"/>
      <c r="BY49" s="20"/>
      <c r="BZ49" s="20"/>
      <c r="CA49" s="20"/>
      <c r="CB49" s="20"/>
      <c r="CC49" s="9"/>
      <c r="CD49" s="9"/>
      <c r="CE49" s="9"/>
      <c r="CF49" s="9"/>
      <c r="CG49" s="8">
        <v>225.2</v>
      </c>
      <c r="CH49" s="8">
        <v>218</v>
      </c>
      <c r="CI49" s="8">
        <v>221.3</v>
      </c>
      <c r="CJ49" s="8">
        <v>221.6</v>
      </c>
      <c r="CK49" s="8"/>
      <c r="CL49" s="8"/>
      <c r="CM49" s="8"/>
      <c r="CN49" s="8"/>
      <c r="CO49" s="8">
        <v>3.7</v>
      </c>
      <c r="CP49" s="8">
        <v>2.6</v>
      </c>
      <c r="CQ49" s="8">
        <v>4.9000000000000004</v>
      </c>
      <c r="CR49" s="8">
        <v>3.2</v>
      </c>
      <c r="CS49" s="8">
        <v>3.8</v>
      </c>
      <c r="CT49" s="8">
        <v>2.4</v>
      </c>
      <c r="CU49" s="8">
        <v>10</v>
      </c>
      <c r="CV49" s="8">
        <v>1.6</v>
      </c>
      <c r="CW49" s="8"/>
      <c r="CX49" s="8"/>
      <c r="CY49" s="8"/>
      <c r="CZ49" s="8"/>
      <c r="DA49" s="8"/>
      <c r="DB49" s="8"/>
      <c r="DC49" s="8"/>
    </row>
    <row r="50" spans="1:107" x14ac:dyDescent="0.35">
      <c r="A50" s="5">
        <v>11916168</v>
      </c>
      <c r="B50" s="11" t="s">
        <v>250</v>
      </c>
      <c r="C50" s="5"/>
      <c r="D50" s="5" t="s">
        <v>63</v>
      </c>
      <c r="E50" s="3">
        <v>43070</v>
      </c>
      <c r="F50" s="3">
        <v>43571</v>
      </c>
      <c r="G50" s="8">
        <v>214.7</v>
      </c>
      <c r="H50" s="7">
        <v>43607</v>
      </c>
      <c r="I50" s="5">
        <v>36</v>
      </c>
      <c r="J50" s="7">
        <v>43620</v>
      </c>
      <c r="K50" s="5">
        <v>49</v>
      </c>
      <c r="L50" s="5">
        <v>4</v>
      </c>
      <c r="M50" s="8">
        <v>236.5</v>
      </c>
      <c r="N50" s="7">
        <v>43621</v>
      </c>
      <c r="O50" s="8">
        <v>236.5</v>
      </c>
      <c r="P50" s="8">
        <v>18.100000000000001</v>
      </c>
      <c r="Q50" s="8">
        <v>54.1</v>
      </c>
      <c r="R50" s="8">
        <v>10.3</v>
      </c>
      <c r="S50" s="8">
        <v>243.3</v>
      </c>
      <c r="T50" s="3">
        <v>43633</v>
      </c>
      <c r="U50" s="4">
        <v>0.48049768518518521</v>
      </c>
      <c r="V50" s="8">
        <v>1.7</v>
      </c>
      <c r="W50" s="23"/>
      <c r="X50" s="23"/>
      <c r="Y50" s="23"/>
      <c r="Z50" s="24"/>
      <c r="AA50" s="8">
        <v>18</v>
      </c>
      <c r="AB50" s="4">
        <v>0.49951388888888887</v>
      </c>
      <c r="AC50" s="8">
        <v>9.3000000000000007</v>
      </c>
      <c r="AD50" s="5"/>
      <c r="AE50" s="8">
        <v>237.5</v>
      </c>
      <c r="AF50" s="3">
        <v>43657</v>
      </c>
      <c r="AG50" s="4">
        <v>0.5198032407407408</v>
      </c>
      <c r="AH50" s="8">
        <v>1.9</v>
      </c>
      <c r="AI50" s="23"/>
      <c r="AJ50" s="23"/>
      <c r="AK50" s="23"/>
      <c r="AL50" s="24"/>
      <c r="AM50" s="8">
        <v>25.2</v>
      </c>
      <c r="AN50" s="4">
        <v>0.54300925925925925</v>
      </c>
      <c r="AO50" s="5">
        <v>12</v>
      </c>
      <c r="AP50" s="5"/>
      <c r="AQ50" s="7">
        <v>43658</v>
      </c>
      <c r="AR50" s="8">
        <v>237.5</v>
      </c>
      <c r="AS50" s="8">
        <v>18.2</v>
      </c>
      <c r="AT50" s="8">
        <v>51.9</v>
      </c>
      <c r="AU50" s="8">
        <v>9.8000000000000007</v>
      </c>
      <c r="AV50" s="8">
        <v>230</v>
      </c>
      <c r="AW50" s="5">
        <v>542</v>
      </c>
      <c r="AX50" s="5">
        <v>392</v>
      </c>
      <c r="AY50" s="5">
        <v>195</v>
      </c>
      <c r="AZ50" s="5">
        <v>82</v>
      </c>
      <c r="BA50" s="8">
        <v>121.07838466356051</v>
      </c>
      <c r="BB50" s="8">
        <v>117.41090906841077</v>
      </c>
      <c r="BC50" s="8">
        <v>126.85479806791389</v>
      </c>
      <c r="BD50" s="8">
        <v>151.40544739078769</v>
      </c>
      <c r="BE50" s="9">
        <v>5.4556492569930075</v>
      </c>
      <c r="BF50" s="9">
        <v>7.3486967592592594</v>
      </c>
      <c r="BG50" s="9">
        <v>6.0991355704697998</v>
      </c>
      <c r="BH50" s="9">
        <v>25.38473701298701</v>
      </c>
      <c r="BI50" s="5"/>
      <c r="BJ50" s="5"/>
      <c r="BK50" s="5"/>
      <c r="BL50" s="5"/>
      <c r="BM50" s="5"/>
      <c r="BN50" s="5"/>
      <c r="BO50" s="5"/>
      <c r="BP50" s="5"/>
      <c r="BQ50" s="5"/>
      <c r="BR50" s="5"/>
      <c r="BS50" s="5"/>
      <c r="BT50" s="5"/>
      <c r="BU50" s="5"/>
      <c r="BV50" s="5"/>
      <c r="BW50" s="5"/>
      <c r="BX50" s="5"/>
      <c r="BY50" s="20"/>
      <c r="BZ50" s="20"/>
      <c r="CA50" s="20"/>
      <c r="CB50" s="20"/>
      <c r="CC50" s="9"/>
      <c r="CD50" s="9"/>
      <c r="CE50" s="9"/>
      <c r="CF50" s="9"/>
      <c r="CG50" s="8">
        <v>242.5</v>
      </c>
      <c r="CH50" s="8">
        <v>241.1</v>
      </c>
      <c r="CI50" s="8">
        <v>241.8</v>
      </c>
      <c r="CJ50" s="8">
        <v>237.5</v>
      </c>
      <c r="CK50" s="8"/>
      <c r="CL50" s="8"/>
      <c r="CM50" s="8"/>
      <c r="CN50" s="8"/>
      <c r="CO50" s="8">
        <v>6</v>
      </c>
      <c r="CP50" s="8">
        <v>2.9</v>
      </c>
      <c r="CQ50" s="8">
        <v>2.6</v>
      </c>
      <c r="CR50" s="8">
        <v>3.1</v>
      </c>
      <c r="CS50" s="8">
        <v>3.4</v>
      </c>
      <c r="CT50" s="8">
        <v>2.7</v>
      </c>
      <c r="CU50" s="8">
        <v>12</v>
      </c>
      <c r="CV50" s="8">
        <v>2.7</v>
      </c>
      <c r="CW50" s="8"/>
      <c r="CX50" s="8"/>
      <c r="CY50" s="8"/>
      <c r="CZ50" s="8"/>
      <c r="DA50" s="8"/>
      <c r="DB50" s="8"/>
      <c r="DC50" s="8"/>
    </row>
    <row r="51" spans="1:107" x14ac:dyDescent="0.35">
      <c r="A51" s="5">
        <v>11965533</v>
      </c>
      <c r="B51" s="11" t="s">
        <v>253</v>
      </c>
      <c r="C51" s="5"/>
      <c r="D51" s="5" t="s">
        <v>63</v>
      </c>
      <c r="E51" s="3">
        <v>43070</v>
      </c>
      <c r="F51" s="3">
        <v>43571</v>
      </c>
      <c r="G51" s="8">
        <v>213.6</v>
      </c>
      <c r="H51" s="7">
        <v>43607</v>
      </c>
      <c r="I51" s="5">
        <v>36</v>
      </c>
      <c r="J51" s="7">
        <v>43620</v>
      </c>
      <c r="K51" s="5">
        <v>49</v>
      </c>
      <c r="L51" s="5">
        <v>4</v>
      </c>
      <c r="M51" s="8">
        <v>232.1</v>
      </c>
      <c r="N51" s="7">
        <v>43621</v>
      </c>
      <c r="O51" s="8">
        <v>232.7</v>
      </c>
      <c r="P51" s="8">
        <v>16.5</v>
      </c>
      <c r="Q51" s="8">
        <v>53.8</v>
      </c>
      <c r="R51" s="8">
        <v>10</v>
      </c>
      <c r="S51" s="8">
        <v>234.9</v>
      </c>
      <c r="T51" s="3">
        <v>43634</v>
      </c>
      <c r="U51" s="4">
        <v>0.66640046296296296</v>
      </c>
      <c r="V51" s="8">
        <v>1.6</v>
      </c>
      <c r="W51" s="23"/>
      <c r="X51" s="23"/>
      <c r="Y51" s="23"/>
      <c r="Z51" s="24"/>
      <c r="AA51" s="8">
        <v>18</v>
      </c>
      <c r="AB51" s="4">
        <v>0.68515046296296289</v>
      </c>
      <c r="AC51" s="8">
        <v>7.4</v>
      </c>
      <c r="AD51" s="5"/>
      <c r="AE51" s="8">
        <v>234.7</v>
      </c>
      <c r="AF51" s="3">
        <v>43658</v>
      </c>
      <c r="AG51" s="4">
        <v>0.62778935185185192</v>
      </c>
      <c r="AH51" s="8">
        <v>1.9</v>
      </c>
      <c r="AI51" s="23"/>
      <c r="AJ51" s="23"/>
      <c r="AK51" s="23"/>
      <c r="AL51" s="24"/>
      <c r="AM51" s="8">
        <v>25.2</v>
      </c>
      <c r="AN51" s="4">
        <v>0.65145833333333336</v>
      </c>
      <c r="AO51" s="5">
        <v>6.3</v>
      </c>
      <c r="AP51" s="5"/>
      <c r="AQ51" s="7">
        <v>43659</v>
      </c>
      <c r="AR51" s="8">
        <v>234.7</v>
      </c>
      <c r="AS51" s="8">
        <v>14.7</v>
      </c>
      <c r="AT51" s="8">
        <v>52.9</v>
      </c>
      <c r="AU51" s="8">
        <v>9.4</v>
      </c>
      <c r="AV51" s="8">
        <v>227.6</v>
      </c>
      <c r="AW51" s="5">
        <v>572</v>
      </c>
      <c r="AX51" s="5">
        <v>433</v>
      </c>
      <c r="AY51" s="5">
        <v>200</v>
      </c>
      <c r="AZ51" s="5">
        <v>84</v>
      </c>
      <c r="BA51" s="8"/>
      <c r="BB51" s="8"/>
      <c r="BC51" s="8"/>
      <c r="BD51" s="8"/>
      <c r="BE51" s="9"/>
      <c r="BF51" s="9"/>
      <c r="BG51" s="9"/>
      <c r="BH51" s="9"/>
      <c r="BI51" s="5"/>
      <c r="BJ51" s="5"/>
      <c r="BK51" s="5"/>
      <c r="BL51" s="5"/>
      <c r="BM51" s="5"/>
      <c r="BN51" s="5"/>
      <c r="BO51" s="5"/>
      <c r="BP51" s="5"/>
      <c r="BQ51" s="5"/>
      <c r="BR51" s="5"/>
      <c r="BS51" s="5"/>
      <c r="BT51" s="5"/>
      <c r="BU51" s="5"/>
      <c r="BV51" s="5"/>
      <c r="BW51" s="5"/>
      <c r="BX51" s="5"/>
      <c r="BY51" s="20"/>
      <c r="BZ51" s="20"/>
      <c r="CA51" s="20"/>
      <c r="CB51" s="20"/>
      <c r="CC51" s="9"/>
      <c r="CD51" s="9"/>
      <c r="CE51" s="9"/>
      <c r="CF51" s="9"/>
      <c r="CG51" s="8">
        <v>241.1</v>
      </c>
      <c r="CH51" s="8">
        <v>239</v>
      </c>
      <c r="CI51" s="8">
        <v>236.5</v>
      </c>
      <c r="CJ51" s="8">
        <v>234.7</v>
      </c>
      <c r="CK51" s="8"/>
      <c r="CL51" s="8"/>
      <c r="CM51" s="8"/>
      <c r="CN51" s="8"/>
      <c r="CO51" s="8">
        <v>5.4</v>
      </c>
      <c r="CP51" s="8">
        <v>2.2000000000000002</v>
      </c>
      <c r="CQ51" s="8">
        <v>5.2</v>
      </c>
      <c r="CR51" s="8">
        <v>3.1</v>
      </c>
      <c r="CS51" s="8">
        <v>5.6</v>
      </c>
      <c r="CT51" s="8">
        <v>5</v>
      </c>
      <c r="CU51" s="8">
        <v>6.3</v>
      </c>
      <c r="CV51" s="8">
        <v>3.1</v>
      </c>
      <c r="CW51" s="8"/>
      <c r="CX51" s="8"/>
      <c r="CY51" s="8"/>
      <c r="CZ51" s="8"/>
      <c r="DA51" s="8"/>
      <c r="DB51" s="8"/>
      <c r="DC51" s="8"/>
    </row>
    <row r="52" spans="1:107" x14ac:dyDescent="0.35">
      <c r="A52" s="5">
        <v>11968125</v>
      </c>
      <c r="B52" s="11" t="s">
        <v>254</v>
      </c>
      <c r="C52" s="5"/>
      <c r="D52" s="5" t="s">
        <v>63</v>
      </c>
      <c r="E52" s="3">
        <v>43070</v>
      </c>
      <c r="F52" s="3">
        <v>43571</v>
      </c>
      <c r="G52" s="8">
        <v>200.8</v>
      </c>
      <c r="H52" s="7">
        <v>43607</v>
      </c>
      <c r="I52" s="5">
        <v>36</v>
      </c>
      <c r="J52" s="7">
        <v>43620</v>
      </c>
      <c r="K52" s="5">
        <v>49</v>
      </c>
      <c r="L52" s="5">
        <v>4</v>
      </c>
      <c r="M52" s="8">
        <v>213.5</v>
      </c>
      <c r="N52" s="7">
        <v>43621</v>
      </c>
      <c r="O52" s="8">
        <v>213.5</v>
      </c>
      <c r="P52" s="8">
        <v>15.8</v>
      </c>
      <c r="Q52" s="8">
        <v>54.9</v>
      </c>
      <c r="R52" s="8">
        <v>10.1</v>
      </c>
      <c r="S52" s="8">
        <v>216.6</v>
      </c>
      <c r="T52" s="3">
        <v>43635</v>
      </c>
      <c r="U52" s="4">
        <v>0.43652777777777779</v>
      </c>
      <c r="V52" s="8">
        <v>1.7</v>
      </c>
      <c r="W52" s="23"/>
      <c r="X52" s="23"/>
      <c r="Y52" s="23"/>
      <c r="Z52" s="24"/>
      <c r="AA52" s="8">
        <v>19.8</v>
      </c>
      <c r="AB52" s="4">
        <v>0.45626157407407408</v>
      </c>
      <c r="AC52" s="8">
        <v>11.6</v>
      </c>
      <c r="AD52" s="5"/>
      <c r="AE52" s="8">
        <v>213.5</v>
      </c>
      <c r="AF52" s="3">
        <v>43659</v>
      </c>
      <c r="AG52" s="4">
        <v>0.45480324074074074</v>
      </c>
      <c r="AH52" s="8">
        <v>1.1000000000000001</v>
      </c>
      <c r="AI52" s="23"/>
      <c r="AJ52" s="23"/>
      <c r="AK52" s="23"/>
      <c r="AL52" s="24"/>
      <c r="AM52" s="8">
        <v>25.2</v>
      </c>
      <c r="AN52" s="4">
        <v>0.4785300925925926</v>
      </c>
      <c r="AO52" s="5">
        <v>8.1</v>
      </c>
      <c r="AP52" s="5"/>
      <c r="AQ52" s="7">
        <v>43660</v>
      </c>
      <c r="AR52" s="8">
        <v>213.5</v>
      </c>
      <c r="AS52" s="8">
        <v>15.1</v>
      </c>
      <c r="AT52" s="8">
        <v>54.8</v>
      </c>
      <c r="AU52" s="8">
        <v>10</v>
      </c>
      <c r="AV52" s="8">
        <v>210.8</v>
      </c>
      <c r="AW52" s="5">
        <v>540</v>
      </c>
      <c r="AX52" s="5">
        <v>420</v>
      </c>
      <c r="AY52" s="5">
        <v>194</v>
      </c>
      <c r="AZ52" s="5">
        <v>82</v>
      </c>
      <c r="BA52" s="8"/>
      <c r="BB52" s="8"/>
      <c r="BC52" s="8"/>
      <c r="BD52" s="8"/>
      <c r="BE52" s="9"/>
      <c r="BF52" s="9"/>
      <c r="BG52" s="9"/>
      <c r="BH52" s="9"/>
      <c r="BI52" s="5"/>
      <c r="BJ52" s="5"/>
      <c r="BK52" s="5"/>
      <c r="BL52" s="5"/>
      <c r="BM52" s="5"/>
      <c r="BN52" s="5"/>
      <c r="BO52" s="5"/>
      <c r="BP52" s="5"/>
      <c r="BQ52" s="5"/>
      <c r="BR52" s="5"/>
      <c r="BS52" s="5"/>
      <c r="BT52" s="5"/>
      <c r="BU52" s="5"/>
      <c r="BV52" s="5"/>
      <c r="BW52" s="5"/>
      <c r="BX52" s="5"/>
      <c r="BY52" s="20"/>
      <c r="BZ52" s="20"/>
      <c r="CA52" s="20"/>
      <c r="CB52" s="20"/>
      <c r="CC52" s="9"/>
      <c r="CD52" s="9"/>
      <c r="CE52" s="9"/>
      <c r="CF52" s="9"/>
      <c r="CG52" s="8">
        <v>220</v>
      </c>
      <c r="CH52" s="8">
        <v>216</v>
      </c>
      <c r="CI52" s="8">
        <v>217.2</v>
      </c>
      <c r="CJ52" s="8">
        <v>213.5</v>
      </c>
      <c r="CK52" s="8"/>
      <c r="CL52" s="8"/>
      <c r="CM52" s="8"/>
      <c r="CN52" s="8"/>
      <c r="CO52" s="8">
        <v>3.1</v>
      </c>
      <c r="CP52" s="8">
        <v>1.6</v>
      </c>
      <c r="CQ52" s="8">
        <v>5.0999999999999996</v>
      </c>
      <c r="CR52" s="8">
        <v>1.9</v>
      </c>
      <c r="CS52" s="8">
        <v>4.3</v>
      </c>
      <c r="CT52" s="8">
        <v>2.2000000000000002</v>
      </c>
      <c r="CU52" s="8">
        <v>8.1</v>
      </c>
      <c r="CV52" s="8">
        <v>2.2000000000000002</v>
      </c>
      <c r="CW52" s="8"/>
      <c r="CX52" s="8"/>
      <c r="CY52" s="8"/>
      <c r="CZ52" s="8"/>
      <c r="DA52" s="8"/>
      <c r="DB52" s="8"/>
      <c r="DC52" s="8"/>
    </row>
    <row r="53" spans="1:107" x14ac:dyDescent="0.35">
      <c r="A53" s="5">
        <v>11999942</v>
      </c>
      <c r="B53" s="11" t="s">
        <v>255</v>
      </c>
      <c r="C53" s="5"/>
      <c r="D53" s="5" t="s">
        <v>63</v>
      </c>
      <c r="E53" s="3">
        <v>43070</v>
      </c>
      <c r="F53" s="3">
        <v>43571</v>
      </c>
      <c r="G53" s="8">
        <v>263.3</v>
      </c>
      <c r="H53" s="7">
        <v>43607</v>
      </c>
      <c r="I53" s="5">
        <v>36</v>
      </c>
      <c r="J53" s="7">
        <v>43620</v>
      </c>
      <c r="K53" s="5">
        <v>49</v>
      </c>
      <c r="L53" s="5">
        <v>4</v>
      </c>
      <c r="M53" s="8">
        <v>272</v>
      </c>
      <c r="N53" s="7">
        <v>43621</v>
      </c>
      <c r="O53" s="8">
        <v>272</v>
      </c>
      <c r="P53" s="8">
        <v>22.7</v>
      </c>
      <c r="Q53" s="8">
        <v>51.7</v>
      </c>
      <c r="R53" s="8">
        <v>10.6</v>
      </c>
      <c r="S53" s="8">
        <v>274.5</v>
      </c>
      <c r="T53" s="3">
        <v>43635</v>
      </c>
      <c r="U53" s="4">
        <v>0.47313657407407406</v>
      </c>
      <c r="V53" s="8">
        <v>1.4</v>
      </c>
      <c r="W53" s="23"/>
      <c r="X53" s="23"/>
      <c r="Y53" s="23"/>
      <c r="Z53" s="24"/>
      <c r="AA53" s="8">
        <v>18</v>
      </c>
      <c r="AB53" s="4">
        <v>0.49130787037037038</v>
      </c>
      <c r="AC53" s="8">
        <v>12.4</v>
      </c>
      <c r="AD53" s="5"/>
      <c r="AE53" s="8">
        <v>264</v>
      </c>
      <c r="AF53" s="3">
        <v>43659</v>
      </c>
      <c r="AG53" s="4">
        <v>0.49699074074074073</v>
      </c>
      <c r="AH53" s="8">
        <v>1.2</v>
      </c>
      <c r="AI53" s="23"/>
      <c r="AJ53" s="23"/>
      <c r="AK53" s="23"/>
      <c r="AL53" s="24"/>
      <c r="AM53" s="8">
        <v>21.6</v>
      </c>
      <c r="AN53" s="4">
        <v>0.51903935185185179</v>
      </c>
      <c r="AO53" s="5">
        <v>12.8</v>
      </c>
      <c r="AP53" s="5"/>
      <c r="AQ53" s="7">
        <v>43660</v>
      </c>
      <c r="AR53" s="8">
        <v>264</v>
      </c>
      <c r="AS53" s="8">
        <v>21.2</v>
      </c>
      <c r="AT53" s="8">
        <v>51.1</v>
      </c>
      <c r="AU53" s="8">
        <v>10.8</v>
      </c>
      <c r="AV53" s="8">
        <v>260</v>
      </c>
      <c r="AW53" s="5">
        <v>580</v>
      </c>
      <c r="AX53" s="5">
        <v>423</v>
      </c>
      <c r="AY53" s="5">
        <v>203</v>
      </c>
      <c r="AZ53" s="5">
        <v>88</v>
      </c>
      <c r="BA53" s="8">
        <v>122.49828021589757</v>
      </c>
      <c r="BB53" s="8">
        <v>169.29106653485948</v>
      </c>
      <c r="BC53" s="8">
        <v>121.94052826997383</v>
      </c>
      <c r="BD53" s="8">
        <v>157.20721889146077</v>
      </c>
      <c r="BE53" s="9">
        <v>1.5850152618657938</v>
      </c>
      <c r="BF53" s="9">
        <v>4.9389544910179657</v>
      </c>
      <c r="BG53" s="9">
        <v>9.0671403726708046</v>
      </c>
      <c r="BH53" s="9">
        <v>7.0890347113884555</v>
      </c>
      <c r="BI53" s="5"/>
      <c r="BJ53" s="5"/>
      <c r="BK53" s="5"/>
      <c r="BL53" s="5"/>
      <c r="BM53" s="5"/>
      <c r="BN53" s="5"/>
      <c r="BO53" s="5"/>
      <c r="BP53" s="5"/>
      <c r="BQ53" s="5"/>
      <c r="BR53" s="5"/>
      <c r="BS53" s="5"/>
      <c r="BT53" s="5"/>
      <c r="BU53" s="5"/>
      <c r="BV53" s="5"/>
      <c r="BW53" s="5"/>
      <c r="BX53" s="5"/>
      <c r="BY53" s="20"/>
      <c r="BZ53" s="20"/>
      <c r="CA53" s="20"/>
      <c r="CB53" s="20"/>
      <c r="CC53" s="9"/>
      <c r="CD53" s="9"/>
      <c r="CE53" s="9"/>
      <c r="CF53" s="9"/>
      <c r="CG53" s="8">
        <v>276.39999999999998</v>
      </c>
      <c r="CH53" s="8">
        <v>268.2</v>
      </c>
      <c r="CI53" s="8">
        <v>268.5</v>
      </c>
      <c r="CJ53" s="8">
        <v>264</v>
      </c>
      <c r="CK53" s="8"/>
      <c r="CL53" s="8"/>
      <c r="CM53" s="8"/>
      <c r="CN53" s="8"/>
      <c r="CO53" s="8">
        <v>5.6</v>
      </c>
      <c r="CP53" s="8">
        <v>1.5</v>
      </c>
      <c r="CQ53" s="8">
        <v>5</v>
      </c>
      <c r="CR53" s="8">
        <v>1.7</v>
      </c>
      <c r="CS53" s="8">
        <v>4.4000000000000004</v>
      </c>
      <c r="CT53" s="8">
        <v>2.9</v>
      </c>
      <c r="CU53" s="8">
        <v>12.8</v>
      </c>
      <c r="CV53" s="8">
        <v>4.3</v>
      </c>
      <c r="CW53" s="8"/>
      <c r="CX53" s="8"/>
      <c r="CY53" s="8"/>
      <c r="CZ53" s="8"/>
      <c r="DA53" s="8"/>
      <c r="DB53" s="8"/>
      <c r="DC53" s="8"/>
    </row>
    <row r="54" spans="1:107" x14ac:dyDescent="0.35">
      <c r="A54" s="5">
        <v>12042110</v>
      </c>
      <c r="B54" s="11" t="s">
        <v>256</v>
      </c>
      <c r="C54" s="5"/>
      <c r="D54" s="5" t="s">
        <v>63</v>
      </c>
      <c r="E54" s="3">
        <v>43070</v>
      </c>
      <c r="F54" s="3">
        <v>43571</v>
      </c>
      <c r="G54" s="8">
        <v>212.3</v>
      </c>
      <c r="H54" s="7">
        <v>43607</v>
      </c>
      <c r="I54" s="5">
        <v>36</v>
      </c>
      <c r="J54" s="7">
        <v>43620</v>
      </c>
      <c r="K54" s="5">
        <v>49</v>
      </c>
      <c r="L54" s="5">
        <v>4</v>
      </c>
      <c r="M54" s="8">
        <v>229.1</v>
      </c>
      <c r="N54" s="7">
        <v>43621</v>
      </c>
      <c r="O54" s="8">
        <v>229.1</v>
      </c>
      <c r="P54" s="8">
        <v>18.899999999999999</v>
      </c>
      <c r="Q54" s="8">
        <v>53.3</v>
      </c>
      <c r="R54" s="8">
        <v>10.4</v>
      </c>
      <c r="S54" s="8">
        <v>231.8</v>
      </c>
      <c r="T54" s="3">
        <v>43635</v>
      </c>
      <c r="U54" s="4">
        <v>0.50778935185185181</v>
      </c>
      <c r="V54" s="8">
        <v>1.5</v>
      </c>
      <c r="W54" s="23"/>
      <c r="X54" s="23"/>
      <c r="Y54" s="23"/>
      <c r="Z54" s="24"/>
      <c r="AA54" s="8">
        <v>19.8</v>
      </c>
      <c r="AB54" s="4">
        <v>0.5272916666666666</v>
      </c>
      <c r="AC54" s="8">
        <v>13.3</v>
      </c>
      <c r="AD54" s="5"/>
      <c r="AE54" s="8">
        <v>223.4</v>
      </c>
      <c r="AF54" s="3">
        <v>43659</v>
      </c>
      <c r="AG54" s="4">
        <v>0.53487268518518516</v>
      </c>
      <c r="AH54" s="8">
        <v>1.3</v>
      </c>
      <c r="AI54" s="23"/>
      <c r="AJ54" s="23"/>
      <c r="AK54" s="23"/>
      <c r="AL54" s="24"/>
      <c r="AM54" s="8">
        <v>25.2</v>
      </c>
      <c r="AN54" s="4">
        <v>0.55888888888888888</v>
      </c>
      <c r="AO54" s="5">
        <v>10</v>
      </c>
      <c r="AP54" s="5"/>
      <c r="AQ54" s="7">
        <v>43660</v>
      </c>
      <c r="AR54" s="8">
        <v>223.4</v>
      </c>
      <c r="AS54" s="8">
        <v>16.899999999999999</v>
      </c>
      <c r="AT54" s="8">
        <v>53.1</v>
      </c>
      <c r="AU54" s="8">
        <v>10.1</v>
      </c>
      <c r="AV54" s="8">
        <v>218</v>
      </c>
      <c r="AW54" s="5">
        <v>524</v>
      </c>
      <c r="AX54" s="5">
        <v>363</v>
      </c>
      <c r="AY54" s="5">
        <v>204</v>
      </c>
      <c r="AZ54" s="5">
        <v>76</v>
      </c>
      <c r="BA54" s="8">
        <v>71.775820446184923</v>
      </c>
      <c r="BB54" s="8">
        <v>172.32554925535896</v>
      </c>
      <c r="BC54" s="8">
        <v>95.622438775510233</v>
      </c>
      <c r="BD54" s="8">
        <v>154.25860298228463</v>
      </c>
      <c r="BE54" s="9">
        <v>1.3040691384180791</v>
      </c>
      <c r="BF54" s="9">
        <v>1.5638371298405465</v>
      </c>
      <c r="BG54" s="9">
        <v>5.9528590818363298</v>
      </c>
      <c r="BH54" s="9">
        <v>25.844239559819417</v>
      </c>
      <c r="BI54" s="5"/>
      <c r="BJ54" s="5"/>
      <c r="BK54" s="5"/>
      <c r="BL54" s="5"/>
      <c r="BM54" s="5"/>
      <c r="BN54" s="5"/>
      <c r="BO54" s="5"/>
      <c r="BP54" s="5"/>
      <c r="BQ54" s="5"/>
      <c r="BR54" s="5"/>
      <c r="BS54" s="5"/>
      <c r="BT54" s="5"/>
      <c r="BU54" s="5"/>
      <c r="BV54" s="5"/>
      <c r="BW54" s="5"/>
      <c r="BX54" s="5"/>
      <c r="BY54" s="20"/>
      <c r="BZ54" s="20"/>
      <c r="CA54" s="20"/>
      <c r="CB54" s="20"/>
      <c r="CC54" s="9"/>
      <c r="CD54" s="9"/>
      <c r="CE54" s="9"/>
      <c r="CF54" s="9"/>
      <c r="CG54" s="8">
        <v>231.2</v>
      </c>
      <c r="CH54" s="8">
        <v>225.8</v>
      </c>
      <c r="CI54" s="8">
        <v>225</v>
      </c>
      <c r="CJ54" s="8">
        <v>223.4</v>
      </c>
      <c r="CK54" s="8"/>
      <c r="CL54" s="8"/>
      <c r="CM54" s="8"/>
      <c r="CN54" s="8"/>
      <c r="CO54" s="8">
        <v>3.8</v>
      </c>
      <c r="CP54" s="8">
        <v>2</v>
      </c>
      <c r="CQ54" s="8">
        <v>4</v>
      </c>
      <c r="CR54" s="8">
        <v>2.4</v>
      </c>
      <c r="CS54" s="8">
        <v>4.0999999999999996</v>
      </c>
      <c r="CT54" s="8">
        <v>2.2999999999999998</v>
      </c>
      <c r="CU54" s="8">
        <v>10</v>
      </c>
      <c r="CV54" s="8">
        <v>2.6</v>
      </c>
      <c r="CW54" s="8"/>
      <c r="CX54" s="8"/>
      <c r="CY54" s="8"/>
      <c r="CZ54" s="8"/>
      <c r="DA54" s="8"/>
      <c r="DB54" s="8"/>
      <c r="DC54" s="8"/>
    </row>
    <row r="55" spans="1:107" x14ac:dyDescent="0.35">
      <c r="A55" s="5">
        <v>12049980</v>
      </c>
      <c r="B55" s="11" t="s">
        <v>257</v>
      </c>
      <c r="C55" s="5"/>
      <c r="D55" s="5" t="s">
        <v>63</v>
      </c>
      <c r="E55" s="3">
        <v>43070</v>
      </c>
      <c r="F55" s="3">
        <v>43571</v>
      </c>
      <c r="G55" s="8">
        <v>214</v>
      </c>
      <c r="H55" s="7">
        <v>43607</v>
      </c>
      <c r="I55" s="5">
        <v>36</v>
      </c>
      <c r="J55" s="7">
        <v>43620</v>
      </c>
      <c r="K55" s="5">
        <v>49</v>
      </c>
      <c r="L55" s="5">
        <v>4</v>
      </c>
      <c r="M55" s="8">
        <v>224.3</v>
      </c>
      <c r="N55" s="7">
        <v>43621</v>
      </c>
      <c r="O55" s="8">
        <v>224.3</v>
      </c>
      <c r="P55" s="8">
        <v>17.2</v>
      </c>
      <c r="Q55" s="8">
        <v>54.5</v>
      </c>
      <c r="R55" s="8">
        <v>10.199999999999999</v>
      </c>
      <c r="S55" s="8">
        <v>224.1</v>
      </c>
      <c r="T55" s="3">
        <v>43635</v>
      </c>
      <c r="U55" s="4">
        <v>0.54344907407407406</v>
      </c>
      <c r="V55" s="8">
        <v>1.9</v>
      </c>
      <c r="W55" s="23"/>
      <c r="X55" s="23"/>
      <c r="Y55" s="23"/>
      <c r="Z55" s="24"/>
      <c r="AA55" s="8">
        <v>18</v>
      </c>
      <c r="AB55" s="4">
        <v>0.56127314814814822</v>
      </c>
      <c r="AC55" s="8">
        <v>8.1999999999999993</v>
      </c>
      <c r="AD55" s="5"/>
      <c r="AE55" s="8">
        <v>218.8</v>
      </c>
      <c r="AF55" s="3">
        <v>43659</v>
      </c>
      <c r="AG55" s="4">
        <v>0.57604166666666667</v>
      </c>
      <c r="AH55" s="8">
        <v>1.8</v>
      </c>
      <c r="AI55" s="23"/>
      <c r="AJ55" s="23"/>
      <c r="AK55" s="23"/>
      <c r="AL55" s="24"/>
      <c r="AM55" s="8">
        <v>25.2</v>
      </c>
      <c r="AN55" s="4">
        <v>0.59924768518518523</v>
      </c>
      <c r="AO55" s="5">
        <v>8.6</v>
      </c>
      <c r="AP55" s="5"/>
      <c r="AQ55" s="7">
        <v>43660</v>
      </c>
      <c r="AR55" s="8">
        <v>218.8</v>
      </c>
      <c r="AS55" s="8">
        <v>15.2</v>
      </c>
      <c r="AT55" s="8">
        <v>53.9</v>
      </c>
      <c r="AU55" s="8">
        <v>10.199999999999999</v>
      </c>
      <c r="AV55" s="8">
        <v>214.8</v>
      </c>
      <c r="AW55" s="5">
        <v>542</v>
      </c>
      <c r="AX55" s="5">
        <v>395</v>
      </c>
      <c r="AY55" s="5">
        <v>195</v>
      </c>
      <c r="AZ55" s="5">
        <v>75</v>
      </c>
      <c r="BA55" s="8"/>
      <c r="BB55" s="8"/>
      <c r="BC55" s="8"/>
      <c r="BD55" s="8"/>
      <c r="BE55" s="9"/>
      <c r="BF55" s="9"/>
      <c r="BG55" s="9"/>
      <c r="BH55" s="9"/>
      <c r="BI55" s="5"/>
      <c r="BJ55" s="5"/>
      <c r="BK55" s="5"/>
      <c r="BL55" s="5"/>
      <c r="BM55" s="5"/>
      <c r="BN55" s="5"/>
      <c r="BO55" s="5"/>
      <c r="BP55" s="5"/>
      <c r="BQ55" s="5"/>
      <c r="BR55" s="5"/>
      <c r="BS55" s="5"/>
      <c r="BT55" s="5"/>
      <c r="BU55" s="5"/>
      <c r="BV55" s="5"/>
      <c r="BW55" s="5"/>
      <c r="BX55" s="5"/>
      <c r="BY55" s="20"/>
      <c r="BZ55" s="20"/>
      <c r="CA55" s="20"/>
      <c r="CB55" s="20"/>
      <c r="CC55" s="9"/>
      <c r="CD55" s="9"/>
      <c r="CE55" s="9"/>
      <c r="CF55" s="9"/>
      <c r="CG55" s="8">
        <v>228.1</v>
      </c>
      <c r="CH55" s="8">
        <v>219.7</v>
      </c>
      <c r="CI55" s="8">
        <v>219.6</v>
      </c>
      <c r="CJ55" s="8">
        <v>218.8</v>
      </c>
      <c r="CK55" s="8"/>
      <c r="CL55" s="8"/>
      <c r="CM55" s="8"/>
      <c r="CN55" s="8"/>
      <c r="CO55" s="8">
        <v>3.7</v>
      </c>
      <c r="CP55" s="8">
        <v>2.6</v>
      </c>
      <c r="CQ55" s="8">
        <v>4.3</v>
      </c>
      <c r="CR55" s="8">
        <v>2.2999999999999998</v>
      </c>
      <c r="CS55" s="8">
        <v>3.9</v>
      </c>
      <c r="CT55" s="8">
        <v>2.8</v>
      </c>
      <c r="CU55" s="8">
        <v>8.6</v>
      </c>
      <c r="CV55" s="8">
        <v>3.3</v>
      </c>
      <c r="CW55" s="8"/>
      <c r="CX55" s="8"/>
      <c r="CY55" s="8"/>
      <c r="CZ55" s="8"/>
      <c r="DA55" s="8"/>
      <c r="DB55" s="8"/>
      <c r="DC55" s="8"/>
    </row>
    <row r="56" spans="1:107" x14ac:dyDescent="0.35">
      <c r="A56" s="5">
        <v>12051373</v>
      </c>
      <c r="B56" s="11" t="s">
        <v>258</v>
      </c>
      <c r="C56" s="5"/>
      <c r="D56" s="5" t="s">
        <v>63</v>
      </c>
      <c r="E56" s="3">
        <v>43070</v>
      </c>
      <c r="F56" s="3">
        <v>43571</v>
      </c>
      <c r="G56" s="8">
        <v>212.3</v>
      </c>
      <c r="H56" s="7">
        <v>43607</v>
      </c>
      <c r="I56" s="5">
        <v>36</v>
      </c>
      <c r="J56" s="7">
        <v>43620</v>
      </c>
      <c r="K56" s="5">
        <v>49</v>
      </c>
      <c r="L56" s="5">
        <v>4</v>
      </c>
      <c r="M56" s="8">
        <v>225.4</v>
      </c>
      <c r="N56" s="7">
        <v>43621</v>
      </c>
      <c r="O56" s="8">
        <v>229.4</v>
      </c>
      <c r="P56" s="8">
        <v>18.100000000000001</v>
      </c>
      <c r="Q56" s="8">
        <v>52.1</v>
      </c>
      <c r="R56" s="8">
        <v>10.3</v>
      </c>
      <c r="S56" s="8">
        <v>225.1</v>
      </c>
      <c r="T56" s="3">
        <v>43635</v>
      </c>
      <c r="U56" s="4">
        <v>0.5774421296296296</v>
      </c>
      <c r="V56" s="8">
        <v>1.4</v>
      </c>
      <c r="W56" s="23"/>
      <c r="X56" s="23"/>
      <c r="Y56" s="23"/>
      <c r="Z56" s="24"/>
      <c r="AA56" s="8">
        <v>18</v>
      </c>
      <c r="AB56" s="4">
        <v>0.59641203703703705</v>
      </c>
      <c r="AC56" s="8">
        <v>8.4</v>
      </c>
      <c r="AD56" s="5"/>
      <c r="AE56" s="8">
        <v>224</v>
      </c>
      <c r="AF56" s="3">
        <v>43659</v>
      </c>
      <c r="AG56" s="4">
        <v>0.61655092592592597</v>
      </c>
      <c r="AH56" s="8">
        <v>1.9</v>
      </c>
      <c r="AI56" s="23"/>
      <c r="AJ56" s="23"/>
      <c r="AK56" s="23"/>
      <c r="AL56" s="24"/>
      <c r="AM56" s="8">
        <v>25.2</v>
      </c>
      <c r="AN56" s="4">
        <v>0.6396412037037037</v>
      </c>
      <c r="AO56" s="5">
        <v>15.6</v>
      </c>
      <c r="AP56" s="5"/>
      <c r="AQ56" s="7">
        <v>43660</v>
      </c>
      <c r="AR56" s="8">
        <v>224</v>
      </c>
      <c r="AS56" s="8">
        <v>17.8</v>
      </c>
      <c r="AT56" s="8">
        <v>52.1</v>
      </c>
      <c r="AU56" s="8">
        <v>10.8</v>
      </c>
      <c r="AV56" s="8">
        <v>217.9</v>
      </c>
      <c r="AW56" s="5">
        <v>532</v>
      </c>
      <c r="AX56" s="5">
        <v>404</v>
      </c>
      <c r="AY56" s="5">
        <v>198</v>
      </c>
      <c r="AZ56" s="5">
        <v>75</v>
      </c>
      <c r="BA56" s="8"/>
      <c r="BB56" s="8"/>
      <c r="BC56" s="8"/>
      <c r="BD56" s="8"/>
      <c r="BE56" s="9"/>
      <c r="BF56" s="9"/>
      <c r="BG56" s="9"/>
      <c r="BH56" s="9"/>
      <c r="BI56" s="5"/>
      <c r="BJ56" s="5"/>
      <c r="BK56" s="5"/>
      <c r="BL56" s="5"/>
      <c r="BM56" s="5"/>
      <c r="BN56" s="5"/>
      <c r="BO56" s="5"/>
      <c r="BP56" s="5"/>
      <c r="BQ56" s="5"/>
      <c r="BR56" s="5"/>
      <c r="BS56" s="5"/>
      <c r="BT56" s="5"/>
      <c r="BU56" s="5"/>
      <c r="BV56" s="5"/>
      <c r="BW56" s="5"/>
      <c r="BX56" s="5"/>
      <c r="BY56" s="20"/>
      <c r="BZ56" s="20"/>
      <c r="CA56" s="20"/>
      <c r="CB56" s="20"/>
      <c r="CC56" s="9"/>
      <c r="CD56" s="9"/>
      <c r="CE56" s="9"/>
      <c r="CF56" s="9"/>
      <c r="CG56" s="8">
        <v>228</v>
      </c>
      <c r="CH56" s="8">
        <v>227.4</v>
      </c>
      <c r="CI56" s="8">
        <v>228.9</v>
      </c>
      <c r="CJ56" s="8">
        <v>224</v>
      </c>
      <c r="CK56" s="8"/>
      <c r="CL56" s="8"/>
      <c r="CM56" s="8"/>
      <c r="CN56" s="8"/>
      <c r="CO56" s="8">
        <v>3.3</v>
      </c>
      <c r="CP56" s="8">
        <v>1.5</v>
      </c>
      <c r="CQ56" s="8">
        <v>4.3</v>
      </c>
      <c r="CR56" s="8">
        <v>2</v>
      </c>
      <c r="CS56" s="8">
        <v>4.2</v>
      </c>
      <c r="CT56" s="8">
        <v>1.6</v>
      </c>
      <c r="CU56" s="8">
        <v>15.6</v>
      </c>
      <c r="CV56" s="8">
        <v>2.2999999999999998</v>
      </c>
      <c r="CW56" s="8"/>
      <c r="CX56" s="8"/>
      <c r="CY56" s="8"/>
      <c r="CZ56" s="8"/>
      <c r="DA56" s="8"/>
      <c r="DB56" s="8"/>
      <c r="DC56" s="8"/>
    </row>
    <row r="57" spans="1:107" x14ac:dyDescent="0.35">
      <c r="A57" s="5">
        <v>12064009</v>
      </c>
      <c r="B57" s="5" t="s">
        <v>286</v>
      </c>
      <c r="C57" s="5"/>
      <c r="D57" s="5" t="s">
        <v>63</v>
      </c>
      <c r="E57" s="3">
        <v>43070</v>
      </c>
      <c r="F57" s="3">
        <v>43571</v>
      </c>
      <c r="G57" s="8">
        <v>224.9</v>
      </c>
      <c r="H57" s="7">
        <v>43607</v>
      </c>
      <c r="I57" s="5">
        <v>36</v>
      </c>
      <c r="J57" s="7">
        <v>43620</v>
      </c>
      <c r="K57" s="5">
        <v>49</v>
      </c>
      <c r="L57" s="5">
        <v>3</v>
      </c>
      <c r="M57" s="8">
        <v>239.6</v>
      </c>
      <c r="N57" s="7">
        <v>43621</v>
      </c>
      <c r="O57" s="8">
        <v>239.6</v>
      </c>
      <c r="P57" s="8">
        <v>18.2</v>
      </c>
      <c r="Q57" s="8">
        <v>52.8</v>
      </c>
      <c r="R57" s="8">
        <v>10.4</v>
      </c>
      <c r="S57" s="8">
        <v>239.4</v>
      </c>
      <c r="T57" s="3">
        <v>43635</v>
      </c>
      <c r="U57" s="4">
        <v>0.6130902777777778</v>
      </c>
      <c r="V57" s="8">
        <v>1.4</v>
      </c>
      <c r="W57" s="23"/>
      <c r="X57" s="23"/>
      <c r="Y57" s="23"/>
      <c r="Z57" s="24"/>
      <c r="AA57" s="8">
        <v>19.8</v>
      </c>
      <c r="AB57" s="4">
        <v>0.63288194444444446</v>
      </c>
      <c r="AC57" s="8">
        <v>11.3</v>
      </c>
      <c r="AD57" s="5"/>
      <c r="AE57" s="8">
        <v>227.7</v>
      </c>
      <c r="AF57" s="3">
        <v>43659</v>
      </c>
      <c r="AG57" s="4">
        <v>0.65759259259259262</v>
      </c>
      <c r="AH57" s="8">
        <v>1.3</v>
      </c>
      <c r="AI57" s="23"/>
      <c r="AJ57" s="23"/>
      <c r="AK57" s="23"/>
      <c r="AL57" s="24"/>
      <c r="AM57" s="8">
        <v>27</v>
      </c>
      <c r="AN57" s="4">
        <v>0.68178240740740748</v>
      </c>
      <c r="AO57" s="5">
        <v>9</v>
      </c>
      <c r="AP57" s="5"/>
      <c r="AQ57" s="7">
        <v>43660</v>
      </c>
      <c r="AR57" s="8">
        <v>227.7</v>
      </c>
      <c r="AS57" s="8">
        <v>16.2</v>
      </c>
      <c r="AT57" s="8">
        <v>53.5</v>
      </c>
      <c r="AU57" s="8">
        <v>10.3</v>
      </c>
      <c r="AV57" s="8">
        <v>224</v>
      </c>
      <c r="AW57" s="5">
        <v>568</v>
      </c>
      <c r="AX57" s="5">
        <v>407</v>
      </c>
      <c r="AY57" s="5">
        <v>209</v>
      </c>
      <c r="AZ57" s="5">
        <v>75</v>
      </c>
      <c r="BA57" s="5"/>
      <c r="BB57" s="5"/>
      <c r="BC57" s="5"/>
      <c r="BD57" s="5"/>
      <c r="BE57" s="9"/>
      <c r="BF57" s="9"/>
      <c r="BG57" s="9"/>
      <c r="BH57" s="9"/>
      <c r="BI57" s="5"/>
      <c r="BJ57" s="5"/>
      <c r="BK57" s="5"/>
      <c r="BL57" s="5"/>
      <c r="BM57" s="5"/>
      <c r="BN57" s="5"/>
      <c r="BO57" s="5"/>
      <c r="BP57" s="5"/>
      <c r="BQ57" s="5"/>
      <c r="BR57" s="5"/>
      <c r="BS57" s="5"/>
      <c r="BT57" s="5"/>
      <c r="BU57" s="5"/>
      <c r="BV57" s="5"/>
      <c r="BW57" s="5"/>
      <c r="BX57" s="5"/>
      <c r="BY57" s="20"/>
      <c r="BZ57" s="20"/>
      <c r="CA57" s="20"/>
      <c r="CB57" s="20"/>
      <c r="CC57" s="9"/>
      <c r="CD57" s="9"/>
      <c r="CE57" s="9"/>
      <c r="CF57" s="9"/>
      <c r="CG57" s="8">
        <v>238</v>
      </c>
      <c r="CH57" s="8">
        <v>235.2</v>
      </c>
      <c r="CI57" s="8">
        <v>230.7</v>
      </c>
      <c r="CJ57" s="8">
        <v>227.7</v>
      </c>
      <c r="CK57" s="8"/>
      <c r="CL57" s="8"/>
      <c r="CM57" s="8"/>
      <c r="CN57" s="8"/>
      <c r="CO57" s="8">
        <v>4.2</v>
      </c>
      <c r="CP57" s="8">
        <v>2.8</v>
      </c>
      <c r="CQ57" s="8">
        <v>3.2</v>
      </c>
      <c r="CR57" s="8">
        <v>3.1</v>
      </c>
      <c r="CS57" s="8">
        <v>4</v>
      </c>
      <c r="CT57" s="8">
        <v>2.8</v>
      </c>
      <c r="CU57" s="8">
        <v>9</v>
      </c>
      <c r="CV57" s="8">
        <v>2.2999999999999998</v>
      </c>
      <c r="CW57" s="8"/>
      <c r="CX57" s="8"/>
      <c r="CY57" s="8"/>
      <c r="CZ57" s="8"/>
      <c r="DA57" s="8"/>
      <c r="DB57" s="8"/>
      <c r="DC57" s="8"/>
    </row>
    <row r="58" spans="1:107" x14ac:dyDescent="0.35">
      <c r="A58" s="5">
        <v>11373016</v>
      </c>
      <c r="B58" s="5" t="s">
        <v>241</v>
      </c>
      <c r="C58" s="5"/>
      <c r="D58" s="5" t="s">
        <v>77</v>
      </c>
      <c r="E58" s="3">
        <v>42979</v>
      </c>
      <c r="F58" s="3">
        <v>43515</v>
      </c>
      <c r="G58" s="8">
        <v>224.5</v>
      </c>
      <c r="H58" s="7">
        <v>43523</v>
      </c>
      <c r="I58" s="5">
        <v>8</v>
      </c>
      <c r="J58" s="7">
        <v>43536</v>
      </c>
      <c r="K58" s="5">
        <v>21</v>
      </c>
      <c r="L58" s="5">
        <v>4</v>
      </c>
      <c r="M58" s="8">
        <v>231.3</v>
      </c>
      <c r="N58" s="7">
        <v>43537</v>
      </c>
      <c r="O58" s="8">
        <v>231.3</v>
      </c>
      <c r="P58" s="8">
        <v>17.899999999999999</v>
      </c>
      <c r="Q58" s="8">
        <v>57.2</v>
      </c>
      <c r="R58" s="8">
        <v>11.4</v>
      </c>
      <c r="S58" s="5">
        <v>231.8</v>
      </c>
      <c r="T58" s="3">
        <v>43542</v>
      </c>
      <c r="U58" s="4">
        <v>0.56244212962962969</v>
      </c>
      <c r="V58" s="8">
        <v>1.4</v>
      </c>
      <c r="W58" s="8">
        <v>56.67</v>
      </c>
      <c r="X58" s="8">
        <f t="shared" si="0"/>
        <v>13.136106000000002</v>
      </c>
      <c r="Y58" s="8">
        <v>57.43</v>
      </c>
      <c r="Z58" s="9">
        <v>1.01</v>
      </c>
      <c r="AA58" s="8">
        <v>21.6</v>
      </c>
      <c r="AB58" s="4">
        <v>0.5839699074074074</v>
      </c>
      <c r="AC58" s="8">
        <v>14.4</v>
      </c>
      <c r="AD58" s="5"/>
      <c r="AE58" s="8">
        <v>230.7</v>
      </c>
      <c r="AF58" s="3">
        <v>43599</v>
      </c>
      <c r="AG58" s="4">
        <v>0.46879629629629632</v>
      </c>
      <c r="AH58" s="8">
        <v>1.4</v>
      </c>
      <c r="AI58" s="8">
        <v>67.150000000000006</v>
      </c>
      <c r="AJ58" s="8">
        <f t="shared" si="1"/>
        <v>15.491505</v>
      </c>
      <c r="AK58" s="8">
        <v>66.150000000000006</v>
      </c>
      <c r="AL58" s="9">
        <v>0.99</v>
      </c>
      <c r="AM58" s="8">
        <v>30.6</v>
      </c>
      <c r="AN58" s="4">
        <v>0.49645833333333328</v>
      </c>
      <c r="AO58" s="5">
        <v>10.3</v>
      </c>
      <c r="AP58" s="5"/>
      <c r="AQ58" s="7">
        <v>43600</v>
      </c>
      <c r="AR58" s="8">
        <v>230.7</v>
      </c>
      <c r="AS58" s="8">
        <v>15</v>
      </c>
      <c r="AT58" s="8">
        <v>56.1</v>
      </c>
      <c r="AU58" s="8">
        <v>10.1</v>
      </c>
      <c r="AV58" s="8">
        <v>230</v>
      </c>
      <c r="AW58" s="5">
        <v>596</v>
      </c>
      <c r="AX58" s="5">
        <v>414</v>
      </c>
      <c r="AY58" s="5">
        <v>205</v>
      </c>
      <c r="AZ58" s="5">
        <v>87</v>
      </c>
      <c r="BA58" s="5"/>
      <c r="BB58" s="5"/>
      <c r="BC58" s="5"/>
      <c r="BD58" s="5"/>
      <c r="BE58" s="5"/>
      <c r="BF58" s="5"/>
      <c r="BG58" s="5"/>
      <c r="BH58" s="5"/>
      <c r="BI58" s="5"/>
      <c r="BJ58" s="5"/>
      <c r="BK58" s="5"/>
      <c r="BL58" s="5"/>
      <c r="BM58" s="5"/>
      <c r="BN58" s="5"/>
      <c r="BO58" s="5"/>
      <c r="BP58" s="5"/>
      <c r="BQ58" s="5"/>
      <c r="BR58" s="5"/>
      <c r="BS58" s="5"/>
      <c r="BT58" s="5"/>
      <c r="BU58" s="5"/>
      <c r="BV58" s="5"/>
      <c r="BW58" s="5"/>
      <c r="BX58" s="5"/>
      <c r="BY58" s="20"/>
      <c r="BZ58" s="20"/>
      <c r="CA58" s="20"/>
      <c r="CB58" s="20"/>
      <c r="CC58" s="9"/>
      <c r="CD58" s="9"/>
      <c r="CE58" s="9"/>
      <c r="CF58" s="9"/>
      <c r="CG58" s="8">
        <v>227.3</v>
      </c>
      <c r="CH58" s="8">
        <v>220.5</v>
      </c>
      <c r="CI58" s="8">
        <v>224</v>
      </c>
      <c r="CJ58" s="8">
        <v>225.7</v>
      </c>
      <c r="CK58" s="8">
        <v>229.7</v>
      </c>
      <c r="CL58" s="8">
        <v>222.2</v>
      </c>
      <c r="CM58" s="8">
        <v>228.4</v>
      </c>
      <c r="CN58" s="8">
        <v>230.7</v>
      </c>
      <c r="CO58" s="8">
        <v>6.2</v>
      </c>
      <c r="CP58" s="8">
        <v>3.2</v>
      </c>
      <c r="CQ58" s="8">
        <v>2.4</v>
      </c>
      <c r="CR58" s="8">
        <v>1.6</v>
      </c>
      <c r="CS58" s="8">
        <v>3.8</v>
      </c>
      <c r="CT58" s="8">
        <v>3.4</v>
      </c>
      <c r="CU58" s="8">
        <v>7.6</v>
      </c>
      <c r="CV58" s="8">
        <v>4</v>
      </c>
      <c r="CW58" s="8">
        <v>5.0999999999999996</v>
      </c>
      <c r="CX58" s="8">
        <v>4.5999999999999996</v>
      </c>
      <c r="CY58" s="8">
        <v>8.1999999999999993</v>
      </c>
      <c r="CZ58" s="8">
        <v>7.2</v>
      </c>
      <c r="DA58" s="8">
        <v>4.9000000000000004</v>
      </c>
      <c r="DB58" s="8">
        <v>5.2</v>
      </c>
      <c r="DC58" s="8">
        <v>4.4000000000000004</v>
      </c>
    </row>
    <row r="59" spans="1:107" x14ac:dyDescent="0.35">
      <c r="A59" s="5">
        <v>11435496</v>
      </c>
      <c r="B59" s="5" t="s">
        <v>247</v>
      </c>
      <c r="C59" s="5"/>
      <c r="D59" s="5" t="s">
        <v>77</v>
      </c>
      <c r="E59" s="3">
        <v>42979</v>
      </c>
      <c r="F59" s="3">
        <v>43515</v>
      </c>
      <c r="G59" s="8">
        <v>244.9</v>
      </c>
      <c r="H59" s="7">
        <v>43523</v>
      </c>
      <c r="I59" s="5">
        <v>8</v>
      </c>
      <c r="J59" s="7">
        <v>43536</v>
      </c>
      <c r="K59" s="5">
        <v>21</v>
      </c>
      <c r="L59" s="5">
        <v>4</v>
      </c>
      <c r="M59" s="8">
        <v>254.9</v>
      </c>
      <c r="N59" s="7">
        <v>43537</v>
      </c>
      <c r="O59" s="8">
        <v>254.9</v>
      </c>
      <c r="P59" s="8">
        <v>19.899999999999999</v>
      </c>
      <c r="Q59" s="8">
        <v>54.9</v>
      </c>
      <c r="R59" s="8">
        <v>11.4</v>
      </c>
      <c r="S59" s="5">
        <v>256.2</v>
      </c>
      <c r="T59" s="3">
        <v>43543</v>
      </c>
      <c r="U59" s="4">
        <v>0.54879629629629634</v>
      </c>
      <c r="V59" s="8">
        <v>1.7</v>
      </c>
      <c r="W59" s="8">
        <v>52.16</v>
      </c>
      <c r="X59" s="8">
        <f t="shared" si="0"/>
        <v>13.363391999999997</v>
      </c>
      <c r="Y59" s="8">
        <v>50.74</v>
      </c>
      <c r="Z59" s="9">
        <v>0.97</v>
      </c>
      <c r="AA59" s="8">
        <v>18</v>
      </c>
      <c r="AB59" s="4">
        <v>0.56714120370370369</v>
      </c>
      <c r="AC59" s="8">
        <v>8.4</v>
      </c>
      <c r="AD59" s="5"/>
      <c r="AE59" s="8">
        <v>235.8</v>
      </c>
      <c r="AF59" s="3">
        <v>43600</v>
      </c>
      <c r="AG59" s="4">
        <v>0.46942129629629631</v>
      </c>
      <c r="AH59" s="8">
        <v>1.7</v>
      </c>
      <c r="AI59" s="8">
        <v>67.59</v>
      </c>
      <c r="AJ59" s="8">
        <f t="shared" si="1"/>
        <v>15.937722000000001</v>
      </c>
      <c r="AK59" s="8">
        <v>68.91</v>
      </c>
      <c r="AL59" s="9">
        <v>1.02</v>
      </c>
      <c r="AM59" s="8">
        <v>30.6</v>
      </c>
      <c r="AN59" s="4">
        <v>0.49806712962962968</v>
      </c>
      <c r="AO59" s="5">
        <v>7.9</v>
      </c>
      <c r="AP59" s="5"/>
      <c r="AQ59" s="7">
        <v>43601</v>
      </c>
      <c r="AR59" s="8">
        <v>235.8</v>
      </c>
      <c r="AS59" s="8">
        <v>16.100000000000001</v>
      </c>
      <c r="AT59" s="8">
        <v>54.5</v>
      </c>
      <c r="AU59" s="8">
        <v>10</v>
      </c>
      <c r="AV59" s="8">
        <v>234</v>
      </c>
      <c r="AW59" s="5">
        <v>565</v>
      </c>
      <c r="AX59" s="5">
        <v>396</v>
      </c>
      <c r="AY59" s="5">
        <v>212</v>
      </c>
      <c r="AZ59" s="5">
        <v>92</v>
      </c>
      <c r="BA59" s="8">
        <v>100.1757077</v>
      </c>
      <c r="BB59" s="8">
        <v>183.332429375</v>
      </c>
      <c r="BC59" s="8">
        <v>172.90988978750002</v>
      </c>
      <c r="BD59" s="8">
        <v>180.4335702875</v>
      </c>
      <c r="BE59" s="9">
        <v>5.0977971748878934</v>
      </c>
      <c r="BF59" s="9">
        <v>5.4675303810504614</v>
      </c>
      <c r="BG59" s="9">
        <v>8.2476518877550991</v>
      </c>
      <c r="BH59" s="9">
        <v>37.578723101265822</v>
      </c>
      <c r="BI59" s="5"/>
      <c r="BJ59" s="5"/>
      <c r="BK59" s="5"/>
      <c r="BL59" s="5"/>
      <c r="BM59" s="5"/>
      <c r="BN59" s="5"/>
      <c r="BO59" s="5"/>
      <c r="BP59" s="5"/>
      <c r="BQ59" s="5"/>
      <c r="BR59" s="5"/>
      <c r="BS59" s="5"/>
      <c r="BT59" s="5"/>
      <c r="BU59" s="5"/>
      <c r="BV59" s="5"/>
      <c r="BW59" s="5"/>
      <c r="BX59" s="5"/>
      <c r="BY59" s="20"/>
      <c r="BZ59" s="20"/>
      <c r="CA59" s="20"/>
      <c r="CB59" s="20"/>
      <c r="CC59" s="9"/>
      <c r="CD59" s="9"/>
      <c r="CE59" s="9"/>
      <c r="CF59" s="9"/>
      <c r="CG59" s="8">
        <v>248.7</v>
      </c>
      <c r="CH59" s="8">
        <v>241.3</v>
      </c>
      <c r="CI59" s="8">
        <v>240.6</v>
      </c>
      <c r="CJ59" s="8">
        <v>236.2</v>
      </c>
      <c r="CK59" s="8">
        <v>235.2</v>
      </c>
      <c r="CL59" s="8">
        <v>237.5</v>
      </c>
      <c r="CM59" s="8">
        <v>238.6</v>
      </c>
      <c r="CN59" s="8">
        <v>235.8</v>
      </c>
      <c r="CO59" s="8">
        <v>4.9000000000000004</v>
      </c>
      <c r="CP59" s="8">
        <v>4.2</v>
      </c>
      <c r="CQ59" s="8">
        <v>3.9</v>
      </c>
      <c r="CR59" s="8">
        <v>2.6</v>
      </c>
      <c r="CS59" s="8">
        <v>4.2</v>
      </c>
      <c r="CT59" s="8">
        <v>4.7</v>
      </c>
      <c r="CU59" s="8">
        <v>5.2</v>
      </c>
      <c r="CV59" s="8">
        <v>4.8</v>
      </c>
      <c r="CW59" s="8">
        <v>5.3</v>
      </c>
      <c r="CX59" s="8">
        <v>4.8</v>
      </c>
      <c r="CY59" s="8">
        <v>8.1999999999999993</v>
      </c>
      <c r="CZ59" s="8">
        <v>8.6999999999999993</v>
      </c>
      <c r="DA59" s="8">
        <v>7.7</v>
      </c>
      <c r="DB59" s="8">
        <v>8</v>
      </c>
      <c r="DC59" s="8">
        <v>5.0999999999999996</v>
      </c>
    </row>
    <row r="60" spans="1:107" x14ac:dyDescent="0.35">
      <c r="A60" s="5">
        <v>11446935</v>
      </c>
      <c r="B60" s="5" t="s">
        <v>250</v>
      </c>
      <c r="C60" s="5"/>
      <c r="D60" s="5" t="s">
        <v>77</v>
      </c>
      <c r="E60" s="3">
        <v>42979</v>
      </c>
      <c r="F60" s="3">
        <v>43515</v>
      </c>
      <c r="G60" s="8">
        <v>230.4</v>
      </c>
      <c r="H60" s="7">
        <v>43523</v>
      </c>
      <c r="I60" s="5">
        <v>8</v>
      </c>
      <c r="J60" s="7">
        <v>43536</v>
      </c>
      <c r="K60" s="5">
        <v>21</v>
      </c>
      <c r="L60" s="5">
        <v>4</v>
      </c>
      <c r="M60" s="8">
        <v>234.9</v>
      </c>
      <c r="N60" s="7">
        <v>43537</v>
      </c>
      <c r="O60" s="8">
        <v>234.9</v>
      </c>
      <c r="P60" s="8">
        <v>18.7</v>
      </c>
      <c r="Q60" s="8">
        <v>55.6</v>
      </c>
      <c r="R60" s="8">
        <v>11.3</v>
      </c>
      <c r="S60" s="5">
        <v>231.9</v>
      </c>
      <c r="T60" s="3">
        <v>43542</v>
      </c>
      <c r="U60" s="4">
        <v>0.67254629629629636</v>
      </c>
      <c r="V60" s="8">
        <v>1.5</v>
      </c>
      <c r="W60" s="8">
        <v>56.85</v>
      </c>
      <c r="X60" s="8">
        <f t="shared" si="0"/>
        <v>13.183515</v>
      </c>
      <c r="Y60" s="8">
        <v>54.74</v>
      </c>
      <c r="Z60" s="9">
        <v>0.96</v>
      </c>
      <c r="AA60" s="8">
        <v>21.6</v>
      </c>
      <c r="AB60" s="4">
        <v>0.69349537037037035</v>
      </c>
      <c r="AC60" s="8">
        <v>14</v>
      </c>
      <c r="AD60" s="5"/>
      <c r="AE60" s="8">
        <v>217.3</v>
      </c>
      <c r="AF60" s="3">
        <v>43599</v>
      </c>
      <c r="AG60" s="4">
        <v>0.5470370370370371</v>
      </c>
      <c r="AH60" s="8">
        <v>1.7</v>
      </c>
      <c r="AI60" s="8">
        <v>63.17</v>
      </c>
      <c r="AJ60" s="8">
        <f t="shared" si="1"/>
        <v>13.726841000000002</v>
      </c>
      <c r="AK60" s="8">
        <v>62.7</v>
      </c>
      <c r="AL60" s="9">
        <v>0.99</v>
      </c>
      <c r="AM60" s="8">
        <v>28.8</v>
      </c>
      <c r="AN60" s="4">
        <v>0.57406250000000003</v>
      </c>
      <c r="AO60" s="5">
        <v>8.6</v>
      </c>
      <c r="AP60" s="5"/>
      <c r="AQ60" s="7">
        <v>43600</v>
      </c>
      <c r="AR60" s="8">
        <v>217.3</v>
      </c>
      <c r="AS60" s="8">
        <v>15.4</v>
      </c>
      <c r="AT60" s="8">
        <v>55.4</v>
      </c>
      <c r="AU60" s="8">
        <v>10.199999999999999</v>
      </c>
      <c r="AV60" s="8">
        <v>217.2</v>
      </c>
      <c r="AW60" s="5">
        <v>509</v>
      </c>
      <c r="AX60" s="5">
        <v>381</v>
      </c>
      <c r="AY60" s="5">
        <v>188</v>
      </c>
      <c r="AZ60" s="5">
        <v>76</v>
      </c>
      <c r="BA60" s="8">
        <v>216.48259157499996</v>
      </c>
      <c r="BB60" s="8">
        <v>128.05898317499998</v>
      </c>
      <c r="BC60" s="8">
        <v>172.60637078750003</v>
      </c>
      <c r="BD60" s="8">
        <v>232.76886259999998</v>
      </c>
      <c r="BE60" s="9">
        <v>5.2509021221307917</v>
      </c>
      <c r="BF60" s="9">
        <v>13.316779039301313</v>
      </c>
      <c r="BG60" s="9">
        <v>19.025765193704601</v>
      </c>
      <c r="BH60" s="9">
        <v>50.948707555178267</v>
      </c>
      <c r="BI60" s="5"/>
      <c r="BJ60" s="5"/>
      <c r="BK60" s="5"/>
      <c r="BL60" s="5"/>
      <c r="BM60" s="5"/>
      <c r="BN60" s="5"/>
      <c r="BO60" s="5"/>
      <c r="BP60" s="5"/>
      <c r="BQ60" s="5"/>
      <c r="BR60" s="5"/>
      <c r="BS60" s="5"/>
      <c r="BT60" s="5"/>
      <c r="BU60" s="5"/>
      <c r="BV60" s="5"/>
      <c r="BW60" s="5"/>
      <c r="BX60" s="5"/>
      <c r="BY60" s="20"/>
      <c r="BZ60" s="20"/>
      <c r="CA60" s="20"/>
      <c r="CB60" s="20"/>
      <c r="CC60" s="9"/>
      <c r="CD60" s="9"/>
      <c r="CE60" s="9"/>
      <c r="CF60" s="9"/>
      <c r="CG60" s="8">
        <v>225.7</v>
      </c>
      <c r="CH60" s="8">
        <v>220.5</v>
      </c>
      <c r="CI60" s="8">
        <v>216.8</v>
      </c>
      <c r="CJ60" s="8">
        <v>216.2</v>
      </c>
      <c r="CK60" s="8">
        <v>217.4</v>
      </c>
      <c r="CL60" s="8">
        <v>217.3</v>
      </c>
      <c r="CM60" s="8">
        <v>215.9</v>
      </c>
      <c r="CN60" s="8">
        <v>217.3</v>
      </c>
      <c r="CO60" s="8">
        <v>8.5</v>
      </c>
      <c r="CP60" s="8">
        <v>2</v>
      </c>
      <c r="CQ60" s="8">
        <v>3.3</v>
      </c>
      <c r="CR60" s="8">
        <v>1.8</v>
      </c>
      <c r="CS60" s="8">
        <v>3.9</v>
      </c>
      <c r="CT60" s="8">
        <v>3.3</v>
      </c>
      <c r="CU60" s="8">
        <v>8</v>
      </c>
      <c r="CV60" s="8">
        <v>2.7</v>
      </c>
      <c r="CW60" s="8">
        <v>4.0999999999999996</v>
      </c>
      <c r="CX60" s="8">
        <v>3.8</v>
      </c>
      <c r="CY60" s="8">
        <v>6.4</v>
      </c>
      <c r="CZ60" s="8">
        <v>4.7</v>
      </c>
      <c r="DA60" s="8">
        <v>2.9</v>
      </c>
      <c r="DB60" s="8">
        <v>5.3</v>
      </c>
      <c r="DC60" s="8">
        <v>7.9</v>
      </c>
    </row>
    <row r="61" spans="1:107" x14ac:dyDescent="0.35">
      <c r="A61" s="5">
        <v>11454601</v>
      </c>
      <c r="B61" s="5" t="s">
        <v>251</v>
      </c>
      <c r="C61" s="5"/>
      <c r="D61" s="5" t="s">
        <v>77</v>
      </c>
      <c r="E61" s="3">
        <v>42979</v>
      </c>
      <c r="F61" s="3">
        <v>43515</v>
      </c>
      <c r="G61" s="8">
        <v>233.6</v>
      </c>
      <c r="H61" s="7">
        <v>43523</v>
      </c>
      <c r="I61" s="5">
        <v>8</v>
      </c>
      <c r="J61" s="7">
        <v>43536</v>
      </c>
      <c r="K61" s="5">
        <v>21</v>
      </c>
      <c r="L61" s="5">
        <v>4</v>
      </c>
      <c r="M61" s="8">
        <v>248.1</v>
      </c>
      <c r="N61" s="7">
        <v>43537</v>
      </c>
      <c r="O61" s="8">
        <v>248.1</v>
      </c>
      <c r="P61" s="8">
        <v>19</v>
      </c>
      <c r="Q61" s="8">
        <v>56.7</v>
      </c>
      <c r="R61" s="8">
        <v>11.6</v>
      </c>
      <c r="S61" s="5">
        <v>248.3</v>
      </c>
      <c r="T61" s="3">
        <v>43542</v>
      </c>
      <c r="U61" s="4">
        <v>0.71018518518518514</v>
      </c>
      <c r="V61" s="8">
        <v>1.2</v>
      </c>
      <c r="W61" s="8">
        <v>52.52</v>
      </c>
      <c r="X61" s="8">
        <f t="shared" ref="X61:X73" si="2">W61*(S61/1000)</f>
        <v>13.040716000000002</v>
      </c>
      <c r="Y61" s="8">
        <v>55.98</v>
      </c>
      <c r="Z61" s="9">
        <v>1.07</v>
      </c>
      <c r="AA61" s="8">
        <v>18</v>
      </c>
      <c r="AB61" s="4">
        <v>0.72771990740740744</v>
      </c>
      <c r="AC61" s="8">
        <v>12.7</v>
      </c>
      <c r="AD61" s="5"/>
      <c r="AE61" s="8">
        <v>241.4</v>
      </c>
      <c r="AF61" s="3">
        <v>43599</v>
      </c>
      <c r="AG61" s="4">
        <v>0.59121527777777783</v>
      </c>
      <c r="AH61" s="8">
        <v>1.4</v>
      </c>
      <c r="AI61" s="8">
        <v>57.87</v>
      </c>
      <c r="AJ61" s="8">
        <f t="shared" ref="AJ61:AJ73" si="3">AI61*(AE61/1000)</f>
        <v>13.969818</v>
      </c>
      <c r="AK61" s="8">
        <v>56.22</v>
      </c>
      <c r="AL61" s="9">
        <v>0.97</v>
      </c>
      <c r="AM61" s="8">
        <v>25.2</v>
      </c>
      <c r="AN61" s="4">
        <v>0.61499999999999999</v>
      </c>
      <c r="AO61" s="5">
        <v>6.8</v>
      </c>
      <c r="AP61" s="5"/>
      <c r="AQ61" s="7">
        <v>43600</v>
      </c>
      <c r="AR61" s="8">
        <v>241.4</v>
      </c>
      <c r="AS61" s="8">
        <v>15.6</v>
      </c>
      <c r="AT61" s="8">
        <v>55.2</v>
      </c>
      <c r="AU61" s="8">
        <v>11.6</v>
      </c>
      <c r="AV61" s="8">
        <v>238.3</v>
      </c>
      <c r="AW61" s="5">
        <v>601</v>
      </c>
      <c r="AX61" s="5">
        <v>396</v>
      </c>
      <c r="AY61" s="5">
        <v>209</v>
      </c>
      <c r="AZ61" s="5">
        <v>88</v>
      </c>
      <c r="BA61" s="8">
        <v>145.93007569999997</v>
      </c>
      <c r="BB61" s="8">
        <v>206.70486757499998</v>
      </c>
      <c r="BC61" s="8">
        <v>114.7774875875</v>
      </c>
      <c r="BD61" s="8">
        <v>206.61245375000001</v>
      </c>
      <c r="BE61" s="9">
        <v>3.068367537746806</v>
      </c>
      <c r="BF61" s="9">
        <v>2.0269850746268641</v>
      </c>
      <c r="BG61" s="9">
        <v>12.701926961770626</v>
      </c>
      <c r="BH61" s="9">
        <v>36.789430650684928</v>
      </c>
      <c r="BI61" s="5"/>
      <c r="BJ61" s="5"/>
      <c r="BK61" s="5"/>
      <c r="BL61" s="5"/>
      <c r="BM61" s="5"/>
      <c r="BN61" s="5"/>
      <c r="BO61" s="5"/>
      <c r="BP61" s="5"/>
      <c r="BQ61" s="5"/>
      <c r="BR61" s="5"/>
      <c r="BS61" s="5"/>
      <c r="BT61" s="5"/>
      <c r="BU61" s="5"/>
      <c r="BV61" s="5"/>
      <c r="BW61" s="5"/>
      <c r="BX61" s="5"/>
      <c r="BY61" s="20"/>
      <c r="BZ61" s="20"/>
      <c r="CA61" s="20"/>
      <c r="CB61" s="20"/>
      <c r="CC61" s="9"/>
      <c r="CD61" s="9"/>
      <c r="CE61" s="9"/>
      <c r="CF61" s="9"/>
      <c r="CG61" s="8">
        <v>245.8</v>
      </c>
      <c r="CH61" s="8">
        <v>236.9</v>
      </c>
      <c r="CI61" s="8">
        <v>232.5</v>
      </c>
      <c r="CJ61" s="8">
        <v>233.4</v>
      </c>
      <c r="CK61" s="8">
        <v>239</v>
      </c>
      <c r="CL61" s="8">
        <v>238.5</v>
      </c>
      <c r="CM61" s="8">
        <v>238.8</v>
      </c>
      <c r="CN61" s="8">
        <v>241.4</v>
      </c>
      <c r="CO61" s="8">
        <v>8.6</v>
      </c>
      <c r="CP61" s="8">
        <v>3</v>
      </c>
      <c r="CQ61" s="8">
        <v>3.4</v>
      </c>
      <c r="CR61" s="8">
        <v>1.9</v>
      </c>
      <c r="CS61" s="8">
        <v>3.6</v>
      </c>
      <c r="CT61" s="8">
        <v>3</v>
      </c>
      <c r="CU61" s="8">
        <v>4.9000000000000004</v>
      </c>
      <c r="CV61" s="8">
        <v>5.9</v>
      </c>
      <c r="CW61" s="8">
        <v>3.8</v>
      </c>
      <c r="CX61" s="8">
        <v>3.6</v>
      </c>
      <c r="CY61" s="8">
        <v>5.3</v>
      </c>
      <c r="CZ61" s="8">
        <v>7.1</v>
      </c>
      <c r="DA61" s="8">
        <v>8.1</v>
      </c>
      <c r="DB61" s="8">
        <v>7.9</v>
      </c>
      <c r="DC61" s="8">
        <v>6.8</v>
      </c>
    </row>
    <row r="62" spans="1:107" x14ac:dyDescent="0.35">
      <c r="A62" s="5">
        <v>11464089</v>
      </c>
      <c r="B62" s="5" t="s">
        <v>252</v>
      </c>
      <c r="C62" s="5"/>
      <c r="D62" s="5" t="s">
        <v>77</v>
      </c>
      <c r="E62" s="3">
        <v>42979</v>
      </c>
      <c r="F62" s="3">
        <v>43515</v>
      </c>
      <c r="G62" s="8">
        <v>234.3</v>
      </c>
      <c r="H62" s="7">
        <v>43523</v>
      </c>
      <c r="I62" s="5">
        <v>8</v>
      </c>
      <c r="J62" s="7">
        <v>43536</v>
      </c>
      <c r="K62" s="5">
        <v>21</v>
      </c>
      <c r="L62" s="5">
        <v>3</v>
      </c>
      <c r="M62" s="8">
        <v>240.2</v>
      </c>
      <c r="N62" s="7">
        <v>43537</v>
      </c>
      <c r="O62" s="8">
        <v>240.2</v>
      </c>
      <c r="P62" s="8">
        <v>17.100000000000001</v>
      </c>
      <c r="Q62" s="8">
        <v>56.7</v>
      </c>
      <c r="R62" s="8">
        <v>11.3</v>
      </c>
      <c r="S62" s="5">
        <v>237</v>
      </c>
      <c r="T62" s="3">
        <v>43543</v>
      </c>
      <c r="U62" s="4">
        <v>0.65606481481481482</v>
      </c>
      <c r="V62" s="8">
        <v>1.8</v>
      </c>
      <c r="W62" s="8">
        <v>52.42</v>
      </c>
      <c r="X62" s="8">
        <f t="shared" si="2"/>
        <v>12.423539999999999</v>
      </c>
      <c r="Y62" s="8">
        <v>58.43</v>
      </c>
      <c r="Z62" s="9">
        <v>1.1100000000000001</v>
      </c>
      <c r="AA62" s="8">
        <v>19.8</v>
      </c>
      <c r="AB62" s="4">
        <v>0.6769560185185185</v>
      </c>
      <c r="AC62" s="8">
        <v>14.9</v>
      </c>
      <c r="AD62" s="5"/>
      <c r="AE62" s="8">
        <v>230</v>
      </c>
      <c r="AF62" s="3">
        <v>43600</v>
      </c>
      <c r="AG62" s="4">
        <v>0.51651620370370377</v>
      </c>
      <c r="AH62" s="8">
        <v>1.7</v>
      </c>
      <c r="AI62" s="8">
        <v>65.209999999999994</v>
      </c>
      <c r="AJ62" s="8">
        <f t="shared" si="3"/>
        <v>14.998299999999999</v>
      </c>
      <c r="AK62" s="8">
        <v>65.14</v>
      </c>
      <c r="AL62" s="9">
        <v>1.02</v>
      </c>
      <c r="AM62" s="8">
        <v>27</v>
      </c>
      <c r="AN62" s="4">
        <v>0.54203703703703698</v>
      </c>
      <c r="AO62" s="5">
        <v>8.1999999999999993</v>
      </c>
      <c r="AP62" s="5"/>
      <c r="AQ62" s="7">
        <v>43601</v>
      </c>
      <c r="AR62" s="8">
        <v>230</v>
      </c>
      <c r="AS62" s="8">
        <v>15.7</v>
      </c>
      <c r="AT62" s="8">
        <v>55.1</v>
      </c>
      <c r="AU62" s="8">
        <v>10.199999999999999</v>
      </c>
      <c r="AV62" s="8">
        <v>231</v>
      </c>
      <c r="AW62" s="5">
        <v>586</v>
      </c>
      <c r="AX62" s="5">
        <v>413</v>
      </c>
      <c r="AY62" s="5">
        <v>204</v>
      </c>
      <c r="AZ62" s="5">
        <v>96</v>
      </c>
      <c r="BA62" s="8">
        <v>199.64895157499998</v>
      </c>
      <c r="BB62" s="8">
        <v>236.30144969999998</v>
      </c>
      <c r="BC62" s="8">
        <v>144.13012340000003</v>
      </c>
      <c r="BD62" s="8">
        <v>207.70548008749998</v>
      </c>
      <c r="BE62" s="9">
        <v>4.1857382987115432</v>
      </c>
      <c r="BF62" s="9">
        <v>9.3356680560818504</v>
      </c>
      <c r="BG62" s="9">
        <v>28.793600833333333</v>
      </c>
      <c r="BH62" s="9">
        <v>51.464723065250368</v>
      </c>
      <c r="BI62" s="34">
        <v>1960</v>
      </c>
      <c r="BJ62" s="20">
        <v>2164</v>
      </c>
      <c r="BK62" s="20">
        <v>1543</v>
      </c>
      <c r="BL62" s="20">
        <v>1709</v>
      </c>
      <c r="BM62" s="20">
        <v>1836.793979</v>
      </c>
      <c r="BN62" s="20">
        <v>1680.7951330000001</v>
      </c>
      <c r="BO62" s="20">
        <v>2527.056658</v>
      </c>
      <c r="BP62" s="20">
        <v>1649.0883590000001</v>
      </c>
      <c r="BQ62" s="20">
        <v>1747.1639150000001</v>
      </c>
      <c r="BR62" s="20">
        <v>1295.9678389999999</v>
      </c>
      <c r="BS62" s="20">
        <v>2718.6745799999999</v>
      </c>
      <c r="BT62" s="20">
        <v>2086.1875020000002</v>
      </c>
      <c r="BU62" s="20">
        <v>1584</v>
      </c>
      <c r="BV62" s="20">
        <v>1020</v>
      </c>
      <c r="BW62" s="20"/>
      <c r="BX62" s="20"/>
      <c r="BY62" s="20">
        <v>1185</v>
      </c>
      <c r="BZ62" s="20">
        <v>1365</v>
      </c>
      <c r="CA62" s="20">
        <v>2716</v>
      </c>
      <c r="CB62" s="20">
        <v>1799</v>
      </c>
      <c r="CC62" s="9">
        <v>3.2</v>
      </c>
      <c r="CD62" s="9">
        <v>3.48</v>
      </c>
      <c r="CE62" s="9">
        <v>3.81</v>
      </c>
      <c r="CF62" s="9">
        <v>3.49</v>
      </c>
      <c r="CG62" s="8">
        <v>234.9</v>
      </c>
      <c r="CH62" s="8">
        <v>228.2</v>
      </c>
      <c r="CI62" s="8">
        <v>230.5</v>
      </c>
      <c r="CJ62" s="8">
        <v>234.2</v>
      </c>
      <c r="CK62" s="8">
        <v>224.2</v>
      </c>
      <c r="CL62" s="8">
        <v>231.4</v>
      </c>
      <c r="CM62" s="8">
        <v>228.9</v>
      </c>
      <c r="CN62" s="8">
        <v>230</v>
      </c>
      <c r="CO62" s="8">
        <v>8.3000000000000007</v>
      </c>
      <c r="CP62" s="8">
        <v>2.8</v>
      </c>
      <c r="CQ62" s="8">
        <v>3.6</v>
      </c>
      <c r="CR62" s="8">
        <v>2.8</v>
      </c>
      <c r="CS62" s="8">
        <v>3.7</v>
      </c>
      <c r="CT62" s="8">
        <v>4.7</v>
      </c>
      <c r="CU62" s="8">
        <v>4.9000000000000004</v>
      </c>
      <c r="CV62" s="8">
        <v>4.5999999999999996</v>
      </c>
      <c r="CW62" s="8">
        <v>6.5</v>
      </c>
      <c r="CX62" s="8">
        <v>5.3</v>
      </c>
      <c r="CY62" s="8">
        <v>6.3</v>
      </c>
      <c r="CZ62" s="8">
        <v>7.1</v>
      </c>
      <c r="DA62" s="8">
        <v>6</v>
      </c>
      <c r="DB62" s="8">
        <v>5.5</v>
      </c>
      <c r="DC62" s="8">
        <v>6</v>
      </c>
    </row>
    <row r="63" spans="1:107" x14ac:dyDescent="0.35">
      <c r="A63" s="5">
        <v>11473150</v>
      </c>
      <c r="B63" s="5" t="s">
        <v>253</v>
      </c>
      <c r="C63" s="5"/>
      <c r="D63" s="5" t="s">
        <v>77</v>
      </c>
      <c r="E63" s="3">
        <v>42979</v>
      </c>
      <c r="F63" s="3">
        <v>43515</v>
      </c>
      <c r="G63" s="8">
        <v>235.1</v>
      </c>
      <c r="H63" s="7">
        <v>43523</v>
      </c>
      <c r="I63" s="5">
        <v>8</v>
      </c>
      <c r="J63" s="7">
        <v>43536</v>
      </c>
      <c r="K63" s="5">
        <v>21</v>
      </c>
      <c r="L63" s="5">
        <v>4</v>
      </c>
      <c r="M63" s="8">
        <v>240.6</v>
      </c>
      <c r="N63" s="7">
        <v>43537</v>
      </c>
      <c r="O63" s="8">
        <v>240.6</v>
      </c>
      <c r="P63" s="8">
        <v>17.3</v>
      </c>
      <c r="Q63" s="8">
        <v>56.6</v>
      </c>
      <c r="R63" s="8">
        <v>11.2</v>
      </c>
      <c r="S63" s="5">
        <v>237.1</v>
      </c>
      <c r="T63" s="3">
        <v>43543</v>
      </c>
      <c r="U63" s="4">
        <v>0.69302083333333331</v>
      </c>
      <c r="V63" s="8">
        <v>1.2</v>
      </c>
      <c r="W63" s="8">
        <v>51.68</v>
      </c>
      <c r="X63" s="8">
        <f t="shared" si="2"/>
        <v>12.253328</v>
      </c>
      <c r="Y63" s="8">
        <v>53.4</v>
      </c>
      <c r="Z63" s="9">
        <v>1.03</v>
      </c>
      <c r="AA63" s="8">
        <v>21.6</v>
      </c>
      <c r="AB63" s="4">
        <v>0.71451388888888889</v>
      </c>
      <c r="AC63" s="8">
        <v>8.4</v>
      </c>
      <c r="AD63" s="5"/>
      <c r="AE63" s="8">
        <v>234.6</v>
      </c>
      <c r="AF63" s="3">
        <v>43600</v>
      </c>
      <c r="AG63" s="4">
        <v>0.56310185185185191</v>
      </c>
      <c r="AH63" s="8">
        <v>1.6</v>
      </c>
      <c r="AI63" s="8">
        <v>63.04</v>
      </c>
      <c r="AJ63" s="8">
        <f t="shared" si="3"/>
        <v>14.789184000000001</v>
      </c>
      <c r="AK63" s="8">
        <v>62.66</v>
      </c>
      <c r="AL63" s="9">
        <v>0.99</v>
      </c>
      <c r="AM63" s="8">
        <v>30.6</v>
      </c>
      <c r="AN63" s="4">
        <v>0.59082175925925928</v>
      </c>
      <c r="AO63" s="5">
        <v>7.4</v>
      </c>
      <c r="AP63" s="5"/>
      <c r="AQ63" s="7">
        <v>43601</v>
      </c>
      <c r="AR63" s="8">
        <v>234.6</v>
      </c>
      <c r="AS63" s="8">
        <v>15.6</v>
      </c>
      <c r="AT63" s="8">
        <v>56.3</v>
      </c>
      <c r="AU63" s="8">
        <v>10.1</v>
      </c>
      <c r="AV63" s="8">
        <v>233</v>
      </c>
      <c r="AW63" s="5">
        <v>530</v>
      </c>
      <c r="AX63" s="5">
        <v>414</v>
      </c>
      <c r="AY63" s="5">
        <v>203</v>
      </c>
      <c r="AZ63" s="5">
        <v>97</v>
      </c>
      <c r="BA63" s="8">
        <v>295.35394417499998</v>
      </c>
      <c r="BB63" s="8">
        <v>271.35880517499993</v>
      </c>
      <c r="BC63" s="8">
        <v>193.88350278750002</v>
      </c>
      <c r="BD63" s="8">
        <v>178.21280375000001</v>
      </c>
      <c r="BE63" s="9">
        <v>6.6421988704819261</v>
      </c>
      <c r="BF63" s="9">
        <v>12.550779522184298</v>
      </c>
      <c r="BG63" s="9">
        <v>18.017019176470587</v>
      </c>
      <c r="BH63" s="9">
        <v>45.869865107913675</v>
      </c>
      <c r="BI63" s="34">
        <v>2181</v>
      </c>
      <c r="BJ63" s="20">
        <v>2271</v>
      </c>
      <c r="BK63" s="20">
        <v>1879</v>
      </c>
      <c r="BL63" s="20">
        <v>1565</v>
      </c>
      <c r="BM63" s="20">
        <v>1952.494426</v>
      </c>
      <c r="BN63" s="20">
        <v>1725.9064209999999</v>
      </c>
      <c r="BO63" s="20">
        <v>3079.2426770000002</v>
      </c>
      <c r="BP63" s="20">
        <v>1755.9750180000001</v>
      </c>
      <c r="BQ63" s="20">
        <v>1599.4542100000001</v>
      </c>
      <c r="BR63" s="20">
        <v>1491.7216000000001</v>
      </c>
      <c r="BS63" s="20">
        <v>2905.7516909999999</v>
      </c>
      <c r="BT63" s="20">
        <v>2055.4186110000001</v>
      </c>
      <c r="BU63" s="20">
        <v>1919</v>
      </c>
      <c r="BV63" s="20">
        <v>1104</v>
      </c>
      <c r="BW63" s="20"/>
      <c r="BX63" s="20"/>
      <c r="BY63" s="20">
        <v>1107</v>
      </c>
      <c r="BZ63" s="20">
        <v>1287</v>
      </c>
      <c r="CA63" s="20">
        <v>2380</v>
      </c>
      <c r="CB63" s="20">
        <v>1567</v>
      </c>
      <c r="CC63" s="9">
        <v>3.56</v>
      </c>
      <c r="CD63" s="9">
        <v>3.71</v>
      </c>
      <c r="CE63" s="9">
        <v>3.94</v>
      </c>
      <c r="CF63" s="9">
        <v>4</v>
      </c>
      <c r="CG63" s="8">
        <v>235.1</v>
      </c>
      <c r="CH63" s="8">
        <v>230.2</v>
      </c>
      <c r="CI63" s="8">
        <v>230.6</v>
      </c>
      <c r="CJ63" s="8">
        <v>228.6</v>
      </c>
      <c r="CK63" s="8">
        <v>228.7</v>
      </c>
      <c r="CL63" s="8">
        <v>230</v>
      </c>
      <c r="CM63" s="8">
        <v>228</v>
      </c>
      <c r="CN63" s="8">
        <v>234.6</v>
      </c>
      <c r="CO63" s="8">
        <v>15.5</v>
      </c>
      <c r="CP63" s="8">
        <v>2.2999999999999998</v>
      </c>
      <c r="CQ63" s="8">
        <v>2.9</v>
      </c>
      <c r="CR63" s="8">
        <v>2.5</v>
      </c>
      <c r="CS63" s="8">
        <v>3.3</v>
      </c>
      <c r="CT63" s="8">
        <v>4.9000000000000004</v>
      </c>
      <c r="CU63" s="8">
        <v>5.5</v>
      </c>
      <c r="CV63" s="8">
        <v>4</v>
      </c>
      <c r="CW63" s="8">
        <v>7.4</v>
      </c>
      <c r="CX63" s="8">
        <v>5.9</v>
      </c>
      <c r="CY63" s="8">
        <v>7.7</v>
      </c>
      <c r="CZ63" s="8">
        <v>7.5</v>
      </c>
      <c r="DA63" s="8">
        <v>9.3000000000000007</v>
      </c>
      <c r="DB63" s="8">
        <v>9.1</v>
      </c>
      <c r="DC63" s="8">
        <v>4.7</v>
      </c>
    </row>
    <row r="64" spans="1:107" x14ac:dyDescent="0.35">
      <c r="A64" s="5">
        <v>11484357</v>
      </c>
      <c r="B64" s="5" t="s">
        <v>254</v>
      </c>
      <c r="C64" s="5"/>
      <c r="D64" s="5" t="s">
        <v>77</v>
      </c>
      <c r="E64" s="3">
        <v>42979</v>
      </c>
      <c r="F64" s="3">
        <v>43515</v>
      </c>
      <c r="G64" s="8">
        <v>231.8</v>
      </c>
      <c r="H64" s="7">
        <v>43523</v>
      </c>
      <c r="I64" s="5">
        <v>8</v>
      </c>
      <c r="J64" s="7">
        <v>43536</v>
      </c>
      <c r="K64" s="5">
        <v>21</v>
      </c>
      <c r="L64" s="5">
        <v>4</v>
      </c>
      <c r="M64" s="8">
        <v>236.4</v>
      </c>
      <c r="N64" s="7">
        <v>43537</v>
      </c>
      <c r="O64" s="8">
        <v>236.6</v>
      </c>
      <c r="P64" s="8">
        <v>18.5</v>
      </c>
      <c r="Q64" s="8">
        <v>56.9</v>
      </c>
      <c r="R64" s="8">
        <v>11.3</v>
      </c>
      <c r="S64" s="5">
        <v>232</v>
      </c>
      <c r="T64" s="3">
        <v>43544</v>
      </c>
      <c r="U64" s="4">
        <v>0.50722222222222224</v>
      </c>
      <c r="V64" s="8">
        <v>1.9</v>
      </c>
      <c r="W64" s="8">
        <v>52.79</v>
      </c>
      <c r="X64" s="8">
        <f t="shared" si="2"/>
        <v>12.24728</v>
      </c>
      <c r="Y64" s="8">
        <v>53.58</v>
      </c>
      <c r="Z64" s="9">
        <v>1.01</v>
      </c>
      <c r="AA64" s="8">
        <v>18</v>
      </c>
      <c r="AB64" s="4">
        <v>0.52527777777777784</v>
      </c>
      <c r="AC64" s="8">
        <v>11.4</v>
      </c>
      <c r="AD64" s="5"/>
      <c r="AE64" s="8">
        <v>231.3</v>
      </c>
      <c r="AF64" s="3">
        <v>43601</v>
      </c>
      <c r="AG64" s="4">
        <v>0.43472222222222223</v>
      </c>
      <c r="AH64" s="8">
        <v>2.1</v>
      </c>
      <c r="AI64" s="8">
        <v>67.52</v>
      </c>
      <c r="AJ64" s="8">
        <f t="shared" si="3"/>
        <v>15.617376</v>
      </c>
      <c r="AK64" s="8">
        <v>69.819999999999993</v>
      </c>
      <c r="AL64" s="9">
        <v>1.03</v>
      </c>
      <c r="AM64" s="8">
        <v>27</v>
      </c>
      <c r="AN64" s="4">
        <v>0.46158564814814818</v>
      </c>
      <c r="AO64" s="5">
        <v>9.6999999999999993</v>
      </c>
      <c r="AP64" s="5"/>
      <c r="AQ64" s="7">
        <v>43602</v>
      </c>
      <c r="AR64" s="8">
        <v>231.3</v>
      </c>
      <c r="AS64" s="8">
        <v>15.9</v>
      </c>
      <c r="AT64" s="8">
        <v>55.9</v>
      </c>
      <c r="AU64" s="8">
        <v>10.1</v>
      </c>
      <c r="AV64" s="8">
        <v>233.5</v>
      </c>
      <c r="AW64" s="5">
        <v>529</v>
      </c>
      <c r="AX64" s="5">
        <v>375</v>
      </c>
      <c r="AY64" s="5">
        <v>191</v>
      </c>
      <c r="AZ64" s="5">
        <v>81</v>
      </c>
      <c r="BA64" s="8">
        <v>332.00560437499996</v>
      </c>
      <c r="BB64" s="8">
        <v>149.93685417499998</v>
      </c>
      <c r="BC64" s="8">
        <v>166.3269030875</v>
      </c>
      <c r="BD64" s="8">
        <v>162.47536500000004</v>
      </c>
      <c r="BE64" s="9">
        <v>8.1018227382025856</v>
      </c>
      <c r="BF64" s="9">
        <v>6.3625083951581409</v>
      </c>
      <c r="BG64" s="9">
        <v>24.57220421511628</v>
      </c>
      <c r="BH64" s="9">
        <v>64.519213340122192</v>
      </c>
      <c r="BI64" s="20">
        <v>1852</v>
      </c>
      <c r="BJ64" s="20">
        <v>2147</v>
      </c>
      <c r="BK64" s="20">
        <v>1604</v>
      </c>
      <c r="BL64" s="20">
        <v>1947</v>
      </c>
      <c r="BM64" s="20">
        <v>1406.829712</v>
      </c>
      <c r="BN64" s="20">
        <v>1262.9665809999999</v>
      </c>
      <c r="BO64" s="20">
        <v>2478.4574710000002</v>
      </c>
      <c r="BP64" s="20">
        <v>1475.025486</v>
      </c>
      <c r="BQ64" s="20">
        <v>1745.2650000000001</v>
      </c>
      <c r="BR64" s="20">
        <v>1454.7055459999999</v>
      </c>
      <c r="BS64" s="20">
        <v>2935.204898</v>
      </c>
      <c r="BT64" s="20">
        <v>1736.2621369999999</v>
      </c>
      <c r="BU64" s="20">
        <v>1611</v>
      </c>
      <c r="BV64" s="20">
        <v>1355</v>
      </c>
      <c r="BW64" s="20"/>
      <c r="BX64" s="20"/>
      <c r="BY64" s="20">
        <v>1187</v>
      </c>
      <c r="BZ64" s="20">
        <v>1515</v>
      </c>
      <c r="CA64" s="20">
        <v>3186</v>
      </c>
      <c r="CB64" s="20">
        <v>2038</v>
      </c>
      <c r="CC64" s="9">
        <v>3.48</v>
      </c>
      <c r="CD64" s="9">
        <v>4.05</v>
      </c>
      <c r="CE64" s="9">
        <v>4.09</v>
      </c>
      <c r="CF64" s="9">
        <v>3.91</v>
      </c>
      <c r="CG64" s="8">
        <v>235.6</v>
      </c>
      <c r="CH64" s="8">
        <v>230.1</v>
      </c>
      <c r="CI64" s="8">
        <v>226.5</v>
      </c>
      <c r="CJ64" s="8">
        <v>228.4</v>
      </c>
      <c r="CK64" s="8">
        <v>227.8</v>
      </c>
      <c r="CL64" s="8">
        <v>230.6</v>
      </c>
      <c r="CM64" s="8">
        <v>229.8</v>
      </c>
      <c r="CN64" s="8">
        <v>231.3</v>
      </c>
      <c r="CO64" s="8">
        <v>3.8</v>
      </c>
      <c r="CP64" s="8">
        <v>2.7</v>
      </c>
      <c r="CQ64" s="8">
        <v>3.1</v>
      </c>
      <c r="CR64" s="8">
        <v>1.5</v>
      </c>
      <c r="CS64" s="8">
        <v>4.5999999999999996</v>
      </c>
      <c r="CT64" s="8">
        <v>3.8</v>
      </c>
      <c r="CU64" s="8">
        <v>3.2</v>
      </c>
      <c r="CV64" s="8">
        <v>5</v>
      </c>
      <c r="CW64" s="8">
        <v>5.2</v>
      </c>
      <c r="CX64" s="8">
        <v>5.8</v>
      </c>
      <c r="CY64" s="8">
        <v>8</v>
      </c>
      <c r="CZ64" s="8">
        <v>7.6</v>
      </c>
      <c r="DA64" s="8">
        <v>7.9</v>
      </c>
      <c r="DB64" s="8">
        <v>10.6</v>
      </c>
      <c r="DC64" s="8">
        <v>9.1</v>
      </c>
    </row>
    <row r="65" spans="1:107" x14ac:dyDescent="0.35">
      <c r="A65" s="5">
        <v>11515929</v>
      </c>
      <c r="B65" s="5" t="s">
        <v>256</v>
      </c>
      <c r="C65" s="5"/>
      <c r="D65" s="5" t="s">
        <v>77</v>
      </c>
      <c r="E65" s="3">
        <v>42979</v>
      </c>
      <c r="F65" s="3">
        <v>43515</v>
      </c>
      <c r="G65" s="8">
        <v>235</v>
      </c>
      <c r="H65" s="7">
        <v>43523</v>
      </c>
      <c r="I65" s="5">
        <v>8</v>
      </c>
      <c r="J65" s="7">
        <v>43536</v>
      </c>
      <c r="K65" s="5">
        <v>21</v>
      </c>
      <c r="L65" s="5">
        <v>4</v>
      </c>
      <c r="M65" s="8">
        <v>241.5</v>
      </c>
      <c r="N65" s="7">
        <v>43537</v>
      </c>
      <c r="O65" s="8">
        <v>241.5</v>
      </c>
      <c r="P65" s="8">
        <v>18.7</v>
      </c>
      <c r="Q65" s="8">
        <v>55.8</v>
      </c>
      <c r="R65" s="8">
        <v>11.2</v>
      </c>
      <c r="S65" s="5">
        <v>242.1</v>
      </c>
      <c r="T65" s="3">
        <v>43544</v>
      </c>
      <c r="U65" s="4">
        <v>0.5791087962962963</v>
      </c>
      <c r="V65" s="8">
        <v>1.6</v>
      </c>
      <c r="W65" s="8">
        <v>56.32</v>
      </c>
      <c r="X65" s="8">
        <f t="shared" si="2"/>
        <v>13.635071999999999</v>
      </c>
      <c r="Y65" s="8">
        <v>60.9</v>
      </c>
      <c r="Z65" s="9">
        <v>1.08</v>
      </c>
      <c r="AA65" s="8">
        <v>18</v>
      </c>
      <c r="AB65" s="4">
        <v>0.59785879629629635</v>
      </c>
      <c r="AC65" s="8">
        <v>12.8</v>
      </c>
      <c r="AD65" s="5"/>
      <c r="AE65" s="8">
        <v>231.9</v>
      </c>
      <c r="AF65" s="3">
        <v>43601</v>
      </c>
      <c r="AG65" s="4">
        <v>0.51753472222222219</v>
      </c>
      <c r="AH65" s="8">
        <v>1.5</v>
      </c>
      <c r="AI65" s="8">
        <v>62.36</v>
      </c>
      <c r="AJ65" s="8">
        <f t="shared" si="3"/>
        <v>14.461283999999999</v>
      </c>
      <c r="AK65" s="8">
        <v>62.53</v>
      </c>
      <c r="AL65" s="9">
        <v>1</v>
      </c>
      <c r="AM65" s="8">
        <v>27</v>
      </c>
      <c r="AN65" s="4">
        <v>0.54131944444444446</v>
      </c>
      <c r="AO65" s="5">
        <v>8.3000000000000007</v>
      </c>
      <c r="AP65" s="5"/>
      <c r="AQ65" s="7">
        <v>43602</v>
      </c>
      <c r="AR65" s="8">
        <v>231.9</v>
      </c>
      <c r="AS65" s="8">
        <v>16.5</v>
      </c>
      <c r="AT65" s="8">
        <v>53.9</v>
      </c>
      <c r="AU65" s="8">
        <v>10.3</v>
      </c>
      <c r="AV65" s="8">
        <v>228.4</v>
      </c>
      <c r="AW65" s="5">
        <v>558</v>
      </c>
      <c r="AX65" s="5">
        <v>405</v>
      </c>
      <c r="AY65" s="5">
        <v>196</v>
      </c>
      <c r="AZ65" s="5">
        <v>85</v>
      </c>
      <c r="BA65" s="8">
        <v>269.54262</v>
      </c>
      <c r="BB65" s="8">
        <v>58.386254374999986</v>
      </c>
      <c r="BC65" s="8">
        <v>200.91307158749996</v>
      </c>
      <c r="BD65" s="8">
        <v>198.62882535</v>
      </c>
      <c r="BE65" s="9">
        <v>10.91629325657895</v>
      </c>
      <c r="BF65" s="9">
        <v>6.2807266475644692</v>
      </c>
      <c r="BG65" s="9">
        <v>21.507834120603015</v>
      </c>
      <c r="BH65" s="9">
        <v>35.539926888708365</v>
      </c>
      <c r="BI65" s="20">
        <v>1882</v>
      </c>
      <c r="BJ65" s="20">
        <v>2167</v>
      </c>
      <c r="BK65" s="20">
        <v>1614</v>
      </c>
      <c r="BL65" s="20">
        <v>1784</v>
      </c>
      <c r="BM65" s="20">
        <v>1659.5876149999999</v>
      </c>
      <c r="BN65" s="20">
        <v>1320.1322090000001</v>
      </c>
      <c r="BO65" s="20">
        <v>3053.8878989999998</v>
      </c>
      <c r="BP65" s="20">
        <v>1619.36823</v>
      </c>
      <c r="BQ65" s="20">
        <v>1472.9806590000001</v>
      </c>
      <c r="BR65" s="20">
        <v>1086.9271610000001</v>
      </c>
      <c r="BS65" s="20">
        <v>3163.9478570000001</v>
      </c>
      <c r="BT65" s="20">
        <v>2122.4006850000001</v>
      </c>
      <c r="BU65" s="20">
        <v>1667</v>
      </c>
      <c r="BV65" s="20">
        <v>1132</v>
      </c>
      <c r="BW65" s="20"/>
      <c r="BX65" s="20"/>
      <c r="BY65" s="20">
        <v>1171</v>
      </c>
      <c r="BZ65" s="20">
        <v>1439</v>
      </c>
      <c r="CA65" s="20">
        <v>2834</v>
      </c>
      <c r="CB65" s="20">
        <v>1696</v>
      </c>
      <c r="CC65" s="9">
        <v>3.62</v>
      </c>
      <c r="CD65" s="9">
        <v>3.32</v>
      </c>
      <c r="CE65" s="9">
        <v>3.91</v>
      </c>
      <c r="CF65" s="9">
        <v>3.84</v>
      </c>
      <c r="CG65" s="8">
        <v>236</v>
      </c>
      <c r="CH65" s="8">
        <v>231.4</v>
      </c>
      <c r="CI65" s="8">
        <v>230</v>
      </c>
      <c r="CJ65" s="8">
        <v>230.2</v>
      </c>
      <c r="CK65" s="8">
        <v>231.2</v>
      </c>
      <c r="CL65" s="8">
        <v>239</v>
      </c>
      <c r="CM65" s="8">
        <v>230.9</v>
      </c>
      <c r="CN65" s="8">
        <v>231.9</v>
      </c>
      <c r="CO65" s="8">
        <v>3.4</v>
      </c>
      <c r="CP65" s="8">
        <v>1.9</v>
      </c>
      <c r="CQ65" s="8">
        <v>2.5</v>
      </c>
      <c r="CR65" s="8">
        <v>2</v>
      </c>
      <c r="CS65" s="8">
        <v>4.7</v>
      </c>
      <c r="CT65" s="8">
        <v>2.4</v>
      </c>
      <c r="CU65" s="8">
        <v>4.9000000000000004</v>
      </c>
      <c r="CV65" s="8">
        <v>3.3</v>
      </c>
      <c r="CW65" s="8">
        <v>6.7</v>
      </c>
      <c r="CX65" s="8">
        <v>3.5</v>
      </c>
      <c r="CY65" s="8">
        <v>5.3</v>
      </c>
      <c r="CZ65" s="8">
        <v>8.6</v>
      </c>
      <c r="DA65" s="8">
        <v>10.1</v>
      </c>
      <c r="DB65" s="8">
        <v>9.1999999999999993</v>
      </c>
      <c r="DC65" s="8">
        <v>7.3</v>
      </c>
    </row>
    <row r="66" spans="1:107" x14ac:dyDescent="0.35">
      <c r="A66" s="5">
        <v>11535601</v>
      </c>
      <c r="B66" s="5" t="s">
        <v>257</v>
      </c>
      <c r="C66" s="5"/>
      <c r="D66" s="5" t="s">
        <v>77</v>
      </c>
      <c r="E66" s="3">
        <v>42979</v>
      </c>
      <c r="F66" s="3">
        <v>43515</v>
      </c>
      <c r="G66" s="8">
        <v>250.9</v>
      </c>
      <c r="H66" s="7">
        <v>43523</v>
      </c>
      <c r="I66" s="5">
        <v>8</v>
      </c>
      <c r="J66" s="7">
        <v>43536</v>
      </c>
      <c r="K66" s="5">
        <v>21</v>
      </c>
      <c r="L66" s="5">
        <v>4</v>
      </c>
      <c r="M66" s="8">
        <v>244.2</v>
      </c>
      <c r="N66" s="7">
        <v>43537</v>
      </c>
      <c r="O66" s="8">
        <v>244.2</v>
      </c>
      <c r="P66" s="8">
        <v>18.600000000000001</v>
      </c>
      <c r="Q66" s="8">
        <v>56</v>
      </c>
      <c r="R66" s="8">
        <v>11.1</v>
      </c>
      <c r="S66" s="5">
        <v>238.3</v>
      </c>
      <c r="T66" s="3">
        <v>43544</v>
      </c>
      <c r="U66" s="4">
        <v>0.61298611111111112</v>
      </c>
      <c r="V66" s="8">
        <v>1.8</v>
      </c>
      <c r="W66" s="8">
        <v>55.62</v>
      </c>
      <c r="X66" s="8">
        <f t="shared" si="2"/>
        <v>13.254246</v>
      </c>
      <c r="Y66" s="8">
        <v>60.59</v>
      </c>
      <c r="Z66" s="45">
        <v>1.0900000000000001</v>
      </c>
      <c r="AA66" s="8">
        <v>19.8</v>
      </c>
      <c r="AB66" s="4">
        <v>0.63300925925925922</v>
      </c>
      <c r="AC66" s="8">
        <v>11.2</v>
      </c>
      <c r="AD66" s="5"/>
      <c r="AE66" s="8">
        <v>228.7</v>
      </c>
      <c r="AF66" s="3">
        <v>43601</v>
      </c>
      <c r="AG66" s="4">
        <v>0.56534722222222222</v>
      </c>
      <c r="AH66" s="8">
        <v>1.9</v>
      </c>
      <c r="AI66" s="8">
        <v>61.85</v>
      </c>
      <c r="AJ66" s="8">
        <f t="shared" si="3"/>
        <v>14.145095</v>
      </c>
      <c r="AK66" s="8">
        <v>58.96</v>
      </c>
      <c r="AL66" s="9">
        <v>0.95</v>
      </c>
      <c r="AM66" s="8">
        <v>27</v>
      </c>
      <c r="AN66" s="4">
        <v>0.59057870370370369</v>
      </c>
      <c r="AO66" s="5">
        <v>7</v>
      </c>
      <c r="AP66" s="5"/>
      <c r="AQ66" s="7">
        <v>43602</v>
      </c>
      <c r="AR66" s="8">
        <v>228.7</v>
      </c>
      <c r="AS66" s="8">
        <v>14.7</v>
      </c>
      <c r="AT66" s="8">
        <v>56.7</v>
      </c>
      <c r="AU66" s="8">
        <v>10.3</v>
      </c>
      <c r="AV66" s="8">
        <v>229</v>
      </c>
      <c r="AW66" s="5">
        <v>561</v>
      </c>
      <c r="AX66" s="5">
        <v>409</v>
      </c>
      <c r="AY66" s="5">
        <v>204</v>
      </c>
      <c r="AZ66" s="5">
        <v>96</v>
      </c>
      <c r="BA66" s="8"/>
      <c r="BB66" s="8"/>
      <c r="BC66" s="8"/>
      <c r="BD66" s="8"/>
      <c r="BE66" s="9"/>
      <c r="BF66" s="9"/>
      <c r="BG66" s="9"/>
      <c r="BH66" s="9"/>
      <c r="BI66" s="5"/>
      <c r="BJ66" s="5"/>
      <c r="BK66" s="5"/>
      <c r="BL66" s="5"/>
      <c r="BM66" s="20"/>
      <c r="BN66" s="20"/>
      <c r="BO66" s="20"/>
      <c r="BP66" s="20"/>
      <c r="BQ66" s="20"/>
      <c r="BR66" s="20"/>
      <c r="BS66" s="20"/>
      <c r="BT66" s="20"/>
      <c r="BU66" s="20"/>
      <c r="BV66" s="20"/>
      <c r="BW66" s="20"/>
      <c r="BX66" s="20"/>
      <c r="BY66" s="20"/>
      <c r="BZ66" s="20"/>
      <c r="CA66" s="20"/>
      <c r="CB66" s="20"/>
      <c r="CC66" s="9"/>
      <c r="CD66" s="9"/>
      <c r="CE66" s="9"/>
      <c r="CF66" s="9"/>
      <c r="CG66" s="8">
        <v>236</v>
      </c>
      <c r="CH66" s="8">
        <v>229.6</v>
      </c>
      <c r="CI66" s="8">
        <v>227</v>
      </c>
      <c r="CJ66" s="8">
        <v>228.4</v>
      </c>
      <c r="CK66" s="8">
        <v>228.5</v>
      </c>
      <c r="CL66" s="8">
        <v>231.8</v>
      </c>
      <c r="CM66" s="8">
        <v>231.1</v>
      </c>
      <c r="CN66" s="8">
        <v>228.7</v>
      </c>
      <c r="CO66" s="8">
        <v>6.7</v>
      </c>
      <c r="CP66" s="8">
        <v>3.5</v>
      </c>
      <c r="CQ66" s="8">
        <v>4.0999999999999996</v>
      </c>
      <c r="CR66" s="8">
        <v>3.5</v>
      </c>
      <c r="CS66" s="8">
        <v>4.7</v>
      </c>
      <c r="CT66" s="8">
        <v>3.4</v>
      </c>
      <c r="CU66" s="8">
        <v>3.9</v>
      </c>
      <c r="CV66" s="8">
        <v>2.7</v>
      </c>
      <c r="CW66" s="8">
        <v>6.4</v>
      </c>
      <c r="CX66" s="8">
        <v>6.7</v>
      </c>
      <c r="CY66" s="8">
        <v>9.8000000000000007</v>
      </c>
      <c r="CZ66" s="8">
        <v>9.5</v>
      </c>
      <c r="DA66" s="8">
        <v>8.6</v>
      </c>
      <c r="DB66" s="8">
        <v>10</v>
      </c>
      <c r="DC66" s="8">
        <v>7.2</v>
      </c>
    </row>
    <row r="67" spans="1:107" x14ac:dyDescent="0.35">
      <c r="A67" s="5">
        <v>11549076</v>
      </c>
      <c r="B67" s="5" t="s">
        <v>258</v>
      </c>
      <c r="C67" s="5"/>
      <c r="D67" s="5" t="s">
        <v>77</v>
      </c>
      <c r="E67" s="3">
        <v>42979</v>
      </c>
      <c r="F67" s="3">
        <v>43515</v>
      </c>
      <c r="G67" s="8">
        <v>220.5</v>
      </c>
      <c r="H67" s="7">
        <v>43523</v>
      </c>
      <c r="I67" s="5">
        <v>8</v>
      </c>
      <c r="J67" s="7">
        <v>43536</v>
      </c>
      <c r="K67" s="5">
        <v>21</v>
      </c>
      <c r="L67" s="5">
        <v>4</v>
      </c>
      <c r="M67" s="8">
        <v>231.4</v>
      </c>
      <c r="N67" s="7">
        <v>43537</v>
      </c>
      <c r="O67" s="8">
        <v>231.4</v>
      </c>
      <c r="P67" s="8">
        <v>19.3</v>
      </c>
      <c r="Q67" s="8">
        <v>55.2</v>
      </c>
      <c r="R67" s="8">
        <v>11.3</v>
      </c>
      <c r="S67" s="5">
        <v>223.4</v>
      </c>
      <c r="T67" s="3">
        <v>43545</v>
      </c>
      <c r="U67" s="4">
        <v>0.49092592592592593</v>
      </c>
      <c r="V67" s="8">
        <v>1.6</v>
      </c>
      <c r="W67" s="8">
        <v>58.53</v>
      </c>
      <c r="X67" s="8">
        <f t="shared" si="2"/>
        <v>13.075602000000002</v>
      </c>
      <c r="Y67" s="8">
        <v>63.45</v>
      </c>
      <c r="Z67" s="9">
        <v>1.08</v>
      </c>
      <c r="AA67" s="8">
        <v>21.6</v>
      </c>
      <c r="AB67" s="4">
        <v>0.51204861111111111</v>
      </c>
      <c r="AC67" s="8">
        <v>13.7</v>
      </c>
      <c r="AD67" s="5"/>
      <c r="AE67" s="8">
        <v>227.3</v>
      </c>
      <c r="AF67" s="3">
        <v>43602</v>
      </c>
      <c r="AG67" s="4">
        <v>0.43533564814814812</v>
      </c>
      <c r="AH67" s="8">
        <v>1.8</v>
      </c>
      <c r="AI67" s="8">
        <v>64.53</v>
      </c>
      <c r="AJ67" s="8">
        <f t="shared" si="3"/>
        <v>14.667669</v>
      </c>
      <c r="AK67" s="8">
        <v>66.569999999999993</v>
      </c>
      <c r="AL67" s="9">
        <v>1.03</v>
      </c>
      <c r="AM67" s="8">
        <v>30.6</v>
      </c>
      <c r="AN67" s="4">
        <v>0.46346064814814819</v>
      </c>
      <c r="AO67" s="5">
        <v>10.4</v>
      </c>
      <c r="AP67" s="5"/>
      <c r="AQ67" s="7">
        <v>43603</v>
      </c>
      <c r="AR67" s="8">
        <v>227.3</v>
      </c>
      <c r="AS67" s="8">
        <v>17.5</v>
      </c>
      <c r="AT67" s="8">
        <v>53.9</v>
      </c>
      <c r="AU67" s="8">
        <v>10.199999999999999</v>
      </c>
      <c r="AV67" s="8">
        <v>224</v>
      </c>
      <c r="AW67" s="5">
        <v>543</v>
      </c>
      <c r="AX67" s="33">
        <v>470</v>
      </c>
      <c r="AY67" s="5">
        <v>192</v>
      </c>
      <c r="AZ67" s="5">
        <v>90</v>
      </c>
      <c r="BA67" s="8">
        <v>217.34647817499993</v>
      </c>
      <c r="BB67" s="8">
        <v>150.653223575</v>
      </c>
      <c r="BC67" s="8">
        <v>190.49756468749999</v>
      </c>
      <c r="BD67" s="8">
        <v>181.07849999999999</v>
      </c>
      <c r="BE67" s="9">
        <v>5.0359155658811821</v>
      </c>
      <c r="BF67" s="9">
        <v>11.646233912635038</v>
      </c>
      <c r="BG67" s="9">
        <v>12.924731468023255</v>
      </c>
      <c r="BH67" s="9">
        <v>52.282344091903717</v>
      </c>
      <c r="BI67" s="5"/>
      <c r="BJ67" s="5"/>
      <c r="BK67" s="5"/>
      <c r="BL67" s="5"/>
      <c r="BM67" s="20"/>
      <c r="BN67" s="20"/>
      <c r="BO67" s="20"/>
      <c r="BP67" s="20"/>
      <c r="BQ67" s="20"/>
      <c r="BR67" s="20"/>
      <c r="BS67" s="20"/>
      <c r="BT67" s="20"/>
      <c r="BU67" s="20"/>
      <c r="BV67" s="20"/>
      <c r="BW67" s="20"/>
      <c r="BX67" s="20"/>
      <c r="BY67" s="20"/>
      <c r="BZ67" s="20"/>
      <c r="CA67" s="20"/>
      <c r="CB67" s="20"/>
      <c r="CC67" s="9"/>
      <c r="CD67" s="9"/>
      <c r="CE67" s="9"/>
      <c r="CF67" s="9"/>
      <c r="CG67" s="8">
        <v>221.3</v>
      </c>
      <c r="CH67" s="8">
        <v>228</v>
      </c>
      <c r="CI67" s="8">
        <v>225.8</v>
      </c>
      <c r="CJ67" s="8">
        <v>225.4</v>
      </c>
      <c r="CK67" s="8">
        <v>224</v>
      </c>
      <c r="CL67" s="8">
        <v>227.4</v>
      </c>
      <c r="CM67" s="8">
        <v>225.5</v>
      </c>
      <c r="CN67" s="8">
        <v>227.3</v>
      </c>
      <c r="CO67" s="8">
        <v>5.3</v>
      </c>
      <c r="CP67" s="8">
        <v>2.5</v>
      </c>
      <c r="CQ67" s="8">
        <v>3.4</v>
      </c>
      <c r="CR67" s="8">
        <v>2</v>
      </c>
      <c r="CS67" s="8">
        <v>4</v>
      </c>
      <c r="CT67" s="8">
        <v>3.6</v>
      </c>
      <c r="CU67" s="8">
        <v>8.1</v>
      </c>
      <c r="CV67" s="8">
        <v>4.5999999999999996</v>
      </c>
      <c r="CW67" s="8">
        <v>6.9</v>
      </c>
      <c r="CX67" s="8">
        <v>5.4</v>
      </c>
      <c r="CY67" s="8">
        <v>6</v>
      </c>
      <c r="CZ67" s="8">
        <v>5.5</v>
      </c>
      <c r="DA67" s="8">
        <v>6</v>
      </c>
      <c r="DB67" s="8">
        <v>7.1</v>
      </c>
      <c r="DC67" s="8">
        <v>7.6</v>
      </c>
    </row>
    <row r="68" spans="1:107" x14ac:dyDescent="0.35">
      <c r="A68" s="5">
        <v>11558733</v>
      </c>
      <c r="B68" s="5" t="s">
        <v>259</v>
      </c>
      <c r="C68" s="5"/>
      <c r="D68" s="5" t="s">
        <v>77</v>
      </c>
      <c r="E68" s="3">
        <v>42979</v>
      </c>
      <c r="F68" s="3">
        <v>43515</v>
      </c>
      <c r="G68" s="8">
        <v>209.8</v>
      </c>
      <c r="H68" s="7">
        <v>43523</v>
      </c>
      <c r="I68" s="5">
        <v>8</v>
      </c>
      <c r="J68" s="7">
        <v>43536</v>
      </c>
      <c r="K68" s="5">
        <v>21</v>
      </c>
      <c r="L68" s="5">
        <v>4</v>
      </c>
      <c r="M68" s="8">
        <v>226.5</v>
      </c>
      <c r="N68" s="7">
        <v>43537</v>
      </c>
      <c r="O68" s="8">
        <v>226.5</v>
      </c>
      <c r="P68" s="8">
        <v>18</v>
      </c>
      <c r="Q68" s="8">
        <v>56.3</v>
      </c>
      <c r="R68" s="8">
        <v>11.4</v>
      </c>
      <c r="S68" s="5">
        <v>223.2</v>
      </c>
      <c r="T68" s="3">
        <v>43545</v>
      </c>
      <c r="U68" s="4">
        <v>0.5294444444444445</v>
      </c>
      <c r="V68" s="8">
        <v>1.3</v>
      </c>
      <c r="W68" s="8">
        <v>49.84</v>
      </c>
      <c r="X68" s="8">
        <f t="shared" si="2"/>
        <v>11.124288</v>
      </c>
      <c r="Y68" s="8">
        <v>52.69</v>
      </c>
      <c r="Z68" s="9">
        <v>1.06</v>
      </c>
      <c r="AA68" s="8">
        <v>19.8</v>
      </c>
      <c r="AB68" s="4">
        <v>0.54854166666666659</v>
      </c>
      <c r="AC68" s="8">
        <v>9.4</v>
      </c>
      <c r="AD68" s="5"/>
      <c r="AE68" s="8">
        <v>229.2</v>
      </c>
      <c r="AF68" s="3">
        <v>43602</v>
      </c>
      <c r="AG68" s="4">
        <v>0.48177083333333331</v>
      </c>
      <c r="AH68" s="8">
        <v>1.5</v>
      </c>
      <c r="AI68" s="8">
        <v>61.34</v>
      </c>
      <c r="AJ68" s="8">
        <f t="shared" si="3"/>
        <v>14.059127999999999</v>
      </c>
      <c r="AK68" s="8">
        <v>61.56</v>
      </c>
      <c r="AL68" s="9">
        <v>1</v>
      </c>
      <c r="AM68" s="8">
        <v>25.2</v>
      </c>
      <c r="AN68" s="4">
        <v>0.5058449074074074</v>
      </c>
      <c r="AO68" s="5">
        <v>9.3000000000000007</v>
      </c>
      <c r="AP68" s="5"/>
      <c r="AQ68" s="7">
        <v>43603</v>
      </c>
      <c r="AR68" s="8">
        <v>229.2</v>
      </c>
      <c r="AS68" s="8">
        <v>16.2</v>
      </c>
      <c r="AT68" s="8">
        <v>53.8</v>
      </c>
      <c r="AU68" s="8">
        <v>10.199999999999999</v>
      </c>
      <c r="AV68" s="8">
        <v>222</v>
      </c>
      <c r="AW68" s="5">
        <v>550</v>
      </c>
      <c r="AX68" s="5">
        <v>386</v>
      </c>
      <c r="AY68" s="5">
        <v>199</v>
      </c>
      <c r="AZ68" s="5">
        <v>73</v>
      </c>
      <c r="BA68" s="8"/>
      <c r="BB68" s="8"/>
      <c r="BC68" s="8"/>
      <c r="BD68" s="8"/>
      <c r="BE68" s="9"/>
      <c r="BF68" s="9"/>
      <c r="BG68" s="9"/>
      <c r="BH68" s="9"/>
      <c r="BI68" s="5"/>
      <c r="BJ68" s="5"/>
      <c r="BK68" s="5"/>
      <c r="BL68" s="5"/>
      <c r="BM68" s="20"/>
      <c r="BN68" s="20"/>
      <c r="BO68" s="20"/>
      <c r="BP68" s="20"/>
      <c r="BQ68" s="20"/>
      <c r="BR68" s="20"/>
      <c r="BS68" s="20"/>
      <c r="BT68" s="20"/>
      <c r="BU68" s="20"/>
      <c r="BV68" s="20"/>
      <c r="BW68" s="20"/>
      <c r="BX68" s="20"/>
      <c r="BY68" s="20"/>
      <c r="BZ68" s="20"/>
      <c r="CA68" s="20"/>
      <c r="CB68" s="20"/>
      <c r="CC68" s="9"/>
      <c r="CD68" s="9"/>
      <c r="CE68" s="9"/>
      <c r="CF68" s="9"/>
      <c r="CG68" s="8">
        <v>226.9</v>
      </c>
      <c r="CH68" s="8">
        <v>227.7</v>
      </c>
      <c r="CI68" s="8">
        <v>229.1</v>
      </c>
      <c r="CJ68" s="8">
        <v>224.6</v>
      </c>
      <c r="CK68" s="8">
        <v>227.1</v>
      </c>
      <c r="CL68" s="8">
        <v>226.6</v>
      </c>
      <c r="CM68" s="8">
        <v>226.6</v>
      </c>
      <c r="CN68" s="8">
        <v>229.2</v>
      </c>
      <c r="CO68" s="8">
        <v>4.5</v>
      </c>
      <c r="CP68" s="8">
        <v>3.2</v>
      </c>
      <c r="CQ68" s="8">
        <v>3.8</v>
      </c>
      <c r="CR68" s="8">
        <v>1.7</v>
      </c>
      <c r="CS68" s="8">
        <v>3.5</v>
      </c>
      <c r="CT68" s="8">
        <v>3.2</v>
      </c>
      <c r="CU68" s="8">
        <v>10.3</v>
      </c>
      <c r="CV68" s="8">
        <v>3.9</v>
      </c>
      <c r="CW68" s="8">
        <v>10.1</v>
      </c>
      <c r="CX68" s="8">
        <v>6.8</v>
      </c>
      <c r="CY68" s="8">
        <v>7.3</v>
      </c>
      <c r="CZ68" s="8">
        <v>7.2</v>
      </c>
      <c r="DA68" s="8">
        <v>6.6</v>
      </c>
      <c r="DB68" s="8">
        <v>6.1</v>
      </c>
      <c r="DC68" s="8">
        <v>8.1999999999999993</v>
      </c>
    </row>
    <row r="69" spans="1:107" x14ac:dyDescent="0.35">
      <c r="A69" s="5">
        <v>11569859</v>
      </c>
      <c r="B69" s="5" t="s">
        <v>260</v>
      </c>
      <c r="C69" s="5"/>
      <c r="D69" s="5" t="s">
        <v>77</v>
      </c>
      <c r="E69" s="3">
        <v>42979</v>
      </c>
      <c r="F69" s="3">
        <v>43515</v>
      </c>
      <c r="G69" s="8">
        <v>228.6</v>
      </c>
      <c r="H69" s="7">
        <v>43523</v>
      </c>
      <c r="I69" s="5">
        <v>8</v>
      </c>
      <c r="J69" s="7">
        <v>43536</v>
      </c>
      <c r="K69" s="5">
        <v>21</v>
      </c>
      <c r="L69" s="5">
        <v>3</v>
      </c>
      <c r="M69" s="8">
        <v>241.1</v>
      </c>
      <c r="N69" s="7">
        <v>43537</v>
      </c>
      <c r="O69" s="8">
        <v>241.1</v>
      </c>
      <c r="P69" s="8">
        <v>16.399999999999999</v>
      </c>
      <c r="Q69" s="8">
        <v>56.7</v>
      </c>
      <c r="R69" s="8">
        <v>10.9</v>
      </c>
      <c r="S69" s="5">
        <v>237.4</v>
      </c>
      <c r="T69" s="3">
        <v>43544</v>
      </c>
      <c r="U69" s="4">
        <v>0.64954861111111117</v>
      </c>
      <c r="V69" s="8">
        <v>1.8</v>
      </c>
      <c r="W69" s="8">
        <v>53.39</v>
      </c>
      <c r="X69" s="8">
        <f t="shared" si="2"/>
        <v>12.674786000000001</v>
      </c>
      <c r="Y69" s="8">
        <v>58.29</v>
      </c>
      <c r="Z69" s="9">
        <v>1.0900000000000001</v>
      </c>
      <c r="AA69" s="8">
        <v>19.8</v>
      </c>
      <c r="AB69" s="4">
        <v>0.66887731481481483</v>
      </c>
      <c r="AC69" s="8">
        <v>13.4</v>
      </c>
      <c r="AD69" s="5"/>
      <c r="AE69" s="8">
        <v>236.6</v>
      </c>
      <c r="AF69" s="3">
        <v>43601</v>
      </c>
      <c r="AG69" s="4">
        <v>0.60796296296296293</v>
      </c>
      <c r="AH69" s="8">
        <v>1.9</v>
      </c>
      <c r="AI69" s="8">
        <v>59.93</v>
      </c>
      <c r="AJ69" s="8">
        <f t="shared" si="3"/>
        <v>14.179438000000001</v>
      </c>
      <c r="AK69" s="8">
        <v>59.39</v>
      </c>
      <c r="AL69" s="9">
        <v>0.99</v>
      </c>
      <c r="AM69" s="8">
        <v>25.2</v>
      </c>
      <c r="AN69" s="4">
        <v>0.63145833333333334</v>
      </c>
      <c r="AO69" s="5">
        <v>7.4</v>
      </c>
      <c r="AP69" s="5"/>
      <c r="AQ69" s="7">
        <v>43602</v>
      </c>
      <c r="AR69" s="8">
        <v>236.6</v>
      </c>
      <c r="AS69" s="8">
        <v>15.4</v>
      </c>
      <c r="AT69" s="8">
        <v>55.4</v>
      </c>
      <c r="AU69" s="8">
        <v>10.5</v>
      </c>
      <c r="AV69" s="8">
        <v>233.7</v>
      </c>
      <c r="AW69" s="5">
        <v>605</v>
      </c>
      <c r="AX69" s="5">
        <v>461</v>
      </c>
      <c r="AY69" s="5">
        <v>222</v>
      </c>
      <c r="AZ69" s="5">
        <v>103</v>
      </c>
      <c r="BA69" s="8"/>
      <c r="BB69" s="8"/>
      <c r="BC69" s="8"/>
      <c r="BD69" s="8"/>
      <c r="BE69" s="9"/>
      <c r="BF69" s="9"/>
      <c r="BG69" s="9"/>
      <c r="BH69" s="9"/>
      <c r="BI69" s="5"/>
      <c r="BJ69" s="5"/>
      <c r="BK69" s="5"/>
      <c r="BL69" s="5"/>
      <c r="BM69" s="20"/>
      <c r="BN69" s="20"/>
      <c r="BO69" s="20"/>
      <c r="BP69" s="20"/>
      <c r="BQ69" s="20"/>
      <c r="BR69" s="20"/>
      <c r="BS69" s="20"/>
      <c r="BT69" s="20"/>
      <c r="BU69" s="20"/>
      <c r="BV69" s="20"/>
      <c r="BW69" s="20"/>
      <c r="BX69" s="20"/>
      <c r="BY69" s="20"/>
      <c r="BZ69" s="20"/>
      <c r="CA69" s="20"/>
      <c r="CB69" s="20"/>
      <c r="CC69" s="9"/>
      <c r="CD69" s="9"/>
      <c r="CE69" s="9"/>
      <c r="CF69" s="9"/>
      <c r="CG69" s="8">
        <v>236</v>
      </c>
      <c r="CH69" s="8">
        <v>229.2</v>
      </c>
      <c r="CI69" s="8">
        <v>229.8</v>
      </c>
      <c r="CJ69" s="8">
        <v>230.2</v>
      </c>
      <c r="CK69" s="8">
        <v>233.3</v>
      </c>
      <c r="CL69" s="8">
        <v>232.5</v>
      </c>
      <c r="CM69" s="8">
        <v>235.3</v>
      </c>
      <c r="CN69" s="8">
        <v>236.6</v>
      </c>
      <c r="CO69" s="8">
        <v>5.8</v>
      </c>
      <c r="CP69" s="8">
        <v>2.1</v>
      </c>
      <c r="CQ69" s="8">
        <v>3.8</v>
      </c>
      <c r="CR69" s="8">
        <v>3.1</v>
      </c>
      <c r="CS69" s="8">
        <v>4.8</v>
      </c>
      <c r="CT69" s="8">
        <v>3.3</v>
      </c>
      <c r="CU69" s="8">
        <v>5.0999999999999996</v>
      </c>
      <c r="CV69" s="8">
        <v>2.9</v>
      </c>
      <c r="CW69" s="8">
        <v>6.1</v>
      </c>
      <c r="CX69" s="8">
        <v>7.3</v>
      </c>
      <c r="CY69" s="8">
        <v>6.3</v>
      </c>
      <c r="CZ69" s="8">
        <v>6.4</v>
      </c>
      <c r="DA69" s="8">
        <v>7.3</v>
      </c>
      <c r="DB69" s="8">
        <v>7.4</v>
      </c>
      <c r="DC69" s="8">
        <v>8.6999999999999993</v>
      </c>
    </row>
    <row r="70" spans="1:107" x14ac:dyDescent="0.35">
      <c r="A70" s="5">
        <v>11583096</v>
      </c>
      <c r="B70" s="5" t="s">
        <v>262</v>
      </c>
      <c r="C70" s="5"/>
      <c r="D70" s="5" t="s">
        <v>77</v>
      </c>
      <c r="E70" s="3">
        <v>42979</v>
      </c>
      <c r="F70" s="3">
        <v>43515</v>
      </c>
      <c r="G70" s="8">
        <v>253.2</v>
      </c>
      <c r="H70" s="7">
        <v>43523</v>
      </c>
      <c r="I70" s="5">
        <v>8</v>
      </c>
      <c r="J70" s="7">
        <v>43536</v>
      </c>
      <c r="K70" s="5">
        <v>21</v>
      </c>
      <c r="L70" s="5">
        <v>4</v>
      </c>
      <c r="M70" s="8">
        <v>247.9</v>
      </c>
      <c r="N70" s="7">
        <v>43537</v>
      </c>
      <c r="O70" s="8">
        <v>247.9</v>
      </c>
      <c r="P70" s="8">
        <v>19.399999999999999</v>
      </c>
      <c r="Q70" s="8">
        <v>56.5</v>
      </c>
      <c r="R70" s="8">
        <v>11.3</v>
      </c>
      <c r="S70" s="5">
        <v>245</v>
      </c>
      <c r="T70" s="3">
        <v>43545</v>
      </c>
      <c r="U70" s="4">
        <v>0.56578703703703703</v>
      </c>
      <c r="V70" s="8">
        <v>1.7</v>
      </c>
      <c r="W70" s="8">
        <v>49.51</v>
      </c>
      <c r="X70" s="8">
        <f t="shared" si="2"/>
        <v>12.129949999999999</v>
      </c>
      <c r="Y70" s="8">
        <v>53.1</v>
      </c>
      <c r="Z70" s="9">
        <v>1.07</v>
      </c>
      <c r="AA70" s="8">
        <v>19.8</v>
      </c>
      <c r="AB70" s="4">
        <v>0.58592592592592596</v>
      </c>
      <c r="AC70" s="8">
        <v>12.3</v>
      </c>
      <c r="AD70" s="5"/>
      <c r="AE70" s="8">
        <v>236.2</v>
      </c>
      <c r="AF70" s="3">
        <v>43602</v>
      </c>
      <c r="AG70" s="4">
        <v>0.52252314814814815</v>
      </c>
      <c r="AH70" s="8">
        <v>1.9</v>
      </c>
      <c r="AI70" s="8">
        <v>63.14</v>
      </c>
      <c r="AJ70" s="8">
        <f t="shared" si="3"/>
        <v>14.913667999999999</v>
      </c>
      <c r="AK70" s="8">
        <v>63.91</v>
      </c>
      <c r="AL70" s="9">
        <v>1.01</v>
      </c>
      <c r="AM70" s="8">
        <v>28.8</v>
      </c>
      <c r="AN70" s="4">
        <v>0.55006944444444439</v>
      </c>
      <c r="AO70" s="5">
        <v>8.1</v>
      </c>
      <c r="AP70" s="5"/>
      <c r="AQ70" s="7">
        <v>43603</v>
      </c>
      <c r="AR70" s="8">
        <v>236.2</v>
      </c>
      <c r="AS70" s="8">
        <v>15.6</v>
      </c>
      <c r="AT70" s="8">
        <v>53.4</v>
      </c>
      <c r="AU70" s="8">
        <v>10.1</v>
      </c>
      <c r="AV70" s="8">
        <v>232</v>
      </c>
      <c r="AW70" s="5">
        <v>579</v>
      </c>
      <c r="AX70" s="5">
        <v>412</v>
      </c>
      <c r="AY70" s="5">
        <v>207</v>
      </c>
      <c r="AZ70" s="5">
        <v>86</v>
      </c>
      <c r="BA70" s="8"/>
      <c r="BB70" s="8"/>
      <c r="BC70" s="8"/>
      <c r="BD70" s="8"/>
      <c r="BE70" s="9"/>
      <c r="BF70" s="9"/>
      <c r="BG70" s="9"/>
      <c r="BH70" s="9"/>
      <c r="BI70" s="5"/>
      <c r="BJ70" s="5"/>
      <c r="BK70" s="5"/>
      <c r="BL70" s="5"/>
      <c r="BM70" s="20"/>
      <c r="BN70" s="20"/>
      <c r="BO70" s="20"/>
      <c r="BP70" s="20"/>
      <c r="BQ70" s="20"/>
      <c r="BR70" s="20"/>
      <c r="BS70" s="20"/>
      <c r="BT70" s="20"/>
      <c r="BU70" s="20"/>
      <c r="BV70" s="20"/>
      <c r="BW70" s="20"/>
      <c r="BX70" s="20"/>
      <c r="BY70" s="20"/>
      <c r="BZ70" s="20"/>
      <c r="CA70" s="20"/>
      <c r="CB70" s="20"/>
      <c r="CC70" s="9"/>
      <c r="CD70" s="9"/>
      <c r="CE70" s="9"/>
      <c r="CF70" s="9"/>
      <c r="CG70" s="8">
        <v>246.9</v>
      </c>
      <c r="CH70" s="8">
        <v>239.4</v>
      </c>
      <c r="CI70" s="8">
        <v>234.7</v>
      </c>
      <c r="CJ70" s="8">
        <v>234.2</v>
      </c>
      <c r="CK70" s="8">
        <v>232.3</v>
      </c>
      <c r="CL70" s="8">
        <v>231.8</v>
      </c>
      <c r="CM70" s="8">
        <v>232.4</v>
      </c>
      <c r="CN70" s="8">
        <v>236.2</v>
      </c>
      <c r="CO70" s="8">
        <v>5.2</v>
      </c>
      <c r="CP70" s="8">
        <v>2.1</v>
      </c>
      <c r="CQ70" s="8">
        <v>3.5</v>
      </c>
      <c r="CR70" s="8">
        <v>2.4</v>
      </c>
      <c r="CS70" s="8">
        <v>4</v>
      </c>
      <c r="CT70" s="8">
        <v>3</v>
      </c>
      <c r="CU70" s="8">
        <v>3.9</v>
      </c>
      <c r="CV70" s="8">
        <v>2.6</v>
      </c>
      <c r="CW70" s="8">
        <v>4.5999999999999996</v>
      </c>
      <c r="CX70" s="8">
        <v>3.8</v>
      </c>
      <c r="CY70" s="8">
        <v>9.8000000000000007</v>
      </c>
      <c r="CZ70" s="8">
        <v>8.6999999999999993</v>
      </c>
      <c r="DA70" s="8">
        <v>7.6</v>
      </c>
      <c r="DB70" s="8">
        <v>9.5</v>
      </c>
      <c r="DC70" s="8">
        <v>5.2</v>
      </c>
    </row>
    <row r="71" spans="1:107" x14ac:dyDescent="0.35">
      <c r="A71" s="5">
        <v>11616601</v>
      </c>
      <c r="B71" s="5" t="s">
        <v>265</v>
      </c>
      <c r="C71" s="5"/>
      <c r="D71" s="5" t="s">
        <v>77</v>
      </c>
      <c r="E71" s="3">
        <v>42979</v>
      </c>
      <c r="F71" s="3">
        <v>43515</v>
      </c>
      <c r="G71" s="8">
        <v>260.10000000000002</v>
      </c>
      <c r="H71" s="7">
        <v>43523</v>
      </c>
      <c r="I71" s="5">
        <v>8</v>
      </c>
      <c r="J71" s="7">
        <v>43536</v>
      </c>
      <c r="K71" s="5">
        <v>21</v>
      </c>
      <c r="L71" s="5">
        <v>4</v>
      </c>
      <c r="M71" s="8">
        <v>263.8</v>
      </c>
      <c r="N71" s="7">
        <v>43537</v>
      </c>
      <c r="O71" s="8">
        <v>263.8</v>
      </c>
      <c r="P71" s="8">
        <v>19.2</v>
      </c>
      <c r="Q71" s="8">
        <v>56.7</v>
      </c>
      <c r="R71" s="8">
        <v>11.5</v>
      </c>
      <c r="S71" s="5">
        <v>266.5</v>
      </c>
      <c r="T71" s="3">
        <v>43545</v>
      </c>
      <c r="U71" s="4">
        <v>0.67631944444444436</v>
      </c>
      <c r="V71" s="8">
        <v>1.3</v>
      </c>
      <c r="W71" s="8">
        <v>49.27</v>
      </c>
      <c r="X71" s="8">
        <f t="shared" si="2"/>
        <v>13.130455000000001</v>
      </c>
      <c r="Y71" s="8">
        <v>49.73</v>
      </c>
      <c r="Z71" s="9">
        <v>1.01</v>
      </c>
      <c r="AA71" s="8">
        <v>16.2</v>
      </c>
      <c r="AB71" s="4">
        <v>0.69356481481481491</v>
      </c>
      <c r="AC71" s="8">
        <v>7.8</v>
      </c>
      <c r="AD71" s="5"/>
      <c r="AE71" s="8">
        <v>261.60000000000002</v>
      </c>
      <c r="AF71" s="3">
        <v>43602</v>
      </c>
      <c r="AG71" s="4">
        <v>0.67393518518518514</v>
      </c>
      <c r="AH71" s="8">
        <v>1.4</v>
      </c>
      <c r="AI71" s="8">
        <v>61</v>
      </c>
      <c r="AJ71" s="8">
        <f t="shared" si="3"/>
        <v>15.957599999999999</v>
      </c>
      <c r="AK71" s="8">
        <v>58.85</v>
      </c>
      <c r="AL71" s="9">
        <v>0.96</v>
      </c>
      <c r="AM71" s="8">
        <v>27</v>
      </c>
      <c r="AN71" s="4">
        <v>0.69899305555555558</v>
      </c>
      <c r="AO71" s="5">
        <v>8</v>
      </c>
      <c r="AP71" s="5"/>
      <c r="AQ71" s="7">
        <v>43603</v>
      </c>
      <c r="AR71" s="8">
        <v>261.60000000000002</v>
      </c>
      <c r="AS71" s="8">
        <v>17.399999999999999</v>
      </c>
      <c r="AT71" s="8">
        <v>52.3</v>
      </c>
      <c r="AU71" s="8">
        <v>10.4</v>
      </c>
      <c r="AV71" s="8">
        <v>251</v>
      </c>
      <c r="AW71" s="5">
        <v>576</v>
      </c>
      <c r="AX71" s="5">
        <v>438</v>
      </c>
      <c r="AY71" s="5">
        <v>220</v>
      </c>
      <c r="AZ71" s="5">
        <v>89</v>
      </c>
      <c r="BA71" s="8">
        <v>183.12690517499999</v>
      </c>
      <c r="BB71" s="8">
        <v>168.20229357499997</v>
      </c>
      <c r="BC71" s="8">
        <v>148.02642968750001</v>
      </c>
      <c r="BD71" s="8">
        <v>205.21510535000002</v>
      </c>
      <c r="BE71" s="9">
        <v>7.3123421874999988</v>
      </c>
      <c r="BF71" s="9">
        <v>12.35119416058394</v>
      </c>
      <c r="BG71" s="9">
        <v>25.95385491159135</v>
      </c>
      <c r="BH71" s="9">
        <v>48.245427791262131</v>
      </c>
      <c r="BI71" s="5">
        <v>2104</v>
      </c>
      <c r="BJ71" s="5">
        <v>2290</v>
      </c>
      <c r="BK71" s="5">
        <v>1542</v>
      </c>
      <c r="BL71" s="5">
        <v>1669</v>
      </c>
      <c r="BM71" s="20">
        <v>1706.656682</v>
      </c>
      <c r="BN71" s="20">
        <v>1515.0475369999999</v>
      </c>
      <c r="BO71" s="20">
        <v>2905.263019</v>
      </c>
      <c r="BP71" s="20">
        <v>1657.6067169999999</v>
      </c>
      <c r="BQ71" s="20">
        <v>1643.678936</v>
      </c>
      <c r="BR71" s="20">
        <v>1249.805758</v>
      </c>
      <c r="BS71" s="20">
        <v>2957.0447920000001</v>
      </c>
      <c r="BT71" s="20">
        <v>2157.3270830000001</v>
      </c>
      <c r="BU71" s="20">
        <v>1568</v>
      </c>
      <c r="BV71" s="20">
        <v>1144</v>
      </c>
      <c r="BW71" s="20"/>
      <c r="BX71" s="20"/>
      <c r="BY71" s="20">
        <v>1061</v>
      </c>
      <c r="BZ71" s="20">
        <v>1372</v>
      </c>
      <c r="CA71" s="20">
        <v>2575</v>
      </c>
      <c r="CB71" s="20">
        <v>1729</v>
      </c>
      <c r="CC71" s="9">
        <v>3.43</v>
      </c>
      <c r="CD71" s="9">
        <v>3.42</v>
      </c>
      <c r="CE71" s="9">
        <v>4.38</v>
      </c>
      <c r="CF71" s="9">
        <v>3.91</v>
      </c>
      <c r="CG71" s="8">
        <v>260.8</v>
      </c>
      <c r="CH71" s="8">
        <v>262.8</v>
      </c>
      <c r="CI71" s="8">
        <v>264.60000000000002</v>
      </c>
      <c r="CJ71" s="8">
        <v>255.6</v>
      </c>
      <c r="CK71" s="8">
        <v>245.1</v>
      </c>
      <c r="CL71" s="8">
        <v>232.5</v>
      </c>
      <c r="CM71" s="8">
        <v>257.5</v>
      </c>
      <c r="CN71" s="8">
        <v>261.60000000000002</v>
      </c>
      <c r="CO71" s="8">
        <v>3</v>
      </c>
      <c r="CP71" s="8">
        <v>3.4</v>
      </c>
      <c r="CQ71" s="8">
        <v>4.5</v>
      </c>
      <c r="CR71" s="8">
        <v>2.1</v>
      </c>
      <c r="CS71" s="8">
        <v>3.8</v>
      </c>
      <c r="CT71" s="8">
        <v>2.6</v>
      </c>
      <c r="CU71" s="8">
        <v>2.5</v>
      </c>
      <c r="CV71" s="8">
        <v>5.5</v>
      </c>
      <c r="CW71" s="8">
        <v>6.2</v>
      </c>
      <c r="CX71" s="8">
        <v>3.5</v>
      </c>
      <c r="CY71" s="8">
        <v>6.3</v>
      </c>
      <c r="CZ71" s="8">
        <v>6.5</v>
      </c>
      <c r="DA71" s="8">
        <v>4.5999999999999996</v>
      </c>
      <c r="DB71" s="8">
        <v>7</v>
      </c>
      <c r="DC71" s="8">
        <v>3.9</v>
      </c>
    </row>
    <row r="72" spans="1:107" x14ac:dyDescent="0.35">
      <c r="A72" s="5">
        <v>11621443</v>
      </c>
      <c r="B72" s="5" t="s">
        <v>266</v>
      </c>
      <c r="C72" s="5"/>
      <c r="D72" s="5" t="s">
        <v>77</v>
      </c>
      <c r="E72" s="3">
        <v>42979</v>
      </c>
      <c r="F72" s="3">
        <v>43515</v>
      </c>
      <c r="G72" s="8">
        <v>222.5</v>
      </c>
      <c r="H72" s="7">
        <v>43523</v>
      </c>
      <c r="I72" s="5">
        <v>8</v>
      </c>
      <c r="J72" s="7">
        <v>43536</v>
      </c>
      <c r="K72" s="5">
        <v>21</v>
      </c>
      <c r="L72" s="5">
        <v>4</v>
      </c>
      <c r="M72" s="8">
        <v>240.3</v>
      </c>
      <c r="N72" s="7">
        <v>43537</v>
      </c>
      <c r="O72" s="8">
        <v>240.3</v>
      </c>
      <c r="P72" s="8">
        <v>18.600000000000001</v>
      </c>
      <c r="Q72" s="8">
        <v>57.3</v>
      </c>
      <c r="R72" s="8">
        <v>11.6</v>
      </c>
      <c r="S72" s="5">
        <v>246.9</v>
      </c>
      <c r="T72" s="3">
        <v>43546</v>
      </c>
      <c r="U72" s="4">
        <v>0.54732638888888896</v>
      </c>
      <c r="V72" s="8">
        <v>1.5</v>
      </c>
      <c r="W72" s="8">
        <v>54.16</v>
      </c>
      <c r="X72" s="8">
        <f t="shared" si="2"/>
        <v>13.372104</v>
      </c>
      <c r="Y72" s="8">
        <v>53.96</v>
      </c>
      <c r="Z72" s="9">
        <v>1</v>
      </c>
      <c r="AA72" s="8">
        <v>21.6</v>
      </c>
      <c r="AB72" s="4">
        <v>0.5675810185185185</v>
      </c>
      <c r="AC72" s="8">
        <v>11.2</v>
      </c>
      <c r="AD72" s="5"/>
      <c r="AE72" s="8">
        <v>236</v>
      </c>
      <c r="AF72" s="3">
        <v>43603</v>
      </c>
      <c r="AG72" s="4">
        <v>0.43082175925925931</v>
      </c>
      <c r="AH72" s="8">
        <v>1.8</v>
      </c>
      <c r="AI72" s="8">
        <v>67.8</v>
      </c>
      <c r="AJ72" s="8">
        <f t="shared" si="3"/>
        <v>16.000799999999998</v>
      </c>
      <c r="AK72" s="8">
        <v>69.03</v>
      </c>
      <c r="AL72" s="9">
        <v>1.02</v>
      </c>
      <c r="AM72" s="8">
        <v>30.6</v>
      </c>
      <c r="AN72" s="4">
        <v>0.45842592592592596</v>
      </c>
      <c r="AO72" s="5">
        <v>10.3</v>
      </c>
      <c r="AP72" s="5"/>
      <c r="AQ72" s="7">
        <v>43604</v>
      </c>
      <c r="AR72" s="8">
        <v>236</v>
      </c>
      <c r="AS72" s="8">
        <v>16.7</v>
      </c>
      <c r="AT72" s="8">
        <v>54.7</v>
      </c>
      <c r="AU72" s="8">
        <v>10.4</v>
      </c>
      <c r="AV72" s="8">
        <v>237</v>
      </c>
      <c r="AW72" s="5">
        <v>558</v>
      </c>
      <c r="AX72" s="5">
        <v>428</v>
      </c>
      <c r="AY72" s="5">
        <v>203</v>
      </c>
      <c r="AZ72" s="5">
        <v>96</v>
      </c>
      <c r="BA72" s="8">
        <v>249.45702917499997</v>
      </c>
      <c r="BB72" s="8">
        <v>165.85688319999997</v>
      </c>
      <c r="BC72" s="8">
        <v>155.21586500000004</v>
      </c>
      <c r="BD72" s="8">
        <v>163.94088308750003</v>
      </c>
      <c r="BE72" s="9">
        <v>5.8342031882591092</v>
      </c>
      <c r="BF72" s="9">
        <v>8.9346056395586437</v>
      </c>
      <c r="BG72" s="9">
        <v>14.539558287073749</v>
      </c>
      <c r="BH72" s="9">
        <v>42.938688894792769</v>
      </c>
      <c r="BI72" s="5">
        <v>2165</v>
      </c>
      <c r="BJ72" s="5">
        <v>2170</v>
      </c>
      <c r="BK72" s="5">
        <v>1639</v>
      </c>
      <c r="BL72" s="5">
        <v>1553</v>
      </c>
      <c r="BM72" s="20">
        <v>1816.1610169999999</v>
      </c>
      <c r="BN72" s="20">
        <v>1512.237744</v>
      </c>
      <c r="BO72" s="20">
        <v>3196.127657</v>
      </c>
      <c r="BP72" s="20">
        <v>1753.1465270000001</v>
      </c>
      <c r="BQ72" s="20">
        <v>1434.1845519999999</v>
      </c>
      <c r="BR72" s="20">
        <v>1111.264629</v>
      </c>
      <c r="BS72" s="20">
        <v>3161.860287</v>
      </c>
      <c r="BT72" s="20">
        <v>1983.2147829999999</v>
      </c>
      <c r="BU72" s="20">
        <v>1676</v>
      </c>
      <c r="BV72" s="20">
        <v>1542</v>
      </c>
      <c r="BW72" s="20"/>
      <c r="BX72" s="20"/>
      <c r="BY72" s="20">
        <v>1008</v>
      </c>
      <c r="BZ72" s="20">
        <v>1159</v>
      </c>
      <c r="CA72" s="20">
        <v>2737</v>
      </c>
      <c r="CB72" s="20">
        <v>1508</v>
      </c>
      <c r="CC72" s="9">
        <v>3.53</v>
      </c>
      <c r="CD72" s="9">
        <v>3.63</v>
      </c>
      <c r="CE72" s="9">
        <v>4.1399999999999997</v>
      </c>
      <c r="CF72" s="9">
        <v>3.83</v>
      </c>
      <c r="CG72" s="8">
        <v>239.8</v>
      </c>
      <c r="CH72" s="8">
        <v>236.6</v>
      </c>
      <c r="CI72" s="8">
        <v>232.6</v>
      </c>
      <c r="CJ72" s="8">
        <v>234.4</v>
      </c>
      <c r="CK72" s="8">
        <v>233.2</v>
      </c>
      <c r="CL72" s="8">
        <v>232.3</v>
      </c>
      <c r="CM72" s="8">
        <v>237</v>
      </c>
      <c r="CN72" s="8">
        <v>236</v>
      </c>
      <c r="CO72" s="8">
        <v>5.2</v>
      </c>
      <c r="CP72" s="8">
        <v>3.3</v>
      </c>
      <c r="CQ72" s="8">
        <v>3.2</v>
      </c>
      <c r="CR72" s="8">
        <v>2.8</v>
      </c>
      <c r="CS72" s="8">
        <v>4</v>
      </c>
      <c r="CT72" s="8">
        <v>2.9</v>
      </c>
      <c r="CU72" s="8">
        <v>4.5999999999999996</v>
      </c>
      <c r="CV72" s="8">
        <v>2.9</v>
      </c>
      <c r="CW72" s="8">
        <v>4.7</v>
      </c>
      <c r="CX72" s="8">
        <v>4.2</v>
      </c>
      <c r="CY72" s="8">
        <v>9.1</v>
      </c>
      <c r="CZ72" s="8">
        <v>5.8</v>
      </c>
      <c r="DA72" s="8">
        <v>7.7</v>
      </c>
      <c r="DB72" s="8">
        <v>6.6</v>
      </c>
      <c r="DC72" s="8">
        <v>5.5</v>
      </c>
    </row>
    <row r="73" spans="1:107" x14ac:dyDescent="0.35">
      <c r="A73" s="5">
        <v>11623578</v>
      </c>
      <c r="B73" s="5" t="s">
        <v>267</v>
      </c>
      <c r="C73" s="5"/>
      <c r="D73" s="5" t="s">
        <v>77</v>
      </c>
      <c r="E73" s="3">
        <v>42979</v>
      </c>
      <c r="F73" s="3">
        <v>43515</v>
      </c>
      <c r="G73" s="8">
        <v>219</v>
      </c>
      <c r="H73" s="7">
        <v>43523</v>
      </c>
      <c r="I73" s="5">
        <v>8</v>
      </c>
      <c r="J73" s="7">
        <v>43536</v>
      </c>
      <c r="K73" s="5">
        <v>21</v>
      </c>
      <c r="L73" s="5">
        <v>4</v>
      </c>
      <c r="M73" s="8">
        <v>216.6</v>
      </c>
      <c r="N73" s="7">
        <v>43537</v>
      </c>
      <c r="O73" s="8">
        <v>216.6</v>
      </c>
      <c r="P73" s="8">
        <v>14.3</v>
      </c>
      <c r="Q73" s="8">
        <v>58.9</v>
      </c>
      <c r="R73" s="8">
        <v>11.2</v>
      </c>
      <c r="S73" s="5">
        <v>239.2</v>
      </c>
      <c r="T73" s="3">
        <v>43546</v>
      </c>
      <c r="U73" s="4">
        <v>0.65835648148148151</v>
      </c>
      <c r="V73" s="8">
        <v>1.6</v>
      </c>
      <c r="W73" s="8">
        <v>59.37</v>
      </c>
      <c r="X73" s="8">
        <f t="shared" si="2"/>
        <v>14.201303999999999</v>
      </c>
      <c r="Y73" s="8">
        <v>60.89</v>
      </c>
      <c r="Z73" s="9">
        <v>1.03</v>
      </c>
      <c r="AA73" s="8">
        <v>18</v>
      </c>
      <c r="AB73" s="4">
        <v>0.67658564814814814</v>
      </c>
      <c r="AC73" s="8">
        <v>10.8</v>
      </c>
      <c r="AD73" s="5"/>
      <c r="AE73" s="8">
        <v>226.9</v>
      </c>
      <c r="AF73" s="3">
        <v>43603</v>
      </c>
      <c r="AG73" s="4">
        <v>0.4758680555555555</v>
      </c>
      <c r="AH73" s="8">
        <v>1.8</v>
      </c>
      <c r="AI73" s="8">
        <v>63.44</v>
      </c>
      <c r="AJ73" s="8">
        <f t="shared" si="3"/>
        <v>14.394536</v>
      </c>
      <c r="AK73" s="8">
        <v>63.89</v>
      </c>
      <c r="AL73" s="9">
        <v>1.01</v>
      </c>
      <c r="AM73" s="8">
        <v>27</v>
      </c>
      <c r="AN73" s="4">
        <v>0.50069444444444444</v>
      </c>
      <c r="AO73" s="5">
        <v>8</v>
      </c>
      <c r="AP73" s="5"/>
      <c r="AQ73" s="7">
        <v>43604</v>
      </c>
      <c r="AR73" s="8">
        <v>226.9</v>
      </c>
      <c r="AS73" s="8">
        <v>17.899999999999999</v>
      </c>
      <c r="AT73" s="8">
        <v>53.4</v>
      </c>
      <c r="AU73" s="8">
        <v>10.4</v>
      </c>
      <c r="AV73" s="8">
        <v>228.5</v>
      </c>
      <c r="AW73" s="5">
        <v>527</v>
      </c>
      <c r="AX73" s="5">
        <v>377</v>
      </c>
      <c r="AY73" s="5">
        <v>210</v>
      </c>
      <c r="AZ73" s="5">
        <v>72</v>
      </c>
      <c r="BA73" s="5"/>
      <c r="BB73" s="5"/>
      <c r="BC73" s="5"/>
      <c r="BD73" s="5"/>
      <c r="BE73" s="5"/>
      <c r="BF73" s="5"/>
      <c r="BG73" s="5"/>
      <c r="BH73" s="5"/>
      <c r="BI73" s="5"/>
      <c r="BJ73" s="5"/>
      <c r="BK73" s="5"/>
      <c r="BL73" s="5"/>
      <c r="BM73" s="20"/>
      <c r="BN73" s="20"/>
      <c r="BO73" s="20"/>
      <c r="BP73" s="20"/>
      <c r="BQ73" s="20"/>
      <c r="BR73" s="20"/>
      <c r="BS73" s="20"/>
      <c r="BT73" s="20"/>
      <c r="BU73" s="5"/>
      <c r="BV73" s="5"/>
      <c r="BW73" s="5"/>
      <c r="BX73" s="5"/>
      <c r="BY73" s="20"/>
      <c r="BZ73" s="20"/>
      <c r="CA73" s="20"/>
      <c r="CB73" s="20"/>
      <c r="CC73" s="20"/>
      <c r="CD73" s="20"/>
      <c r="CE73" s="20"/>
      <c r="CF73" s="20"/>
      <c r="CG73" s="8">
        <v>217.1</v>
      </c>
      <c r="CH73" s="8">
        <v>215.4</v>
      </c>
      <c r="CI73" s="8">
        <v>213.2</v>
      </c>
      <c r="CJ73" s="8">
        <v>215</v>
      </c>
      <c r="CK73" s="8">
        <v>212.8</v>
      </c>
      <c r="CL73" s="8">
        <v>215</v>
      </c>
      <c r="CM73" s="8">
        <v>224</v>
      </c>
      <c r="CN73" s="8">
        <v>236</v>
      </c>
      <c r="CO73" s="8">
        <v>4.7</v>
      </c>
      <c r="CP73" s="8">
        <v>3.1</v>
      </c>
      <c r="CQ73" s="8">
        <v>3.5</v>
      </c>
      <c r="CR73" s="8">
        <v>2.9</v>
      </c>
      <c r="CS73" s="8">
        <v>3.9</v>
      </c>
      <c r="CT73" s="8">
        <v>2.4</v>
      </c>
      <c r="CU73" s="8">
        <v>7.3</v>
      </c>
      <c r="CV73" s="8">
        <v>3.3</v>
      </c>
      <c r="CW73" s="8">
        <v>6.1</v>
      </c>
      <c r="CX73" s="8">
        <v>4.5</v>
      </c>
      <c r="CY73" s="8">
        <v>7.7</v>
      </c>
      <c r="CZ73" s="8">
        <v>9.1</v>
      </c>
      <c r="DA73" s="8">
        <v>5.5</v>
      </c>
      <c r="DB73" s="8">
        <v>8.3000000000000007</v>
      </c>
      <c r="DC73" s="8">
        <v>6.9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154E4-2892-BD42-A441-01DFF69763FA}">
  <sheetPr>
    <tabColor theme="4"/>
  </sheetPr>
  <dimension ref="A1:DC70"/>
  <sheetViews>
    <sheetView zoomScaleNormal="100" workbookViewId="0">
      <pane xSplit="4" ySplit="1" topLeftCell="AL64" activePane="bottomRight" state="frozen"/>
      <selection pane="topRight" activeCell="E1" sqref="E1"/>
      <selection pane="bottomLeft" activeCell="A5" sqref="A5"/>
      <selection pane="bottomRight" activeCell="A50" sqref="A50:XFD50"/>
    </sheetView>
  </sheetViews>
  <sheetFormatPr defaultColWidth="10.83203125" defaultRowHeight="15.5" x14ac:dyDescent="0.35"/>
  <cols>
    <col min="2" max="2" width="10.83203125" customWidth="1"/>
    <col min="3" max="3" width="14.1640625" customWidth="1"/>
    <col min="4" max="4" width="14.83203125" bestFit="1" customWidth="1"/>
    <col min="5" max="5" width="11.5" customWidth="1"/>
    <col min="6" max="6" width="9.33203125" customWidth="1"/>
    <col min="7" max="7" width="14.1640625" customWidth="1"/>
    <col min="8" max="8" width="21.5" customWidth="1"/>
    <col min="9" max="9" width="24.5" customWidth="1"/>
    <col min="10" max="10" width="24.83203125" customWidth="1"/>
    <col min="11" max="11" width="27.6640625" customWidth="1"/>
    <col min="12" max="12" width="19" customWidth="1"/>
    <col min="13" max="13" width="13.1640625" customWidth="1"/>
    <col min="14" max="14" width="14.33203125" customWidth="1"/>
    <col min="15" max="15" width="17.33203125" customWidth="1"/>
    <col min="16" max="16" width="15.1640625" bestFit="1" customWidth="1"/>
    <col min="17" max="18" width="16.5" bestFit="1" customWidth="1"/>
    <col min="19" max="19" width="16" bestFit="1" customWidth="1"/>
    <col min="20" max="20" width="15.33203125" bestFit="1" customWidth="1"/>
    <col min="21" max="21" width="15.83203125" bestFit="1" customWidth="1"/>
    <col min="22" max="22" width="22.83203125" bestFit="1" customWidth="1"/>
    <col min="23" max="23" width="30.33203125" bestFit="1" customWidth="1"/>
    <col min="24" max="24" width="27.33203125" bestFit="1" customWidth="1"/>
    <col min="25" max="25" width="19.1640625" bestFit="1" customWidth="1"/>
    <col min="26" max="26" width="17.83203125" bestFit="1" customWidth="1"/>
    <col min="27" max="27" width="20.1640625" bestFit="1" customWidth="1"/>
    <col min="28" max="28" width="19.83203125" bestFit="1" customWidth="1"/>
    <col min="29" max="29" width="21.1640625" bestFit="1" customWidth="1"/>
    <col min="30" max="30" width="41.83203125" bestFit="1" customWidth="1"/>
    <col min="31" max="31" width="16.83203125" bestFit="1" customWidth="1"/>
    <col min="32" max="32" width="16" bestFit="1" customWidth="1"/>
    <col min="33" max="33" width="15.6640625" bestFit="1" customWidth="1"/>
    <col min="34" max="34" width="23.5" bestFit="1" customWidth="1"/>
    <col min="35" max="35" width="31" bestFit="1" customWidth="1"/>
    <col min="36" max="36" width="28.1640625" bestFit="1" customWidth="1"/>
    <col min="37" max="37" width="19.83203125" bestFit="1" customWidth="1"/>
    <col min="38" max="38" width="18.5" bestFit="1" customWidth="1"/>
    <col min="39" max="39" width="20.83203125" bestFit="1" customWidth="1"/>
    <col min="40" max="40" width="20.33203125" bestFit="1" customWidth="1"/>
    <col min="41" max="41" width="21.83203125" bestFit="1" customWidth="1"/>
    <col min="42" max="42" width="48.5" customWidth="1"/>
    <col min="43" max="43" width="14.33203125" bestFit="1" customWidth="1"/>
    <col min="44" max="44" width="17.33203125" bestFit="1" customWidth="1"/>
    <col min="45" max="45" width="15.1640625" bestFit="1" customWidth="1"/>
    <col min="46" max="47" width="16.5" bestFit="1" customWidth="1"/>
    <col min="48" max="48" width="16" bestFit="1" customWidth="1"/>
    <col min="49" max="49" width="16.1640625" bestFit="1" customWidth="1"/>
    <col min="50" max="50" width="17.5" bestFit="1" customWidth="1"/>
    <col min="51" max="51" width="16" bestFit="1" customWidth="1"/>
    <col min="52" max="52" width="17.6640625" bestFit="1" customWidth="1"/>
    <col min="61" max="61" width="14" bestFit="1" customWidth="1"/>
    <col min="62" max="62" width="12.83203125" bestFit="1" customWidth="1"/>
    <col min="63" max="63" width="14.1640625" bestFit="1" customWidth="1"/>
    <col min="64" max="64" width="12.6640625" bestFit="1" customWidth="1"/>
    <col min="81" max="81" width="14" bestFit="1" customWidth="1"/>
    <col min="82" max="82" width="12.83203125" bestFit="1" customWidth="1"/>
    <col min="83" max="83" width="14.1640625" bestFit="1" customWidth="1"/>
    <col min="84" max="84" width="12.6640625" bestFit="1" customWidth="1"/>
    <col min="85" max="92" width="15.33203125" style="1" customWidth="1"/>
    <col min="93" max="107" width="18.33203125" style="1" customWidth="1"/>
  </cols>
  <sheetData>
    <row r="1" spans="1:107" x14ac:dyDescent="0.35">
      <c r="A1" s="18" t="s">
        <v>400</v>
      </c>
      <c r="B1" s="13" t="s">
        <v>401</v>
      </c>
      <c r="C1" s="17" t="s">
        <v>402</v>
      </c>
      <c r="D1" s="13" t="s">
        <v>419</v>
      </c>
      <c r="E1" s="14" t="s">
        <v>234</v>
      </c>
      <c r="F1" s="13" t="s">
        <v>191</v>
      </c>
      <c r="G1" s="13" t="s">
        <v>184</v>
      </c>
      <c r="H1" s="14" t="s">
        <v>185</v>
      </c>
      <c r="I1" s="14" t="s">
        <v>186</v>
      </c>
      <c r="J1" s="14" t="s">
        <v>187</v>
      </c>
      <c r="K1" s="14" t="s">
        <v>188</v>
      </c>
      <c r="L1" s="14" t="s">
        <v>189</v>
      </c>
      <c r="M1" s="14" t="s">
        <v>183</v>
      </c>
      <c r="N1" s="14" t="s">
        <v>190</v>
      </c>
      <c r="O1" s="14" t="s">
        <v>182</v>
      </c>
      <c r="P1" s="14" t="s">
        <v>370</v>
      </c>
      <c r="Q1" s="14" t="s">
        <v>371</v>
      </c>
      <c r="R1" s="14" t="s">
        <v>372</v>
      </c>
      <c r="S1" s="14" t="s">
        <v>192</v>
      </c>
      <c r="T1" s="38" t="s">
        <v>205</v>
      </c>
      <c r="U1" s="37" t="s">
        <v>206</v>
      </c>
      <c r="V1" s="14" t="s">
        <v>193</v>
      </c>
      <c r="W1" s="14" t="s">
        <v>203</v>
      </c>
      <c r="X1" s="14" t="s">
        <v>204</v>
      </c>
      <c r="Y1" s="14" t="s">
        <v>194</v>
      </c>
      <c r="Z1" s="14" t="s">
        <v>195</v>
      </c>
      <c r="AA1" s="14" t="s">
        <v>196</v>
      </c>
      <c r="AB1" s="37" t="s">
        <v>197</v>
      </c>
      <c r="AC1" s="14" t="s">
        <v>198</v>
      </c>
      <c r="AD1" s="14" t="s">
        <v>199</v>
      </c>
      <c r="AE1" s="14" t="s">
        <v>200</v>
      </c>
      <c r="AF1" s="38" t="s">
        <v>207</v>
      </c>
      <c r="AG1" s="37" t="s">
        <v>208</v>
      </c>
      <c r="AH1" s="14" t="s">
        <v>201</v>
      </c>
      <c r="AI1" s="14" t="s">
        <v>202</v>
      </c>
      <c r="AJ1" s="14" t="s">
        <v>209</v>
      </c>
      <c r="AK1" s="14" t="s">
        <v>210</v>
      </c>
      <c r="AL1" s="14" t="s">
        <v>211</v>
      </c>
      <c r="AM1" s="14" t="s">
        <v>212</v>
      </c>
      <c r="AN1" s="37" t="s">
        <v>213</v>
      </c>
      <c r="AO1" s="14" t="s">
        <v>214</v>
      </c>
      <c r="AP1" s="14" t="s">
        <v>215</v>
      </c>
      <c r="AQ1" s="14" t="s">
        <v>420</v>
      </c>
      <c r="AR1" s="14" t="s">
        <v>421</v>
      </c>
      <c r="AS1" s="14" t="s">
        <v>422</v>
      </c>
      <c r="AT1" s="14" t="s">
        <v>423</v>
      </c>
      <c r="AU1" s="14" t="s">
        <v>424</v>
      </c>
      <c r="AV1" s="12" t="s">
        <v>216</v>
      </c>
      <c r="AW1" s="6" t="s">
        <v>217</v>
      </c>
      <c r="AX1" s="6" t="s">
        <v>218</v>
      </c>
      <c r="AY1" s="6" t="s">
        <v>219</v>
      </c>
      <c r="AZ1" s="6" t="s">
        <v>220</v>
      </c>
      <c r="BA1" s="6" t="s">
        <v>221</v>
      </c>
      <c r="BB1" s="6" t="s">
        <v>222</v>
      </c>
      <c r="BC1" s="6" t="s">
        <v>223</v>
      </c>
      <c r="BD1" s="6" t="s">
        <v>224</v>
      </c>
      <c r="BE1" s="6" t="s">
        <v>225</v>
      </c>
      <c r="BF1" s="6" t="s">
        <v>226</v>
      </c>
      <c r="BG1" s="6" t="s">
        <v>227</v>
      </c>
      <c r="BH1" s="6" t="s">
        <v>228</v>
      </c>
      <c r="BI1" s="6" t="s">
        <v>231</v>
      </c>
      <c r="BJ1" s="6" t="s">
        <v>229</v>
      </c>
      <c r="BK1" s="6" t="s">
        <v>232</v>
      </c>
      <c r="BL1" s="6" t="s">
        <v>230</v>
      </c>
      <c r="BM1" s="36" t="s">
        <v>403</v>
      </c>
      <c r="BN1" s="36" t="s">
        <v>404</v>
      </c>
      <c r="BO1" s="36" t="s">
        <v>405</v>
      </c>
      <c r="BP1" s="36" t="s">
        <v>406</v>
      </c>
      <c r="BQ1" s="36" t="s">
        <v>407</v>
      </c>
      <c r="BR1" s="36" t="s">
        <v>408</v>
      </c>
      <c r="BS1" s="36" t="s">
        <v>409</v>
      </c>
      <c r="BT1" s="36" t="s">
        <v>410</v>
      </c>
      <c r="BU1" s="36" t="s">
        <v>411</v>
      </c>
      <c r="BV1" s="36" t="s">
        <v>412</v>
      </c>
      <c r="BW1" s="36" t="s">
        <v>413</v>
      </c>
      <c r="BX1" s="36" t="s">
        <v>414</v>
      </c>
      <c r="BY1" s="36" t="s">
        <v>415</v>
      </c>
      <c r="BZ1" s="36" t="s">
        <v>416</v>
      </c>
      <c r="CA1" s="36" t="s">
        <v>417</v>
      </c>
      <c r="CB1" s="36" t="s">
        <v>418</v>
      </c>
      <c r="CC1" s="6" t="s">
        <v>373</v>
      </c>
      <c r="CD1" s="6" t="s">
        <v>374</v>
      </c>
      <c r="CE1" s="6" t="s">
        <v>375</v>
      </c>
      <c r="CF1" s="6" t="s">
        <v>376</v>
      </c>
      <c r="CG1" s="35" t="s">
        <v>377</v>
      </c>
      <c r="CH1" s="35" t="s">
        <v>379</v>
      </c>
      <c r="CI1" s="35" t="s">
        <v>380</v>
      </c>
      <c r="CJ1" s="35" t="s">
        <v>381</v>
      </c>
      <c r="CK1" s="35" t="s">
        <v>382</v>
      </c>
      <c r="CL1" s="35" t="s">
        <v>383</v>
      </c>
      <c r="CM1" s="35" t="s">
        <v>384</v>
      </c>
      <c r="CN1" s="35" t="s">
        <v>385</v>
      </c>
      <c r="CO1" s="35" t="s">
        <v>378</v>
      </c>
      <c r="CP1" s="35" t="s">
        <v>386</v>
      </c>
      <c r="CQ1" s="35" t="s">
        <v>387</v>
      </c>
      <c r="CR1" s="35" t="s">
        <v>388</v>
      </c>
      <c r="CS1" s="35" t="s">
        <v>389</v>
      </c>
      <c r="CT1" s="35" t="s">
        <v>390</v>
      </c>
      <c r="CU1" s="35" t="s">
        <v>391</v>
      </c>
      <c r="CV1" s="35" t="s">
        <v>392</v>
      </c>
      <c r="CW1" s="35" t="s">
        <v>393</v>
      </c>
      <c r="CX1" s="35" t="s">
        <v>394</v>
      </c>
      <c r="CY1" s="35" t="s">
        <v>395</v>
      </c>
      <c r="CZ1" s="35" t="s">
        <v>396</v>
      </c>
      <c r="DA1" s="35" t="s">
        <v>397</v>
      </c>
      <c r="DB1" s="35" t="s">
        <v>398</v>
      </c>
      <c r="DC1" s="35" t="s">
        <v>399</v>
      </c>
    </row>
    <row r="2" spans="1:107" x14ac:dyDescent="0.35">
      <c r="A2" s="5">
        <v>11004835</v>
      </c>
      <c r="B2" s="5" t="s">
        <v>316</v>
      </c>
      <c r="C2" s="5"/>
      <c r="D2" s="5" t="s">
        <v>369</v>
      </c>
      <c r="E2" s="3">
        <v>42948</v>
      </c>
      <c r="F2" s="3">
        <v>43487</v>
      </c>
      <c r="G2" s="8">
        <v>431.2</v>
      </c>
      <c r="H2" s="7">
        <v>43495</v>
      </c>
      <c r="I2" s="5">
        <v>8</v>
      </c>
      <c r="J2" s="7">
        <v>43508</v>
      </c>
      <c r="K2" s="5">
        <v>21</v>
      </c>
      <c r="L2" s="5">
        <v>3</v>
      </c>
      <c r="M2" s="8">
        <v>439</v>
      </c>
      <c r="N2" s="7">
        <v>43509</v>
      </c>
      <c r="O2" s="8">
        <v>438.6</v>
      </c>
      <c r="P2" s="8">
        <v>15.3</v>
      </c>
      <c r="Q2" s="8">
        <v>54.2</v>
      </c>
      <c r="R2" s="8">
        <v>11.4</v>
      </c>
      <c r="S2" s="21">
        <v>429.6</v>
      </c>
      <c r="T2" s="3">
        <v>43515</v>
      </c>
      <c r="U2" s="4">
        <v>0.56248842592592596</v>
      </c>
      <c r="V2" s="8">
        <v>1.7</v>
      </c>
      <c r="W2" s="8">
        <v>44.11</v>
      </c>
      <c r="X2" s="8">
        <f t="shared" ref="X2:X60" si="0">W2*(S2/1000)</f>
        <v>18.949656000000001</v>
      </c>
      <c r="Y2" s="5">
        <v>45.05</v>
      </c>
      <c r="Z2" s="9">
        <v>1.02</v>
      </c>
      <c r="AA2" s="5">
        <v>14.4</v>
      </c>
      <c r="AB2" s="4">
        <v>0.57869212962962957</v>
      </c>
      <c r="AC2" s="8">
        <v>4.7</v>
      </c>
      <c r="AD2" s="5"/>
      <c r="AE2" s="10">
        <v>423.4</v>
      </c>
      <c r="AF2" s="3">
        <v>43572</v>
      </c>
      <c r="AG2" s="4">
        <v>0.6862152777777778</v>
      </c>
      <c r="AH2" s="8">
        <v>1.6</v>
      </c>
      <c r="AI2" s="8">
        <v>48.14</v>
      </c>
      <c r="AJ2" s="8">
        <f t="shared" ref="AJ2:AJ60" si="1">AI2*(AE2/1000)</f>
        <v>20.382476</v>
      </c>
      <c r="AK2" s="8">
        <v>50</v>
      </c>
      <c r="AL2" s="9">
        <v>1.04</v>
      </c>
      <c r="AM2" s="8">
        <v>14.4</v>
      </c>
      <c r="AN2" s="4">
        <v>0.70155092592592594</v>
      </c>
      <c r="AO2" s="5">
        <v>8.1</v>
      </c>
      <c r="AP2" s="5"/>
      <c r="AQ2" s="7">
        <v>43572</v>
      </c>
      <c r="AR2" s="8">
        <v>417</v>
      </c>
      <c r="AS2" s="8">
        <v>16.7</v>
      </c>
      <c r="AT2" s="8">
        <v>53.1</v>
      </c>
      <c r="AU2" s="8">
        <v>11.3</v>
      </c>
      <c r="AV2" s="8">
        <v>407</v>
      </c>
      <c r="AW2" s="5">
        <v>887</v>
      </c>
      <c r="AX2" s="5">
        <v>686</v>
      </c>
      <c r="AY2" s="5">
        <v>342</v>
      </c>
      <c r="AZ2" s="11">
        <v>73</v>
      </c>
      <c r="BA2" s="8">
        <v>329.93524250000002</v>
      </c>
      <c r="BB2" s="8">
        <v>98.130342574999986</v>
      </c>
      <c r="BC2" s="8">
        <v>137.1837355875</v>
      </c>
      <c r="BD2" s="8">
        <v>160.56873840000003</v>
      </c>
      <c r="BE2" s="9">
        <v>2.6738351063829784</v>
      </c>
      <c r="BF2" s="9">
        <v>1.5702242335766432</v>
      </c>
      <c r="BG2" s="9">
        <v>0.41340792181069919</v>
      </c>
      <c r="BH2" s="9">
        <v>15.020081071913161</v>
      </c>
      <c r="BI2" s="20"/>
      <c r="BJ2" s="20"/>
      <c r="BK2" s="20"/>
      <c r="BL2" s="20"/>
      <c r="BM2" s="20"/>
      <c r="BN2" s="20"/>
      <c r="BO2" s="20"/>
      <c r="BP2" s="20"/>
      <c r="BQ2" s="20"/>
      <c r="BR2" s="20"/>
      <c r="BS2" s="20"/>
      <c r="BT2" s="20"/>
      <c r="BU2" s="20"/>
      <c r="BV2" s="20"/>
      <c r="BW2" s="20"/>
      <c r="BX2" s="20"/>
      <c r="BY2" s="20"/>
      <c r="BZ2" s="20"/>
      <c r="CA2" s="20"/>
      <c r="CB2" s="20"/>
      <c r="CC2" s="20"/>
      <c r="CD2" s="20"/>
      <c r="CE2" s="20"/>
      <c r="CF2" s="20"/>
      <c r="CG2" s="8">
        <v>422</v>
      </c>
      <c r="CH2" s="8">
        <v>416</v>
      </c>
      <c r="CI2" s="8">
        <v>415</v>
      </c>
      <c r="CJ2" s="8">
        <v>417</v>
      </c>
      <c r="CK2" s="8">
        <v>418</v>
      </c>
      <c r="CL2" s="8">
        <v>420</v>
      </c>
      <c r="CM2" s="8">
        <v>422</v>
      </c>
      <c r="CN2" s="8">
        <v>423.4</v>
      </c>
      <c r="CO2" s="8">
        <v>1.7</v>
      </c>
      <c r="CP2" s="8">
        <v>1</v>
      </c>
      <c r="CQ2" s="8">
        <v>2.2999999999999998</v>
      </c>
      <c r="CR2" s="8">
        <v>2.8</v>
      </c>
      <c r="CS2" s="8">
        <v>2</v>
      </c>
      <c r="CT2" s="8">
        <v>2.4</v>
      </c>
      <c r="CU2" s="8">
        <v>1.6</v>
      </c>
      <c r="CV2" s="8">
        <v>1.9</v>
      </c>
      <c r="CW2" s="8">
        <v>2.2999999999999998</v>
      </c>
      <c r="CX2" s="8">
        <v>2.1</v>
      </c>
      <c r="CY2" s="8">
        <v>1.3</v>
      </c>
      <c r="CZ2" s="8">
        <v>1.8</v>
      </c>
      <c r="DA2" s="8">
        <v>1.6</v>
      </c>
      <c r="DB2" s="8">
        <v>1.4</v>
      </c>
      <c r="DC2" s="8">
        <v>2.2999999999999998</v>
      </c>
    </row>
    <row r="3" spans="1:107" ht="17" customHeight="1" x14ac:dyDescent="0.35">
      <c r="A3" s="5">
        <v>11005564</v>
      </c>
      <c r="B3" s="5" t="s">
        <v>317</v>
      </c>
      <c r="C3" s="5"/>
      <c r="D3" s="5" t="s">
        <v>369</v>
      </c>
      <c r="E3" s="3">
        <v>42948</v>
      </c>
      <c r="F3" s="3">
        <v>43487</v>
      </c>
      <c r="G3" s="8">
        <v>404.7</v>
      </c>
      <c r="H3" s="7">
        <v>43495</v>
      </c>
      <c r="I3" s="5">
        <v>8</v>
      </c>
      <c r="J3" s="7">
        <v>43508</v>
      </c>
      <c r="K3" s="5">
        <v>21</v>
      </c>
      <c r="L3" s="5">
        <v>4</v>
      </c>
      <c r="M3" s="8">
        <v>413</v>
      </c>
      <c r="N3" s="7">
        <v>43509</v>
      </c>
      <c r="O3" s="8">
        <v>413.2</v>
      </c>
      <c r="P3" s="8">
        <v>18.8</v>
      </c>
      <c r="Q3" s="8">
        <v>52.8</v>
      </c>
      <c r="R3" s="8">
        <v>11.5</v>
      </c>
      <c r="S3" s="22">
        <v>416</v>
      </c>
      <c r="T3" s="3">
        <v>43515</v>
      </c>
      <c r="U3" s="4">
        <v>0.62964120370370369</v>
      </c>
      <c r="V3" s="8">
        <v>1.7</v>
      </c>
      <c r="W3" s="8">
        <v>48.5</v>
      </c>
      <c r="X3" s="8">
        <f t="shared" si="0"/>
        <v>20.175999999999998</v>
      </c>
      <c r="Y3" s="5">
        <v>50.32</v>
      </c>
      <c r="Z3" s="9">
        <v>1.04</v>
      </c>
      <c r="AA3" s="5">
        <v>18</v>
      </c>
      <c r="AB3" s="4">
        <v>0.64856481481481476</v>
      </c>
      <c r="AC3" s="8">
        <v>9.9</v>
      </c>
      <c r="AD3" s="5"/>
      <c r="AE3" s="8">
        <v>407.1</v>
      </c>
      <c r="AF3" s="3">
        <v>43572</v>
      </c>
      <c r="AG3" s="4">
        <v>0.71756944444444448</v>
      </c>
      <c r="AH3" s="8">
        <v>1.4</v>
      </c>
      <c r="AI3" s="8">
        <v>46.1</v>
      </c>
      <c r="AJ3" s="8">
        <f t="shared" si="1"/>
        <v>18.767310000000002</v>
      </c>
      <c r="AK3" s="8">
        <v>47.12</v>
      </c>
      <c r="AL3" s="9">
        <v>1.02</v>
      </c>
      <c r="AM3" s="8">
        <v>14.4</v>
      </c>
      <c r="AN3" s="4">
        <v>0.73383101851851851</v>
      </c>
      <c r="AO3" s="5">
        <v>11.6</v>
      </c>
      <c r="AP3" s="5"/>
      <c r="AQ3" s="7">
        <v>43572</v>
      </c>
      <c r="AR3" s="8">
        <v>405</v>
      </c>
      <c r="AS3" s="8">
        <v>18.100000000000001</v>
      </c>
      <c r="AT3" s="8">
        <v>52</v>
      </c>
      <c r="AU3" s="8">
        <v>12.4</v>
      </c>
      <c r="AV3" s="8">
        <v>392</v>
      </c>
      <c r="AW3" s="5">
        <v>764</v>
      </c>
      <c r="AX3" s="5">
        <v>619</v>
      </c>
      <c r="AY3" s="5">
        <v>297</v>
      </c>
      <c r="AZ3" s="5">
        <v>130</v>
      </c>
      <c r="BA3" s="8">
        <v>295.94849249999999</v>
      </c>
      <c r="BB3" s="8">
        <v>67.719079374999993</v>
      </c>
      <c r="BC3" s="8">
        <v>172.79440558749999</v>
      </c>
      <c r="BD3" s="8">
        <v>186.61285359999997</v>
      </c>
      <c r="BE3" s="9">
        <v>1.9451191999999999</v>
      </c>
      <c r="BF3" s="9">
        <v>0.47020808229243166</v>
      </c>
      <c r="BG3" s="9">
        <v>0.87463481524249442</v>
      </c>
      <c r="BH3" s="9">
        <v>25.35301319648093</v>
      </c>
      <c r="BI3" s="20">
        <v>2020</v>
      </c>
      <c r="BJ3" s="20">
        <v>2260</v>
      </c>
      <c r="BK3" s="20">
        <v>2119</v>
      </c>
      <c r="BL3" s="20">
        <v>1831</v>
      </c>
      <c r="BM3" s="20">
        <v>1655.5701610000001</v>
      </c>
      <c r="BN3" s="20">
        <v>1337.491235</v>
      </c>
      <c r="BO3" s="20">
        <v>2571.4934039999998</v>
      </c>
      <c r="BP3" s="20">
        <v>1950.3732640000001</v>
      </c>
      <c r="BQ3" s="20">
        <v>1748.0379379999999</v>
      </c>
      <c r="BR3" s="20">
        <v>1394.1793259999999</v>
      </c>
      <c r="BS3" s="20">
        <v>3186.481037</v>
      </c>
      <c r="BT3" s="20">
        <v>2002.8165080000001</v>
      </c>
      <c r="BU3" s="20">
        <v>2160</v>
      </c>
      <c r="BV3" s="20">
        <v>1609</v>
      </c>
      <c r="BW3" s="20"/>
      <c r="BX3" s="20"/>
      <c r="BY3" s="20">
        <v>1001</v>
      </c>
      <c r="BZ3" s="20">
        <v>1053</v>
      </c>
      <c r="CA3" s="20">
        <v>3208</v>
      </c>
      <c r="CB3" s="20">
        <v>1938</v>
      </c>
      <c r="CC3" s="9">
        <v>4.0199999999999996</v>
      </c>
      <c r="CD3" s="9">
        <v>4.46</v>
      </c>
      <c r="CE3" s="9">
        <v>4.8</v>
      </c>
      <c r="CF3" s="9">
        <v>3.95</v>
      </c>
      <c r="CG3" s="8">
        <v>417</v>
      </c>
      <c r="CH3" s="8">
        <v>413</v>
      </c>
      <c r="CI3" s="8">
        <v>411</v>
      </c>
      <c r="CJ3" s="8">
        <v>414</v>
      </c>
      <c r="CK3" s="8">
        <v>413</v>
      </c>
      <c r="CL3" s="8">
        <v>416</v>
      </c>
      <c r="CM3" s="8">
        <v>411</v>
      </c>
      <c r="CN3" s="8">
        <v>407.1</v>
      </c>
      <c r="CO3" s="8">
        <v>1.4</v>
      </c>
      <c r="CP3" s="8">
        <v>1.3</v>
      </c>
      <c r="CQ3" s="8">
        <v>1.9</v>
      </c>
      <c r="CR3" s="8">
        <v>1.9</v>
      </c>
      <c r="CS3" s="8">
        <v>1.2</v>
      </c>
      <c r="CT3" s="8">
        <v>1.6</v>
      </c>
      <c r="CU3" s="8">
        <v>2</v>
      </c>
      <c r="CV3" s="8">
        <v>1.7</v>
      </c>
      <c r="CW3" s="8">
        <v>2.2000000000000002</v>
      </c>
      <c r="CX3" s="8">
        <v>2.2000000000000002</v>
      </c>
      <c r="CY3" s="8">
        <v>2.2000000000000002</v>
      </c>
      <c r="CZ3" s="8">
        <v>1.6</v>
      </c>
      <c r="DA3" s="8">
        <v>1.7</v>
      </c>
      <c r="DB3" s="8">
        <v>2.2000000000000002</v>
      </c>
      <c r="DC3" s="8">
        <v>2.6</v>
      </c>
    </row>
    <row r="4" spans="1:107" x14ac:dyDescent="0.35">
      <c r="A4" s="5">
        <v>11054859</v>
      </c>
      <c r="B4" s="5" t="s">
        <v>318</v>
      </c>
      <c r="C4" s="5"/>
      <c r="D4" s="5" t="s">
        <v>369</v>
      </c>
      <c r="E4" s="3">
        <v>42948</v>
      </c>
      <c r="F4" s="3">
        <v>43487</v>
      </c>
      <c r="G4" s="8">
        <v>398.4</v>
      </c>
      <c r="H4" s="7">
        <v>43495</v>
      </c>
      <c r="I4" s="5">
        <v>8</v>
      </c>
      <c r="J4" s="7">
        <v>43508</v>
      </c>
      <c r="K4" s="5">
        <v>21</v>
      </c>
      <c r="L4" s="5">
        <v>4</v>
      </c>
      <c r="M4" s="8">
        <v>412</v>
      </c>
      <c r="N4" s="7">
        <v>43509</v>
      </c>
      <c r="O4" s="8">
        <v>412.4</v>
      </c>
      <c r="P4" s="8">
        <v>17.3</v>
      </c>
      <c r="Q4" s="8">
        <v>52.7</v>
      </c>
      <c r="R4" s="8">
        <v>11.5</v>
      </c>
      <c r="S4" s="22">
        <v>412.2</v>
      </c>
      <c r="T4" s="3">
        <v>43516</v>
      </c>
      <c r="U4" s="4">
        <v>0.54789351851851853</v>
      </c>
      <c r="V4" s="8">
        <v>1.7</v>
      </c>
      <c r="W4" s="8">
        <v>45.17</v>
      </c>
      <c r="X4" s="8">
        <f t="shared" si="0"/>
        <v>18.619074000000001</v>
      </c>
      <c r="Y4" s="5">
        <v>45.07</v>
      </c>
      <c r="Z4" s="9">
        <v>1</v>
      </c>
      <c r="AA4" s="5">
        <v>14.4</v>
      </c>
      <c r="AB4" s="4">
        <v>0.56403935185185183</v>
      </c>
      <c r="AC4" s="8">
        <v>6.8</v>
      </c>
      <c r="AD4" s="5"/>
      <c r="AE4" s="8">
        <v>394.2</v>
      </c>
      <c r="AF4" s="3">
        <v>43574</v>
      </c>
      <c r="AG4" s="4">
        <v>0.51528935185185187</v>
      </c>
      <c r="AH4" s="8">
        <v>1.5</v>
      </c>
      <c r="AI4" s="8">
        <v>47.73</v>
      </c>
      <c r="AJ4" s="8">
        <f t="shared" si="1"/>
        <v>18.815165999999998</v>
      </c>
      <c r="AK4" s="8">
        <v>48.87</v>
      </c>
      <c r="AL4" s="9">
        <v>1.02</v>
      </c>
      <c r="AM4" s="8">
        <v>16.2</v>
      </c>
      <c r="AN4" s="4">
        <v>0.53259259259259262</v>
      </c>
      <c r="AO4" s="5">
        <v>6.2</v>
      </c>
      <c r="AP4" s="5"/>
      <c r="AQ4" s="7">
        <v>43575</v>
      </c>
      <c r="AR4" s="8">
        <v>394.2</v>
      </c>
      <c r="AS4" s="8">
        <v>16</v>
      </c>
      <c r="AT4" s="8">
        <v>52.8</v>
      </c>
      <c r="AU4" s="8">
        <v>11.4</v>
      </c>
      <c r="AV4" s="8">
        <v>383</v>
      </c>
      <c r="AW4" s="5">
        <v>804</v>
      </c>
      <c r="AX4" s="5">
        <v>630</v>
      </c>
      <c r="AY4" s="5">
        <v>313</v>
      </c>
      <c r="AZ4" s="5">
        <v>140</v>
      </c>
      <c r="BA4" s="8">
        <v>246.84858657500004</v>
      </c>
      <c r="BB4" s="8">
        <v>173.15377369999996</v>
      </c>
      <c r="BC4" s="8">
        <v>112.08796428750001</v>
      </c>
      <c r="BD4" s="8">
        <v>105.01784278750002</v>
      </c>
      <c r="BE4" s="9">
        <v>2.2624362000000007</v>
      </c>
      <c r="BF4" s="9">
        <v>0.49957598533455544</v>
      </c>
      <c r="BG4" s="9">
        <v>8.1230277349768851</v>
      </c>
      <c r="BH4" s="9">
        <v>28.40562524271844</v>
      </c>
      <c r="BI4" s="20">
        <v>2366</v>
      </c>
      <c r="BJ4" s="20">
        <v>1963</v>
      </c>
      <c r="BK4" s="20">
        <v>2107</v>
      </c>
      <c r="BL4" s="20">
        <v>2137</v>
      </c>
      <c r="BM4" s="20">
        <v>1618.407798</v>
      </c>
      <c r="BN4" s="20">
        <v>1454.196216</v>
      </c>
      <c r="BO4" s="20">
        <v>3256.47579</v>
      </c>
      <c r="BP4" s="20">
        <v>2059.6497770000001</v>
      </c>
      <c r="BQ4" s="20">
        <v>1737.849874</v>
      </c>
      <c r="BR4" s="20">
        <v>1320.664055</v>
      </c>
      <c r="BS4" s="20">
        <v>2916.1197569999999</v>
      </c>
      <c r="BT4" s="20">
        <v>1964.3799799999999</v>
      </c>
      <c r="BU4" s="20">
        <v>2133</v>
      </c>
      <c r="BV4" s="20">
        <v>1834</v>
      </c>
      <c r="BW4" s="20"/>
      <c r="BX4" s="20"/>
      <c r="BY4" s="20">
        <v>969.5</v>
      </c>
      <c r="BZ4" s="20">
        <v>1133</v>
      </c>
      <c r="CA4" s="20">
        <v>3838</v>
      </c>
      <c r="CB4" s="20">
        <v>2416</v>
      </c>
      <c r="CC4" s="9">
        <v>4.32</v>
      </c>
      <c r="CD4" s="9">
        <v>4.32</v>
      </c>
      <c r="CE4" s="9">
        <v>5.2</v>
      </c>
      <c r="CF4" s="9">
        <v>3.77</v>
      </c>
      <c r="CG4" s="8">
        <v>409</v>
      </c>
      <c r="CH4" s="8">
        <v>427</v>
      </c>
      <c r="CI4" s="8">
        <v>400</v>
      </c>
      <c r="CJ4" s="8">
        <v>399.4</v>
      </c>
      <c r="CK4" s="8">
        <v>392.2</v>
      </c>
      <c r="CL4" s="8">
        <v>391</v>
      </c>
      <c r="CM4" s="8"/>
      <c r="CN4" s="8">
        <v>394.2</v>
      </c>
      <c r="CO4" s="8">
        <v>1.8</v>
      </c>
      <c r="CP4" s="8">
        <v>1.7</v>
      </c>
      <c r="CQ4" s="8">
        <v>2.2000000000000002</v>
      </c>
      <c r="CR4" s="8">
        <v>2.2000000000000002</v>
      </c>
      <c r="CS4" s="8">
        <v>2</v>
      </c>
      <c r="CT4" s="8">
        <v>1.6</v>
      </c>
      <c r="CU4" s="8">
        <v>1.9</v>
      </c>
      <c r="CV4" s="8">
        <v>2</v>
      </c>
      <c r="CW4" s="8">
        <v>1.7</v>
      </c>
      <c r="CX4" s="8">
        <v>2.2999999999999998</v>
      </c>
      <c r="CY4" s="8">
        <v>2.5</v>
      </c>
      <c r="CZ4" s="8">
        <v>1.9</v>
      </c>
      <c r="DA4" s="8">
        <v>1.9</v>
      </c>
      <c r="DB4" s="8">
        <v>2.2999999999999998</v>
      </c>
      <c r="DC4" s="8">
        <v>2.2999999999999998</v>
      </c>
    </row>
    <row r="5" spans="1:107" x14ac:dyDescent="0.35">
      <c r="A5" s="5">
        <v>11056983</v>
      </c>
      <c r="B5" s="5" t="s">
        <v>319</v>
      </c>
      <c r="C5" s="5"/>
      <c r="D5" s="5" t="s">
        <v>369</v>
      </c>
      <c r="E5" s="3">
        <v>42948</v>
      </c>
      <c r="F5" s="3">
        <v>43487</v>
      </c>
      <c r="G5" s="8">
        <v>417.7</v>
      </c>
      <c r="H5" s="7">
        <v>43495</v>
      </c>
      <c r="I5" s="5">
        <v>8</v>
      </c>
      <c r="J5" s="7">
        <v>43508</v>
      </c>
      <c r="K5" s="5">
        <v>21</v>
      </c>
      <c r="L5" s="5">
        <v>3</v>
      </c>
      <c r="M5" s="8">
        <v>429</v>
      </c>
      <c r="N5" s="7">
        <v>43509</v>
      </c>
      <c r="O5" s="8">
        <v>428.6</v>
      </c>
      <c r="P5" s="8">
        <v>17.2</v>
      </c>
      <c r="Q5" s="8">
        <v>53.3</v>
      </c>
      <c r="R5" s="8">
        <v>11.7</v>
      </c>
      <c r="S5" s="22">
        <v>432.9</v>
      </c>
      <c r="T5" s="3">
        <v>43516</v>
      </c>
      <c r="U5" s="4">
        <v>0.58035879629629628</v>
      </c>
      <c r="V5" s="8">
        <v>1.5</v>
      </c>
      <c r="W5" s="8">
        <v>48.3</v>
      </c>
      <c r="X5" s="8">
        <f t="shared" si="0"/>
        <v>20.909069999999996</v>
      </c>
      <c r="Y5" s="5">
        <v>49.69</v>
      </c>
      <c r="Z5" s="9">
        <v>1.03</v>
      </c>
      <c r="AA5" s="5">
        <v>14.4</v>
      </c>
      <c r="AB5" s="4">
        <v>0.59685185185185186</v>
      </c>
      <c r="AC5" s="8">
        <v>6.2</v>
      </c>
      <c r="AD5" s="5"/>
      <c r="AE5" s="8">
        <v>418.2</v>
      </c>
      <c r="AF5" s="3">
        <v>43574</v>
      </c>
      <c r="AG5" s="4">
        <v>0.6192361111111111</v>
      </c>
      <c r="AH5" s="8">
        <v>1.4</v>
      </c>
      <c r="AI5" s="8">
        <v>48.14</v>
      </c>
      <c r="AJ5" s="8">
        <f t="shared" si="1"/>
        <v>20.132148000000001</v>
      </c>
      <c r="AK5" s="8">
        <v>50.47</v>
      </c>
      <c r="AL5" s="9">
        <v>1.05</v>
      </c>
      <c r="AM5" s="8">
        <v>12.6</v>
      </c>
      <c r="AN5" s="4">
        <v>0.63341435185185191</v>
      </c>
      <c r="AO5" s="5">
        <v>7</v>
      </c>
      <c r="AP5" s="5"/>
      <c r="AQ5" s="7">
        <v>43575</v>
      </c>
      <c r="AR5" s="8">
        <v>418.2</v>
      </c>
      <c r="AS5" s="8">
        <v>16.100000000000001</v>
      </c>
      <c r="AT5" s="8">
        <v>53.3</v>
      </c>
      <c r="AU5" s="8">
        <v>11.3</v>
      </c>
      <c r="AV5" s="8">
        <v>406</v>
      </c>
      <c r="AW5" s="5">
        <v>871</v>
      </c>
      <c r="AX5" s="5">
        <v>612</v>
      </c>
      <c r="AY5" s="5">
        <v>323</v>
      </c>
      <c r="AZ5" s="5">
        <v>141</v>
      </c>
      <c r="BA5" s="8">
        <v>94.864673174999979</v>
      </c>
      <c r="BB5" s="8">
        <v>212.12766170000003</v>
      </c>
      <c r="BC5" s="8">
        <v>117.22570215</v>
      </c>
      <c r="BD5" s="8">
        <v>62.797059999999988</v>
      </c>
      <c r="BE5" s="9">
        <v>1.6699098939929327</v>
      </c>
      <c r="BF5" s="9">
        <v>3.7219305912596394</v>
      </c>
      <c r="BG5" s="9">
        <v>2.7713273381294958</v>
      </c>
      <c r="BH5" s="9">
        <v>24.158259401709405</v>
      </c>
      <c r="BI5" s="20">
        <v>2051</v>
      </c>
      <c r="BJ5" s="20">
        <v>2408</v>
      </c>
      <c r="BK5" s="20">
        <v>1806</v>
      </c>
      <c r="BL5" s="20">
        <v>2383</v>
      </c>
      <c r="BM5" s="20">
        <v>1550.2016389999999</v>
      </c>
      <c r="BN5" s="20">
        <v>1384.589021</v>
      </c>
      <c r="BO5" s="20">
        <v>2807.3895419999999</v>
      </c>
      <c r="BP5" s="20">
        <v>1794.5300549999999</v>
      </c>
      <c r="BQ5" s="20">
        <v>1857.096209</v>
      </c>
      <c r="BR5" s="20">
        <v>1677.6930359999999</v>
      </c>
      <c r="BS5" s="20">
        <v>3170.9571329999999</v>
      </c>
      <c r="BT5" s="20">
        <v>2189.152306</v>
      </c>
      <c r="BU5" s="20">
        <v>1834</v>
      </c>
      <c r="BV5" s="20">
        <v>1643</v>
      </c>
      <c r="BW5" s="20"/>
      <c r="BX5" s="20"/>
      <c r="BY5" s="20">
        <v>1315</v>
      </c>
      <c r="BZ5" s="20">
        <v>1462</v>
      </c>
      <c r="CA5" s="20">
        <v>3532</v>
      </c>
      <c r="CB5" s="20">
        <v>2740</v>
      </c>
      <c r="CC5" s="9">
        <v>4.1500000000000004</v>
      </c>
      <c r="CD5" s="9">
        <v>4.53</v>
      </c>
      <c r="CE5" s="9">
        <v>4.7699999999999996</v>
      </c>
      <c r="CF5" s="9">
        <v>4.4400000000000004</v>
      </c>
      <c r="CG5" s="8">
        <v>432</v>
      </c>
      <c r="CH5" s="8">
        <v>407</v>
      </c>
      <c r="CI5" s="8">
        <v>425</v>
      </c>
      <c r="CJ5" s="8">
        <v>423.6</v>
      </c>
      <c r="CK5" s="8">
        <v>427.5</v>
      </c>
      <c r="CL5" s="8">
        <v>419.1</v>
      </c>
      <c r="CM5" s="8"/>
      <c r="CN5" s="8">
        <v>418.2</v>
      </c>
      <c r="CO5" s="8">
        <v>1.7</v>
      </c>
      <c r="CP5" s="8">
        <v>1.9</v>
      </c>
      <c r="CQ5" s="8">
        <v>1.8</v>
      </c>
      <c r="CR5" s="8">
        <v>1.7</v>
      </c>
      <c r="CS5" s="8">
        <v>1.8</v>
      </c>
      <c r="CT5" s="8">
        <v>1.9</v>
      </c>
      <c r="CU5" s="8">
        <v>1.6</v>
      </c>
      <c r="CV5" s="8">
        <v>2</v>
      </c>
      <c r="CW5" s="8">
        <v>1.8</v>
      </c>
      <c r="CX5" s="8">
        <v>1.5</v>
      </c>
      <c r="CY5" s="8">
        <v>1.9</v>
      </c>
      <c r="CZ5" s="8">
        <v>1.8</v>
      </c>
      <c r="DA5" s="8">
        <v>1.6</v>
      </c>
      <c r="DB5" s="8">
        <v>1.7</v>
      </c>
      <c r="DC5" s="8">
        <v>3</v>
      </c>
    </row>
    <row r="6" spans="1:107" x14ac:dyDescent="0.35">
      <c r="A6" s="5">
        <v>11209488</v>
      </c>
      <c r="B6" s="5" t="s">
        <v>320</v>
      </c>
      <c r="C6" s="5"/>
      <c r="D6" s="5" t="s">
        <v>369</v>
      </c>
      <c r="E6" s="3">
        <v>42948</v>
      </c>
      <c r="F6" s="3">
        <v>43487</v>
      </c>
      <c r="G6" s="8">
        <v>451.4</v>
      </c>
      <c r="H6" s="7">
        <v>43495</v>
      </c>
      <c r="I6" s="5">
        <v>8</v>
      </c>
      <c r="J6" s="7">
        <v>43508</v>
      </c>
      <c r="K6" s="5">
        <v>21</v>
      </c>
      <c r="L6" s="5">
        <v>3</v>
      </c>
      <c r="M6" s="8">
        <v>454</v>
      </c>
      <c r="N6" s="7">
        <v>43509</v>
      </c>
      <c r="O6" s="8">
        <v>454.3</v>
      </c>
      <c r="P6" s="8">
        <v>18.600000000000001</v>
      </c>
      <c r="Q6" s="8">
        <v>52.7</v>
      </c>
      <c r="R6" s="8">
        <v>11.4</v>
      </c>
      <c r="S6" s="22">
        <v>456.6</v>
      </c>
      <c r="T6" s="3">
        <v>43518</v>
      </c>
      <c r="U6" s="4">
        <v>0.45351851851851849</v>
      </c>
      <c r="V6" s="8">
        <v>1.4</v>
      </c>
      <c r="W6" s="8">
        <v>43.42</v>
      </c>
      <c r="X6" s="8">
        <f t="shared" si="0"/>
        <v>19.825572000000001</v>
      </c>
      <c r="Y6" s="5">
        <v>45.24</v>
      </c>
      <c r="Z6" s="9">
        <v>1.04</v>
      </c>
      <c r="AA6" s="5">
        <v>14.4</v>
      </c>
      <c r="AB6" s="4">
        <v>0.46659722222222227</v>
      </c>
      <c r="AC6" s="8">
        <v>7.8</v>
      </c>
      <c r="AD6" s="5"/>
      <c r="AE6" s="8">
        <v>410.4</v>
      </c>
      <c r="AF6" s="3">
        <v>43575</v>
      </c>
      <c r="AG6" s="4">
        <v>0.53755787037037039</v>
      </c>
      <c r="AH6" s="8">
        <v>1.9</v>
      </c>
      <c r="AI6" s="8">
        <v>43.31</v>
      </c>
      <c r="AJ6" s="8">
        <f t="shared" si="1"/>
        <v>17.774424</v>
      </c>
      <c r="AK6" s="8">
        <v>49.06</v>
      </c>
      <c r="AL6" s="9">
        <v>1.06</v>
      </c>
      <c r="AM6" s="8">
        <v>16.2</v>
      </c>
      <c r="AN6" s="4">
        <v>0.55503472222222217</v>
      </c>
      <c r="AO6" s="5">
        <v>6.5</v>
      </c>
      <c r="AP6" s="5"/>
      <c r="AQ6" s="7">
        <v>43576</v>
      </c>
      <c r="AR6" s="8">
        <v>410.4</v>
      </c>
      <c r="AS6" s="8">
        <v>15.2</v>
      </c>
      <c r="AT6" s="8">
        <v>52.6</v>
      </c>
      <c r="AU6" s="8">
        <v>11.2</v>
      </c>
      <c r="AV6" s="8">
        <v>396</v>
      </c>
      <c r="AW6" s="5">
        <v>881</v>
      </c>
      <c r="AX6" s="5">
        <v>658</v>
      </c>
      <c r="AY6" s="5">
        <v>340</v>
      </c>
      <c r="AZ6" s="5">
        <v>149</v>
      </c>
      <c r="BA6" s="8">
        <v>221.901857175</v>
      </c>
      <c r="BB6" s="8">
        <v>139.13099757499998</v>
      </c>
      <c r="BC6" s="8">
        <v>200.43133108749996</v>
      </c>
      <c r="BD6" s="8">
        <v>152.50486608750003</v>
      </c>
      <c r="BE6" s="9">
        <v>1.8736503906249997</v>
      </c>
      <c r="BF6" s="9">
        <v>1.1894078772378505</v>
      </c>
      <c r="BG6" s="9">
        <v>0.80098786407767053</v>
      </c>
      <c r="BH6" s="9">
        <v>12.547120111731843</v>
      </c>
      <c r="BI6" s="20">
        <v>2560</v>
      </c>
      <c r="BJ6" s="20">
        <v>2618</v>
      </c>
      <c r="BK6" s="20">
        <v>1951</v>
      </c>
      <c r="BL6" s="20">
        <v>2260</v>
      </c>
      <c r="BM6" s="20">
        <v>2106.8191889999998</v>
      </c>
      <c r="BN6" s="20">
        <v>1620.2971789999999</v>
      </c>
      <c r="BO6" s="20">
        <v>3524.4029260000002</v>
      </c>
      <c r="BP6" s="20">
        <v>2118.4045249999999</v>
      </c>
      <c r="BQ6" s="20">
        <v>2038.9835760000001</v>
      </c>
      <c r="BR6" s="20">
        <v>1452.825996</v>
      </c>
      <c r="BS6" s="20">
        <v>3666.4062309999999</v>
      </c>
      <c r="BT6" s="20">
        <v>2382.068933</v>
      </c>
      <c r="BU6" s="20">
        <v>2003</v>
      </c>
      <c r="BV6" s="20">
        <v>1301</v>
      </c>
      <c r="BW6" s="20"/>
      <c r="BX6" s="20"/>
      <c r="BY6" s="20">
        <v>1190</v>
      </c>
      <c r="BZ6" s="20">
        <v>1363</v>
      </c>
      <c r="CA6" s="20">
        <v>3597</v>
      </c>
      <c r="CB6" s="20">
        <v>2474</v>
      </c>
      <c r="CC6" s="9">
        <v>4.29</v>
      </c>
      <c r="CD6" s="9">
        <v>4.6500000000000004</v>
      </c>
      <c r="CE6" s="9">
        <v>4.8099999999999996</v>
      </c>
      <c r="CF6" s="9">
        <v>4.51</v>
      </c>
      <c r="CG6" s="8">
        <v>443</v>
      </c>
      <c r="CH6" s="8">
        <v>449</v>
      </c>
      <c r="CI6" s="8">
        <v>454</v>
      </c>
      <c r="CJ6" s="8">
        <v>442.8</v>
      </c>
      <c r="CK6" s="8">
        <v>444.7</v>
      </c>
      <c r="CL6" s="8">
        <v>446.7</v>
      </c>
      <c r="CM6" s="8">
        <v>444.2</v>
      </c>
      <c r="CN6" s="8">
        <v>410.4</v>
      </c>
      <c r="CO6" s="8"/>
      <c r="CP6" s="8"/>
      <c r="CQ6" s="8"/>
      <c r="CR6" s="8"/>
      <c r="CS6" s="8"/>
      <c r="CT6" s="8"/>
      <c r="CU6" s="8"/>
      <c r="CV6" s="8"/>
      <c r="CW6" s="8"/>
      <c r="CX6" s="8"/>
      <c r="CY6" s="8"/>
      <c r="CZ6" s="8"/>
      <c r="DA6" s="8"/>
      <c r="DB6" s="8"/>
      <c r="DC6" s="8"/>
    </row>
    <row r="7" spans="1:107" x14ac:dyDescent="0.35">
      <c r="A7" s="5">
        <v>11236612</v>
      </c>
      <c r="B7" s="5" t="s">
        <v>321</v>
      </c>
      <c r="C7" s="5"/>
      <c r="D7" s="5" t="s">
        <v>369</v>
      </c>
      <c r="E7" s="3">
        <v>42948</v>
      </c>
      <c r="F7" s="3">
        <v>43487</v>
      </c>
      <c r="G7" s="8">
        <v>440.2</v>
      </c>
      <c r="H7" s="7">
        <v>43495</v>
      </c>
      <c r="I7" s="5">
        <v>8</v>
      </c>
      <c r="J7" s="7">
        <v>43508</v>
      </c>
      <c r="K7" s="5">
        <v>21</v>
      </c>
      <c r="L7" s="5">
        <v>3</v>
      </c>
      <c r="M7" s="8">
        <v>453</v>
      </c>
      <c r="N7" s="7">
        <v>43509</v>
      </c>
      <c r="O7" s="8">
        <v>452.6</v>
      </c>
      <c r="P7" s="8">
        <v>20.2</v>
      </c>
      <c r="Q7" s="8">
        <v>51.4</v>
      </c>
      <c r="R7" s="8">
        <v>11.6</v>
      </c>
      <c r="S7" s="22">
        <v>452.4</v>
      </c>
      <c r="T7" s="3">
        <v>43518</v>
      </c>
      <c r="U7" s="4">
        <v>0.56465277777777778</v>
      </c>
      <c r="V7" s="8">
        <v>1.7</v>
      </c>
      <c r="W7" s="8">
        <v>43.99</v>
      </c>
      <c r="X7" s="8">
        <f t="shared" si="0"/>
        <v>19.901076</v>
      </c>
      <c r="Y7" s="5">
        <v>44.45</v>
      </c>
      <c r="Z7" s="9">
        <v>0.99</v>
      </c>
      <c r="AA7" s="5">
        <v>16.2</v>
      </c>
      <c r="AB7" s="4">
        <v>0.58056712962962964</v>
      </c>
      <c r="AC7" s="8">
        <v>7</v>
      </c>
      <c r="AD7" s="5"/>
      <c r="AE7" s="8">
        <v>443.9</v>
      </c>
      <c r="AF7" s="3">
        <v>43573</v>
      </c>
      <c r="AG7" s="4">
        <v>0.56243055555555554</v>
      </c>
      <c r="AH7" s="8">
        <v>2</v>
      </c>
      <c r="AI7" s="8">
        <v>46.51</v>
      </c>
      <c r="AJ7" s="8">
        <f t="shared" si="1"/>
        <v>20.645788999999997</v>
      </c>
      <c r="AK7" s="8">
        <v>48.97</v>
      </c>
      <c r="AL7" s="9">
        <v>1.05</v>
      </c>
      <c r="AM7" s="8">
        <v>12.6</v>
      </c>
      <c r="AN7" s="4">
        <v>0.57620370370370366</v>
      </c>
      <c r="AO7" s="5">
        <v>7.3</v>
      </c>
      <c r="AP7" s="5"/>
      <c r="AQ7" s="7">
        <v>43574</v>
      </c>
      <c r="AR7" s="8">
        <v>443.9</v>
      </c>
      <c r="AS7" s="8">
        <v>19.100000000000001</v>
      </c>
      <c r="AT7" s="8">
        <v>51.5</v>
      </c>
      <c r="AU7" s="8">
        <v>11.4</v>
      </c>
      <c r="AV7" s="8">
        <v>430</v>
      </c>
      <c r="AW7" s="5">
        <v>865</v>
      </c>
      <c r="AX7" s="5">
        <v>627</v>
      </c>
      <c r="AY7" s="5">
        <v>322</v>
      </c>
      <c r="AZ7" s="5">
        <v>158</v>
      </c>
      <c r="BA7" s="8">
        <v>148.30763857499994</v>
      </c>
      <c r="BB7" s="8">
        <v>157.3249592</v>
      </c>
      <c r="BC7" s="8">
        <v>177.06028215000001</v>
      </c>
      <c r="BD7" s="8">
        <v>134.62420308750001</v>
      </c>
      <c r="BE7" s="9">
        <v>0.80016398305084824</v>
      </c>
      <c r="BF7" s="9">
        <v>1.5173948942377826</v>
      </c>
      <c r="BG7" s="9">
        <v>2.6618603465851165</v>
      </c>
      <c r="BH7" s="9">
        <v>19.531957330415754</v>
      </c>
      <c r="BI7" s="20"/>
      <c r="BJ7" s="20"/>
      <c r="BK7" s="20"/>
      <c r="BL7" s="20"/>
      <c r="BM7" s="20"/>
      <c r="BN7" s="20"/>
      <c r="BO7" s="20"/>
      <c r="BP7" s="20"/>
      <c r="BQ7" s="20"/>
      <c r="BR7" s="20"/>
      <c r="BS7" s="20"/>
      <c r="BT7" s="20"/>
      <c r="BU7" s="20"/>
      <c r="BV7" s="20"/>
      <c r="BW7" s="20"/>
      <c r="BX7" s="20"/>
      <c r="BY7" s="20"/>
      <c r="BZ7" s="20"/>
      <c r="CA7" s="20"/>
      <c r="CB7" s="20"/>
      <c r="CC7" s="9"/>
      <c r="CD7" s="9"/>
      <c r="CE7" s="9"/>
      <c r="CF7" s="9"/>
      <c r="CG7" s="8">
        <v>450</v>
      </c>
      <c r="CH7" s="8">
        <v>445</v>
      </c>
      <c r="CI7" s="8">
        <v>445</v>
      </c>
      <c r="CJ7" s="8">
        <v>440</v>
      </c>
      <c r="CK7" s="8">
        <v>438</v>
      </c>
      <c r="CL7" s="8">
        <v>440</v>
      </c>
      <c r="CM7" s="8">
        <v>441.6</v>
      </c>
      <c r="CN7" s="8">
        <v>443.9</v>
      </c>
      <c r="CO7" s="8">
        <v>3.1</v>
      </c>
      <c r="CP7" s="8"/>
      <c r="CQ7" s="8"/>
      <c r="CR7" s="8"/>
      <c r="CS7" s="8"/>
      <c r="CT7" s="8"/>
      <c r="CU7" s="8"/>
      <c r="CV7" s="8">
        <v>2.7</v>
      </c>
      <c r="CW7" s="8">
        <v>1.5</v>
      </c>
      <c r="CX7" s="8"/>
      <c r="CY7" s="8"/>
      <c r="CZ7" s="8"/>
      <c r="DA7" s="8"/>
      <c r="DB7" s="8"/>
      <c r="DC7" s="8"/>
    </row>
    <row r="8" spans="1:107" x14ac:dyDescent="0.35">
      <c r="A8" s="5">
        <v>11267682</v>
      </c>
      <c r="B8" s="5" t="s">
        <v>322</v>
      </c>
      <c r="C8" s="5"/>
      <c r="D8" s="5" t="s">
        <v>369</v>
      </c>
      <c r="E8" s="3">
        <v>42948</v>
      </c>
      <c r="F8" s="3">
        <v>43487</v>
      </c>
      <c r="G8" s="8">
        <v>428.7</v>
      </c>
      <c r="H8" s="7">
        <v>43495</v>
      </c>
      <c r="I8" s="5">
        <v>8</v>
      </c>
      <c r="J8" s="7">
        <v>43508</v>
      </c>
      <c r="K8" s="5">
        <v>21</v>
      </c>
      <c r="L8" s="5">
        <v>3</v>
      </c>
      <c r="M8" s="8">
        <v>437</v>
      </c>
      <c r="N8" s="7">
        <v>43509</v>
      </c>
      <c r="O8" s="8">
        <v>436.9</v>
      </c>
      <c r="P8" s="8">
        <v>18.2</v>
      </c>
      <c r="Q8" s="8">
        <v>52.6</v>
      </c>
      <c r="R8" s="8">
        <v>11.6</v>
      </c>
      <c r="S8" s="22">
        <v>437.8</v>
      </c>
      <c r="T8" s="3">
        <v>43514</v>
      </c>
      <c r="U8" s="4">
        <v>0.51807870370370368</v>
      </c>
      <c r="V8" s="8">
        <v>1.7</v>
      </c>
      <c r="W8" s="8">
        <v>51.98</v>
      </c>
      <c r="X8" s="8">
        <f t="shared" si="0"/>
        <v>22.756844000000001</v>
      </c>
      <c r="Y8" s="5">
        <v>55.23</v>
      </c>
      <c r="Z8" s="9">
        <v>1.06</v>
      </c>
      <c r="AA8" s="5">
        <v>16.2</v>
      </c>
      <c r="AB8" s="4">
        <v>0.53584490740740742</v>
      </c>
      <c r="AC8" s="8">
        <v>9.6999999999999993</v>
      </c>
      <c r="AD8" s="5"/>
      <c r="AE8" s="8">
        <v>417.3</v>
      </c>
      <c r="AF8" s="3">
        <v>43573</v>
      </c>
      <c r="AG8" s="4">
        <v>0.59362268518518524</v>
      </c>
      <c r="AH8" s="8">
        <v>1.6</v>
      </c>
      <c r="AI8" s="8">
        <v>49.64</v>
      </c>
      <c r="AJ8" s="8">
        <f t="shared" si="1"/>
        <v>20.714772</v>
      </c>
      <c r="AK8" s="8">
        <v>54.56</v>
      </c>
      <c r="AL8" s="9">
        <v>1.1000000000000001</v>
      </c>
      <c r="AM8" s="8">
        <v>14.4</v>
      </c>
      <c r="AN8" s="4">
        <v>0.61069444444444443</v>
      </c>
      <c r="AO8" s="5">
        <v>8.1999999999999993</v>
      </c>
      <c r="AP8" s="5"/>
      <c r="AQ8" s="7">
        <v>43574</v>
      </c>
      <c r="AR8" s="8">
        <v>417.3</v>
      </c>
      <c r="AS8" s="8">
        <v>17.8</v>
      </c>
      <c r="AT8" s="8">
        <v>51.5</v>
      </c>
      <c r="AU8" s="8">
        <v>11.4</v>
      </c>
      <c r="AV8" s="8">
        <v>408.8</v>
      </c>
      <c r="AW8" s="5">
        <v>836</v>
      </c>
      <c r="AX8" s="5">
        <v>628</v>
      </c>
      <c r="AY8" s="5">
        <v>306</v>
      </c>
      <c r="AZ8" s="5">
        <v>138</v>
      </c>
      <c r="BA8" s="8">
        <v>208.66657679999994</v>
      </c>
      <c r="BB8" s="8">
        <v>147.87875217499996</v>
      </c>
      <c r="BC8" s="8">
        <v>145.32766334999999</v>
      </c>
      <c r="BD8" s="8">
        <v>150.3707390875</v>
      </c>
      <c r="BE8" s="9">
        <v>1.3792555555555561</v>
      </c>
      <c r="BF8" s="9">
        <v>5.6512329849012763</v>
      </c>
      <c r="BG8" s="9">
        <v>5.6514689730917071</v>
      </c>
      <c r="BH8" s="9">
        <v>19.141859113300491</v>
      </c>
      <c r="BI8" s="20">
        <v>1920</v>
      </c>
      <c r="BJ8" s="20">
        <v>1979</v>
      </c>
      <c r="BK8" s="20">
        <v>1776</v>
      </c>
      <c r="BL8" s="20">
        <v>1914</v>
      </c>
      <c r="BM8" s="20">
        <v>1406.710652</v>
      </c>
      <c r="BN8" s="20">
        <v>1389.627884</v>
      </c>
      <c r="BO8" s="20">
        <v>2739.088679</v>
      </c>
      <c r="BP8" s="20">
        <v>1696.506924</v>
      </c>
      <c r="BQ8" s="20">
        <v>1632.609723</v>
      </c>
      <c r="BR8" s="20">
        <v>1158.7999540000001</v>
      </c>
      <c r="BS8" s="20">
        <v>2752.9256839999998</v>
      </c>
      <c r="BT8" s="20">
        <v>1786.2280209999999</v>
      </c>
      <c r="BU8" s="20">
        <v>1815</v>
      </c>
      <c r="BV8" s="20">
        <v>1416</v>
      </c>
      <c r="BW8" s="20"/>
      <c r="BX8" s="20"/>
      <c r="BY8" s="20">
        <v>966.1</v>
      </c>
      <c r="BZ8" s="20">
        <v>1201</v>
      </c>
      <c r="CA8" s="20">
        <v>3318</v>
      </c>
      <c r="CB8" s="20">
        <v>2157</v>
      </c>
      <c r="CC8" s="9">
        <v>4.33</v>
      </c>
      <c r="CD8" s="9">
        <v>4.47</v>
      </c>
      <c r="CE8" s="9">
        <v>5.15</v>
      </c>
      <c r="CF8" s="9">
        <v>4.5</v>
      </c>
      <c r="CG8" s="8">
        <v>434</v>
      </c>
      <c r="CH8" s="8">
        <v>431</v>
      </c>
      <c r="CI8" s="8">
        <v>425</v>
      </c>
      <c r="CJ8" s="8">
        <v>426.1</v>
      </c>
      <c r="CK8" s="8">
        <v>426</v>
      </c>
      <c r="CL8" s="8">
        <v>422</v>
      </c>
      <c r="CM8" s="8">
        <v>418</v>
      </c>
      <c r="CN8" s="8">
        <v>417.3</v>
      </c>
      <c r="CO8" s="8"/>
      <c r="CP8" s="8"/>
      <c r="CQ8" s="8"/>
      <c r="CR8" s="8"/>
      <c r="CS8" s="8"/>
      <c r="CT8" s="8"/>
      <c r="CU8" s="8"/>
      <c r="CV8" s="8"/>
      <c r="CW8" s="8"/>
      <c r="CX8" s="8"/>
      <c r="CY8" s="8"/>
      <c r="CZ8" s="8"/>
      <c r="DA8" s="8"/>
      <c r="DB8" s="8"/>
      <c r="DC8" s="8"/>
    </row>
    <row r="9" spans="1:107" x14ac:dyDescent="0.35">
      <c r="A9" s="5">
        <v>11322888</v>
      </c>
      <c r="B9" s="5" t="s">
        <v>323</v>
      </c>
      <c r="C9" s="5"/>
      <c r="D9" s="5" t="s">
        <v>369</v>
      </c>
      <c r="E9" s="3">
        <v>42948</v>
      </c>
      <c r="F9" s="3">
        <v>43487</v>
      </c>
      <c r="G9" s="8">
        <v>461.9</v>
      </c>
      <c r="H9" s="7">
        <v>43495</v>
      </c>
      <c r="I9" s="5">
        <v>8</v>
      </c>
      <c r="J9" s="7">
        <v>43508</v>
      </c>
      <c r="K9" s="5">
        <v>21</v>
      </c>
      <c r="L9" s="5">
        <v>4</v>
      </c>
      <c r="M9" s="8">
        <v>468</v>
      </c>
      <c r="N9" s="7">
        <v>43509</v>
      </c>
      <c r="O9" s="8">
        <v>467.5</v>
      </c>
      <c r="P9" s="8">
        <v>21.4</v>
      </c>
      <c r="Q9" s="8">
        <v>50.5</v>
      </c>
      <c r="R9" s="8">
        <v>12</v>
      </c>
      <c r="S9" s="22">
        <v>460.6</v>
      </c>
      <c r="T9" s="3">
        <v>43514</v>
      </c>
      <c r="U9" s="4">
        <v>0.55393518518518514</v>
      </c>
      <c r="V9" s="8">
        <v>1.4</v>
      </c>
      <c r="W9" s="8">
        <v>46.51</v>
      </c>
      <c r="X9" s="8">
        <f t="shared" si="0"/>
        <v>21.422505999999998</v>
      </c>
      <c r="Y9" s="8">
        <v>45.97</v>
      </c>
      <c r="Z9" s="9">
        <v>0.99</v>
      </c>
      <c r="AA9" s="8">
        <v>14.4</v>
      </c>
      <c r="AB9" s="4">
        <v>0.56973379629629628</v>
      </c>
      <c r="AC9" s="8">
        <v>8.3000000000000007</v>
      </c>
      <c r="AD9" s="5"/>
      <c r="AE9" s="8">
        <v>440.6</v>
      </c>
      <c r="AF9" s="3">
        <v>43573</v>
      </c>
      <c r="AG9" s="4">
        <v>0.6318287037037037</v>
      </c>
      <c r="AH9" s="8">
        <v>1.8</v>
      </c>
      <c r="AI9" s="8">
        <v>44.33</v>
      </c>
      <c r="AJ9" s="8">
        <f t="shared" si="1"/>
        <v>19.531798000000002</v>
      </c>
      <c r="AK9" s="8">
        <v>45.64</v>
      </c>
      <c r="AL9" s="9">
        <v>1.03</v>
      </c>
      <c r="AM9" s="8">
        <v>14.4</v>
      </c>
      <c r="AN9" s="4">
        <v>0.6484375</v>
      </c>
      <c r="AO9" s="5">
        <v>7</v>
      </c>
      <c r="AP9" s="5"/>
      <c r="AQ9" s="7">
        <v>43573</v>
      </c>
      <c r="AR9" s="8">
        <v>440.6</v>
      </c>
      <c r="AS9" s="8">
        <v>19.8</v>
      </c>
      <c r="AT9" s="8">
        <v>51.6</v>
      </c>
      <c r="AU9" s="8">
        <v>11.7</v>
      </c>
      <c r="AV9" s="8">
        <v>430</v>
      </c>
      <c r="AW9" s="5">
        <v>815</v>
      </c>
      <c r="AX9" s="5">
        <v>636</v>
      </c>
      <c r="AY9" s="5">
        <v>321</v>
      </c>
      <c r="AZ9" s="5">
        <v>152</v>
      </c>
      <c r="BA9" s="8">
        <v>177.70844557499998</v>
      </c>
      <c r="BB9" s="8">
        <v>246.46886437499998</v>
      </c>
      <c r="BC9" s="8">
        <v>144.93534135000002</v>
      </c>
      <c r="BD9" s="8">
        <v>188.17929540000003</v>
      </c>
      <c r="BE9" s="9">
        <v>6.6838324534161471</v>
      </c>
      <c r="BF9" s="9">
        <v>11.96815291828794</v>
      </c>
      <c r="BG9" s="9">
        <v>8.3638084349593491</v>
      </c>
      <c r="BH9" s="9">
        <v>15.324609913793104</v>
      </c>
      <c r="BI9" s="20">
        <v>1948</v>
      </c>
      <c r="BJ9" s="20">
        <v>2198</v>
      </c>
      <c r="BK9" s="20">
        <v>1719</v>
      </c>
      <c r="BL9" s="20">
        <v>1969</v>
      </c>
      <c r="BM9" s="20">
        <v>1647.6113230000001</v>
      </c>
      <c r="BN9" s="20">
        <v>1493.9036530000001</v>
      </c>
      <c r="BO9" s="20">
        <v>2840.6922530000002</v>
      </c>
      <c r="BP9" s="20">
        <v>1622.5805720000001</v>
      </c>
      <c r="BQ9" s="20">
        <v>1665.0725379999999</v>
      </c>
      <c r="BR9" s="20">
        <v>1412.9759750000001</v>
      </c>
      <c r="BS9" s="20">
        <v>3062.6061749999999</v>
      </c>
      <c r="BT9" s="20">
        <v>2195.761735</v>
      </c>
      <c r="BU9" s="20">
        <v>1764</v>
      </c>
      <c r="BV9" s="20">
        <v>1126</v>
      </c>
      <c r="BW9" s="20"/>
      <c r="BX9" s="20"/>
      <c r="BY9" s="20">
        <v>1202</v>
      </c>
      <c r="BZ9" s="20">
        <v>1281</v>
      </c>
      <c r="CA9" s="20">
        <v>3178</v>
      </c>
      <c r="CB9" s="20">
        <v>2195</v>
      </c>
      <c r="CC9" s="9">
        <v>4.55</v>
      </c>
      <c r="CD9" s="9">
        <v>4.16</v>
      </c>
      <c r="CE9" s="9">
        <v>4.9400000000000004</v>
      </c>
      <c r="CF9" s="9">
        <v>4.62</v>
      </c>
      <c r="CG9" s="8">
        <v>462</v>
      </c>
      <c r="CH9" s="8">
        <v>455</v>
      </c>
      <c r="CI9" s="8">
        <v>412</v>
      </c>
      <c r="CJ9" s="8">
        <v>450</v>
      </c>
      <c r="CK9" s="8">
        <v>448</v>
      </c>
      <c r="CL9" s="8">
        <v>451</v>
      </c>
      <c r="CM9" s="8">
        <v>442.8</v>
      </c>
      <c r="CN9" s="8">
        <v>440.6</v>
      </c>
      <c r="CO9" s="8">
        <v>1.5</v>
      </c>
      <c r="CP9" s="8">
        <v>2.5</v>
      </c>
      <c r="CQ9" s="8">
        <v>1.5</v>
      </c>
      <c r="CR9" s="8">
        <v>2</v>
      </c>
      <c r="CS9" s="8">
        <v>3.1</v>
      </c>
      <c r="CT9" s="8">
        <v>1.7</v>
      </c>
      <c r="CU9" s="8">
        <v>1.7</v>
      </c>
      <c r="CV9" s="8"/>
      <c r="CW9" s="8"/>
      <c r="CX9" s="8"/>
      <c r="CY9" s="8"/>
      <c r="CZ9" s="8"/>
      <c r="DA9" s="8"/>
      <c r="DB9" s="8"/>
      <c r="DC9" s="8"/>
    </row>
    <row r="10" spans="1:107" x14ac:dyDescent="0.35">
      <c r="A10" s="5">
        <v>11624388</v>
      </c>
      <c r="B10" s="5" t="s">
        <v>268</v>
      </c>
      <c r="C10" s="5"/>
      <c r="D10" s="5" t="s">
        <v>369</v>
      </c>
      <c r="E10" s="3">
        <v>43040</v>
      </c>
      <c r="F10" s="3">
        <v>43536</v>
      </c>
      <c r="G10" s="8">
        <v>427.3</v>
      </c>
      <c r="H10" s="7">
        <v>43571</v>
      </c>
      <c r="I10" s="5">
        <v>35</v>
      </c>
      <c r="J10" s="7">
        <v>43585</v>
      </c>
      <c r="K10" s="5">
        <v>49</v>
      </c>
      <c r="L10" s="5">
        <v>3</v>
      </c>
      <c r="M10" s="8">
        <v>435.3</v>
      </c>
      <c r="N10" s="7">
        <v>43586</v>
      </c>
      <c r="O10" s="8">
        <v>435.3</v>
      </c>
      <c r="P10" s="8">
        <v>18.2</v>
      </c>
      <c r="Q10" s="8">
        <v>51.6</v>
      </c>
      <c r="R10" s="8">
        <v>11.8</v>
      </c>
      <c r="S10" s="5">
        <v>432.6</v>
      </c>
      <c r="T10" s="3"/>
      <c r="U10" s="4"/>
      <c r="V10" s="8"/>
      <c r="W10" s="23"/>
      <c r="X10" s="23"/>
      <c r="Y10" s="23"/>
      <c r="Z10" s="24"/>
      <c r="AA10" s="8"/>
      <c r="AB10" s="4"/>
      <c r="AC10" s="8"/>
      <c r="AD10" s="5"/>
      <c r="AE10" s="8">
        <v>414.7</v>
      </c>
      <c r="AF10" s="3"/>
      <c r="AG10" s="4"/>
      <c r="AH10" s="8"/>
      <c r="AI10" s="8"/>
      <c r="AJ10" s="8"/>
      <c r="AK10" s="8"/>
      <c r="AL10" s="9"/>
      <c r="AM10" s="8"/>
      <c r="AN10" s="4"/>
      <c r="AO10" s="5"/>
      <c r="AP10" s="5"/>
      <c r="AQ10" s="7">
        <v>43659</v>
      </c>
      <c r="AR10" s="8">
        <v>414.7</v>
      </c>
      <c r="AS10" s="8">
        <v>15.6</v>
      </c>
      <c r="AT10" s="8">
        <v>52</v>
      </c>
      <c r="AU10" s="8">
        <v>10.9</v>
      </c>
      <c r="AV10" s="8">
        <v>398.8</v>
      </c>
      <c r="AW10" s="5">
        <v>885</v>
      </c>
      <c r="AX10" s="5">
        <v>646</v>
      </c>
      <c r="AY10" s="5">
        <v>333</v>
      </c>
      <c r="AZ10" s="5">
        <v>167</v>
      </c>
      <c r="BA10" s="5"/>
      <c r="BB10" s="5"/>
      <c r="BC10" s="5"/>
      <c r="BD10" s="5"/>
      <c r="BE10" s="5"/>
      <c r="BF10" s="5"/>
      <c r="BG10" s="5"/>
      <c r="BH10" s="5"/>
      <c r="BI10" s="20"/>
      <c r="BJ10" s="20"/>
      <c r="BK10" s="20"/>
      <c r="BL10" s="20"/>
      <c r="BM10" s="20"/>
      <c r="BN10" s="20"/>
      <c r="BO10" s="20"/>
      <c r="BP10" s="20"/>
      <c r="BQ10" s="20"/>
      <c r="BR10" s="20"/>
      <c r="BS10" s="20"/>
      <c r="BT10" s="20"/>
      <c r="BU10" s="20"/>
      <c r="BV10" s="20"/>
      <c r="BW10" s="20"/>
      <c r="BX10" s="20"/>
      <c r="BY10" s="20"/>
      <c r="BZ10" s="20"/>
      <c r="CA10" s="20"/>
      <c r="CB10" s="20"/>
      <c r="CC10" s="9"/>
      <c r="CD10" s="9"/>
      <c r="CE10" s="9"/>
      <c r="CF10" s="9"/>
      <c r="CG10" s="8">
        <v>431.1</v>
      </c>
      <c r="CH10" s="8">
        <v>421.6</v>
      </c>
      <c r="CI10" s="8">
        <v>419.6</v>
      </c>
      <c r="CJ10" s="8">
        <v>419.6</v>
      </c>
      <c r="CK10" s="8">
        <v>420.3</v>
      </c>
      <c r="CL10" s="8">
        <v>416.5</v>
      </c>
      <c r="CM10" s="8">
        <v>415</v>
      </c>
      <c r="CN10" s="8">
        <v>416.5</v>
      </c>
      <c r="CO10" s="8"/>
      <c r="CP10" s="8"/>
      <c r="CQ10" s="8"/>
      <c r="CR10" s="8"/>
      <c r="CS10" s="8"/>
      <c r="CT10" s="8"/>
      <c r="CU10" s="8"/>
      <c r="CV10" s="8"/>
      <c r="CW10" s="8"/>
      <c r="CX10" s="8"/>
      <c r="CY10" s="8"/>
      <c r="CZ10" s="8"/>
      <c r="DA10" s="8"/>
      <c r="DB10" s="8"/>
      <c r="DC10" s="8"/>
    </row>
    <row r="11" spans="1:107" ht="16" customHeight="1" x14ac:dyDescent="0.35">
      <c r="A11" s="5">
        <v>11728590</v>
      </c>
      <c r="B11" s="5" t="s">
        <v>279</v>
      </c>
      <c r="C11" s="5"/>
      <c r="D11" s="5" t="s">
        <v>369</v>
      </c>
      <c r="E11" s="3">
        <v>43040</v>
      </c>
      <c r="F11" s="3">
        <v>43536</v>
      </c>
      <c r="G11" s="8">
        <v>435.6</v>
      </c>
      <c r="H11" s="7">
        <v>43571</v>
      </c>
      <c r="I11" s="5">
        <v>35</v>
      </c>
      <c r="J11" s="7">
        <v>43585</v>
      </c>
      <c r="K11" s="5">
        <v>49</v>
      </c>
      <c r="L11" s="5">
        <v>4</v>
      </c>
      <c r="M11" s="8">
        <v>452.5</v>
      </c>
      <c r="N11" s="7">
        <v>43586</v>
      </c>
      <c r="O11" s="8">
        <v>452.5</v>
      </c>
      <c r="P11" s="8">
        <v>20.5</v>
      </c>
      <c r="Q11" s="8">
        <v>50.5</v>
      </c>
      <c r="R11" s="8">
        <v>11.6</v>
      </c>
      <c r="S11" s="5">
        <v>445.8</v>
      </c>
      <c r="T11" s="3">
        <v>43592</v>
      </c>
      <c r="U11" s="4">
        <v>0.51337962962962969</v>
      </c>
      <c r="V11" s="8">
        <v>1.9</v>
      </c>
      <c r="W11" s="23"/>
      <c r="X11" s="23"/>
      <c r="Y11" s="23"/>
      <c r="Z11" s="24"/>
      <c r="AA11" s="8">
        <v>14.4</v>
      </c>
      <c r="AB11" s="4">
        <v>0.53010416666666671</v>
      </c>
      <c r="AC11" s="8">
        <v>9.5</v>
      </c>
      <c r="AD11" s="5" t="s">
        <v>364</v>
      </c>
      <c r="AE11" s="8">
        <v>420.2</v>
      </c>
      <c r="AF11" s="3">
        <v>43660</v>
      </c>
      <c r="AG11" s="4">
        <v>0.53631944444444446</v>
      </c>
      <c r="AH11" s="8">
        <v>1.3</v>
      </c>
      <c r="AI11" s="8">
        <v>56.05</v>
      </c>
      <c r="AJ11" s="8">
        <f t="shared" si="1"/>
        <v>23.552209999999995</v>
      </c>
      <c r="AK11" s="8">
        <v>54.08</v>
      </c>
      <c r="AL11" s="9">
        <v>0.96</v>
      </c>
      <c r="AM11" s="8">
        <v>14.4</v>
      </c>
      <c r="AN11" s="4">
        <v>0.5516550925925926</v>
      </c>
      <c r="AO11" s="5">
        <v>6.3</v>
      </c>
      <c r="AP11" s="5"/>
      <c r="AQ11" s="7">
        <v>43659</v>
      </c>
      <c r="AR11" s="8">
        <v>420</v>
      </c>
      <c r="AS11" s="8">
        <v>17.100000000000001</v>
      </c>
      <c r="AT11" s="8">
        <v>53</v>
      </c>
      <c r="AU11" s="8">
        <v>11.5</v>
      </c>
      <c r="AV11" s="8">
        <v>401.8</v>
      </c>
      <c r="AW11" s="5">
        <v>833</v>
      </c>
      <c r="AX11" s="5">
        <v>644</v>
      </c>
      <c r="AY11" s="5">
        <v>329</v>
      </c>
      <c r="AZ11" s="5">
        <v>152</v>
      </c>
      <c r="BA11" s="5"/>
      <c r="BB11" s="5"/>
      <c r="BC11" s="5"/>
      <c r="BD11" s="5"/>
      <c r="BE11" s="5"/>
      <c r="BF11" s="5"/>
      <c r="BG11" s="5"/>
      <c r="BH11" s="5"/>
      <c r="BI11" s="20"/>
      <c r="BJ11" s="20"/>
      <c r="BK11" s="20"/>
      <c r="BL11" s="20"/>
      <c r="BM11" s="20"/>
      <c r="BN11" s="20"/>
      <c r="BO11" s="20"/>
      <c r="BP11" s="20"/>
      <c r="BQ11" s="20"/>
      <c r="BR11" s="20"/>
      <c r="BS11" s="20"/>
      <c r="BT11" s="20"/>
      <c r="BU11" s="20"/>
      <c r="BV11" s="20"/>
      <c r="BW11" s="20"/>
      <c r="BX11" s="20"/>
      <c r="BY11" s="20"/>
      <c r="BZ11" s="20"/>
      <c r="CA11" s="20"/>
      <c r="CB11" s="20"/>
      <c r="CC11" s="9"/>
      <c r="CD11" s="9"/>
      <c r="CE11" s="9"/>
      <c r="CF11" s="9"/>
      <c r="CG11" s="8">
        <v>448.4</v>
      </c>
      <c r="CH11" s="8">
        <v>435.9</v>
      </c>
      <c r="CI11" s="8">
        <v>432.4</v>
      </c>
      <c r="CJ11" s="8">
        <v>425.2</v>
      </c>
      <c r="CK11" s="8">
        <v>425</v>
      </c>
      <c r="CL11" s="8">
        <v>423.4</v>
      </c>
      <c r="CM11" s="8">
        <v>424.7</v>
      </c>
      <c r="CN11" s="8">
        <v>425.6</v>
      </c>
      <c r="CO11" s="8"/>
      <c r="CP11" s="8"/>
      <c r="CQ11" s="8"/>
      <c r="CR11" s="8"/>
      <c r="CS11" s="8"/>
      <c r="CT11" s="8"/>
      <c r="CU11" s="8"/>
      <c r="CV11" s="8"/>
      <c r="CW11" s="8"/>
      <c r="CX11" s="8"/>
      <c r="CY11" s="8"/>
      <c r="CZ11" s="8"/>
      <c r="DA11" s="8"/>
      <c r="DB11" s="8"/>
      <c r="DC11" s="8"/>
    </row>
    <row r="12" spans="1:107" ht="16" customHeight="1" x14ac:dyDescent="0.35">
      <c r="A12" s="5">
        <v>11781726</v>
      </c>
      <c r="B12" s="5" t="s">
        <v>282</v>
      </c>
      <c r="C12" s="5"/>
      <c r="D12" s="5" t="s">
        <v>369</v>
      </c>
      <c r="E12" s="3">
        <v>43040</v>
      </c>
      <c r="F12" s="3">
        <v>43536</v>
      </c>
      <c r="G12" s="8">
        <v>450.3</v>
      </c>
      <c r="H12" s="7">
        <v>43571</v>
      </c>
      <c r="I12" s="5">
        <v>35</v>
      </c>
      <c r="J12" s="7">
        <v>43585</v>
      </c>
      <c r="K12" s="5">
        <v>49</v>
      </c>
      <c r="L12" s="5">
        <v>4</v>
      </c>
      <c r="M12" s="8">
        <v>449.6</v>
      </c>
      <c r="N12" s="7">
        <v>43586</v>
      </c>
      <c r="O12" s="8">
        <v>449.6</v>
      </c>
      <c r="P12" s="8">
        <v>20.2</v>
      </c>
      <c r="Q12" s="8">
        <v>51.5</v>
      </c>
      <c r="R12" s="8">
        <v>11.7</v>
      </c>
      <c r="S12" s="5">
        <v>447.3</v>
      </c>
      <c r="T12" s="3">
        <v>43592</v>
      </c>
      <c r="U12" s="4">
        <v>0.65773148148148153</v>
      </c>
      <c r="V12" s="8">
        <v>1.9</v>
      </c>
      <c r="W12" s="23"/>
      <c r="X12" s="23"/>
      <c r="Y12" s="23"/>
      <c r="Z12" s="24"/>
      <c r="AA12" s="8">
        <v>14.4</v>
      </c>
      <c r="AB12" s="4">
        <v>0.67405092592592597</v>
      </c>
      <c r="AC12" s="8">
        <v>6.3</v>
      </c>
      <c r="AD12" s="5" t="s">
        <v>364</v>
      </c>
      <c r="AE12" s="8">
        <v>430.8</v>
      </c>
      <c r="AF12" s="3">
        <v>43660</v>
      </c>
      <c r="AG12" s="4">
        <v>0.57057870370370367</v>
      </c>
      <c r="AH12" s="8">
        <v>1.4</v>
      </c>
      <c r="AI12" s="8">
        <v>50.55</v>
      </c>
      <c r="AJ12" s="8">
        <f t="shared" si="1"/>
        <v>21.77694</v>
      </c>
      <c r="AK12" s="8">
        <v>50.41</v>
      </c>
      <c r="AL12" s="9">
        <v>0.89</v>
      </c>
      <c r="AM12" s="8">
        <v>12.6</v>
      </c>
      <c r="AN12" s="4">
        <v>0.58504629629629623</v>
      </c>
      <c r="AO12" s="5">
        <v>6.1</v>
      </c>
      <c r="AP12" s="5"/>
      <c r="AQ12" s="7">
        <v>43659</v>
      </c>
      <c r="AR12" s="8">
        <v>432</v>
      </c>
      <c r="AS12" s="8">
        <v>18</v>
      </c>
      <c r="AT12" s="8">
        <v>53.2</v>
      </c>
      <c r="AU12" s="8">
        <v>11.4</v>
      </c>
      <c r="AV12" s="8">
        <v>418.5</v>
      </c>
      <c r="AW12" s="5">
        <v>815</v>
      </c>
      <c r="AX12" s="5">
        <v>635</v>
      </c>
      <c r="AY12" s="11">
        <v>210</v>
      </c>
      <c r="AZ12" s="5">
        <v>153</v>
      </c>
      <c r="BA12" s="5"/>
      <c r="BB12" s="5"/>
      <c r="BC12" s="5"/>
      <c r="BD12" s="5"/>
      <c r="BE12" s="5"/>
      <c r="BF12" s="5"/>
      <c r="BG12" s="5"/>
      <c r="BH12" s="5"/>
      <c r="BI12" s="20"/>
      <c r="BJ12" s="20"/>
      <c r="BK12" s="20"/>
      <c r="BL12" s="20"/>
      <c r="BM12" s="20"/>
      <c r="BN12" s="20"/>
      <c r="BO12" s="20"/>
      <c r="BP12" s="20"/>
      <c r="BQ12" s="20"/>
      <c r="BR12" s="20"/>
      <c r="BS12" s="20"/>
      <c r="BT12" s="20"/>
      <c r="BU12" s="20"/>
      <c r="BV12" s="20"/>
      <c r="BW12" s="20"/>
      <c r="BX12" s="20"/>
      <c r="BY12" s="20"/>
      <c r="BZ12" s="20"/>
      <c r="CA12" s="20"/>
      <c r="CB12" s="20"/>
      <c r="CC12" s="9"/>
      <c r="CD12" s="9"/>
      <c r="CE12" s="9"/>
      <c r="CF12" s="9"/>
      <c r="CG12" s="8">
        <v>450.3</v>
      </c>
      <c r="CH12" s="8">
        <v>445</v>
      </c>
      <c r="CI12" s="8">
        <v>445</v>
      </c>
      <c r="CJ12" s="8">
        <v>434.5</v>
      </c>
      <c r="CK12" s="8">
        <v>433.6</v>
      </c>
      <c r="CL12" s="8">
        <v>431.8</v>
      </c>
      <c r="CM12" s="8">
        <v>432.8</v>
      </c>
      <c r="CN12" s="8">
        <v>436.9</v>
      </c>
      <c r="CO12" s="8"/>
      <c r="CP12" s="8"/>
      <c r="CQ12" s="8"/>
      <c r="CR12" s="8"/>
      <c r="CS12" s="8"/>
      <c r="CT12" s="8"/>
      <c r="CU12" s="8"/>
      <c r="CV12" s="8"/>
      <c r="CW12" s="8"/>
      <c r="CX12" s="8"/>
      <c r="CY12" s="8"/>
      <c r="CZ12" s="8"/>
      <c r="DA12" s="8"/>
      <c r="DB12" s="8"/>
      <c r="DC12" s="8"/>
    </row>
    <row r="13" spans="1:107" x14ac:dyDescent="0.35">
      <c r="A13" s="5">
        <v>12069825</v>
      </c>
      <c r="B13" s="5" t="s">
        <v>287</v>
      </c>
      <c r="C13" s="5"/>
      <c r="D13" s="5" t="s">
        <v>368</v>
      </c>
      <c r="E13" s="3">
        <v>43132</v>
      </c>
      <c r="F13" s="3">
        <v>43599</v>
      </c>
      <c r="G13" s="8">
        <v>389.6</v>
      </c>
      <c r="H13" s="7">
        <v>43663</v>
      </c>
      <c r="I13" s="5">
        <v>64</v>
      </c>
      <c r="J13" s="7">
        <v>43676</v>
      </c>
      <c r="K13" s="5">
        <v>77</v>
      </c>
      <c r="L13" s="5">
        <v>4</v>
      </c>
      <c r="M13" s="8">
        <v>407.1</v>
      </c>
      <c r="N13" s="7">
        <v>43677</v>
      </c>
      <c r="O13" s="8">
        <v>407.1</v>
      </c>
      <c r="P13" s="8">
        <v>17.8</v>
      </c>
      <c r="Q13" s="8">
        <v>54.2</v>
      </c>
      <c r="R13" s="8">
        <v>12.3</v>
      </c>
      <c r="S13" s="5"/>
      <c r="T13" s="3">
        <v>43701</v>
      </c>
      <c r="U13" s="4">
        <v>0.53549768518518526</v>
      </c>
      <c r="V13" s="8">
        <v>1.8</v>
      </c>
      <c r="W13" s="8">
        <v>52.59</v>
      </c>
      <c r="X13" s="8"/>
      <c r="Y13" s="8">
        <v>54.4</v>
      </c>
      <c r="Z13" s="9">
        <v>1.03</v>
      </c>
      <c r="AA13" s="8">
        <v>12.6</v>
      </c>
      <c r="AB13" s="4">
        <v>0.55077546296296298</v>
      </c>
      <c r="AC13" s="8">
        <v>13.6</v>
      </c>
      <c r="AD13" s="5"/>
      <c r="AE13" s="8"/>
      <c r="AF13" s="3"/>
      <c r="AG13" s="4"/>
      <c r="AH13" s="8"/>
      <c r="AI13" s="8"/>
      <c r="AJ13" s="8"/>
      <c r="AK13" s="8"/>
      <c r="AL13" s="9"/>
      <c r="AM13" s="8"/>
      <c r="AN13" s="4"/>
      <c r="AO13" s="5"/>
      <c r="AP13" s="5"/>
      <c r="AQ13" s="7"/>
      <c r="AR13" s="8"/>
      <c r="AS13" s="8"/>
      <c r="AT13" s="8"/>
      <c r="AU13" s="8"/>
      <c r="AV13" s="8">
        <v>398</v>
      </c>
      <c r="AW13" s="5">
        <v>847</v>
      </c>
      <c r="AX13" s="5">
        <v>637</v>
      </c>
      <c r="AY13" s="5">
        <v>322</v>
      </c>
      <c r="AZ13" s="5">
        <v>142</v>
      </c>
      <c r="BA13" s="8">
        <v>233.32220490755759</v>
      </c>
      <c r="BB13" s="8">
        <v>143.23983250936737</v>
      </c>
      <c r="BC13" s="8">
        <v>96.666734802913595</v>
      </c>
      <c r="BD13" s="8">
        <v>99.482548854840744</v>
      </c>
      <c r="BE13" s="9">
        <v>1.9395160266666664</v>
      </c>
      <c r="BF13" s="9">
        <v>4.666590888888889</v>
      </c>
      <c r="BG13" s="9">
        <v>4.3170760162601631</v>
      </c>
      <c r="BH13" s="9">
        <v>14.017573098039215</v>
      </c>
      <c r="BI13" s="20"/>
      <c r="BJ13" s="20"/>
      <c r="BK13" s="20"/>
      <c r="BL13" s="20"/>
      <c r="BM13" s="20"/>
      <c r="BN13" s="20"/>
      <c r="BO13" s="20"/>
      <c r="BP13" s="20"/>
      <c r="BQ13" s="20"/>
      <c r="BR13" s="20"/>
      <c r="BS13" s="20"/>
      <c r="BT13" s="20"/>
      <c r="BU13" s="20"/>
      <c r="BV13" s="20"/>
      <c r="BW13" s="20"/>
      <c r="BX13" s="20"/>
      <c r="BY13" s="20"/>
      <c r="BZ13" s="20"/>
      <c r="CA13" s="20"/>
      <c r="CB13" s="20"/>
      <c r="CC13" s="9"/>
      <c r="CD13" s="9"/>
      <c r="CE13" s="9"/>
      <c r="CF13" s="9"/>
      <c r="CG13" s="8">
        <v>402.6</v>
      </c>
      <c r="CH13" s="8"/>
      <c r="CI13" s="8"/>
      <c r="CJ13" s="8"/>
      <c r="CK13" s="8"/>
      <c r="CL13" s="8"/>
      <c r="CM13" s="8"/>
      <c r="CN13" s="8"/>
      <c r="CO13" s="8"/>
      <c r="CP13" s="8"/>
      <c r="CQ13" s="8"/>
      <c r="CR13" s="8"/>
      <c r="CS13" s="8"/>
      <c r="CT13" s="8"/>
      <c r="CU13" s="8"/>
      <c r="CV13" s="8"/>
      <c r="CW13" s="8"/>
      <c r="CX13" s="8"/>
      <c r="CY13" s="8"/>
      <c r="CZ13" s="8"/>
      <c r="DA13" s="8"/>
      <c r="DB13" s="8"/>
      <c r="DC13" s="8"/>
    </row>
    <row r="14" spans="1:107" x14ac:dyDescent="0.35">
      <c r="A14" s="5">
        <v>12092568</v>
      </c>
      <c r="B14" s="5" t="s">
        <v>290</v>
      </c>
      <c r="C14" s="5"/>
      <c r="D14" s="5" t="s">
        <v>368</v>
      </c>
      <c r="E14" s="3">
        <v>43132</v>
      </c>
      <c r="F14" s="3">
        <v>43599</v>
      </c>
      <c r="G14" s="8">
        <v>386.8</v>
      </c>
      <c r="H14" s="7">
        <v>43663</v>
      </c>
      <c r="I14" s="5">
        <v>64</v>
      </c>
      <c r="J14" s="7">
        <v>43676</v>
      </c>
      <c r="K14" s="5">
        <v>77</v>
      </c>
      <c r="L14" s="5">
        <v>4</v>
      </c>
      <c r="M14" s="8">
        <v>403.3</v>
      </c>
      <c r="N14" s="7">
        <v>43677</v>
      </c>
      <c r="O14" s="8">
        <v>403.3</v>
      </c>
      <c r="P14" s="8">
        <v>17.8</v>
      </c>
      <c r="Q14" s="8">
        <v>54.7</v>
      </c>
      <c r="R14" s="8">
        <v>12.4</v>
      </c>
      <c r="S14" s="8"/>
      <c r="T14" s="3">
        <v>43701</v>
      </c>
      <c r="U14" s="4">
        <v>0.5697916666666667</v>
      </c>
      <c r="V14" s="8">
        <v>1.39</v>
      </c>
      <c r="W14" s="8">
        <v>53.74</v>
      </c>
      <c r="X14" s="8"/>
      <c r="Y14" s="8">
        <v>27.91</v>
      </c>
      <c r="Z14" s="9">
        <v>1.08</v>
      </c>
      <c r="AA14" s="8">
        <v>16.2</v>
      </c>
      <c r="AB14" s="4">
        <v>0.58634259259259258</v>
      </c>
      <c r="AC14" s="8">
        <v>11.5</v>
      </c>
      <c r="AD14" s="5"/>
      <c r="AE14" s="8"/>
      <c r="AF14" s="3"/>
      <c r="AG14" s="4"/>
      <c r="AH14" s="8"/>
      <c r="AI14" s="8"/>
      <c r="AJ14" s="8"/>
      <c r="AK14" s="8"/>
      <c r="AL14" s="9"/>
      <c r="AM14" s="8"/>
      <c r="AN14" s="4"/>
      <c r="AO14" s="5"/>
      <c r="AP14" s="5"/>
      <c r="AQ14" s="7"/>
      <c r="AR14" s="8"/>
      <c r="AS14" s="8"/>
      <c r="AT14" s="8"/>
      <c r="AU14" s="8"/>
      <c r="AV14" s="8">
        <v>365.3</v>
      </c>
      <c r="AW14" s="5">
        <v>814</v>
      </c>
      <c r="AX14" s="5">
        <v>586</v>
      </c>
      <c r="AY14" s="5">
        <v>300</v>
      </c>
      <c r="AZ14" s="5">
        <v>145</v>
      </c>
      <c r="BA14" s="8">
        <v>131.20120023980098</v>
      </c>
      <c r="BB14" s="8">
        <v>115.98252572787717</v>
      </c>
      <c r="BC14" s="8">
        <v>125.3571320767058</v>
      </c>
      <c r="BD14" s="8">
        <v>144.45520166068511</v>
      </c>
      <c r="BE14" s="9">
        <v>2.2511267632850243</v>
      </c>
      <c r="BF14" s="9">
        <v>3.2536462268518513</v>
      </c>
      <c r="BG14" s="9">
        <v>2.9944634808259578</v>
      </c>
      <c r="BH14" s="9">
        <v>13.217225854700851</v>
      </c>
      <c r="BI14" s="20"/>
      <c r="BJ14" s="20"/>
      <c r="BK14" s="20"/>
      <c r="BL14" s="20"/>
      <c r="BM14" s="20"/>
      <c r="BN14" s="20"/>
      <c r="BO14" s="20"/>
      <c r="BP14" s="20"/>
      <c r="BQ14" s="20"/>
      <c r="BR14" s="20"/>
      <c r="BS14" s="20"/>
      <c r="BT14" s="20"/>
      <c r="BU14" s="20"/>
      <c r="BV14" s="20"/>
      <c r="BW14" s="20"/>
      <c r="BX14" s="20"/>
      <c r="BY14" s="20"/>
      <c r="BZ14" s="20"/>
      <c r="CA14" s="20"/>
      <c r="CB14" s="20"/>
      <c r="CC14" s="9"/>
      <c r="CD14" s="9"/>
      <c r="CE14" s="9"/>
      <c r="CF14" s="9"/>
      <c r="CG14" s="8">
        <v>370.1</v>
      </c>
      <c r="CH14" s="8"/>
      <c r="CI14" s="8"/>
      <c r="CJ14" s="8"/>
      <c r="CK14" s="8"/>
      <c r="CL14" s="8"/>
      <c r="CM14" s="8"/>
      <c r="CN14" s="8"/>
      <c r="CO14" s="8"/>
      <c r="CP14" s="8"/>
      <c r="CQ14" s="8"/>
      <c r="CR14" s="8"/>
      <c r="CS14" s="8"/>
      <c r="CT14" s="8"/>
      <c r="CU14" s="8"/>
      <c r="CV14" s="8"/>
      <c r="CW14" s="8"/>
      <c r="CX14" s="8"/>
      <c r="CY14" s="8"/>
      <c r="CZ14" s="8"/>
      <c r="DA14" s="8"/>
      <c r="DB14" s="8"/>
      <c r="DC14" s="8"/>
    </row>
    <row r="15" spans="1:107" x14ac:dyDescent="0.35">
      <c r="A15" s="5">
        <v>12165468</v>
      </c>
      <c r="B15" s="5" t="s">
        <v>298</v>
      </c>
      <c r="C15" s="2"/>
      <c r="D15" s="5" t="s">
        <v>368</v>
      </c>
      <c r="E15" s="3">
        <v>43132</v>
      </c>
      <c r="F15" s="3">
        <v>43599</v>
      </c>
      <c r="G15" s="8">
        <v>464.4</v>
      </c>
      <c r="H15" s="7">
        <v>43663</v>
      </c>
      <c r="I15" s="5">
        <v>64</v>
      </c>
      <c r="J15" s="7">
        <v>43676</v>
      </c>
      <c r="K15" s="5">
        <v>77</v>
      </c>
      <c r="L15" s="5">
        <v>3</v>
      </c>
      <c r="M15" s="8">
        <v>467.1</v>
      </c>
      <c r="N15" s="7">
        <v>43677</v>
      </c>
      <c r="O15" s="8">
        <v>467.1</v>
      </c>
      <c r="P15" s="8">
        <v>20.6</v>
      </c>
      <c r="Q15" s="8">
        <v>51.9</v>
      </c>
      <c r="R15" s="8">
        <v>12.3</v>
      </c>
      <c r="S15" s="8"/>
      <c r="T15" s="3"/>
      <c r="U15" s="4"/>
      <c r="V15" s="8"/>
      <c r="W15" s="8"/>
      <c r="X15" s="8"/>
      <c r="Y15" s="8"/>
      <c r="Z15" s="9"/>
      <c r="AA15" s="8"/>
      <c r="AB15" s="4"/>
      <c r="AC15" s="8"/>
      <c r="AD15" s="5"/>
      <c r="AE15" s="8"/>
      <c r="AF15" s="3"/>
      <c r="AG15" s="4"/>
      <c r="AH15" s="8"/>
      <c r="AI15" s="8"/>
      <c r="AJ15" s="8"/>
      <c r="AK15" s="8"/>
      <c r="AL15" s="9"/>
      <c r="AM15" s="8"/>
      <c r="AN15" s="4"/>
      <c r="AO15" s="5"/>
      <c r="AP15" s="5"/>
      <c r="AQ15" s="7"/>
      <c r="AR15" s="8"/>
      <c r="AS15" s="8"/>
      <c r="AT15" s="8"/>
      <c r="AU15" s="8"/>
      <c r="AV15" s="8">
        <v>447.8</v>
      </c>
      <c r="AW15" s="5">
        <v>841</v>
      </c>
      <c r="AX15" s="5">
        <v>663</v>
      </c>
      <c r="AY15" s="5">
        <v>334</v>
      </c>
      <c r="AZ15" s="5">
        <v>146</v>
      </c>
      <c r="BA15" s="8">
        <v>260.42926923935516</v>
      </c>
      <c r="BB15" s="8">
        <v>156.17236567983193</v>
      </c>
      <c r="BC15" s="8">
        <v>186.72021146234576</v>
      </c>
      <c r="BD15" s="8">
        <v>113.36243253410342</v>
      </c>
      <c r="BE15" s="9">
        <v>1.2335260553129543</v>
      </c>
      <c r="BF15" s="9">
        <v>4.9625783333333313</v>
      </c>
      <c r="BG15" s="9">
        <v>3.7762971282051288</v>
      </c>
      <c r="BH15" s="9">
        <v>18.876666069651741</v>
      </c>
      <c r="BI15" s="20"/>
      <c r="BJ15" s="20"/>
      <c r="BK15" s="20"/>
      <c r="BL15" s="20"/>
      <c r="BM15" s="20"/>
      <c r="BN15" s="20"/>
      <c r="BO15" s="20"/>
      <c r="BP15" s="20"/>
      <c r="BQ15" s="20"/>
      <c r="BR15" s="20"/>
      <c r="BS15" s="20"/>
      <c r="BT15" s="20"/>
      <c r="BU15" s="20"/>
      <c r="BV15" s="20"/>
      <c r="BW15" s="20"/>
      <c r="BX15" s="20"/>
      <c r="BY15" s="20"/>
      <c r="BZ15" s="20"/>
      <c r="CA15" s="20"/>
      <c r="CB15" s="20"/>
      <c r="CC15" s="9"/>
      <c r="CD15" s="9"/>
      <c r="CE15" s="9"/>
      <c r="CF15" s="9"/>
      <c r="CG15" s="8">
        <v>450.5</v>
      </c>
      <c r="CH15" s="8"/>
      <c r="CI15" s="8"/>
      <c r="CJ15" s="8"/>
      <c r="CK15" s="8"/>
      <c r="CL15" s="8"/>
      <c r="CM15" s="8"/>
      <c r="CN15" s="8"/>
      <c r="CO15" s="8"/>
      <c r="CP15" s="8"/>
      <c r="CQ15" s="8"/>
      <c r="CR15" s="8"/>
      <c r="CS15" s="8"/>
      <c r="CT15" s="8"/>
      <c r="CU15" s="8"/>
      <c r="CV15" s="8"/>
      <c r="CW15" s="8"/>
      <c r="CX15" s="8"/>
      <c r="CY15" s="8"/>
      <c r="CZ15" s="8"/>
      <c r="DA15" s="8"/>
      <c r="DB15" s="8"/>
      <c r="DC15" s="8"/>
    </row>
    <row r="16" spans="1:107" x14ac:dyDescent="0.35">
      <c r="A16" s="5">
        <v>12178950</v>
      </c>
      <c r="B16" s="5" t="s">
        <v>300</v>
      </c>
      <c r="C16" s="2"/>
      <c r="D16" s="5" t="s">
        <v>368</v>
      </c>
      <c r="E16" s="3">
        <v>43132</v>
      </c>
      <c r="F16" s="3">
        <v>43599</v>
      </c>
      <c r="G16" s="8">
        <v>449.4</v>
      </c>
      <c r="H16" s="7">
        <v>43663</v>
      </c>
      <c r="I16" s="5">
        <v>64</v>
      </c>
      <c r="J16" s="7">
        <v>43676</v>
      </c>
      <c r="K16" s="5">
        <v>77</v>
      </c>
      <c r="L16" s="5">
        <v>4</v>
      </c>
      <c r="M16" s="8">
        <v>438.6</v>
      </c>
      <c r="N16" s="7">
        <v>43677</v>
      </c>
      <c r="O16" s="8">
        <v>438.6</v>
      </c>
      <c r="P16" s="8">
        <v>18</v>
      </c>
      <c r="Q16" s="8">
        <v>53.6</v>
      </c>
      <c r="R16" s="8">
        <v>12.1</v>
      </c>
      <c r="S16" s="8"/>
      <c r="T16" s="3">
        <v>43701</v>
      </c>
      <c r="U16" s="4">
        <v>0.63390046296296299</v>
      </c>
      <c r="V16" s="8">
        <v>1.9</v>
      </c>
      <c r="W16" s="8">
        <v>58.84</v>
      </c>
      <c r="X16" s="8"/>
      <c r="Y16" s="8">
        <v>61.75</v>
      </c>
      <c r="Z16" s="9">
        <v>1.05</v>
      </c>
      <c r="AA16" s="8">
        <v>12.6</v>
      </c>
      <c r="AB16" s="4">
        <v>0.64877314814814813</v>
      </c>
      <c r="AC16" s="8">
        <v>10.9</v>
      </c>
      <c r="AD16" s="5"/>
      <c r="AE16" s="8"/>
      <c r="AF16" s="3"/>
      <c r="AG16" s="4"/>
      <c r="AH16" s="8"/>
      <c r="AI16" s="8"/>
      <c r="AJ16" s="8"/>
      <c r="AK16" s="8"/>
      <c r="AL16" s="9"/>
      <c r="AM16" s="8"/>
      <c r="AN16" s="4"/>
      <c r="AO16" s="5"/>
      <c r="AP16" s="5"/>
      <c r="AQ16" s="7"/>
      <c r="AR16" s="8"/>
      <c r="AS16" s="8"/>
      <c r="AT16" s="8"/>
      <c r="AU16" s="8"/>
      <c r="AV16" s="8">
        <v>423.4</v>
      </c>
      <c r="AW16" s="5">
        <v>877</v>
      </c>
      <c r="AX16" s="5">
        <v>658</v>
      </c>
      <c r="AY16" s="5">
        <v>345</v>
      </c>
      <c r="AZ16" s="5">
        <v>149</v>
      </c>
      <c r="BA16" s="8">
        <v>380.32186010957975</v>
      </c>
      <c r="BB16" s="8">
        <v>235.98580752444107</v>
      </c>
      <c r="BC16" s="8">
        <v>88.514743490530734</v>
      </c>
      <c r="BD16" s="8">
        <v>94.764961999244036</v>
      </c>
      <c r="BE16" s="9">
        <v>0.50173704761904814</v>
      </c>
      <c r="BF16" s="9">
        <v>3.9974042760942754</v>
      </c>
      <c r="BG16" s="9">
        <v>3.7518255462184884</v>
      </c>
      <c r="BH16" s="9">
        <v>11.126417201646092</v>
      </c>
      <c r="BI16" s="20"/>
      <c r="BJ16" s="20"/>
      <c r="BK16" s="20"/>
      <c r="BL16" s="20"/>
      <c r="BM16" s="20"/>
      <c r="BN16" s="20"/>
      <c r="BO16" s="20"/>
      <c r="BP16" s="20"/>
      <c r="BQ16" s="20"/>
      <c r="BR16" s="20"/>
      <c r="BS16" s="20"/>
      <c r="BT16" s="20"/>
      <c r="BU16" s="20"/>
      <c r="BV16" s="20"/>
      <c r="BW16" s="20"/>
      <c r="BX16" s="20"/>
      <c r="BY16" s="20"/>
      <c r="BZ16" s="20"/>
      <c r="CA16" s="20"/>
      <c r="CB16" s="20"/>
      <c r="CC16" s="9"/>
      <c r="CD16" s="9"/>
      <c r="CE16" s="9"/>
      <c r="CF16" s="9"/>
      <c r="CG16" s="8">
        <v>417.7</v>
      </c>
      <c r="CH16" s="8"/>
      <c r="CI16" s="8"/>
      <c r="CJ16" s="8"/>
      <c r="CK16" s="8"/>
      <c r="CL16" s="8"/>
      <c r="CM16" s="8"/>
      <c r="CN16" s="8"/>
      <c r="CO16" s="8"/>
      <c r="CP16" s="8"/>
      <c r="CQ16" s="8"/>
      <c r="CR16" s="8"/>
      <c r="CS16" s="8"/>
      <c r="CT16" s="8"/>
      <c r="CU16" s="8"/>
      <c r="CV16" s="8"/>
      <c r="CW16" s="8"/>
      <c r="CX16" s="8"/>
      <c r="CY16" s="8"/>
      <c r="CZ16" s="8"/>
      <c r="DA16" s="8"/>
      <c r="DB16" s="8"/>
      <c r="DC16" s="8"/>
    </row>
    <row r="17" spans="1:107" x14ac:dyDescent="0.35">
      <c r="A17" s="5">
        <v>12326658</v>
      </c>
      <c r="B17" s="5" t="s">
        <v>314</v>
      </c>
      <c r="C17" s="5"/>
      <c r="D17" s="5" t="s">
        <v>368</v>
      </c>
      <c r="E17" s="3">
        <v>43132</v>
      </c>
      <c r="F17" s="3">
        <v>43599</v>
      </c>
      <c r="G17" s="8">
        <v>401.7</v>
      </c>
      <c r="H17" s="7">
        <v>43663</v>
      </c>
      <c r="I17" s="5">
        <v>64</v>
      </c>
      <c r="J17" s="7">
        <v>43676</v>
      </c>
      <c r="K17" s="5">
        <v>77</v>
      </c>
      <c r="L17" s="5">
        <v>4</v>
      </c>
      <c r="M17" s="8">
        <v>415.6</v>
      </c>
      <c r="N17" s="7">
        <v>43677</v>
      </c>
      <c r="O17" s="8">
        <v>415.6</v>
      </c>
      <c r="P17" s="8">
        <v>18.2</v>
      </c>
      <c r="Q17" s="8">
        <v>54.7</v>
      </c>
      <c r="R17" s="8">
        <v>12.4</v>
      </c>
      <c r="S17" s="8"/>
      <c r="T17" s="3">
        <v>43701</v>
      </c>
      <c r="U17" s="4">
        <v>0.63390046296296299</v>
      </c>
      <c r="V17" s="8">
        <v>1.9</v>
      </c>
      <c r="W17" s="8">
        <v>58.84</v>
      </c>
      <c r="X17" s="8"/>
      <c r="Y17" s="8">
        <v>61.75</v>
      </c>
      <c r="Z17" s="9">
        <v>1.05</v>
      </c>
      <c r="AA17" s="8">
        <v>12.6</v>
      </c>
      <c r="AB17" s="4">
        <v>0.64877314814814813</v>
      </c>
      <c r="AC17" s="8">
        <v>10.9</v>
      </c>
      <c r="AD17" s="5"/>
      <c r="AE17" s="8"/>
      <c r="AF17" s="3"/>
      <c r="AG17" s="4"/>
      <c r="AH17" s="8"/>
      <c r="AI17" s="8"/>
      <c r="AJ17" s="8"/>
      <c r="AK17" s="8"/>
      <c r="AL17" s="9"/>
      <c r="AM17" s="8"/>
      <c r="AN17" s="4"/>
      <c r="AO17" s="5"/>
      <c r="AP17" s="5"/>
      <c r="AQ17" s="7"/>
      <c r="AR17" s="8"/>
      <c r="AS17" s="8"/>
      <c r="AT17" s="8"/>
      <c r="AU17" s="8"/>
      <c r="AV17" s="8">
        <v>406.4</v>
      </c>
      <c r="AW17" s="5">
        <v>759</v>
      </c>
      <c r="AX17" s="5">
        <v>571</v>
      </c>
      <c r="AY17" s="5">
        <v>316</v>
      </c>
      <c r="AZ17" s="5">
        <v>131</v>
      </c>
      <c r="BA17" s="8">
        <v>237.54838156061916</v>
      </c>
      <c r="BB17" s="8">
        <v>98.428548107761841</v>
      </c>
      <c r="BC17" s="8">
        <v>68.445609888033303</v>
      </c>
      <c r="BD17" s="8">
        <v>76.642459905999218</v>
      </c>
      <c r="BE17" s="9">
        <v>1.0769296527777774</v>
      </c>
      <c r="BF17" s="9">
        <v>3.8299104081632658</v>
      </c>
      <c r="BG17" s="9">
        <v>4.0504645061728395</v>
      </c>
      <c r="BH17" s="9">
        <v>15.022958390804598</v>
      </c>
      <c r="BI17" s="20"/>
      <c r="BJ17" s="20"/>
      <c r="BK17" s="20"/>
      <c r="BL17" s="20"/>
      <c r="BM17" s="20"/>
      <c r="BN17" s="20"/>
      <c r="BO17" s="20"/>
      <c r="BP17" s="20"/>
      <c r="BQ17" s="20"/>
      <c r="BR17" s="20"/>
      <c r="BS17" s="20"/>
      <c r="BT17" s="20"/>
      <c r="BU17" s="20"/>
      <c r="BV17" s="20"/>
      <c r="BW17" s="20"/>
      <c r="BX17" s="20"/>
      <c r="BY17" s="20"/>
      <c r="BZ17" s="20"/>
      <c r="CA17" s="20"/>
      <c r="CB17" s="20"/>
      <c r="CC17" s="9"/>
      <c r="CD17" s="9"/>
      <c r="CE17" s="9"/>
      <c r="CF17" s="9"/>
      <c r="CG17" s="8">
        <v>404.9</v>
      </c>
      <c r="CH17" s="8"/>
      <c r="CI17" s="8"/>
      <c r="CJ17" s="8"/>
      <c r="CK17" s="8"/>
      <c r="CL17" s="8"/>
      <c r="CM17" s="8"/>
      <c r="CN17" s="8"/>
      <c r="CO17" s="8"/>
      <c r="CP17" s="8"/>
      <c r="CQ17" s="8"/>
      <c r="CR17" s="8"/>
      <c r="CS17" s="8"/>
      <c r="CT17" s="8"/>
      <c r="CU17" s="8"/>
      <c r="CV17" s="8"/>
      <c r="CW17" s="8"/>
      <c r="CX17" s="8"/>
      <c r="CY17" s="8"/>
      <c r="CZ17" s="8"/>
      <c r="DA17" s="8"/>
      <c r="DB17" s="8"/>
      <c r="DC17" s="8"/>
    </row>
    <row r="18" spans="1:107" x14ac:dyDescent="0.35">
      <c r="A18" s="5">
        <v>12083496</v>
      </c>
      <c r="B18" s="5" t="s">
        <v>288</v>
      </c>
      <c r="C18" s="5"/>
      <c r="D18" s="5" t="s">
        <v>43</v>
      </c>
      <c r="E18" s="3">
        <v>43132</v>
      </c>
      <c r="F18" s="3">
        <v>43599</v>
      </c>
      <c r="G18" s="8">
        <v>395.7</v>
      </c>
      <c r="H18" s="7">
        <v>43663</v>
      </c>
      <c r="I18" s="5">
        <v>64</v>
      </c>
      <c r="J18" s="7">
        <v>43676</v>
      </c>
      <c r="K18" s="5">
        <v>77</v>
      </c>
      <c r="L18" s="5">
        <v>4</v>
      </c>
      <c r="M18" s="8">
        <v>396.7</v>
      </c>
      <c r="N18" s="7">
        <v>43677</v>
      </c>
      <c r="O18" s="8">
        <v>396.7</v>
      </c>
      <c r="P18" s="8">
        <v>16.2</v>
      </c>
      <c r="Q18" s="8">
        <v>54</v>
      </c>
      <c r="R18" s="8">
        <v>12.4</v>
      </c>
      <c r="S18" s="5"/>
      <c r="T18" s="3"/>
      <c r="U18" s="4"/>
      <c r="V18" s="8"/>
      <c r="W18" s="8"/>
      <c r="X18" s="8"/>
      <c r="Y18" s="8"/>
      <c r="Z18" s="9"/>
      <c r="AA18" s="8"/>
      <c r="AB18" s="4"/>
      <c r="AC18" s="8"/>
      <c r="AD18" s="5"/>
      <c r="AE18" s="8"/>
      <c r="AF18" s="3"/>
      <c r="AG18" s="4"/>
      <c r="AH18" s="8"/>
      <c r="AI18" s="8"/>
      <c r="AJ18" s="8"/>
      <c r="AK18" s="8"/>
      <c r="AL18" s="9"/>
      <c r="AM18" s="8"/>
      <c r="AN18" s="4"/>
      <c r="AO18" s="5"/>
      <c r="AP18" s="5"/>
      <c r="AQ18" s="7"/>
      <c r="AR18" s="8"/>
      <c r="AS18" s="8"/>
      <c r="AT18" s="8"/>
      <c r="AU18" s="8"/>
      <c r="AV18" s="8">
        <v>362.7</v>
      </c>
      <c r="AW18" s="5">
        <v>786</v>
      </c>
      <c r="AX18" s="5">
        <v>623</v>
      </c>
      <c r="AY18" s="5">
        <v>300</v>
      </c>
      <c r="AZ18" s="5">
        <v>138</v>
      </c>
      <c r="BA18" s="8">
        <v>141.04469677308899</v>
      </c>
      <c r="BB18" s="8">
        <v>127.5526902417465</v>
      </c>
      <c r="BC18" s="8">
        <v>150.14840421061393</v>
      </c>
      <c r="BD18" s="8">
        <v>193.13848769011884</v>
      </c>
      <c r="BE18" s="9">
        <v>1.6897380906148873</v>
      </c>
      <c r="BF18" s="9">
        <v>4.8765635064935058</v>
      </c>
      <c r="BG18" s="9">
        <v>4.6348286590038317</v>
      </c>
      <c r="BH18" s="9">
        <v>34.047938095238088</v>
      </c>
      <c r="BI18" s="20"/>
      <c r="BJ18" s="20"/>
      <c r="BK18" s="20"/>
      <c r="BL18" s="20"/>
      <c r="BM18" s="20"/>
      <c r="BN18" s="20"/>
      <c r="BO18" s="20"/>
      <c r="BP18" s="20"/>
      <c r="BQ18" s="20"/>
      <c r="BR18" s="20"/>
      <c r="BS18" s="20"/>
      <c r="BT18" s="20"/>
      <c r="BU18" s="20"/>
      <c r="BV18" s="20"/>
      <c r="BW18" s="20"/>
      <c r="BX18" s="20"/>
      <c r="BY18" s="20"/>
      <c r="BZ18" s="20"/>
      <c r="CA18" s="20"/>
      <c r="CB18" s="20"/>
      <c r="CC18" s="9"/>
      <c r="CD18" s="9"/>
      <c r="CE18" s="9"/>
      <c r="CF18" s="9"/>
      <c r="CG18" s="8">
        <v>379.8</v>
      </c>
      <c r="CH18" s="8"/>
      <c r="CI18" s="8"/>
      <c r="CJ18" s="8"/>
      <c r="CK18" s="8"/>
      <c r="CL18" s="8"/>
      <c r="CM18" s="8"/>
      <c r="CN18" s="8"/>
      <c r="CO18" s="8">
        <v>2.2000000000000002</v>
      </c>
      <c r="CP18" s="8">
        <v>3.4</v>
      </c>
      <c r="CQ18" s="8"/>
      <c r="CR18" s="8"/>
      <c r="CS18" s="8"/>
      <c r="CT18" s="8"/>
      <c r="CU18" s="8"/>
      <c r="CV18" s="8"/>
      <c r="CW18" s="8"/>
      <c r="CX18" s="8"/>
      <c r="CY18" s="8"/>
      <c r="CZ18" s="8"/>
      <c r="DA18" s="8"/>
      <c r="DB18" s="8"/>
      <c r="DC18" s="8"/>
    </row>
    <row r="19" spans="1:107" x14ac:dyDescent="0.35">
      <c r="A19" s="5">
        <v>12111457</v>
      </c>
      <c r="B19" s="5" t="s">
        <v>291</v>
      </c>
      <c r="C19" s="2"/>
      <c r="D19" s="5" t="s">
        <v>43</v>
      </c>
      <c r="E19" s="3">
        <v>43132</v>
      </c>
      <c r="F19" s="3">
        <v>43599</v>
      </c>
      <c r="G19" s="8">
        <v>434.8</v>
      </c>
      <c r="H19" s="7">
        <v>43663</v>
      </c>
      <c r="I19" s="5">
        <v>64</v>
      </c>
      <c r="J19" s="7">
        <v>43676</v>
      </c>
      <c r="K19" s="5">
        <v>77</v>
      </c>
      <c r="L19" s="5">
        <v>4</v>
      </c>
      <c r="M19" s="8">
        <v>425.7</v>
      </c>
      <c r="N19" s="7">
        <v>43677</v>
      </c>
      <c r="O19" s="8">
        <v>425.7</v>
      </c>
      <c r="P19" s="8">
        <v>19.100000000000001</v>
      </c>
      <c r="Q19" s="8">
        <v>53.4</v>
      </c>
      <c r="R19" s="8">
        <v>12.7</v>
      </c>
      <c r="S19" s="8"/>
      <c r="T19" s="3"/>
      <c r="U19" s="4"/>
      <c r="V19" s="8"/>
      <c r="W19" s="8"/>
      <c r="X19" s="8"/>
      <c r="Y19" s="8"/>
      <c r="Z19" s="9"/>
      <c r="AA19" s="8"/>
      <c r="AB19" s="4"/>
      <c r="AC19" s="8"/>
      <c r="AD19" s="5"/>
      <c r="AE19" s="8"/>
      <c r="AF19" s="3"/>
      <c r="AG19" s="4"/>
      <c r="AH19" s="8"/>
      <c r="AI19" s="8"/>
      <c r="AJ19" s="8"/>
      <c r="AK19" s="8"/>
      <c r="AL19" s="9"/>
      <c r="AM19" s="8"/>
      <c r="AN19" s="4"/>
      <c r="AO19" s="5"/>
      <c r="AP19" s="5"/>
      <c r="AQ19" s="5"/>
      <c r="AR19" s="5"/>
      <c r="AS19" s="5"/>
      <c r="AT19" s="5"/>
      <c r="AU19" s="5"/>
      <c r="AV19" s="8">
        <v>407.6</v>
      </c>
      <c r="AW19" s="5">
        <v>854</v>
      </c>
      <c r="AX19" s="5">
        <v>674</v>
      </c>
      <c r="AY19" s="5">
        <v>346</v>
      </c>
      <c r="AZ19" s="5">
        <v>146</v>
      </c>
      <c r="BA19" s="8">
        <v>79.690663371488014</v>
      </c>
      <c r="BB19" s="8">
        <v>391.53949568974502</v>
      </c>
      <c r="BC19" s="8">
        <v>131.61231517954513</v>
      </c>
      <c r="BD19" s="8">
        <v>143.4980460903906</v>
      </c>
      <c r="BE19" s="9">
        <v>4.1212429807692308</v>
      </c>
      <c r="BF19" s="9">
        <v>15.204522327044028</v>
      </c>
      <c r="BG19" s="9">
        <v>3.6042385507246375</v>
      </c>
      <c r="BH19" s="9">
        <v>28.640105633802818</v>
      </c>
      <c r="BI19" s="20"/>
      <c r="BJ19" s="20"/>
      <c r="BK19" s="20"/>
      <c r="BL19" s="20"/>
      <c r="BM19" s="20"/>
      <c r="BN19" s="20"/>
      <c r="BO19" s="20"/>
      <c r="BP19" s="20"/>
      <c r="BQ19" s="20"/>
      <c r="BR19" s="20"/>
      <c r="BS19" s="20"/>
      <c r="BT19" s="20"/>
      <c r="BU19" s="20"/>
      <c r="BV19" s="20"/>
      <c r="BW19" s="20"/>
      <c r="BX19" s="20"/>
      <c r="BY19" s="20"/>
      <c r="BZ19" s="20"/>
      <c r="CA19" s="20"/>
      <c r="CB19" s="20"/>
      <c r="CC19" s="9"/>
      <c r="CD19" s="9"/>
      <c r="CE19" s="9"/>
      <c r="CF19" s="9"/>
      <c r="CG19" s="8">
        <v>420.4</v>
      </c>
      <c r="CH19" s="8"/>
      <c r="CI19" s="8"/>
      <c r="CJ19" s="8"/>
      <c r="CK19" s="8"/>
      <c r="CL19" s="8"/>
      <c r="CM19" s="8"/>
      <c r="CN19" s="8"/>
      <c r="CO19" s="8">
        <v>2.2999999999999998</v>
      </c>
      <c r="CP19" s="8">
        <v>2.9</v>
      </c>
      <c r="CQ19" s="8"/>
      <c r="CR19" s="8"/>
      <c r="CS19" s="8"/>
      <c r="CT19" s="8"/>
      <c r="CU19" s="8"/>
      <c r="CV19" s="8"/>
      <c r="CW19" s="8"/>
      <c r="CX19" s="8"/>
      <c r="CY19" s="8"/>
      <c r="CZ19" s="8"/>
      <c r="DA19" s="8"/>
      <c r="DB19" s="8"/>
      <c r="DC19" s="8"/>
    </row>
    <row r="20" spans="1:107" x14ac:dyDescent="0.35">
      <c r="A20" s="5">
        <v>12119512</v>
      </c>
      <c r="B20" s="5" t="s">
        <v>292</v>
      </c>
      <c r="C20" s="2"/>
      <c r="D20" s="5" t="s">
        <v>43</v>
      </c>
      <c r="E20" s="3">
        <v>43132</v>
      </c>
      <c r="F20" s="3">
        <v>43599</v>
      </c>
      <c r="G20" s="8">
        <v>430.7</v>
      </c>
      <c r="H20" s="7">
        <v>43663</v>
      </c>
      <c r="I20" s="5">
        <v>64</v>
      </c>
      <c r="J20" s="7">
        <v>43676</v>
      </c>
      <c r="K20" s="5">
        <v>77</v>
      </c>
      <c r="L20" s="5">
        <v>4</v>
      </c>
      <c r="M20" s="8">
        <v>420.9</v>
      </c>
      <c r="N20" s="7">
        <v>43677</v>
      </c>
      <c r="O20" s="8">
        <v>420.9</v>
      </c>
      <c r="P20" s="8">
        <v>17.8</v>
      </c>
      <c r="Q20" s="8">
        <v>54.3</v>
      </c>
      <c r="R20" s="8">
        <v>12.2</v>
      </c>
      <c r="S20" s="8"/>
      <c r="T20" s="3"/>
      <c r="U20" s="4"/>
      <c r="V20" s="8"/>
      <c r="W20" s="8"/>
      <c r="X20" s="8"/>
      <c r="Y20" s="8"/>
      <c r="Z20" s="9"/>
      <c r="AA20" s="8"/>
      <c r="AB20" s="4"/>
      <c r="AC20" s="8"/>
      <c r="AD20" s="5"/>
      <c r="AE20" s="8"/>
      <c r="AF20" s="3"/>
      <c r="AG20" s="4"/>
      <c r="AH20" s="8"/>
      <c r="AI20" s="8"/>
      <c r="AJ20" s="8"/>
      <c r="AK20" s="8"/>
      <c r="AL20" s="9"/>
      <c r="AM20" s="8"/>
      <c r="AN20" s="4"/>
      <c r="AO20" s="5"/>
      <c r="AP20" s="5"/>
      <c r="AQ20" s="5"/>
      <c r="AR20" s="5"/>
      <c r="AS20" s="5"/>
      <c r="AT20" s="5"/>
      <c r="AU20" s="5"/>
      <c r="AV20" s="8">
        <v>398.5</v>
      </c>
      <c r="AW20" s="5">
        <v>853</v>
      </c>
      <c r="AX20" s="5">
        <v>623</v>
      </c>
      <c r="AY20" s="5">
        <v>351</v>
      </c>
      <c r="AZ20" s="5">
        <v>151</v>
      </c>
      <c r="BA20" s="8">
        <v>106.14388713007284</v>
      </c>
      <c r="BB20" s="8">
        <v>180.66265900741161</v>
      </c>
      <c r="BC20" s="8">
        <v>144.51759663517149</v>
      </c>
      <c r="BD20" s="8">
        <v>170.54603304928111</v>
      </c>
      <c r="BE20" s="9">
        <v>1.8707505139500735</v>
      </c>
      <c r="BF20" s="9">
        <v>9.9137469019607831</v>
      </c>
      <c r="BG20" s="9">
        <v>5.4847490158730139</v>
      </c>
      <c r="BH20" s="9">
        <v>14.686057040229883</v>
      </c>
      <c r="BI20" s="20"/>
      <c r="BJ20" s="20"/>
      <c r="BK20" s="20"/>
      <c r="BL20" s="20"/>
      <c r="BM20" s="20"/>
      <c r="BN20" s="20"/>
      <c r="BO20" s="20"/>
      <c r="BP20" s="20"/>
      <c r="BQ20" s="20"/>
      <c r="BR20" s="20"/>
      <c r="BS20" s="20"/>
      <c r="BT20" s="20"/>
      <c r="BU20" s="20"/>
      <c r="BV20" s="20"/>
      <c r="BW20" s="20"/>
      <c r="BX20" s="20"/>
      <c r="BY20" s="20"/>
      <c r="BZ20" s="20"/>
      <c r="CA20" s="20"/>
      <c r="CB20" s="20"/>
      <c r="CC20" s="9"/>
      <c r="CD20" s="9"/>
      <c r="CE20" s="9"/>
      <c r="CF20" s="9"/>
      <c r="CG20" s="8">
        <v>417.2</v>
      </c>
      <c r="CH20" s="8"/>
      <c r="CI20" s="8"/>
      <c r="CJ20" s="8"/>
      <c r="CK20" s="8"/>
      <c r="CL20" s="8"/>
      <c r="CM20" s="8"/>
      <c r="CN20" s="8"/>
      <c r="CO20" s="8">
        <v>2.1</v>
      </c>
      <c r="CP20" s="8">
        <v>5</v>
      </c>
      <c r="CQ20" s="8"/>
      <c r="CR20" s="8"/>
      <c r="CS20" s="8"/>
      <c r="CT20" s="8"/>
      <c r="CU20" s="8"/>
      <c r="CV20" s="8"/>
      <c r="CW20" s="8"/>
      <c r="CX20" s="8"/>
      <c r="CY20" s="8"/>
      <c r="CZ20" s="8"/>
      <c r="DA20" s="8"/>
      <c r="DB20" s="8"/>
      <c r="DC20" s="8"/>
    </row>
    <row r="21" spans="1:107" x14ac:dyDescent="0.35">
      <c r="A21" s="5">
        <v>12132101</v>
      </c>
      <c r="B21" s="5" t="s">
        <v>294</v>
      </c>
      <c r="C21" s="2"/>
      <c r="D21" s="5" t="s">
        <v>43</v>
      </c>
      <c r="E21" s="3">
        <v>43132</v>
      </c>
      <c r="F21" s="3">
        <v>43599</v>
      </c>
      <c r="G21" s="8">
        <v>403.5</v>
      </c>
      <c r="H21" s="7">
        <v>43663</v>
      </c>
      <c r="I21" s="5">
        <v>64</v>
      </c>
      <c r="J21" s="7">
        <v>43676</v>
      </c>
      <c r="K21" s="5">
        <v>77</v>
      </c>
      <c r="L21" s="5">
        <v>4</v>
      </c>
      <c r="M21" s="8">
        <v>402.5</v>
      </c>
      <c r="N21" s="7">
        <v>43677</v>
      </c>
      <c r="O21" s="8">
        <v>402.5</v>
      </c>
      <c r="P21" s="8">
        <v>20</v>
      </c>
      <c r="Q21" s="8">
        <v>53.7</v>
      </c>
      <c r="R21" s="8">
        <v>12.6</v>
      </c>
      <c r="S21" s="8"/>
      <c r="T21" s="3"/>
      <c r="U21" s="4"/>
      <c r="V21" s="8"/>
      <c r="W21" s="8"/>
      <c r="X21" s="8"/>
      <c r="Y21" s="8"/>
      <c r="Z21" s="9"/>
      <c r="AA21" s="8"/>
      <c r="AB21" s="4"/>
      <c r="AC21" s="8"/>
      <c r="AD21" s="5"/>
      <c r="AE21" s="8"/>
      <c r="AF21" s="3"/>
      <c r="AG21" s="4"/>
      <c r="AH21" s="8"/>
      <c r="AI21" s="8"/>
      <c r="AJ21" s="8"/>
      <c r="AK21" s="8"/>
      <c r="AL21" s="9"/>
      <c r="AM21" s="8"/>
      <c r="AN21" s="4"/>
      <c r="AO21" s="5"/>
      <c r="AP21" s="5"/>
      <c r="AQ21" s="5"/>
      <c r="AR21" s="5"/>
      <c r="AS21" s="5"/>
      <c r="AT21" s="5"/>
      <c r="AU21" s="5"/>
      <c r="AV21" s="8">
        <v>381.5</v>
      </c>
      <c r="AW21" s="5">
        <v>813</v>
      </c>
      <c r="AX21" s="5">
        <v>653</v>
      </c>
      <c r="AY21" s="5">
        <v>300</v>
      </c>
      <c r="AZ21" s="5">
        <v>131</v>
      </c>
      <c r="BA21" s="8">
        <v>164.74472641364227</v>
      </c>
      <c r="BB21" s="8">
        <v>187.29563512749041</v>
      </c>
      <c r="BC21" s="8">
        <v>145.2298819213319</v>
      </c>
      <c r="BD21" s="8">
        <v>154.39123975895856</v>
      </c>
      <c r="BE21" s="9">
        <v>2.9449755555555557</v>
      </c>
      <c r="BF21" s="9">
        <v>5.4586171014492741</v>
      </c>
      <c r="BG21" s="9">
        <v>6.8846790572390564</v>
      </c>
      <c r="BH21" s="9">
        <v>23.063241161616165</v>
      </c>
      <c r="BI21" s="20"/>
      <c r="BJ21" s="20"/>
      <c r="BK21" s="20"/>
      <c r="BL21" s="20"/>
      <c r="BM21" s="20"/>
      <c r="BN21" s="20"/>
      <c r="BO21" s="20"/>
      <c r="BP21" s="20"/>
      <c r="BQ21" s="20"/>
      <c r="BR21" s="20"/>
      <c r="BS21" s="20"/>
      <c r="BT21" s="20"/>
      <c r="BU21" s="20"/>
      <c r="BV21" s="20"/>
      <c r="BW21" s="20"/>
      <c r="BX21" s="20"/>
      <c r="BY21" s="20"/>
      <c r="BZ21" s="20"/>
      <c r="CA21" s="20"/>
      <c r="CB21" s="20"/>
      <c r="CC21" s="9"/>
      <c r="CD21" s="9"/>
      <c r="CE21" s="9"/>
      <c r="CF21" s="9"/>
      <c r="CG21" s="8">
        <v>394.8</v>
      </c>
      <c r="CH21" s="8"/>
      <c r="CI21" s="8"/>
      <c r="CJ21" s="8"/>
      <c r="CK21" s="8"/>
      <c r="CL21" s="8"/>
      <c r="CM21" s="8"/>
      <c r="CN21" s="8"/>
      <c r="CO21" s="8">
        <v>2.2999999999999998</v>
      </c>
      <c r="CP21" s="8">
        <v>1.5</v>
      </c>
      <c r="CQ21" s="8"/>
      <c r="CR21" s="8"/>
      <c r="CS21" s="8"/>
      <c r="CT21" s="8"/>
      <c r="CU21" s="8"/>
      <c r="CV21" s="8"/>
      <c r="CW21" s="8"/>
      <c r="CX21" s="8"/>
      <c r="CY21" s="8"/>
      <c r="CZ21" s="8"/>
      <c r="DA21" s="8"/>
      <c r="DB21" s="8"/>
      <c r="DC21" s="8"/>
    </row>
    <row r="22" spans="1:107" x14ac:dyDescent="0.35">
      <c r="A22" s="5">
        <v>12141607</v>
      </c>
      <c r="B22" s="5" t="s">
        <v>296</v>
      </c>
      <c r="C22" s="2"/>
      <c r="D22" s="5" t="s">
        <v>43</v>
      </c>
      <c r="E22" s="3">
        <v>43132</v>
      </c>
      <c r="F22" s="3">
        <v>43599</v>
      </c>
      <c r="G22" s="8">
        <v>451.2</v>
      </c>
      <c r="H22" s="7">
        <v>43663</v>
      </c>
      <c r="I22" s="5">
        <v>64</v>
      </c>
      <c r="J22" s="7">
        <v>43676</v>
      </c>
      <c r="K22" s="5">
        <v>77</v>
      </c>
      <c r="L22" s="5">
        <v>4</v>
      </c>
      <c r="M22" s="8">
        <v>442.4</v>
      </c>
      <c r="N22" s="7">
        <v>43677</v>
      </c>
      <c r="O22" s="8">
        <v>442.4</v>
      </c>
      <c r="P22" s="8">
        <v>20.5</v>
      </c>
      <c r="Q22" s="8">
        <v>51.7</v>
      </c>
      <c r="R22" s="8">
        <v>12.1</v>
      </c>
      <c r="S22" s="8"/>
      <c r="T22" s="3"/>
      <c r="U22" s="4"/>
      <c r="V22" s="8"/>
      <c r="W22" s="8"/>
      <c r="X22" s="8"/>
      <c r="Y22" s="8"/>
      <c r="Z22" s="9"/>
      <c r="AA22" s="8"/>
      <c r="AB22" s="4"/>
      <c r="AC22" s="8"/>
      <c r="AD22" s="5"/>
      <c r="AE22" s="8"/>
      <c r="AF22" s="3"/>
      <c r="AG22" s="4"/>
      <c r="AH22" s="8"/>
      <c r="AI22" s="8"/>
      <c r="AJ22" s="8"/>
      <c r="AK22" s="8"/>
      <c r="AL22" s="9"/>
      <c r="AM22" s="8"/>
      <c r="AN22" s="4"/>
      <c r="AO22" s="5"/>
      <c r="AP22" s="5"/>
      <c r="AQ22" s="7"/>
      <c r="AR22" s="8"/>
      <c r="AS22" s="8"/>
      <c r="AT22" s="8"/>
      <c r="AU22" s="8"/>
      <c r="AV22" s="8">
        <v>420</v>
      </c>
      <c r="AW22" s="5">
        <v>857</v>
      </c>
      <c r="AX22" s="5">
        <v>636</v>
      </c>
      <c r="AY22" s="5">
        <v>308</v>
      </c>
      <c r="AZ22" s="5">
        <v>157</v>
      </c>
      <c r="BA22" s="8">
        <v>161.14177925910502</v>
      </c>
      <c r="BB22" s="8">
        <v>157.74511295122002</v>
      </c>
      <c r="BC22" s="8">
        <v>122.82370025675634</v>
      </c>
      <c r="BD22" s="8">
        <v>197.46982400716939</v>
      </c>
      <c r="BE22" s="9">
        <v>2.452929405684753</v>
      </c>
      <c r="BF22" s="9">
        <v>5.9245314984709463</v>
      </c>
      <c r="BG22" s="9">
        <v>8.994266388888887</v>
      </c>
      <c r="BH22" s="9">
        <v>12.863264473684215</v>
      </c>
      <c r="BI22" s="20"/>
      <c r="BJ22" s="20"/>
      <c r="BK22" s="20"/>
      <c r="BL22" s="20"/>
      <c r="BM22" s="20"/>
      <c r="BN22" s="20"/>
      <c r="BO22" s="20"/>
      <c r="BP22" s="20"/>
      <c r="BQ22" s="20"/>
      <c r="BR22" s="20"/>
      <c r="BS22" s="20"/>
      <c r="BT22" s="20"/>
      <c r="BU22" s="20"/>
      <c r="BV22" s="20"/>
      <c r="BW22" s="20"/>
      <c r="BX22" s="20"/>
      <c r="BY22" s="20"/>
      <c r="BZ22" s="20"/>
      <c r="CA22" s="20"/>
      <c r="CB22" s="20"/>
      <c r="CC22" s="9"/>
      <c r="CD22" s="9"/>
      <c r="CE22" s="9"/>
      <c r="CF22" s="9"/>
      <c r="CG22" s="8">
        <v>434.6</v>
      </c>
      <c r="CH22" s="8"/>
      <c r="CI22" s="8"/>
      <c r="CJ22" s="8"/>
      <c r="CK22" s="8"/>
      <c r="CL22" s="8"/>
      <c r="CM22" s="8"/>
      <c r="CN22" s="8"/>
      <c r="CO22" s="8">
        <v>3.5</v>
      </c>
      <c r="CP22" s="8">
        <v>2.5</v>
      </c>
      <c r="CQ22" s="8"/>
      <c r="CR22" s="8"/>
      <c r="CS22" s="8"/>
      <c r="CT22" s="8"/>
      <c r="CU22" s="8"/>
      <c r="CV22" s="8"/>
      <c r="CW22" s="8"/>
      <c r="CX22" s="8"/>
      <c r="CY22" s="8"/>
      <c r="CZ22" s="8"/>
      <c r="DA22" s="8"/>
      <c r="DB22" s="8"/>
      <c r="DC22" s="8"/>
    </row>
    <row r="23" spans="1:107" x14ac:dyDescent="0.35">
      <c r="A23" s="5">
        <v>12229458</v>
      </c>
      <c r="B23" s="5" t="s">
        <v>303</v>
      </c>
      <c r="C23" s="2"/>
      <c r="D23" s="5" t="s">
        <v>43</v>
      </c>
      <c r="E23" s="3">
        <v>43132</v>
      </c>
      <c r="F23" s="3">
        <v>43599</v>
      </c>
      <c r="G23" s="8">
        <v>422.2</v>
      </c>
      <c r="H23" s="7">
        <v>43663</v>
      </c>
      <c r="I23" s="5">
        <v>64</v>
      </c>
      <c r="J23" s="7">
        <v>43676</v>
      </c>
      <c r="K23" s="5">
        <v>77</v>
      </c>
      <c r="L23" s="5">
        <v>4</v>
      </c>
      <c r="M23" s="8">
        <v>422.7</v>
      </c>
      <c r="N23" s="7">
        <v>43677</v>
      </c>
      <c r="O23" s="8">
        <v>422.7</v>
      </c>
      <c r="P23" s="8">
        <v>19.399999999999999</v>
      </c>
      <c r="Q23" s="8">
        <v>53.3</v>
      </c>
      <c r="R23" s="8">
        <v>12.5</v>
      </c>
      <c r="S23" s="8"/>
      <c r="T23" s="3"/>
      <c r="U23" s="4"/>
      <c r="V23" s="8"/>
      <c r="W23" s="8"/>
      <c r="X23" s="8"/>
      <c r="Y23" s="8"/>
      <c r="Z23" s="9"/>
      <c r="AA23" s="8"/>
      <c r="AB23" s="4"/>
      <c r="AC23" s="8"/>
      <c r="AD23" s="5"/>
      <c r="AE23" s="8"/>
      <c r="AF23" s="3"/>
      <c r="AG23" s="4"/>
      <c r="AH23" s="8"/>
      <c r="AI23" s="8"/>
      <c r="AJ23" s="8"/>
      <c r="AK23" s="8"/>
      <c r="AL23" s="9"/>
      <c r="AM23" s="8"/>
      <c r="AN23" s="4"/>
      <c r="AO23" s="5"/>
      <c r="AP23" s="5"/>
      <c r="AQ23" s="7"/>
      <c r="AR23" s="8"/>
      <c r="AS23" s="8"/>
      <c r="AT23" s="8"/>
      <c r="AU23" s="8"/>
      <c r="AV23" s="8">
        <v>392.2</v>
      </c>
      <c r="AW23" s="5">
        <v>790</v>
      </c>
      <c r="AX23" s="5">
        <v>635</v>
      </c>
      <c r="AY23" s="5">
        <v>316</v>
      </c>
      <c r="AZ23" s="5">
        <v>140</v>
      </c>
      <c r="BA23" s="8">
        <v>66.932837665102284</v>
      </c>
      <c r="BB23" s="8">
        <v>169.65901904951059</v>
      </c>
      <c r="BC23" s="8">
        <v>126.90013694853575</v>
      </c>
      <c r="BD23" s="8">
        <v>157.78857841024444</v>
      </c>
      <c r="BE23" s="9">
        <v>2.4088872380952382</v>
      </c>
      <c r="BF23" s="9">
        <v>9.2910482936507925</v>
      </c>
      <c r="BG23" s="9">
        <v>4.1443477506775057</v>
      </c>
      <c r="BH23" s="9">
        <v>23.408470454545455</v>
      </c>
      <c r="BI23" s="20"/>
      <c r="BJ23" s="20"/>
      <c r="BK23" s="20"/>
      <c r="BL23" s="20"/>
      <c r="BM23" s="20"/>
      <c r="BN23" s="20"/>
      <c r="BO23" s="20"/>
      <c r="BP23" s="20"/>
      <c r="BQ23" s="20"/>
      <c r="BR23" s="20"/>
      <c r="BS23" s="20"/>
      <c r="BT23" s="20"/>
      <c r="BU23" s="20"/>
      <c r="BV23" s="20"/>
      <c r="BW23" s="20"/>
      <c r="BX23" s="20"/>
      <c r="BY23" s="20"/>
      <c r="BZ23" s="20"/>
      <c r="CA23" s="20"/>
      <c r="CB23" s="20"/>
      <c r="CC23" s="9"/>
      <c r="CD23" s="9"/>
      <c r="CE23" s="9"/>
      <c r="CF23" s="9"/>
      <c r="CG23" s="8">
        <v>408.8</v>
      </c>
      <c r="CH23" s="8"/>
      <c r="CI23" s="8"/>
      <c r="CJ23" s="8"/>
      <c r="CK23" s="8"/>
      <c r="CL23" s="8"/>
      <c r="CM23" s="8"/>
      <c r="CN23" s="8"/>
      <c r="CO23" s="8">
        <v>3.1</v>
      </c>
      <c r="CP23" s="8">
        <v>3.3</v>
      </c>
      <c r="CQ23" s="8"/>
      <c r="CR23" s="8"/>
      <c r="CS23" s="8"/>
      <c r="CT23" s="8"/>
      <c r="CU23" s="8"/>
      <c r="CV23" s="8"/>
      <c r="CW23" s="8"/>
      <c r="CX23" s="8"/>
      <c r="CY23" s="8"/>
      <c r="CZ23" s="8"/>
      <c r="DA23" s="8"/>
      <c r="DB23" s="8"/>
      <c r="DC23" s="8"/>
    </row>
    <row r="24" spans="1:107" x14ac:dyDescent="0.35">
      <c r="A24" s="5">
        <v>12251895</v>
      </c>
      <c r="B24" s="5" t="s">
        <v>304</v>
      </c>
      <c r="C24" s="2"/>
      <c r="D24" s="5" t="s">
        <v>43</v>
      </c>
      <c r="E24" s="3">
        <v>43132</v>
      </c>
      <c r="F24" s="3">
        <v>43599</v>
      </c>
      <c r="G24" s="8">
        <v>457.6</v>
      </c>
      <c r="H24" s="7">
        <v>43663</v>
      </c>
      <c r="I24" s="5">
        <v>64</v>
      </c>
      <c r="J24" s="7">
        <v>43676</v>
      </c>
      <c r="K24" s="5">
        <v>77</v>
      </c>
      <c r="L24" s="5">
        <v>4</v>
      </c>
      <c r="M24" s="8">
        <v>443.4</v>
      </c>
      <c r="N24" s="7">
        <v>43677</v>
      </c>
      <c r="O24" s="8">
        <v>443.4</v>
      </c>
      <c r="P24" s="8">
        <v>19</v>
      </c>
      <c r="Q24" s="8">
        <v>54</v>
      </c>
      <c r="R24" s="8">
        <v>12.1</v>
      </c>
      <c r="S24" s="8"/>
      <c r="T24" s="3"/>
      <c r="U24" s="4"/>
      <c r="V24" s="8"/>
      <c r="W24" s="8"/>
      <c r="X24" s="8"/>
      <c r="Y24" s="8"/>
      <c r="Z24" s="9"/>
      <c r="AA24" s="8"/>
      <c r="AB24" s="4"/>
      <c r="AC24" s="8"/>
      <c r="AD24" s="5"/>
      <c r="AE24" s="8"/>
      <c r="AF24" s="3"/>
      <c r="AG24" s="4"/>
      <c r="AH24" s="8"/>
      <c r="AI24" s="8"/>
      <c r="AJ24" s="8"/>
      <c r="AK24" s="8"/>
      <c r="AL24" s="9"/>
      <c r="AM24" s="8"/>
      <c r="AN24" s="4"/>
      <c r="AO24" s="5"/>
      <c r="AP24" s="5"/>
      <c r="AQ24" s="7"/>
      <c r="AR24" s="8"/>
      <c r="AS24" s="8"/>
      <c r="AT24" s="8"/>
      <c r="AU24" s="8"/>
      <c r="AV24" s="8">
        <v>424</v>
      </c>
      <c r="AW24" s="5">
        <v>922</v>
      </c>
      <c r="AX24" s="5">
        <v>685</v>
      </c>
      <c r="AY24" s="5">
        <v>353</v>
      </c>
      <c r="AZ24" s="5">
        <v>159</v>
      </c>
      <c r="BA24" s="8">
        <v>118.71370253562415</v>
      </c>
      <c r="BB24" s="8">
        <v>164.08700444567546</v>
      </c>
      <c r="BC24" s="8">
        <v>117.19130376643379</v>
      </c>
      <c r="BD24" s="8">
        <v>171.32949257988923</v>
      </c>
      <c r="BE24" s="9">
        <v>1.6410624000000007</v>
      </c>
      <c r="BF24" s="9">
        <v>4.581363385012919</v>
      </c>
      <c r="BG24" s="9">
        <v>4.3095038383838373</v>
      </c>
      <c r="BH24" s="9">
        <v>24.5237075</v>
      </c>
      <c r="BI24" s="20"/>
      <c r="BJ24" s="20"/>
      <c r="BK24" s="20"/>
      <c r="BL24" s="20"/>
      <c r="BM24" s="20"/>
      <c r="BN24" s="20"/>
      <c r="BO24" s="20"/>
      <c r="BP24" s="20"/>
      <c r="BQ24" s="20"/>
      <c r="BR24" s="20"/>
      <c r="BS24" s="20"/>
      <c r="BT24" s="20"/>
      <c r="BU24" s="20"/>
      <c r="BV24" s="20"/>
      <c r="BW24" s="20"/>
      <c r="BX24" s="20"/>
      <c r="BY24" s="20"/>
      <c r="BZ24" s="20"/>
      <c r="CA24" s="20"/>
      <c r="CB24" s="20"/>
      <c r="CC24" s="9"/>
      <c r="CD24" s="9"/>
      <c r="CE24" s="9"/>
      <c r="CF24" s="9"/>
      <c r="CG24" s="8">
        <v>436.1</v>
      </c>
      <c r="CH24" s="8"/>
      <c r="CI24" s="8"/>
      <c r="CJ24" s="8"/>
      <c r="CK24" s="8"/>
      <c r="CL24" s="8"/>
      <c r="CM24" s="8"/>
      <c r="CN24" s="8"/>
      <c r="CO24" s="8">
        <v>2.8</v>
      </c>
      <c r="CP24" s="8">
        <v>2.7</v>
      </c>
      <c r="CQ24" s="8"/>
      <c r="CR24" s="8"/>
      <c r="CS24" s="8"/>
      <c r="CT24" s="8"/>
      <c r="CU24" s="8"/>
      <c r="CV24" s="8"/>
      <c r="CW24" s="8"/>
      <c r="CX24" s="8"/>
      <c r="CY24" s="8"/>
      <c r="CZ24" s="8"/>
      <c r="DA24" s="8"/>
      <c r="DB24" s="8"/>
      <c r="DC24" s="8"/>
    </row>
    <row r="25" spans="1:107" x14ac:dyDescent="0.35">
      <c r="A25" s="5">
        <v>12256269</v>
      </c>
      <c r="B25" s="5" t="s">
        <v>305</v>
      </c>
      <c r="C25" s="2"/>
      <c r="D25" s="5" t="s">
        <v>43</v>
      </c>
      <c r="E25" s="3">
        <v>43132</v>
      </c>
      <c r="F25" s="3">
        <v>43599</v>
      </c>
      <c r="G25" s="8">
        <v>450.1</v>
      </c>
      <c r="H25" s="7">
        <v>43663</v>
      </c>
      <c r="I25" s="5">
        <v>64</v>
      </c>
      <c r="J25" s="7">
        <v>43676</v>
      </c>
      <c r="K25" s="5">
        <v>77</v>
      </c>
      <c r="L25" s="5">
        <v>4</v>
      </c>
      <c r="M25" s="8">
        <v>445.2</v>
      </c>
      <c r="N25" s="7">
        <v>43677</v>
      </c>
      <c r="O25" s="8">
        <v>445.2</v>
      </c>
      <c r="P25" s="8">
        <v>19.399999999999999</v>
      </c>
      <c r="Q25" s="8">
        <v>53.7</v>
      </c>
      <c r="R25" s="8">
        <v>12.4</v>
      </c>
      <c r="S25" s="8"/>
      <c r="T25" s="3"/>
      <c r="U25" s="4"/>
      <c r="V25" s="8"/>
      <c r="W25" s="8"/>
      <c r="X25" s="8"/>
      <c r="Y25" s="8"/>
      <c r="Z25" s="9"/>
      <c r="AA25" s="8"/>
      <c r="AB25" s="4"/>
      <c r="AC25" s="8"/>
      <c r="AD25" s="5"/>
      <c r="AE25" s="8"/>
      <c r="AF25" s="3"/>
      <c r="AG25" s="4"/>
      <c r="AH25" s="8"/>
      <c r="AI25" s="8"/>
      <c r="AJ25" s="8"/>
      <c r="AK25" s="8"/>
      <c r="AL25" s="9"/>
      <c r="AM25" s="8"/>
      <c r="AN25" s="4"/>
      <c r="AO25" s="5"/>
      <c r="AP25" s="5"/>
      <c r="AQ25" s="7"/>
      <c r="AR25" s="8"/>
      <c r="AS25" s="8"/>
      <c r="AT25" s="8"/>
      <c r="AU25" s="8"/>
      <c r="AV25" s="8">
        <v>423.1</v>
      </c>
      <c r="AW25" s="5">
        <v>881</v>
      </c>
      <c r="AX25" s="5">
        <v>624</v>
      </c>
      <c r="AY25" s="5">
        <v>333</v>
      </c>
      <c r="AZ25" s="5">
        <v>157</v>
      </c>
      <c r="BA25" s="8">
        <v>326.83890184484716</v>
      </c>
      <c r="BB25" s="8">
        <v>212.64388240732228</v>
      </c>
      <c r="BC25" s="8">
        <v>189.73705459598622</v>
      </c>
      <c r="BD25" s="8">
        <v>158.3218342525517</v>
      </c>
      <c r="BE25" s="9">
        <v>2.8617934487734491</v>
      </c>
      <c r="BF25" s="9">
        <v>0.87477858649789075</v>
      </c>
      <c r="BG25" s="9">
        <v>3.1600850936329574</v>
      </c>
      <c r="BH25" s="9">
        <v>23.777914474885844</v>
      </c>
      <c r="BI25" s="20"/>
      <c r="BJ25" s="20"/>
      <c r="BK25" s="20"/>
      <c r="BL25" s="20"/>
      <c r="BM25" s="20"/>
      <c r="BN25" s="20"/>
      <c r="BO25" s="20"/>
      <c r="BP25" s="20"/>
      <c r="BQ25" s="20"/>
      <c r="BR25" s="20"/>
      <c r="BS25" s="20"/>
      <c r="BT25" s="20"/>
      <c r="BU25" s="20"/>
      <c r="BV25" s="20"/>
      <c r="BW25" s="20"/>
      <c r="BX25" s="20"/>
      <c r="BY25" s="20"/>
      <c r="BZ25" s="20"/>
      <c r="CA25" s="20"/>
      <c r="CB25" s="20"/>
      <c r="CC25" s="9"/>
      <c r="CD25" s="9"/>
      <c r="CE25" s="9"/>
      <c r="CF25" s="9"/>
      <c r="CG25" s="8">
        <v>438.4</v>
      </c>
      <c r="CH25" s="8"/>
      <c r="CI25" s="8"/>
      <c r="CJ25" s="8"/>
      <c r="CK25" s="8"/>
      <c r="CL25" s="8"/>
      <c r="CM25" s="8"/>
      <c r="CN25" s="8"/>
      <c r="CO25" s="8">
        <v>2.2000000000000002</v>
      </c>
      <c r="CP25" s="8">
        <v>2.4</v>
      </c>
      <c r="CQ25" s="8"/>
      <c r="CR25" s="8"/>
      <c r="CS25" s="8"/>
      <c r="CT25" s="8"/>
      <c r="CU25" s="8"/>
      <c r="CV25" s="8"/>
      <c r="CW25" s="8"/>
      <c r="CX25" s="8"/>
      <c r="CY25" s="8"/>
      <c r="CZ25" s="8"/>
      <c r="DA25" s="8"/>
      <c r="DB25" s="8"/>
      <c r="DC25" s="8"/>
    </row>
    <row r="26" spans="1:107" x14ac:dyDescent="0.35">
      <c r="A26" s="5">
        <v>12267708</v>
      </c>
      <c r="B26" s="5" t="s">
        <v>306</v>
      </c>
      <c r="C26" s="2"/>
      <c r="D26" s="5" t="s">
        <v>43</v>
      </c>
      <c r="E26" s="3">
        <v>43132</v>
      </c>
      <c r="F26" s="3">
        <v>43599</v>
      </c>
      <c r="G26" s="8">
        <v>434.3</v>
      </c>
      <c r="H26" s="7">
        <v>43663</v>
      </c>
      <c r="I26" s="5">
        <v>64</v>
      </c>
      <c r="J26" s="7">
        <v>43676</v>
      </c>
      <c r="K26" s="5">
        <v>77</v>
      </c>
      <c r="L26" s="5">
        <v>4</v>
      </c>
      <c r="M26" s="8">
        <v>450</v>
      </c>
      <c r="N26" s="7">
        <v>43677</v>
      </c>
      <c r="O26" s="8">
        <v>450</v>
      </c>
      <c r="P26" s="8">
        <v>21</v>
      </c>
      <c r="Q26" s="8">
        <v>52.5</v>
      </c>
      <c r="R26" s="8">
        <v>12.1</v>
      </c>
      <c r="S26" s="8"/>
      <c r="T26" s="3"/>
      <c r="U26" s="4"/>
      <c r="V26" s="8"/>
      <c r="W26" s="8"/>
      <c r="X26" s="8"/>
      <c r="Y26" s="8"/>
      <c r="Z26" s="9"/>
      <c r="AA26" s="8"/>
      <c r="AB26" s="4"/>
      <c r="AC26" s="8"/>
      <c r="AD26" s="5"/>
      <c r="AE26" s="8"/>
      <c r="AF26" s="3"/>
      <c r="AG26" s="4"/>
      <c r="AH26" s="8"/>
      <c r="AI26" s="8"/>
      <c r="AJ26" s="8"/>
      <c r="AK26" s="8"/>
      <c r="AL26" s="9"/>
      <c r="AM26" s="8"/>
      <c r="AN26" s="4"/>
      <c r="AO26" s="5"/>
      <c r="AP26" s="5"/>
      <c r="AQ26" s="7"/>
      <c r="AR26" s="8"/>
      <c r="AS26" s="8"/>
      <c r="AT26" s="8"/>
      <c r="AU26" s="8"/>
      <c r="AV26" s="8">
        <v>424.5</v>
      </c>
      <c r="AW26" s="5">
        <v>892</v>
      </c>
      <c r="AX26" s="5">
        <v>647</v>
      </c>
      <c r="AY26" s="5">
        <v>336</v>
      </c>
      <c r="AZ26" s="5">
        <v>155</v>
      </c>
      <c r="BA26" s="8">
        <v>244.286639855847</v>
      </c>
      <c r="BB26" s="8">
        <v>216.38028132960125</v>
      </c>
      <c r="BC26" s="8">
        <v>155.00070868963883</v>
      </c>
      <c r="BD26" s="8">
        <v>150.38862285360918</v>
      </c>
      <c r="BE26" s="9">
        <v>2.2482992318244168</v>
      </c>
      <c r="BF26" s="9">
        <v>6.5972226143790849</v>
      </c>
      <c r="BG26" s="9">
        <v>10.303013253968249</v>
      </c>
      <c r="BH26" s="9">
        <v>24.918736184210527</v>
      </c>
      <c r="BI26" s="20"/>
      <c r="BJ26" s="20"/>
      <c r="BK26" s="20"/>
      <c r="BL26" s="20"/>
      <c r="BM26" s="20"/>
      <c r="BN26" s="20"/>
      <c r="BO26" s="20"/>
      <c r="BP26" s="20"/>
      <c r="BQ26" s="20"/>
      <c r="BR26" s="20"/>
      <c r="BS26" s="20"/>
      <c r="BT26" s="20"/>
      <c r="BU26" s="20"/>
      <c r="BV26" s="20"/>
      <c r="BW26" s="20"/>
      <c r="BX26" s="20"/>
      <c r="BY26" s="20"/>
      <c r="BZ26" s="20"/>
      <c r="CA26" s="20"/>
      <c r="CB26" s="20"/>
      <c r="CC26" s="9"/>
      <c r="CD26" s="9"/>
      <c r="CE26" s="9"/>
      <c r="CF26" s="9"/>
      <c r="CG26" s="8">
        <v>437.7</v>
      </c>
      <c r="CH26" s="8"/>
      <c r="CI26" s="8"/>
      <c r="CJ26" s="8"/>
      <c r="CK26" s="8"/>
      <c r="CL26" s="8"/>
      <c r="CM26" s="8"/>
      <c r="CN26" s="8"/>
      <c r="CO26" s="8">
        <v>2.1</v>
      </c>
      <c r="CP26" s="8">
        <v>2.1</v>
      </c>
      <c r="CQ26" s="8"/>
      <c r="CR26" s="8"/>
      <c r="CS26" s="8"/>
      <c r="CT26" s="8"/>
      <c r="CU26" s="8"/>
      <c r="CV26" s="8"/>
      <c r="CW26" s="8"/>
      <c r="CX26" s="8"/>
      <c r="CY26" s="8"/>
      <c r="CZ26" s="8"/>
      <c r="DA26" s="8"/>
      <c r="DB26" s="8"/>
      <c r="DC26" s="8"/>
    </row>
    <row r="27" spans="1:107" x14ac:dyDescent="0.35">
      <c r="A27" s="5">
        <v>12268356</v>
      </c>
      <c r="B27" s="5" t="s">
        <v>307</v>
      </c>
      <c r="C27" s="2"/>
      <c r="D27" s="5" t="s">
        <v>43</v>
      </c>
      <c r="E27" s="3">
        <v>43132</v>
      </c>
      <c r="F27" s="3">
        <v>43599</v>
      </c>
      <c r="G27" s="8">
        <v>385.2</v>
      </c>
      <c r="H27" s="7">
        <v>43663</v>
      </c>
      <c r="I27" s="5">
        <v>64</v>
      </c>
      <c r="J27" s="7">
        <v>43676</v>
      </c>
      <c r="K27" s="5">
        <v>77</v>
      </c>
      <c r="L27" s="5">
        <v>4</v>
      </c>
      <c r="M27" s="8">
        <v>383.1</v>
      </c>
      <c r="N27" s="7">
        <v>43677</v>
      </c>
      <c r="O27" s="8">
        <v>383.1</v>
      </c>
      <c r="P27" s="8">
        <v>19.600000000000001</v>
      </c>
      <c r="Q27" s="8">
        <v>53.5</v>
      </c>
      <c r="R27" s="8">
        <v>12.6</v>
      </c>
      <c r="S27" s="8"/>
      <c r="T27" s="3"/>
      <c r="U27" s="4"/>
      <c r="V27" s="8"/>
      <c r="W27" s="8"/>
      <c r="X27" s="8"/>
      <c r="Y27" s="8"/>
      <c r="Z27" s="9"/>
      <c r="AA27" s="8"/>
      <c r="AB27" s="4"/>
      <c r="AC27" s="8"/>
      <c r="AD27" s="5"/>
      <c r="AE27" s="8"/>
      <c r="AF27" s="3"/>
      <c r="AG27" s="4"/>
      <c r="AH27" s="8"/>
      <c r="AI27" s="8"/>
      <c r="AJ27" s="8"/>
      <c r="AK27" s="8"/>
      <c r="AL27" s="9"/>
      <c r="AM27" s="8"/>
      <c r="AN27" s="4"/>
      <c r="AO27" s="5"/>
      <c r="AP27" s="5"/>
      <c r="AQ27" s="7"/>
      <c r="AR27" s="8"/>
      <c r="AS27" s="8"/>
      <c r="AT27" s="8"/>
      <c r="AU27" s="8"/>
      <c r="AV27" s="8">
        <v>371.3</v>
      </c>
      <c r="AW27" s="5">
        <v>793</v>
      </c>
      <c r="AX27" s="5">
        <v>593</v>
      </c>
      <c r="AY27" s="5">
        <v>303</v>
      </c>
      <c r="AZ27" s="5">
        <v>133</v>
      </c>
      <c r="BA27" s="8">
        <v>134.53704875474099</v>
      </c>
      <c r="BB27" s="8">
        <v>96.512285830627235</v>
      </c>
      <c r="BC27" s="8">
        <v>193.99435994577078</v>
      </c>
      <c r="BD27" s="8">
        <v>159.39109482557703</v>
      </c>
      <c r="BE27" s="9">
        <v>1.9860812121212119</v>
      </c>
      <c r="BF27" s="9">
        <v>2.192521914414415</v>
      </c>
      <c r="BG27" s="9">
        <v>2.3814036085626911</v>
      </c>
      <c r="BH27" s="9">
        <v>18.146818639455784</v>
      </c>
      <c r="BI27" s="20"/>
      <c r="BJ27" s="20"/>
      <c r="BK27" s="20"/>
      <c r="BL27" s="20"/>
      <c r="BM27" s="20"/>
      <c r="BN27" s="20"/>
      <c r="BO27" s="20"/>
      <c r="BP27" s="20"/>
      <c r="BQ27" s="20"/>
      <c r="BR27" s="20"/>
      <c r="BS27" s="20"/>
      <c r="BT27" s="20"/>
      <c r="BU27" s="20"/>
      <c r="BV27" s="20"/>
      <c r="BW27" s="20"/>
      <c r="BX27" s="20"/>
      <c r="BY27" s="20"/>
      <c r="BZ27" s="20"/>
      <c r="CA27" s="20"/>
      <c r="CB27" s="20"/>
      <c r="CC27" s="9"/>
      <c r="CD27" s="9"/>
      <c r="CE27" s="9"/>
      <c r="CF27" s="9"/>
      <c r="CG27" s="8">
        <v>377.1</v>
      </c>
      <c r="CH27" s="8"/>
      <c r="CI27" s="8"/>
      <c r="CJ27" s="8"/>
      <c r="CK27" s="8"/>
      <c r="CL27" s="8"/>
      <c r="CM27" s="8"/>
      <c r="CN27" s="8"/>
      <c r="CO27" s="8">
        <v>2.8</v>
      </c>
      <c r="CP27" s="8">
        <v>2</v>
      </c>
      <c r="CQ27" s="8"/>
      <c r="CR27" s="8"/>
      <c r="CS27" s="8"/>
      <c r="CT27" s="8"/>
      <c r="CU27" s="8"/>
      <c r="CV27" s="8"/>
      <c r="CW27" s="8"/>
      <c r="CX27" s="8"/>
      <c r="CY27" s="8"/>
      <c r="CZ27" s="8"/>
      <c r="DA27" s="8"/>
      <c r="DB27" s="8"/>
      <c r="DC27" s="8"/>
    </row>
    <row r="28" spans="1:107" x14ac:dyDescent="0.35">
      <c r="A28" s="5">
        <v>12274593</v>
      </c>
      <c r="B28" s="5" t="s">
        <v>308</v>
      </c>
      <c r="C28" s="2"/>
      <c r="D28" s="5" t="s">
        <v>43</v>
      </c>
      <c r="E28" s="3">
        <v>43132</v>
      </c>
      <c r="F28" s="3">
        <v>43599</v>
      </c>
      <c r="G28" s="8">
        <v>397.5</v>
      </c>
      <c r="H28" s="7">
        <v>43663</v>
      </c>
      <c r="I28" s="5">
        <v>64</v>
      </c>
      <c r="J28" s="7">
        <v>43676</v>
      </c>
      <c r="K28" s="5">
        <v>77</v>
      </c>
      <c r="L28" s="5">
        <v>4</v>
      </c>
      <c r="M28" s="8">
        <v>418.5</v>
      </c>
      <c r="N28" s="7">
        <v>43677</v>
      </c>
      <c r="O28" s="8">
        <v>418.5</v>
      </c>
      <c r="P28" s="8">
        <v>18.5</v>
      </c>
      <c r="Q28" s="8">
        <v>53.7</v>
      </c>
      <c r="R28" s="8">
        <v>12.1</v>
      </c>
      <c r="S28" s="8"/>
      <c r="T28" s="3"/>
      <c r="U28" s="4"/>
      <c r="V28" s="8"/>
      <c r="W28" s="8"/>
      <c r="X28" s="8"/>
      <c r="Y28" s="8"/>
      <c r="Z28" s="9"/>
      <c r="AA28" s="8"/>
      <c r="AB28" s="4"/>
      <c r="AC28" s="8"/>
      <c r="AD28" s="5"/>
      <c r="AE28" s="8"/>
      <c r="AF28" s="3"/>
      <c r="AG28" s="4"/>
      <c r="AH28" s="8"/>
      <c r="AI28" s="8"/>
      <c r="AJ28" s="8"/>
      <c r="AK28" s="8"/>
      <c r="AL28" s="9"/>
      <c r="AM28" s="8"/>
      <c r="AN28" s="4"/>
      <c r="AO28" s="5"/>
      <c r="AP28" s="5"/>
      <c r="AQ28" s="7"/>
      <c r="AR28" s="8"/>
      <c r="AS28" s="8"/>
      <c r="AT28" s="8"/>
      <c r="AU28" s="8"/>
      <c r="AV28" s="8">
        <v>406.3</v>
      </c>
      <c r="AW28" s="5">
        <v>905</v>
      </c>
      <c r="AX28" s="5">
        <v>653</v>
      </c>
      <c r="AY28" s="5">
        <v>341</v>
      </c>
      <c r="AZ28" s="5">
        <v>143</v>
      </c>
      <c r="BA28" s="5"/>
      <c r="BB28" s="5"/>
      <c r="BC28" s="5"/>
      <c r="BD28" s="5"/>
      <c r="BE28" s="5"/>
      <c r="BF28" s="5"/>
      <c r="BG28" s="5"/>
      <c r="BH28" s="5"/>
      <c r="BI28" s="20"/>
      <c r="BJ28" s="20"/>
      <c r="BK28" s="20"/>
      <c r="BL28" s="20"/>
      <c r="BM28" s="20"/>
      <c r="BN28" s="20"/>
      <c r="BO28" s="20"/>
      <c r="BP28" s="20"/>
      <c r="BQ28" s="20"/>
      <c r="BR28" s="20"/>
      <c r="BS28" s="20"/>
      <c r="BT28" s="20"/>
      <c r="BU28" s="20"/>
      <c r="BV28" s="20"/>
      <c r="BW28" s="20"/>
      <c r="BX28" s="20"/>
      <c r="BY28" s="20"/>
      <c r="BZ28" s="20"/>
      <c r="CA28" s="20"/>
      <c r="CB28" s="20"/>
      <c r="CC28" s="9"/>
      <c r="CD28" s="9"/>
      <c r="CE28" s="9"/>
      <c r="CF28" s="9"/>
      <c r="CG28" s="8">
        <v>415.3</v>
      </c>
      <c r="CH28" s="8"/>
      <c r="CI28" s="8"/>
      <c r="CJ28" s="8"/>
      <c r="CK28" s="8"/>
      <c r="CL28" s="8"/>
      <c r="CM28" s="8"/>
      <c r="CN28" s="8"/>
      <c r="CO28" s="8">
        <v>2</v>
      </c>
      <c r="CP28" s="8">
        <v>1.6</v>
      </c>
      <c r="CQ28" s="8"/>
      <c r="CR28" s="8"/>
      <c r="CS28" s="8"/>
      <c r="CT28" s="8"/>
      <c r="CU28" s="8"/>
      <c r="CV28" s="8"/>
      <c r="CW28" s="8"/>
      <c r="CX28" s="8"/>
      <c r="CY28" s="8"/>
      <c r="CZ28" s="8"/>
      <c r="DA28" s="8"/>
      <c r="DB28" s="8"/>
      <c r="DC28" s="8"/>
    </row>
    <row r="29" spans="1:107" x14ac:dyDescent="0.35">
      <c r="A29" s="5">
        <v>12295914</v>
      </c>
      <c r="B29" s="5" t="s">
        <v>311</v>
      </c>
      <c r="C29" s="5"/>
      <c r="D29" s="5" t="s">
        <v>43</v>
      </c>
      <c r="E29" s="3">
        <v>43132</v>
      </c>
      <c r="F29" s="3">
        <v>43599</v>
      </c>
      <c r="G29" s="8">
        <v>427.4</v>
      </c>
      <c r="H29" s="7">
        <v>43663</v>
      </c>
      <c r="I29" s="5">
        <v>64</v>
      </c>
      <c r="J29" s="7">
        <v>43676</v>
      </c>
      <c r="K29" s="5">
        <v>77</v>
      </c>
      <c r="L29" s="5">
        <v>4</v>
      </c>
      <c r="M29" s="8">
        <v>411.2</v>
      </c>
      <c r="N29" s="7">
        <v>43677</v>
      </c>
      <c r="O29" s="8">
        <v>411.2</v>
      </c>
      <c r="P29" s="8">
        <v>17.2</v>
      </c>
      <c r="Q29" s="8">
        <v>53.2</v>
      </c>
      <c r="R29" s="8">
        <v>11.9</v>
      </c>
      <c r="S29" s="8"/>
      <c r="T29" s="3"/>
      <c r="U29" s="4"/>
      <c r="V29" s="8"/>
      <c r="W29" s="8"/>
      <c r="X29" s="8"/>
      <c r="Y29" s="8"/>
      <c r="Z29" s="9"/>
      <c r="AA29" s="8"/>
      <c r="AB29" s="4"/>
      <c r="AC29" s="8"/>
      <c r="AD29" s="5"/>
      <c r="AE29" s="8"/>
      <c r="AF29" s="3"/>
      <c r="AG29" s="4"/>
      <c r="AH29" s="8"/>
      <c r="AI29" s="8"/>
      <c r="AJ29" s="8"/>
      <c r="AK29" s="8"/>
      <c r="AL29" s="9"/>
      <c r="AM29" s="8"/>
      <c r="AN29" s="4"/>
      <c r="AO29" s="5"/>
      <c r="AP29" s="5"/>
      <c r="AQ29" s="7"/>
      <c r="AR29" s="8"/>
      <c r="AS29" s="8"/>
      <c r="AT29" s="8"/>
      <c r="AU29" s="8"/>
      <c r="AV29" s="8">
        <v>404.7</v>
      </c>
      <c r="AW29" s="5">
        <v>866</v>
      </c>
      <c r="AX29" s="5">
        <v>641</v>
      </c>
      <c r="AY29" s="5">
        <v>342</v>
      </c>
      <c r="AZ29" s="5">
        <v>150</v>
      </c>
      <c r="BA29" s="5"/>
      <c r="BB29" s="5"/>
      <c r="BC29" s="5"/>
      <c r="BD29" s="5"/>
      <c r="BE29" s="5"/>
      <c r="BF29" s="5"/>
      <c r="BG29" s="5"/>
      <c r="BH29" s="5"/>
      <c r="BI29" s="20"/>
      <c r="BJ29" s="20"/>
      <c r="BK29" s="20"/>
      <c r="BL29" s="20"/>
      <c r="BM29" s="20"/>
      <c r="BN29" s="20"/>
      <c r="BO29" s="20"/>
      <c r="BP29" s="20"/>
      <c r="BQ29" s="20"/>
      <c r="BR29" s="20"/>
      <c r="BS29" s="20"/>
      <c r="BT29" s="20"/>
      <c r="BU29" s="20"/>
      <c r="BV29" s="20"/>
      <c r="BW29" s="20"/>
      <c r="BX29" s="20"/>
      <c r="BY29" s="20"/>
      <c r="BZ29" s="20"/>
      <c r="CA29" s="20"/>
      <c r="CB29" s="20"/>
      <c r="CC29" s="9"/>
      <c r="CD29" s="9"/>
      <c r="CE29" s="9"/>
      <c r="CF29" s="9"/>
      <c r="CG29" s="8">
        <v>414.2</v>
      </c>
      <c r="CH29" s="8"/>
      <c r="CI29" s="8"/>
      <c r="CJ29" s="8"/>
      <c r="CK29" s="8"/>
      <c r="CL29" s="8"/>
      <c r="CM29" s="8"/>
      <c r="CN29" s="8"/>
      <c r="CO29" s="8">
        <v>1.8</v>
      </c>
      <c r="CP29" s="8">
        <v>1.2</v>
      </c>
      <c r="CQ29" s="8"/>
      <c r="CR29" s="8"/>
      <c r="CS29" s="8"/>
      <c r="CT29" s="8"/>
      <c r="CU29" s="8"/>
      <c r="CV29" s="8"/>
      <c r="CW29" s="8"/>
      <c r="CX29" s="8"/>
      <c r="CY29" s="8"/>
      <c r="CZ29" s="8"/>
      <c r="DA29" s="8"/>
      <c r="DB29" s="8"/>
      <c r="DC29" s="8"/>
    </row>
    <row r="30" spans="1:107" x14ac:dyDescent="0.35">
      <c r="A30" s="5">
        <v>12086401</v>
      </c>
      <c r="B30" s="5" t="s">
        <v>289</v>
      </c>
      <c r="C30" s="2"/>
      <c r="D30" s="5" t="s">
        <v>44</v>
      </c>
      <c r="E30" s="3">
        <v>43132</v>
      </c>
      <c r="F30" s="3">
        <v>43599</v>
      </c>
      <c r="G30" s="8">
        <v>400.3</v>
      </c>
      <c r="H30" s="7">
        <v>43663</v>
      </c>
      <c r="I30" s="5">
        <v>64</v>
      </c>
      <c r="J30" s="7">
        <v>43676</v>
      </c>
      <c r="K30" s="5">
        <v>77</v>
      </c>
      <c r="L30" s="5">
        <v>4</v>
      </c>
      <c r="M30" s="8">
        <v>406.2</v>
      </c>
      <c r="N30" s="7">
        <v>43677</v>
      </c>
      <c r="O30" s="8">
        <v>406.2</v>
      </c>
      <c r="P30" s="8">
        <v>18.5</v>
      </c>
      <c r="Q30" s="8">
        <v>53.6</v>
      </c>
      <c r="R30" s="8">
        <v>12.2</v>
      </c>
      <c r="S30" s="8"/>
      <c r="T30" s="3"/>
      <c r="U30" s="4"/>
      <c r="V30" s="8"/>
      <c r="W30" s="8"/>
      <c r="X30" s="8"/>
      <c r="Y30" s="8"/>
      <c r="Z30" s="9"/>
      <c r="AA30" s="8"/>
      <c r="AB30" s="4"/>
      <c r="AC30" s="8"/>
      <c r="AD30" s="5"/>
      <c r="AE30" s="8"/>
      <c r="AF30" s="3"/>
      <c r="AG30" s="4"/>
      <c r="AH30" s="8"/>
      <c r="AI30" s="8"/>
      <c r="AJ30" s="8"/>
      <c r="AK30" s="8"/>
      <c r="AL30" s="9"/>
      <c r="AM30" s="8"/>
      <c r="AN30" s="4"/>
      <c r="AO30" s="5"/>
      <c r="AP30" s="5"/>
      <c r="AQ30" s="7"/>
      <c r="AR30" s="8"/>
      <c r="AS30" s="8"/>
      <c r="AT30" s="8"/>
      <c r="AU30" s="8"/>
      <c r="AV30" s="8">
        <v>379.3</v>
      </c>
      <c r="AW30" s="5">
        <v>791</v>
      </c>
      <c r="AX30" s="5">
        <v>610</v>
      </c>
      <c r="AY30" s="5">
        <v>313</v>
      </c>
      <c r="AZ30" s="5">
        <v>139</v>
      </c>
      <c r="BA30" s="8">
        <v>104.68072693690679</v>
      </c>
      <c r="BB30" s="8">
        <v>209.58577929670182</v>
      </c>
      <c r="BC30" s="8">
        <v>96.037838347673613</v>
      </c>
      <c r="BD30" s="8">
        <v>170.31786802689382</v>
      </c>
      <c r="BE30" s="9">
        <v>3.0036719999999986</v>
      </c>
      <c r="BF30" s="9">
        <v>11.272826546546549</v>
      </c>
      <c r="BG30" s="9">
        <v>7.8409767407407411</v>
      </c>
      <c r="BH30" s="9">
        <v>29.664032636815922</v>
      </c>
      <c r="BI30" s="20"/>
      <c r="BJ30" s="20"/>
      <c r="BK30" s="20"/>
      <c r="BL30" s="20"/>
      <c r="BM30" s="20"/>
      <c r="BN30" s="20"/>
      <c r="BO30" s="20"/>
      <c r="BP30" s="20"/>
      <c r="BQ30" s="20"/>
      <c r="BR30" s="20"/>
      <c r="BS30" s="20"/>
      <c r="BT30" s="20"/>
      <c r="BU30" s="20"/>
      <c r="BV30" s="20"/>
      <c r="BW30" s="20"/>
      <c r="BX30" s="20"/>
      <c r="BY30" s="20"/>
      <c r="BZ30" s="20"/>
      <c r="CA30" s="20"/>
      <c r="CB30" s="20"/>
      <c r="CC30" s="9"/>
      <c r="CD30" s="9"/>
      <c r="CE30" s="9"/>
      <c r="CF30" s="9"/>
      <c r="CG30" s="8">
        <v>401.6</v>
      </c>
      <c r="CH30" s="8">
        <v>390.8</v>
      </c>
      <c r="CI30" s="8"/>
      <c r="CJ30" s="8"/>
      <c r="CK30" s="8"/>
      <c r="CL30" s="8"/>
      <c r="CM30" s="8"/>
      <c r="CN30" s="8"/>
      <c r="CO30" s="8">
        <v>3</v>
      </c>
      <c r="CP30" s="8">
        <v>2.5</v>
      </c>
      <c r="CQ30" s="8">
        <v>2.2999999999999998</v>
      </c>
      <c r="CR30" s="8">
        <v>1.7</v>
      </c>
      <c r="CS30" s="8"/>
      <c r="CT30" s="8"/>
      <c r="CU30" s="8"/>
      <c r="CV30" s="8"/>
      <c r="CW30" s="8"/>
      <c r="CX30" s="8"/>
      <c r="CY30" s="8"/>
      <c r="CZ30" s="8"/>
      <c r="DA30" s="8"/>
      <c r="DB30" s="8"/>
      <c r="DC30" s="8"/>
    </row>
    <row r="31" spans="1:107" x14ac:dyDescent="0.35">
      <c r="A31" s="5">
        <v>12123544</v>
      </c>
      <c r="B31" s="5" t="s">
        <v>293</v>
      </c>
      <c r="C31" s="2"/>
      <c r="D31" s="5" t="s">
        <v>44</v>
      </c>
      <c r="E31" s="3">
        <v>43132</v>
      </c>
      <c r="F31" s="3">
        <v>43599</v>
      </c>
      <c r="G31" s="8">
        <v>430.3</v>
      </c>
      <c r="H31" s="7">
        <v>43663</v>
      </c>
      <c r="I31" s="5">
        <v>64</v>
      </c>
      <c r="J31" s="7">
        <v>43676</v>
      </c>
      <c r="K31" s="5">
        <v>77</v>
      </c>
      <c r="L31" s="5">
        <v>3</v>
      </c>
      <c r="M31" s="8">
        <v>429.6</v>
      </c>
      <c r="N31" s="7">
        <v>43677</v>
      </c>
      <c r="O31" s="8">
        <v>429.6</v>
      </c>
      <c r="P31" s="8">
        <v>16.8</v>
      </c>
      <c r="Q31" s="8">
        <v>54.9</v>
      </c>
      <c r="R31" s="8">
        <v>12.2</v>
      </c>
      <c r="S31" s="8"/>
      <c r="T31" s="3"/>
      <c r="U31" s="4"/>
      <c r="V31" s="8"/>
      <c r="W31" s="8"/>
      <c r="X31" s="8"/>
      <c r="Y31" s="8"/>
      <c r="Z31" s="9"/>
      <c r="AA31" s="8"/>
      <c r="AB31" s="4"/>
      <c r="AC31" s="8"/>
      <c r="AD31" s="5"/>
      <c r="AE31" s="8"/>
      <c r="AF31" s="3"/>
      <c r="AG31" s="4"/>
      <c r="AH31" s="8"/>
      <c r="AI31" s="8"/>
      <c r="AJ31" s="8"/>
      <c r="AK31" s="8"/>
      <c r="AL31" s="9"/>
      <c r="AM31" s="8"/>
      <c r="AN31" s="4"/>
      <c r="AO31" s="5"/>
      <c r="AP31" s="5"/>
      <c r="AQ31" s="7"/>
      <c r="AR31" s="8"/>
      <c r="AS31" s="8"/>
      <c r="AT31" s="8"/>
      <c r="AU31" s="8"/>
      <c r="AV31" s="8">
        <v>397.8</v>
      </c>
      <c r="AW31" s="5">
        <v>876</v>
      </c>
      <c r="AX31" s="5">
        <v>742</v>
      </c>
      <c r="AY31" s="5">
        <v>369</v>
      </c>
      <c r="AZ31" s="5">
        <v>146</v>
      </c>
      <c r="BA31" s="8">
        <v>146.13899053137663</v>
      </c>
      <c r="BB31" s="8">
        <v>165.89122655906911</v>
      </c>
      <c r="BC31" s="8">
        <v>279.94555977594769</v>
      </c>
      <c r="BD31" s="8">
        <v>148.28592453945518</v>
      </c>
      <c r="BE31" s="9">
        <v>1.9667173770491793</v>
      </c>
      <c r="BF31" s="9">
        <v>2.7374709774436083</v>
      </c>
      <c r="BG31" s="9">
        <v>11.314738983050846</v>
      </c>
      <c r="BH31" s="9">
        <v>16.611776977777776</v>
      </c>
      <c r="BI31" s="20"/>
      <c r="BJ31" s="20"/>
      <c r="BK31" s="20"/>
      <c r="BL31" s="20"/>
      <c r="BM31" s="20"/>
      <c r="BN31" s="20"/>
      <c r="BO31" s="20"/>
      <c r="BP31" s="20"/>
      <c r="BQ31" s="20"/>
      <c r="BR31" s="20"/>
      <c r="BS31" s="20"/>
      <c r="BT31" s="20"/>
      <c r="BU31" s="20"/>
      <c r="BV31" s="20"/>
      <c r="BW31" s="20"/>
      <c r="BX31" s="20"/>
      <c r="BY31" s="20"/>
      <c r="BZ31" s="20"/>
      <c r="CA31" s="20"/>
      <c r="CB31" s="20"/>
      <c r="CC31" s="9"/>
      <c r="CD31" s="9"/>
      <c r="CE31" s="9"/>
      <c r="CF31" s="9"/>
      <c r="CG31" s="8">
        <v>421.3</v>
      </c>
      <c r="CH31" s="8">
        <v>413.5</v>
      </c>
      <c r="CI31" s="8"/>
      <c r="CJ31" s="8"/>
      <c r="CK31" s="8"/>
      <c r="CL31" s="8"/>
      <c r="CM31" s="8"/>
      <c r="CN31" s="8"/>
      <c r="CO31" s="8">
        <v>3.1</v>
      </c>
      <c r="CP31" s="8">
        <v>1.8</v>
      </c>
      <c r="CQ31" s="8">
        <v>3.3</v>
      </c>
      <c r="CR31" s="8">
        <v>3.8</v>
      </c>
      <c r="CS31" s="8"/>
      <c r="CT31" s="8"/>
      <c r="CU31" s="8"/>
      <c r="CV31" s="8"/>
      <c r="CW31" s="8"/>
      <c r="CX31" s="8"/>
      <c r="CY31" s="8"/>
      <c r="CZ31" s="8"/>
      <c r="DA31" s="8"/>
      <c r="DB31" s="8"/>
      <c r="DC31" s="8"/>
    </row>
    <row r="32" spans="1:107" x14ac:dyDescent="0.35">
      <c r="A32" s="5">
        <v>12137928</v>
      </c>
      <c r="B32" s="5" t="s">
        <v>295</v>
      </c>
      <c r="C32" s="2"/>
      <c r="D32" s="5" t="s">
        <v>44</v>
      </c>
      <c r="E32" s="3">
        <v>43132</v>
      </c>
      <c r="F32" s="3">
        <v>43599</v>
      </c>
      <c r="G32" s="8">
        <v>423.6</v>
      </c>
      <c r="H32" s="7">
        <v>43663</v>
      </c>
      <c r="I32" s="5">
        <v>64</v>
      </c>
      <c r="J32" s="7">
        <v>43676</v>
      </c>
      <c r="K32" s="5">
        <v>77</v>
      </c>
      <c r="L32" s="5">
        <v>4</v>
      </c>
      <c r="M32" s="8">
        <v>428.8</v>
      </c>
      <c r="N32" s="7">
        <v>43677</v>
      </c>
      <c r="O32" s="8">
        <v>428.8</v>
      </c>
      <c r="P32" s="8">
        <v>18.2</v>
      </c>
      <c r="Q32" s="8">
        <v>53.9</v>
      </c>
      <c r="R32" s="8">
        <v>12.6</v>
      </c>
      <c r="S32" s="8"/>
      <c r="T32" s="3"/>
      <c r="U32" s="4"/>
      <c r="V32" s="8"/>
      <c r="W32" s="8"/>
      <c r="X32" s="8"/>
      <c r="Y32" s="8"/>
      <c r="Z32" s="9"/>
      <c r="AA32" s="8"/>
      <c r="AB32" s="4"/>
      <c r="AC32" s="8"/>
      <c r="AD32" s="5"/>
      <c r="AE32" s="8"/>
      <c r="AF32" s="3"/>
      <c r="AG32" s="4"/>
      <c r="AH32" s="8"/>
      <c r="AI32" s="8"/>
      <c r="AJ32" s="8"/>
      <c r="AK32" s="8"/>
      <c r="AL32" s="9"/>
      <c r="AM32" s="8"/>
      <c r="AN32" s="4"/>
      <c r="AO32" s="5"/>
      <c r="AP32" s="5"/>
      <c r="AQ32" s="7"/>
      <c r="AR32" s="8"/>
      <c r="AS32" s="8"/>
      <c r="AT32" s="8"/>
      <c r="AU32" s="8"/>
      <c r="AV32" s="8">
        <v>400.8</v>
      </c>
      <c r="AW32" s="5">
        <v>857</v>
      </c>
      <c r="AX32" s="5">
        <v>606</v>
      </c>
      <c r="AY32" s="5">
        <v>328</v>
      </c>
      <c r="AZ32" s="5">
        <v>142</v>
      </c>
      <c r="BA32" s="8">
        <v>97.660744734693978</v>
      </c>
      <c r="BB32" s="8">
        <v>230.4183754728281</v>
      </c>
      <c r="BC32" s="8">
        <v>125.59595214437347</v>
      </c>
      <c r="BD32" s="8">
        <v>130.58100777251585</v>
      </c>
      <c r="BE32" s="9">
        <v>1.1562145819398</v>
      </c>
      <c r="BF32" s="9">
        <v>2.7695187926509188</v>
      </c>
      <c r="BG32" s="9">
        <v>4.523580153256705</v>
      </c>
      <c r="BH32" s="9">
        <v>19.092712841530052</v>
      </c>
      <c r="BI32" s="20"/>
      <c r="BJ32" s="20"/>
      <c r="BK32" s="20"/>
      <c r="BL32" s="20"/>
      <c r="BM32" s="20"/>
      <c r="BN32" s="20"/>
      <c r="BO32" s="20"/>
      <c r="BP32" s="20"/>
      <c r="BQ32" s="20"/>
      <c r="BR32" s="20"/>
      <c r="BS32" s="20"/>
      <c r="BT32" s="20"/>
      <c r="BU32" s="20"/>
      <c r="BV32" s="20"/>
      <c r="BW32" s="20"/>
      <c r="BX32" s="20"/>
      <c r="BY32" s="20"/>
      <c r="BZ32" s="20"/>
      <c r="CA32" s="20"/>
      <c r="CB32" s="20"/>
      <c r="CC32" s="9"/>
      <c r="CD32" s="9"/>
      <c r="CE32" s="9"/>
      <c r="CF32" s="9"/>
      <c r="CG32" s="8">
        <v>416.8</v>
      </c>
      <c r="CH32" s="8">
        <v>412.4</v>
      </c>
      <c r="CI32" s="8"/>
      <c r="CJ32" s="8"/>
      <c r="CK32" s="8"/>
      <c r="CL32" s="8"/>
      <c r="CM32" s="8"/>
      <c r="CN32" s="8"/>
      <c r="CO32" s="8">
        <v>2.4</v>
      </c>
      <c r="CP32" s="8">
        <v>2</v>
      </c>
      <c r="CQ32" s="8">
        <v>3.1</v>
      </c>
      <c r="CR32" s="8">
        <v>2.8</v>
      </c>
      <c r="CS32" s="8"/>
      <c r="CT32" s="8"/>
      <c r="CU32" s="8"/>
      <c r="CV32" s="8"/>
      <c r="CW32" s="8"/>
      <c r="CX32" s="8"/>
      <c r="CY32" s="8"/>
      <c r="CZ32" s="8"/>
      <c r="DA32" s="8"/>
      <c r="DB32" s="8"/>
      <c r="DC32" s="8"/>
    </row>
    <row r="33" spans="1:107" x14ac:dyDescent="0.35">
      <c r="A33" s="5">
        <v>12142255</v>
      </c>
      <c r="B33" s="5" t="s">
        <v>297</v>
      </c>
      <c r="C33" s="2"/>
      <c r="D33" s="5" t="s">
        <v>44</v>
      </c>
      <c r="E33" s="3">
        <v>43132</v>
      </c>
      <c r="F33" s="3">
        <v>43599</v>
      </c>
      <c r="G33" s="8">
        <v>436.2</v>
      </c>
      <c r="H33" s="7">
        <v>43663</v>
      </c>
      <c r="I33" s="5">
        <v>64</v>
      </c>
      <c r="J33" s="7">
        <v>43676</v>
      </c>
      <c r="K33" s="5">
        <v>77</v>
      </c>
      <c r="L33" s="5">
        <v>4</v>
      </c>
      <c r="M33" s="8">
        <v>431</v>
      </c>
      <c r="N33" s="7">
        <v>43677</v>
      </c>
      <c r="O33" s="8">
        <v>431</v>
      </c>
      <c r="P33" s="8">
        <v>18.8</v>
      </c>
      <c r="Q33" s="8">
        <v>53.7</v>
      </c>
      <c r="R33" s="8">
        <v>12.4</v>
      </c>
      <c r="S33" s="8"/>
      <c r="T33" s="3"/>
      <c r="U33" s="4"/>
      <c r="V33" s="8"/>
      <c r="W33" s="8"/>
      <c r="X33" s="8"/>
      <c r="Y33" s="8"/>
      <c r="Z33" s="9"/>
      <c r="AA33" s="8"/>
      <c r="AB33" s="4"/>
      <c r="AC33" s="8"/>
      <c r="AD33" s="5"/>
      <c r="AE33" s="8"/>
      <c r="AF33" s="3"/>
      <c r="AG33" s="4"/>
      <c r="AH33" s="8"/>
      <c r="AI33" s="8"/>
      <c r="AJ33" s="8"/>
      <c r="AK33" s="8"/>
      <c r="AL33" s="9"/>
      <c r="AM33" s="8"/>
      <c r="AN33" s="4"/>
      <c r="AO33" s="5"/>
      <c r="AP33" s="5"/>
      <c r="AQ33" s="7"/>
      <c r="AR33" s="8"/>
      <c r="AS33" s="8"/>
      <c r="AT33" s="8"/>
      <c r="AU33" s="8"/>
      <c r="AV33" s="8">
        <v>404.6</v>
      </c>
      <c r="AW33" s="5">
        <v>930</v>
      </c>
      <c r="AX33" s="5">
        <v>650</v>
      </c>
      <c r="AY33" s="5">
        <v>338</v>
      </c>
      <c r="AZ33" s="5">
        <v>142</v>
      </c>
      <c r="BA33" s="8">
        <v>232.38832958414901</v>
      </c>
      <c r="BB33" s="8">
        <v>192.33479667679507</v>
      </c>
      <c r="BC33" s="8">
        <v>159.6602789920025</v>
      </c>
      <c r="BD33" s="8">
        <v>156.10078490317483</v>
      </c>
      <c r="BE33" s="9">
        <v>3.0305836065573772</v>
      </c>
      <c r="BF33" s="9">
        <v>3.3423313661202183</v>
      </c>
      <c r="BG33" s="9">
        <v>4.1083970833333332</v>
      </c>
      <c r="BH33" s="9">
        <v>20.047555580524339</v>
      </c>
      <c r="BI33" s="20"/>
      <c r="BJ33" s="20"/>
      <c r="BK33" s="20"/>
      <c r="BL33" s="20"/>
      <c r="BM33" s="20"/>
      <c r="BN33" s="20"/>
      <c r="BO33" s="20"/>
      <c r="BP33" s="20"/>
      <c r="BQ33" s="20"/>
      <c r="BR33" s="20"/>
      <c r="BS33" s="20"/>
      <c r="BT33" s="20"/>
      <c r="BU33" s="20"/>
      <c r="BV33" s="20"/>
      <c r="BW33" s="20"/>
      <c r="BX33" s="20"/>
      <c r="BY33" s="20"/>
      <c r="BZ33" s="20"/>
      <c r="CA33" s="20"/>
      <c r="CB33" s="20"/>
      <c r="CC33" s="9"/>
      <c r="CD33" s="9"/>
      <c r="CE33" s="9"/>
      <c r="CF33" s="9"/>
      <c r="CG33" s="8">
        <v>418.6</v>
      </c>
      <c r="CH33" s="8">
        <v>419.8</v>
      </c>
      <c r="CI33" s="8"/>
      <c r="CJ33" s="8"/>
      <c r="CK33" s="8"/>
      <c r="CL33" s="8"/>
      <c r="CM33" s="8"/>
      <c r="CN33" s="8"/>
      <c r="CO33" s="8">
        <v>2</v>
      </c>
      <c r="CP33" s="8">
        <v>1.9</v>
      </c>
      <c r="CQ33" s="8">
        <v>2.5</v>
      </c>
      <c r="CR33" s="8">
        <v>2.2000000000000002</v>
      </c>
      <c r="CS33" s="8"/>
      <c r="CT33" s="8"/>
      <c r="CU33" s="8"/>
      <c r="CV33" s="8"/>
      <c r="CW33" s="8"/>
      <c r="CX33" s="8"/>
      <c r="CY33" s="8"/>
      <c r="CZ33" s="8"/>
      <c r="DA33" s="8"/>
      <c r="DB33" s="8"/>
      <c r="DC33" s="8"/>
    </row>
    <row r="34" spans="1:107" ht="16" customHeight="1" x14ac:dyDescent="0.35">
      <c r="A34" s="5">
        <v>12167592</v>
      </c>
      <c r="B34" s="5" t="s">
        <v>299</v>
      </c>
      <c r="C34" s="2"/>
      <c r="D34" s="5" t="s">
        <v>44</v>
      </c>
      <c r="E34" s="3">
        <v>43132</v>
      </c>
      <c r="F34" s="3">
        <v>43599</v>
      </c>
      <c r="G34" s="8">
        <v>394</v>
      </c>
      <c r="H34" s="7">
        <v>43663</v>
      </c>
      <c r="I34" s="5">
        <v>64</v>
      </c>
      <c r="J34" s="7">
        <v>43676</v>
      </c>
      <c r="K34" s="5">
        <v>77</v>
      </c>
      <c r="L34" s="5">
        <v>4</v>
      </c>
      <c r="M34" s="8">
        <v>406.4</v>
      </c>
      <c r="N34" s="7">
        <v>43677</v>
      </c>
      <c r="O34" s="8">
        <v>406.4</v>
      </c>
      <c r="P34" s="8">
        <v>17.100000000000001</v>
      </c>
      <c r="Q34" s="8">
        <v>56.1</v>
      </c>
      <c r="R34" s="8">
        <v>12.4</v>
      </c>
      <c r="S34" s="8"/>
      <c r="T34" s="3"/>
      <c r="U34" s="4"/>
      <c r="V34" s="8"/>
      <c r="W34" s="8"/>
      <c r="X34" s="8"/>
      <c r="Y34" s="8"/>
      <c r="Z34" s="9"/>
      <c r="AA34" s="8"/>
      <c r="AB34" s="4"/>
      <c r="AC34" s="8"/>
      <c r="AD34" s="5"/>
      <c r="AE34" s="8"/>
      <c r="AF34" s="3"/>
      <c r="AG34" s="4"/>
      <c r="AH34" s="8"/>
      <c r="AI34" s="8"/>
      <c r="AJ34" s="8"/>
      <c r="AK34" s="8"/>
      <c r="AL34" s="9"/>
      <c r="AM34" s="8"/>
      <c r="AN34" s="4"/>
      <c r="AO34" s="5"/>
      <c r="AP34" s="5"/>
      <c r="AQ34" s="7"/>
      <c r="AR34" s="8"/>
      <c r="AS34" s="8"/>
      <c r="AT34" s="8"/>
      <c r="AU34" s="8"/>
      <c r="AV34" s="8">
        <v>387.3</v>
      </c>
      <c r="AW34" s="5">
        <v>895</v>
      </c>
      <c r="AX34" s="5">
        <v>642</v>
      </c>
      <c r="AY34" s="5">
        <v>309</v>
      </c>
      <c r="AZ34" s="5">
        <v>158</v>
      </c>
      <c r="BA34" s="8">
        <v>216.47867585847987</v>
      </c>
      <c r="BB34" s="8">
        <v>158.51907954214516</v>
      </c>
      <c r="BC34" s="8">
        <v>150.35147558793042</v>
      </c>
      <c r="BD34" s="8">
        <v>151.43028674297614</v>
      </c>
      <c r="BE34" s="9">
        <v>2.9241289208633088</v>
      </c>
      <c r="BF34" s="9">
        <v>2.8519697560975623</v>
      </c>
      <c r="BG34" s="9">
        <v>4.6541514893617029</v>
      </c>
      <c r="BH34" s="9">
        <v>21.074821594202902</v>
      </c>
      <c r="BI34" s="20"/>
      <c r="BJ34" s="20"/>
      <c r="BK34" s="20"/>
      <c r="BL34" s="20"/>
      <c r="BM34" s="20"/>
      <c r="BN34" s="20"/>
      <c r="BO34" s="20"/>
      <c r="BP34" s="20"/>
      <c r="BQ34" s="20"/>
      <c r="BR34" s="20"/>
      <c r="BS34" s="20"/>
      <c r="BT34" s="20"/>
      <c r="BU34" s="20"/>
      <c r="BV34" s="20"/>
      <c r="BW34" s="20"/>
      <c r="BX34" s="20"/>
      <c r="BY34" s="20"/>
      <c r="BZ34" s="20"/>
      <c r="CA34" s="20"/>
      <c r="CB34" s="20"/>
      <c r="CC34" s="9"/>
      <c r="CD34" s="9"/>
      <c r="CE34" s="9"/>
      <c r="CF34" s="9"/>
      <c r="CG34" s="8">
        <v>399.5</v>
      </c>
      <c r="CH34" s="8">
        <v>394.7</v>
      </c>
      <c r="CI34" s="8"/>
      <c r="CJ34" s="8"/>
      <c r="CK34" s="8"/>
      <c r="CL34" s="8"/>
      <c r="CM34" s="8"/>
      <c r="CN34" s="8"/>
      <c r="CO34" s="8">
        <v>2.2000000000000002</v>
      </c>
      <c r="CP34" s="8">
        <v>1.5</v>
      </c>
      <c r="CQ34" s="8">
        <v>2.2000000000000002</v>
      </c>
      <c r="CR34" s="8">
        <v>2.5</v>
      </c>
      <c r="CS34" s="8"/>
      <c r="CT34" s="8"/>
      <c r="CU34" s="8"/>
      <c r="CV34" s="8"/>
      <c r="CW34" s="8"/>
      <c r="CX34" s="8"/>
      <c r="CY34" s="8"/>
      <c r="CZ34" s="8"/>
      <c r="DA34" s="8"/>
      <c r="DB34" s="8"/>
      <c r="DC34" s="8"/>
    </row>
    <row r="35" spans="1:107" ht="16" customHeight="1" x14ac:dyDescent="0.35">
      <c r="A35" s="5">
        <v>12179094</v>
      </c>
      <c r="B35" s="5" t="s">
        <v>301</v>
      </c>
      <c r="C35" s="2"/>
      <c r="D35" s="5" t="s">
        <v>44</v>
      </c>
      <c r="E35" s="3">
        <v>43132</v>
      </c>
      <c r="F35" s="3">
        <v>43599</v>
      </c>
      <c r="G35" s="8">
        <v>403.8</v>
      </c>
      <c r="H35" s="7">
        <v>43663</v>
      </c>
      <c r="I35" s="5">
        <v>64</v>
      </c>
      <c r="J35" s="7">
        <v>43676</v>
      </c>
      <c r="K35" s="5">
        <v>77</v>
      </c>
      <c r="L35" s="5">
        <v>4</v>
      </c>
      <c r="M35" s="8">
        <v>391.9</v>
      </c>
      <c r="N35" s="7">
        <v>43677</v>
      </c>
      <c r="O35" s="8">
        <v>391.9</v>
      </c>
      <c r="P35" s="8">
        <v>17.600000000000001</v>
      </c>
      <c r="Q35" s="8">
        <v>53</v>
      </c>
      <c r="R35" s="8">
        <v>11.9</v>
      </c>
      <c r="S35" s="8"/>
      <c r="T35" s="3"/>
      <c r="U35" s="4"/>
      <c r="V35" s="8"/>
      <c r="W35" s="8"/>
      <c r="X35" s="8"/>
      <c r="Y35" s="8"/>
      <c r="Z35" s="9"/>
      <c r="AA35" s="8"/>
      <c r="AB35" s="4"/>
      <c r="AC35" s="8"/>
      <c r="AD35" s="5"/>
      <c r="AE35" s="8"/>
      <c r="AF35" s="3"/>
      <c r="AG35" s="4"/>
      <c r="AH35" s="8"/>
      <c r="AI35" s="8"/>
      <c r="AJ35" s="8"/>
      <c r="AK35" s="8"/>
      <c r="AL35" s="9"/>
      <c r="AM35" s="8"/>
      <c r="AN35" s="4"/>
      <c r="AO35" s="5"/>
      <c r="AP35" s="5"/>
      <c r="AQ35" s="5"/>
      <c r="AR35" s="5"/>
      <c r="AS35" s="5"/>
      <c r="AT35" s="5"/>
      <c r="AU35" s="5"/>
      <c r="AV35" s="8">
        <v>375</v>
      </c>
      <c r="AW35" s="5">
        <v>865</v>
      </c>
      <c r="AX35" s="5">
        <v>622</v>
      </c>
      <c r="AY35" s="5">
        <v>318</v>
      </c>
      <c r="AZ35" s="5">
        <v>155</v>
      </c>
      <c r="BA35" s="8">
        <v>172.07432070122522</v>
      </c>
      <c r="BB35" s="8">
        <v>140.49080552485717</v>
      </c>
      <c r="BC35" s="8">
        <v>154.58852638620468</v>
      </c>
      <c r="BD35" s="8">
        <v>125.51032389815033</v>
      </c>
      <c r="BE35" s="9">
        <v>4.3921062595419826</v>
      </c>
      <c r="BF35" s="9">
        <v>8.2070651741293528</v>
      </c>
      <c r="BG35" s="9">
        <v>3.3354471428571437</v>
      </c>
      <c r="BH35" s="9">
        <v>28.871118666666664</v>
      </c>
      <c r="BI35" s="20"/>
      <c r="BJ35" s="20"/>
      <c r="BK35" s="20"/>
      <c r="BL35" s="20"/>
      <c r="BM35" s="20"/>
      <c r="BN35" s="20"/>
      <c r="BO35" s="20"/>
      <c r="BP35" s="20"/>
      <c r="BQ35" s="20"/>
      <c r="BR35" s="20"/>
      <c r="BS35" s="20"/>
      <c r="BT35" s="20"/>
      <c r="BU35" s="20"/>
      <c r="BV35" s="20"/>
      <c r="BW35" s="20"/>
      <c r="BX35" s="20"/>
      <c r="BY35" s="20"/>
      <c r="BZ35" s="20"/>
      <c r="CA35" s="20"/>
      <c r="CB35" s="20"/>
      <c r="CC35" s="9"/>
      <c r="CD35" s="9"/>
      <c r="CE35" s="9"/>
      <c r="CF35" s="9"/>
      <c r="CG35" s="8">
        <v>385.7</v>
      </c>
      <c r="CH35" s="8">
        <v>383.2</v>
      </c>
      <c r="CI35" s="8"/>
      <c r="CJ35" s="8"/>
      <c r="CK35" s="8"/>
      <c r="CL35" s="8"/>
      <c r="CM35" s="8"/>
      <c r="CN35" s="8"/>
      <c r="CO35" s="8">
        <v>2</v>
      </c>
      <c r="CP35" s="8">
        <v>1.4</v>
      </c>
      <c r="CQ35" s="8">
        <v>2.1</v>
      </c>
      <c r="CR35" s="8">
        <v>2.2000000000000002</v>
      </c>
      <c r="CS35" s="8"/>
      <c r="CT35" s="8"/>
      <c r="CU35" s="8"/>
      <c r="CV35" s="8"/>
      <c r="CW35" s="8"/>
      <c r="CX35" s="8"/>
      <c r="CY35" s="8"/>
      <c r="CZ35" s="8"/>
      <c r="DA35" s="8"/>
      <c r="DB35" s="8"/>
      <c r="DC35" s="8"/>
    </row>
    <row r="36" spans="1:107" ht="16" customHeight="1" x14ac:dyDescent="0.35">
      <c r="A36" s="5">
        <v>12194808</v>
      </c>
      <c r="B36" s="5" t="s">
        <v>302</v>
      </c>
      <c r="C36" s="2"/>
      <c r="D36" s="5" t="s">
        <v>44</v>
      </c>
      <c r="E36" s="3">
        <v>43132</v>
      </c>
      <c r="F36" s="3">
        <v>43599</v>
      </c>
      <c r="G36" s="8">
        <v>455.5</v>
      </c>
      <c r="H36" s="7">
        <v>43663</v>
      </c>
      <c r="I36" s="5">
        <v>64</v>
      </c>
      <c r="J36" s="7">
        <v>43676</v>
      </c>
      <c r="K36" s="5">
        <v>77</v>
      </c>
      <c r="L36" s="5">
        <v>4</v>
      </c>
      <c r="M36" s="8">
        <v>465.5</v>
      </c>
      <c r="N36" s="7">
        <v>43677</v>
      </c>
      <c r="O36" s="8">
        <v>465.5</v>
      </c>
      <c r="P36" s="8">
        <v>18.600000000000001</v>
      </c>
      <c r="Q36" s="8">
        <v>51.8</v>
      </c>
      <c r="R36" s="8">
        <v>11.8</v>
      </c>
      <c r="S36" s="8"/>
      <c r="T36" s="3"/>
      <c r="U36" s="4"/>
      <c r="V36" s="8"/>
      <c r="W36" s="8"/>
      <c r="X36" s="8"/>
      <c r="Y36" s="8"/>
      <c r="Z36" s="9"/>
      <c r="AA36" s="8"/>
      <c r="AB36" s="4"/>
      <c r="AC36" s="8"/>
      <c r="AD36" s="5"/>
      <c r="AE36" s="8"/>
      <c r="AF36" s="3"/>
      <c r="AG36" s="4"/>
      <c r="AH36" s="8"/>
      <c r="AI36" s="8"/>
      <c r="AJ36" s="8"/>
      <c r="AK36" s="8"/>
      <c r="AL36" s="9"/>
      <c r="AM36" s="8"/>
      <c r="AN36" s="4"/>
      <c r="AO36" s="5"/>
      <c r="AP36" s="5"/>
      <c r="AQ36" s="5"/>
      <c r="AR36" s="5"/>
      <c r="AS36" s="5"/>
      <c r="AT36" s="5"/>
      <c r="AU36" s="5"/>
      <c r="AV36" s="8">
        <v>436.6</v>
      </c>
      <c r="AW36" s="5">
        <v>893</v>
      </c>
      <c r="AX36" s="5">
        <v>716</v>
      </c>
      <c r="AY36" s="5">
        <v>353</v>
      </c>
      <c r="AZ36" s="5">
        <v>148</v>
      </c>
      <c r="BA36" s="8">
        <v>88.137723303786373</v>
      </c>
      <c r="BB36" s="8">
        <v>307.52751848029072</v>
      </c>
      <c r="BC36" s="8">
        <v>114.43677153370004</v>
      </c>
      <c r="BD36" s="8">
        <v>130.55255354009637</v>
      </c>
      <c r="BE36" s="9">
        <v>3.378722406015036</v>
      </c>
      <c r="BF36" s="9">
        <v>4.779561063829787</v>
      </c>
      <c r="BG36" s="9">
        <v>5.9460957954545446</v>
      </c>
      <c r="BH36" s="9">
        <v>16.675634188034188</v>
      </c>
      <c r="BI36" s="20"/>
      <c r="BJ36" s="20"/>
      <c r="BK36" s="20"/>
      <c r="BL36" s="20"/>
      <c r="BM36" s="20"/>
      <c r="BN36" s="20"/>
      <c r="BO36" s="20"/>
      <c r="BP36" s="20"/>
      <c r="BQ36" s="20"/>
      <c r="BR36" s="20"/>
      <c r="BS36" s="20"/>
      <c r="BT36" s="20"/>
      <c r="BU36" s="20"/>
      <c r="BV36" s="20"/>
      <c r="BW36" s="20"/>
      <c r="BX36" s="20"/>
      <c r="BY36" s="20"/>
      <c r="BZ36" s="20"/>
      <c r="CA36" s="20"/>
      <c r="CB36" s="20"/>
      <c r="CC36" s="9"/>
      <c r="CD36" s="9"/>
      <c r="CE36" s="9"/>
      <c r="CF36" s="9"/>
      <c r="CG36" s="8">
        <v>458</v>
      </c>
      <c r="CH36" s="8">
        <v>446.9</v>
      </c>
      <c r="CI36" s="8"/>
      <c r="CJ36" s="8"/>
      <c r="CK36" s="8"/>
      <c r="CL36" s="8"/>
      <c r="CM36" s="8"/>
      <c r="CN36" s="8"/>
      <c r="CO36" s="8">
        <v>2.2999999999999998</v>
      </c>
      <c r="CP36" s="8">
        <v>2.2999999999999998</v>
      </c>
      <c r="CQ36" s="8">
        <v>3.3</v>
      </c>
      <c r="CR36" s="8">
        <v>3</v>
      </c>
      <c r="CS36" s="8"/>
      <c r="CT36" s="8"/>
      <c r="CU36" s="8"/>
      <c r="CV36" s="8"/>
      <c r="CW36" s="8"/>
      <c r="CX36" s="8"/>
      <c r="CY36" s="8"/>
      <c r="CZ36" s="8"/>
      <c r="DA36" s="8"/>
      <c r="DB36" s="8"/>
      <c r="DC36" s="8"/>
    </row>
    <row r="37" spans="1:107" ht="16" customHeight="1" x14ac:dyDescent="0.35">
      <c r="A37" s="5">
        <v>12278823</v>
      </c>
      <c r="B37" s="5" t="s">
        <v>309</v>
      </c>
      <c r="C37" s="2"/>
      <c r="D37" s="5" t="s">
        <v>44</v>
      </c>
      <c r="E37" s="3">
        <v>43132</v>
      </c>
      <c r="F37" s="3">
        <v>43599</v>
      </c>
      <c r="G37" s="8">
        <v>441.6</v>
      </c>
      <c r="H37" s="7">
        <v>43663</v>
      </c>
      <c r="I37" s="5">
        <v>64</v>
      </c>
      <c r="J37" s="7">
        <v>43676</v>
      </c>
      <c r="K37" s="5">
        <v>77</v>
      </c>
      <c r="L37" s="5">
        <v>4</v>
      </c>
      <c r="M37" s="8">
        <v>446.6</v>
      </c>
      <c r="N37" s="7">
        <v>43677</v>
      </c>
      <c r="O37" s="8">
        <v>446.6</v>
      </c>
      <c r="P37" s="8">
        <v>20.9</v>
      </c>
      <c r="Q37" s="8">
        <v>53.4</v>
      </c>
      <c r="R37" s="8">
        <v>12.5</v>
      </c>
      <c r="S37" s="8"/>
      <c r="T37" s="3"/>
      <c r="U37" s="4"/>
      <c r="V37" s="8"/>
      <c r="W37" s="8"/>
      <c r="X37" s="8"/>
      <c r="Y37" s="8"/>
      <c r="Z37" s="9"/>
      <c r="AA37" s="8"/>
      <c r="AB37" s="4"/>
      <c r="AC37" s="8"/>
      <c r="AD37" s="5"/>
      <c r="AE37" s="8"/>
      <c r="AF37" s="3"/>
      <c r="AG37" s="4"/>
      <c r="AH37" s="8"/>
      <c r="AI37" s="8"/>
      <c r="AJ37" s="8"/>
      <c r="AK37" s="8"/>
      <c r="AL37" s="9"/>
      <c r="AM37" s="8"/>
      <c r="AN37" s="4"/>
      <c r="AO37" s="5"/>
      <c r="AP37" s="5"/>
      <c r="AQ37" s="5"/>
      <c r="AR37" s="5"/>
      <c r="AS37" s="5"/>
      <c r="AT37" s="5"/>
      <c r="AU37" s="5"/>
      <c r="AV37" s="8">
        <v>421</v>
      </c>
      <c r="AW37" s="5">
        <v>905</v>
      </c>
      <c r="AX37" s="5">
        <v>699</v>
      </c>
      <c r="AY37" s="5">
        <v>338</v>
      </c>
      <c r="AZ37" s="5">
        <v>136</v>
      </c>
      <c r="BA37" s="8">
        <v>220.13370086117766</v>
      </c>
      <c r="BB37" s="8">
        <v>370.88682582466424</v>
      </c>
      <c r="BC37" s="8">
        <v>161.06848197246916</v>
      </c>
      <c r="BD37" s="8">
        <v>103.23063017489443</v>
      </c>
      <c r="BE37" s="9">
        <v>1.9343632000000004</v>
      </c>
      <c r="BF37" s="9">
        <v>1.0632489594356251</v>
      </c>
      <c r="BG37" s="9">
        <v>4.7127235327635342</v>
      </c>
      <c r="BH37" s="9">
        <v>21.845287562189053</v>
      </c>
      <c r="BI37" s="20"/>
      <c r="BJ37" s="20"/>
      <c r="BK37" s="20"/>
      <c r="BL37" s="20"/>
      <c r="BM37" s="20"/>
      <c r="BN37" s="20"/>
      <c r="BO37" s="20"/>
      <c r="BP37" s="20"/>
      <c r="BQ37" s="20"/>
      <c r="BR37" s="20"/>
      <c r="BS37" s="20"/>
      <c r="BT37" s="20"/>
      <c r="BU37" s="20"/>
      <c r="BV37" s="20"/>
      <c r="BW37" s="20"/>
      <c r="BX37" s="20"/>
      <c r="BY37" s="20"/>
      <c r="BZ37" s="20"/>
      <c r="CA37" s="20"/>
      <c r="CB37" s="20"/>
      <c r="CC37" s="9"/>
      <c r="CD37" s="9"/>
      <c r="CE37" s="9"/>
      <c r="CF37" s="9"/>
      <c r="CG37" s="8">
        <v>437.3</v>
      </c>
      <c r="CH37" s="8">
        <v>431.2</v>
      </c>
      <c r="CI37" s="8"/>
      <c r="CJ37" s="8"/>
      <c r="CK37" s="8"/>
      <c r="CL37" s="8"/>
      <c r="CM37" s="8"/>
      <c r="CN37" s="8"/>
      <c r="CO37" s="8">
        <v>2.7</v>
      </c>
      <c r="CP37" s="8">
        <v>2.7</v>
      </c>
      <c r="CQ37" s="8">
        <v>4</v>
      </c>
      <c r="CR37" s="8">
        <v>4.2</v>
      </c>
      <c r="CS37" s="8"/>
      <c r="CT37" s="8"/>
      <c r="CU37" s="8"/>
      <c r="CV37" s="8"/>
      <c r="CW37" s="8"/>
      <c r="CX37" s="8"/>
      <c r="CY37" s="8"/>
      <c r="CZ37" s="8"/>
      <c r="DA37" s="8"/>
      <c r="DB37" s="8"/>
      <c r="DC37" s="8"/>
    </row>
    <row r="38" spans="1:107" ht="16" customHeight="1" x14ac:dyDescent="0.35">
      <c r="A38" s="5">
        <v>12284394</v>
      </c>
      <c r="B38" s="5" t="s">
        <v>310</v>
      </c>
      <c r="C38" s="2"/>
      <c r="D38" s="5" t="s">
        <v>44</v>
      </c>
      <c r="E38" s="3">
        <v>43132</v>
      </c>
      <c r="F38" s="3">
        <v>43599</v>
      </c>
      <c r="G38" s="8">
        <v>431.8</v>
      </c>
      <c r="H38" s="7">
        <v>43663</v>
      </c>
      <c r="I38" s="5">
        <v>64</v>
      </c>
      <c r="J38" s="7">
        <v>43676</v>
      </c>
      <c r="K38" s="5">
        <v>77</v>
      </c>
      <c r="L38" s="5">
        <v>4</v>
      </c>
      <c r="M38" s="8">
        <v>429.8</v>
      </c>
      <c r="N38" s="7">
        <v>43677</v>
      </c>
      <c r="O38" s="8">
        <v>429.8</v>
      </c>
      <c r="P38" s="8">
        <v>17.5</v>
      </c>
      <c r="Q38" s="8">
        <v>54.7</v>
      </c>
      <c r="R38" s="8">
        <v>12.2</v>
      </c>
      <c r="S38" s="8"/>
      <c r="T38" s="3"/>
      <c r="U38" s="4"/>
      <c r="V38" s="8"/>
      <c r="W38" s="8"/>
      <c r="X38" s="8"/>
      <c r="Y38" s="8"/>
      <c r="Z38" s="9"/>
      <c r="AA38" s="8"/>
      <c r="AB38" s="4"/>
      <c r="AC38" s="8"/>
      <c r="AD38" s="5"/>
      <c r="AE38" s="8"/>
      <c r="AF38" s="3"/>
      <c r="AG38" s="4"/>
      <c r="AH38" s="8"/>
      <c r="AI38" s="8"/>
      <c r="AJ38" s="8"/>
      <c r="AK38" s="8"/>
      <c r="AL38" s="9"/>
      <c r="AM38" s="8"/>
      <c r="AN38" s="4"/>
      <c r="AO38" s="5"/>
      <c r="AP38" s="5"/>
      <c r="AQ38" s="5"/>
      <c r="AR38" s="5"/>
      <c r="AS38" s="5"/>
      <c r="AT38" s="5"/>
      <c r="AU38" s="5"/>
      <c r="AV38" s="8">
        <v>401.4</v>
      </c>
      <c r="AW38" s="5">
        <v>892</v>
      </c>
      <c r="AX38" s="5">
        <v>685</v>
      </c>
      <c r="AY38" s="5">
        <v>338</v>
      </c>
      <c r="AZ38" s="5">
        <v>158</v>
      </c>
      <c r="BA38" s="8">
        <v>296.07142451468485</v>
      </c>
      <c r="BB38" s="8">
        <v>204.88213402759874</v>
      </c>
      <c r="BC38" s="8">
        <v>177.21496297142852</v>
      </c>
      <c r="BD38" s="8">
        <v>197.15381205037261</v>
      </c>
      <c r="BE38" s="9">
        <v>2.7049337853107347</v>
      </c>
      <c r="BF38" s="9">
        <v>3.1997292528735635</v>
      </c>
      <c r="BG38" s="9">
        <v>1.3106462935323375</v>
      </c>
      <c r="BH38" s="9">
        <v>25.138520099502479</v>
      </c>
      <c r="BI38" s="20"/>
      <c r="BJ38" s="20"/>
      <c r="BK38" s="20"/>
      <c r="BL38" s="20"/>
      <c r="BM38" s="20"/>
      <c r="BN38" s="20"/>
      <c r="BO38" s="20"/>
      <c r="BP38" s="20"/>
      <c r="BQ38" s="20"/>
      <c r="BR38" s="20"/>
      <c r="BS38" s="20"/>
      <c r="BT38" s="20"/>
      <c r="BU38" s="20"/>
      <c r="BV38" s="20"/>
      <c r="BW38" s="20"/>
      <c r="BX38" s="20"/>
      <c r="BY38" s="20"/>
      <c r="BZ38" s="20"/>
      <c r="CA38" s="20"/>
      <c r="CB38" s="20"/>
      <c r="CC38" s="9"/>
      <c r="CD38" s="9"/>
      <c r="CE38" s="9"/>
      <c r="CF38" s="9"/>
      <c r="CG38" s="8">
        <v>423.9</v>
      </c>
      <c r="CH38" s="8">
        <v>414.4</v>
      </c>
      <c r="CI38" s="8"/>
      <c r="CJ38" s="8"/>
      <c r="CK38" s="8"/>
      <c r="CL38" s="8"/>
      <c r="CM38" s="8"/>
      <c r="CN38" s="8"/>
      <c r="CO38" s="8">
        <v>2.9</v>
      </c>
      <c r="CP38" s="8">
        <v>1.9</v>
      </c>
      <c r="CQ38" s="8">
        <v>3</v>
      </c>
      <c r="CR38" s="8">
        <v>2.8</v>
      </c>
      <c r="CS38" s="8"/>
      <c r="CT38" s="8"/>
      <c r="CU38" s="8"/>
      <c r="CV38" s="8"/>
      <c r="CW38" s="8"/>
      <c r="CX38" s="8"/>
      <c r="CY38" s="8"/>
      <c r="CZ38" s="8"/>
      <c r="DA38" s="8"/>
      <c r="DB38" s="8"/>
      <c r="DC38" s="8"/>
    </row>
    <row r="39" spans="1:107" ht="16" customHeight="1" x14ac:dyDescent="0.35">
      <c r="A39" s="5">
        <v>12307947</v>
      </c>
      <c r="B39" s="5" t="s">
        <v>312</v>
      </c>
      <c r="C39" s="2"/>
      <c r="D39" s="5" t="s">
        <v>44</v>
      </c>
      <c r="E39" s="3">
        <v>43132</v>
      </c>
      <c r="F39" s="3">
        <v>43599</v>
      </c>
      <c r="G39" s="8">
        <v>396.3</v>
      </c>
      <c r="H39" s="7">
        <v>43663</v>
      </c>
      <c r="I39" s="5">
        <v>64</v>
      </c>
      <c r="J39" s="7">
        <v>43676</v>
      </c>
      <c r="K39" s="5">
        <v>77</v>
      </c>
      <c r="L39" s="5">
        <v>4</v>
      </c>
      <c r="M39" s="8">
        <v>397.8</v>
      </c>
      <c r="N39" s="7">
        <v>43677</v>
      </c>
      <c r="O39" s="8">
        <v>397.8</v>
      </c>
      <c r="P39" s="8">
        <v>17.899999999999999</v>
      </c>
      <c r="Q39" s="8">
        <v>54.7</v>
      </c>
      <c r="R39" s="8">
        <v>12.2</v>
      </c>
      <c r="S39" s="8"/>
      <c r="T39" s="3"/>
      <c r="U39" s="4"/>
      <c r="V39" s="8"/>
      <c r="W39" s="8"/>
      <c r="X39" s="8"/>
      <c r="Y39" s="8"/>
      <c r="Z39" s="9"/>
      <c r="AA39" s="8"/>
      <c r="AB39" s="4"/>
      <c r="AC39" s="8"/>
      <c r="AD39" s="5"/>
      <c r="AE39" s="8"/>
      <c r="AF39" s="3"/>
      <c r="AG39" s="4"/>
      <c r="AH39" s="8"/>
      <c r="AI39" s="8"/>
      <c r="AJ39" s="8"/>
      <c r="AK39" s="8"/>
      <c r="AL39" s="9"/>
      <c r="AM39" s="8"/>
      <c r="AN39" s="4"/>
      <c r="AO39" s="5"/>
      <c r="AP39" s="5"/>
      <c r="AQ39" s="5"/>
      <c r="AR39" s="5"/>
      <c r="AS39" s="5"/>
      <c r="AT39" s="5"/>
      <c r="AU39" s="5"/>
      <c r="AV39" s="8">
        <v>382.5</v>
      </c>
      <c r="AW39" s="5">
        <v>851</v>
      </c>
      <c r="AX39" s="5">
        <v>616</v>
      </c>
      <c r="AY39" s="5">
        <v>336</v>
      </c>
      <c r="AZ39" s="5">
        <v>133</v>
      </c>
      <c r="BA39" s="8">
        <v>105.94629905098856</v>
      </c>
      <c r="BB39" s="8">
        <v>181.85940926928993</v>
      </c>
      <c r="BC39" s="8">
        <v>210.01702295037921</v>
      </c>
      <c r="BD39" s="8">
        <v>89.203592229896543</v>
      </c>
      <c r="BE39" s="9">
        <v>1.6730645045045056</v>
      </c>
      <c r="BF39" s="9">
        <v>4.1022069047619043</v>
      </c>
      <c r="BG39" s="9">
        <v>4.8359382916666656</v>
      </c>
      <c r="BH39" s="9">
        <v>19.720730234741783</v>
      </c>
      <c r="BI39" s="20"/>
      <c r="BJ39" s="20"/>
      <c r="BK39" s="20"/>
      <c r="BL39" s="20"/>
      <c r="BM39" s="20"/>
      <c r="BN39" s="20"/>
      <c r="BO39" s="20"/>
      <c r="BP39" s="20"/>
      <c r="BQ39" s="20"/>
      <c r="BR39" s="20"/>
      <c r="BS39" s="20"/>
      <c r="BT39" s="20"/>
      <c r="BU39" s="20"/>
      <c r="BV39" s="20"/>
      <c r="BW39" s="20"/>
      <c r="BX39" s="20"/>
      <c r="BY39" s="20"/>
      <c r="BZ39" s="20"/>
      <c r="CA39" s="20"/>
      <c r="CB39" s="20"/>
      <c r="CC39" s="9"/>
      <c r="CD39" s="9"/>
      <c r="CE39" s="9"/>
      <c r="CF39" s="9"/>
      <c r="CG39" s="8">
        <v>397.3</v>
      </c>
      <c r="CH39" s="8">
        <v>391.6</v>
      </c>
      <c r="CI39" s="8"/>
      <c r="CJ39" s="8"/>
      <c r="CK39" s="8"/>
      <c r="CL39" s="8"/>
      <c r="CM39" s="8"/>
      <c r="CN39" s="8"/>
      <c r="CO39" s="8">
        <v>2.7</v>
      </c>
      <c r="CP39" s="8">
        <v>1.6</v>
      </c>
      <c r="CQ39" s="8">
        <v>2.5</v>
      </c>
      <c r="CR39" s="8">
        <v>1.6</v>
      </c>
      <c r="CS39" s="8"/>
      <c r="CT39" s="8"/>
      <c r="CU39" s="8"/>
      <c r="CV39" s="8"/>
      <c r="CW39" s="8"/>
      <c r="CX39" s="8"/>
      <c r="CY39" s="8"/>
      <c r="CZ39" s="8"/>
      <c r="DA39" s="8"/>
      <c r="DB39" s="8"/>
      <c r="DC39" s="8"/>
    </row>
    <row r="40" spans="1:107" ht="16" customHeight="1" x14ac:dyDescent="0.35">
      <c r="A40" s="5">
        <v>12319287</v>
      </c>
      <c r="B40" s="5" t="s">
        <v>313</v>
      </c>
      <c r="C40" s="2"/>
      <c r="D40" s="5" t="s">
        <v>44</v>
      </c>
      <c r="E40" s="3">
        <v>43132</v>
      </c>
      <c r="F40" s="3">
        <v>43599</v>
      </c>
      <c r="G40" s="8">
        <v>424</v>
      </c>
      <c r="H40" s="7">
        <v>43663</v>
      </c>
      <c r="I40" s="5">
        <v>64</v>
      </c>
      <c r="J40" s="7">
        <v>43676</v>
      </c>
      <c r="K40" s="5">
        <v>77</v>
      </c>
      <c r="L40" s="5">
        <v>4</v>
      </c>
      <c r="M40" s="8">
        <v>433.9</v>
      </c>
      <c r="N40" s="7">
        <v>43677</v>
      </c>
      <c r="O40" s="8">
        <v>433.9</v>
      </c>
      <c r="P40" s="8">
        <v>20.8</v>
      </c>
      <c r="Q40" s="8">
        <v>52.5</v>
      </c>
      <c r="R40" s="8">
        <v>12.3</v>
      </c>
      <c r="S40" s="8"/>
      <c r="T40" s="3"/>
      <c r="U40" s="4"/>
      <c r="V40" s="8"/>
      <c r="W40" s="8"/>
      <c r="X40" s="8"/>
      <c r="Y40" s="8"/>
      <c r="Z40" s="9"/>
      <c r="AA40" s="8"/>
      <c r="AB40" s="4"/>
      <c r="AC40" s="8"/>
      <c r="AD40" s="5"/>
      <c r="AE40" s="8"/>
      <c r="AF40" s="3"/>
      <c r="AG40" s="4"/>
      <c r="AH40" s="8"/>
      <c r="AI40" s="8"/>
      <c r="AJ40" s="8"/>
      <c r="AK40" s="8"/>
      <c r="AL40" s="9"/>
      <c r="AM40" s="8"/>
      <c r="AN40" s="4"/>
      <c r="AO40" s="5"/>
      <c r="AP40" s="5"/>
      <c r="AQ40" s="7"/>
      <c r="AR40" s="8"/>
      <c r="AS40" s="8"/>
      <c r="AT40" s="8"/>
      <c r="AU40" s="8"/>
      <c r="AV40" s="8">
        <v>405.6</v>
      </c>
      <c r="AW40" s="5">
        <v>856</v>
      </c>
      <c r="AX40" s="5">
        <v>655</v>
      </c>
      <c r="AY40" s="5">
        <v>347</v>
      </c>
      <c r="AZ40" s="5">
        <v>138</v>
      </c>
      <c r="BA40" s="5"/>
      <c r="BB40" s="5"/>
      <c r="BC40" s="5"/>
      <c r="BD40" s="5"/>
      <c r="BE40" s="5"/>
      <c r="BF40" s="5"/>
      <c r="BG40" s="5"/>
      <c r="BH40" s="5"/>
      <c r="BI40" s="20"/>
      <c r="BJ40" s="20"/>
      <c r="BK40" s="20"/>
      <c r="BL40" s="20"/>
      <c r="BM40" s="20"/>
      <c r="BN40" s="20"/>
      <c r="BO40" s="20"/>
      <c r="BP40" s="20"/>
      <c r="BQ40" s="20"/>
      <c r="BR40" s="20"/>
      <c r="BS40" s="20"/>
      <c r="BT40" s="20"/>
      <c r="BU40" s="20"/>
      <c r="BV40" s="20"/>
      <c r="BW40" s="20"/>
      <c r="BX40" s="20"/>
      <c r="BY40" s="20"/>
      <c r="BZ40" s="20"/>
      <c r="CA40" s="20"/>
      <c r="CB40" s="20"/>
      <c r="CC40" s="9"/>
      <c r="CD40" s="9"/>
      <c r="CE40" s="9"/>
      <c r="CF40" s="9"/>
      <c r="CG40" s="8">
        <v>430</v>
      </c>
      <c r="CH40" s="8">
        <v>418</v>
      </c>
      <c r="CI40" s="8"/>
      <c r="CJ40" s="8"/>
      <c r="CK40" s="8"/>
      <c r="CL40" s="8"/>
      <c r="CM40" s="8"/>
      <c r="CN40" s="8"/>
      <c r="CO40" s="8">
        <v>2.5</v>
      </c>
      <c r="CP40" s="8">
        <v>2.4</v>
      </c>
      <c r="CQ40" s="8">
        <v>3.7</v>
      </c>
      <c r="CR40" s="8">
        <v>2.2999999999999998</v>
      </c>
      <c r="CS40" s="8"/>
      <c r="CT40" s="8"/>
      <c r="CU40" s="8"/>
      <c r="CV40" s="8"/>
      <c r="CW40" s="8"/>
      <c r="CX40" s="8"/>
      <c r="CY40" s="8"/>
      <c r="CZ40" s="8"/>
      <c r="DA40" s="8"/>
      <c r="DB40" s="8"/>
      <c r="DC40" s="8"/>
    </row>
    <row r="41" spans="1:107" ht="16" customHeight="1" x14ac:dyDescent="0.35">
      <c r="A41" s="5">
        <v>12330418</v>
      </c>
      <c r="B41" s="5" t="s">
        <v>315</v>
      </c>
      <c r="C41" s="2"/>
      <c r="D41" s="5" t="s">
        <v>44</v>
      </c>
      <c r="E41" s="3">
        <v>43132</v>
      </c>
      <c r="F41" s="3">
        <v>43599</v>
      </c>
      <c r="G41" s="8">
        <v>413.8</v>
      </c>
      <c r="H41" s="7">
        <v>43663</v>
      </c>
      <c r="I41" s="5">
        <v>64</v>
      </c>
      <c r="J41" s="7">
        <v>43676</v>
      </c>
      <c r="K41" s="5">
        <v>77</v>
      </c>
      <c r="L41" s="5">
        <v>4</v>
      </c>
      <c r="M41" s="8">
        <v>412.8</v>
      </c>
      <c r="N41" s="7">
        <v>43677</v>
      </c>
      <c r="O41" s="8">
        <v>412.8</v>
      </c>
      <c r="P41" s="8">
        <v>20</v>
      </c>
      <c r="Q41" s="8">
        <v>53.2</v>
      </c>
      <c r="R41" s="8">
        <v>12.3</v>
      </c>
      <c r="S41" s="8"/>
      <c r="T41" s="3"/>
      <c r="U41" s="4"/>
      <c r="V41" s="8"/>
      <c r="W41" s="8"/>
      <c r="X41" s="8"/>
      <c r="Y41" s="8"/>
      <c r="Z41" s="9"/>
      <c r="AA41" s="8"/>
      <c r="AB41" s="4"/>
      <c r="AC41" s="8"/>
      <c r="AD41" s="5"/>
      <c r="AE41" s="8"/>
      <c r="AF41" s="3"/>
      <c r="AG41" s="4"/>
      <c r="AH41" s="8"/>
      <c r="AI41" s="8"/>
      <c r="AJ41" s="8"/>
      <c r="AK41" s="8"/>
      <c r="AL41" s="9"/>
      <c r="AM41" s="8"/>
      <c r="AN41" s="4"/>
      <c r="AO41" s="5"/>
      <c r="AP41" s="5"/>
      <c r="AQ41" s="5"/>
      <c r="AR41" s="5"/>
      <c r="AS41" s="5"/>
      <c r="AT41" s="5"/>
      <c r="AU41" s="5"/>
      <c r="AV41" s="8">
        <v>382.4</v>
      </c>
      <c r="AW41" s="5">
        <v>886</v>
      </c>
      <c r="AX41" s="5">
        <v>653</v>
      </c>
      <c r="AY41" s="5">
        <v>318</v>
      </c>
      <c r="AZ41" s="5">
        <v>132</v>
      </c>
      <c r="BA41" s="5"/>
      <c r="BB41" s="5"/>
      <c r="BC41" s="5"/>
      <c r="BD41" s="5"/>
      <c r="BE41" s="5"/>
      <c r="BF41" s="5"/>
      <c r="BG41" s="5"/>
      <c r="BH41" s="5"/>
      <c r="BI41" s="20"/>
      <c r="BJ41" s="20"/>
      <c r="BK41" s="20"/>
      <c r="BL41" s="20"/>
      <c r="BM41" s="20"/>
      <c r="BN41" s="20"/>
      <c r="BO41" s="20"/>
      <c r="BP41" s="20"/>
      <c r="BQ41" s="20"/>
      <c r="BR41" s="20"/>
      <c r="BS41" s="20"/>
      <c r="BT41" s="20"/>
      <c r="BU41" s="20"/>
      <c r="BV41" s="20"/>
      <c r="BW41" s="20"/>
      <c r="BX41" s="20"/>
      <c r="BY41" s="20"/>
      <c r="BZ41" s="20"/>
      <c r="CA41" s="20"/>
      <c r="CB41" s="20"/>
      <c r="CC41" s="9"/>
      <c r="CD41" s="9"/>
      <c r="CE41" s="9"/>
      <c r="CF41" s="9"/>
      <c r="CG41" s="8">
        <v>403.1</v>
      </c>
      <c r="CH41" s="8">
        <v>393</v>
      </c>
      <c r="CI41" s="8"/>
      <c r="CJ41" s="8"/>
      <c r="CK41" s="8"/>
      <c r="CL41" s="8"/>
      <c r="CM41" s="8"/>
      <c r="CN41" s="8"/>
      <c r="CO41" s="8">
        <v>4.3</v>
      </c>
      <c r="CP41" s="8">
        <v>1.8</v>
      </c>
      <c r="CQ41" s="8">
        <v>3</v>
      </c>
      <c r="CR41" s="8">
        <v>2.2000000000000002</v>
      </c>
      <c r="CS41" s="8"/>
      <c r="CT41" s="8"/>
      <c r="CU41" s="8"/>
      <c r="CV41" s="8"/>
      <c r="CW41" s="8"/>
      <c r="CX41" s="8"/>
      <c r="CY41" s="8"/>
      <c r="CZ41" s="8"/>
      <c r="DA41" s="8"/>
      <c r="DB41" s="8"/>
      <c r="DC41" s="8"/>
    </row>
    <row r="42" spans="1:107" ht="16" customHeight="1" x14ac:dyDescent="0.35">
      <c r="A42" s="5">
        <v>11634502</v>
      </c>
      <c r="B42" s="5" t="s">
        <v>269</v>
      </c>
      <c r="C42" s="5"/>
      <c r="D42" s="5" t="s">
        <v>63</v>
      </c>
      <c r="E42" s="3">
        <v>43040</v>
      </c>
      <c r="F42" s="3">
        <v>43536</v>
      </c>
      <c r="G42" s="8">
        <v>431.6</v>
      </c>
      <c r="H42" s="7">
        <v>43571</v>
      </c>
      <c r="I42" s="5">
        <v>35</v>
      </c>
      <c r="J42" s="7">
        <v>43585</v>
      </c>
      <c r="K42" s="5">
        <v>49</v>
      </c>
      <c r="L42" s="5">
        <v>4</v>
      </c>
      <c r="M42" s="8">
        <v>419.9</v>
      </c>
      <c r="N42" s="7">
        <v>43586</v>
      </c>
      <c r="O42" s="8">
        <v>419.9</v>
      </c>
      <c r="P42" s="8">
        <v>16.399999999999999</v>
      </c>
      <c r="Q42" s="8">
        <v>54</v>
      </c>
      <c r="R42" s="8">
        <v>11.5</v>
      </c>
      <c r="S42" s="8">
        <v>414.3</v>
      </c>
      <c r="T42" s="3">
        <v>43591</v>
      </c>
      <c r="U42" s="4">
        <v>0.50571759259259264</v>
      </c>
      <c r="V42" s="8">
        <v>1.7</v>
      </c>
      <c r="W42" s="23"/>
      <c r="X42" s="23"/>
      <c r="Y42" s="23"/>
      <c r="Z42" s="24"/>
      <c r="AA42" s="8">
        <v>16.2</v>
      </c>
      <c r="AB42" s="4">
        <v>0.52273148148148152</v>
      </c>
      <c r="AC42" s="8">
        <v>7</v>
      </c>
      <c r="AD42" s="5" t="s">
        <v>364</v>
      </c>
      <c r="AE42" s="8"/>
      <c r="AF42" s="3">
        <v>43621</v>
      </c>
      <c r="AG42" s="4">
        <v>0.45211805555555556</v>
      </c>
      <c r="AH42" s="8">
        <v>1.7</v>
      </c>
      <c r="AI42" s="23"/>
      <c r="AJ42" s="23"/>
      <c r="AK42" s="23"/>
      <c r="AL42" s="24"/>
      <c r="AM42" s="8">
        <v>23.4</v>
      </c>
      <c r="AN42" s="4">
        <v>0.47480324074074076</v>
      </c>
      <c r="AO42" s="5">
        <v>9.6</v>
      </c>
      <c r="AP42" s="5" t="s">
        <v>364</v>
      </c>
      <c r="AQ42" s="7">
        <v>43622</v>
      </c>
      <c r="AR42" s="8">
        <v>396.1</v>
      </c>
      <c r="AS42" s="8">
        <v>13.9</v>
      </c>
      <c r="AT42" s="8">
        <v>55.2</v>
      </c>
      <c r="AU42" s="8">
        <v>11</v>
      </c>
      <c r="AV42" s="8">
        <v>386</v>
      </c>
      <c r="AW42" s="5">
        <v>851</v>
      </c>
      <c r="AX42" s="5">
        <v>634</v>
      </c>
      <c r="AY42" s="5">
        <v>336</v>
      </c>
      <c r="AZ42" s="5">
        <v>154</v>
      </c>
      <c r="BA42" s="8">
        <v>300.45487489197018</v>
      </c>
      <c r="BB42" s="8">
        <v>261.62584013061223</v>
      </c>
      <c r="BC42" s="8">
        <v>131.39504811654533</v>
      </c>
      <c r="BD42" s="8">
        <v>80.69760026472423</v>
      </c>
      <c r="BE42" s="9">
        <v>2.8296416568047347</v>
      </c>
      <c r="BF42" s="9">
        <v>6.2684777600000015</v>
      </c>
      <c r="BG42" s="9">
        <v>5.0038928490028489</v>
      </c>
      <c r="BH42" s="9">
        <v>10.477809166666667</v>
      </c>
      <c r="BI42" s="20"/>
      <c r="BJ42" s="20"/>
      <c r="BK42" s="20"/>
      <c r="BL42" s="20"/>
      <c r="BM42" s="20"/>
      <c r="BN42" s="20"/>
      <c r="BO42" s="20"/>
      <c r="BP42" s="20"/>
      <c r="BQ42" s="20"/>
      <c r="BR42" s="20"/>
      <c r="BS42" s="20"/>
      <c r="BT42" s="20"/>
      <c r="BU42" s="20"/>
      <c r="BV42" s="20"/>
      <c r="BW42" s="20"/>
      <c r="BX42" s="20"/>
      <c r="BY42" s="20"/>
      <c r="BZ42" s="20"/>
      <c r="CA42" s="20"/>
      <c r="CB42" s="20"/>
      <c r="CC42" s="9"/>
      <c r="CD42" s="9"/>
      <c r="CE42" s="9"/>
      <c r="CF42" s="9"/>
      <c r="CG42" s="8">
        <v>417</v>
      </c>
      <c r="CH42" s="8">
        <v>406.8</v>
      </c>
      <c r="CI42" s="8">
        <v>400.3</v>
      </c>
      <c r="CJ42" s="8">
        <v>396.1</v>
      </c>
      <c r="CK42" s="8"/>
      <c r="CL42" s="8"/>
      <c r="CM42" s="8"/>
      <c r="CN42" s="8"/>
      <c r="CO42" s="8">
        <v>2.6</v>
      </c>
      <c r="CP42" s="8">
        <v>2.2000000000000002</v>
      </c>
      <c r="CQ42" s="8">
        <v>3.4</v>
      </c>
      <c r="CR42" s="8">
        <v>2.2999999999999998</v>
      </c>
      <c r="CS42" s="8">
        <v>3.6</v>
      </c>
      <c r="CT42" s="8">
        <v>3.6</v>
      </c>
      <c r="CU42" s="8">
        <v>9.6</v>
      </c>
      <c r="CV42" s="8">
        <v>3.9</v>
      </c>
      <c r="CW42" s="8"/>
      <c r="CX42" s="8"/>
      <c r="CY42" s="8"/>
      <c r="CZ42" s="8"/>
      <c r="DA42" s="8"/>
      <c r="DB42" s="8"/>
      <c r="DC42" s="8"/>
    </row>
    <row r="43" spans="1:107" ht="16" customHeight="1" x14ac:dyDescent="0.35">
      <c r="A43" s="5">
        <v>11652160</v>
      </c>
      <c r="B43" s="5" t="s">
        <v>270</v>
      </c>
      <c r="C43" s="5"/>
      <c r="D43" s="5" t="s">
        <v>63</v>
      </c>
      <c r="E43" s="3">
        <v>43040</v>
      </c>
      <c r="F43" s="3">
        <v>43536</v>
      </c>
      <c r="G43" s="8">
        <v>430.1</v>
      </c>
      <c r="H43" s="7">
        <v>43571</v>
      </c>
      <c r="I43" s="5">
        <v>35</v>
      </c>
      <c r="J43" s="7">
        <v>43585</v>
      </c>
      <c r="K43" s="5">
        <v>49</v>
      </c>
      <c r="L43" s="5">
        <v>4</v>
      </c>
      <c r="M43" s="8">
        <v>428.4</v>
      </c>
      <c r="N43" s="7">
        <v>43586</v>
      </c>
      <c r="O43" s="8">
        <v>428.4</v>
      </c>
      <c r="P43" s="8">
        <v>17</v>
      </c>
      <c r="Q43" s="8">
        <v>51.8</v>
      </c>
      <c r="R43" s="8">
        <v>11.8</v>
      </c>
      <c r="S43" s="8">
        <v>424.1</v>
      </c>
      <c r="T43" s="3">
        <v>43591</v>
      </c>
      <c r="U43" s="4">
        <v>0.54184027777777777</v>
      </c>
      <c r="V43" s="8">
        <v>1.6</v>
      </c>
      <c r="W43" s="23"/>
      <c r="X43" s="23"/>
      <c r="Y43" s="23"/>
      <c r="Z43" s="24"/>
      <c r="AA43" s="8">
        <v>14.4</v>
      </c>
      <c r="AB43" s="4">
        <v>0.55769675925925932</v>
      </c>
      <c r="AC43" s="8">
        <v>7.5</v>
      </c>
      <c r="AD43" s="5" t="s">
        <v>364</v>
      </c>
      <c r="AE43" s="8"/>
      <c r="AF43" s="3">
        <v>43621</v>
      </c>
      <c r="AG43" s="4">
        <v>0.49206018518518518</v>
      </c>
      <c r="AH43" s="8">
        <v>1.8</v>
      </c>
      <c r="AI43" s="23"/>
      <c r="AJ43" s="23"/>
      <c r="AK43" s="23"/>
      <c r="AL43" s="24"/>
      <c r="AM43" s="8">
        <v>19.8</v>
      </c>
      <c r="AN43" s="4">
        <v>0.5128935185185185</v>
      </c>
      <c r="AO43" s="5">
        <v>7.3</v>
      </c>
      <c r="AP43" s="5" t="s">
        <v>364</v>
      </c>
      <c r="AQ43" s="7">
        <v>43622</v>
      </c>
      <c r="AR43" s="8">
        <v>397.4</v>
      </c>
      <c r="AS43" s="8">
        <v>14.6</v>
      </c>
      <c r="AT43" s="8">
        <v>54.5</v>
      </c>
      <c r="AU43" s="8">
        <v>11.2</v>
      </c>
      <c r="AV43" s="8">
        <v>389</v>
      </c>
      <c r="AW43" s="5">
        <v>864</v>
      </c>
      <c r="AX43" s="5">
        <v>653</v>
      </c>
      <c r="AY43" s="5">
        <v>348</v>
      </c>
      <c r="AZ43" s="5">
        <v>179</v>
      </c>
      <c r="BA43" s="8">
        <v>221.57967042859229</v>
      </c>
      <c r="BB43" s="8">
        <v>139.06891020581443</v>
      </c>
      <c r="BC43" s="8">
        <v>107.24955125006694</v>
      </c>
      <c r="BD43" s="8">
        <v>139.20162131449814</v>
      </c>
      <c r="BE43" s="9">
        <v>6.752904166666668</v>
      </c>
      <c r="BF43" s="9">
        <v>5.0734359195402305</v>
      </c>
      <c r="BG43" s="9">
        <v>4.1084106597222219</v>
      </c>
      <c r="BH43" s="9">
        <v>9.4588576752136753</v>
      </c>
      <c r="BI43" s="20"/>
      <c r="BJ43" s="20"/>
      <c r="BK43" s="20"/>
      <c r="BL43" s="20"/>
      <c r="BM43" s="20"/>
      <c r="BN43" s="20"/>
      <c r="BO43" s="20"/>
      <c r="BP43" s="20"/>
      <c r="BQ43" s="20"/>
      <c r="BR43" s="20"/>
      <c r="BS43" s="20"/>
      <c r="BT43" s="20"/>
      <c r="BU43" s="20"/>
      <c r="BV43" s="20"/>
      <c r="BW43" s="20"/>
      <c r="BX43" s="20"/>
      <c r="BY43" s="20"/>
      <c r="BZ43" s="20"/>
      <c r="CA43" s="20"/>
      <c r="CB43" s="20"/>
      <c r="CC43" s="9"/>
      <c r="CD43" s="9"/>
      <c r="CE43" s="9"/>
      <c r="CF43" s="9"/>
      <c r="CG43" s="8">
        <v>423.3</v>
      </c>
      <c r="CH43" s="8">
        <v>411.3</v>
      </c>
      <c r="CI43" s="8">
        <v>404.8</v>
      </c>
      <c r="CJ43" s="8">
        <v>397.4</v>
      </c>
      <c r="CK43" s="8"/>
      <c r="CL43" s="8"/>
      <c r="CM43" s="8"/>
      <c r="CN43" s="8"/>
      <c r="CO43" s="8">
        <v>3.3</v>
      </c>
      <c r="CP43" s="8">
        <v>3</v>
      </c>
      <c r="CQ43" s="8">
        <v>3.2</v>
      </c>
      <c r="CR43" s="8">
        <v>3</v>
      </c>
      <c r="CS43" s="8">
        <v>3.9</v>
      </c>
      <c r="CT43" s="8">
        <v>3.1</v>
      </c>
      <c r="CU43" s="8">
        <v>7.3</v>
      </c>
      <c r="CV43" s="8">
        <v>3.4</v>
      </c>
      <c r="CW43" s="8"/>
      <c r="CX43" s="8"/>
      <c r="CY43" s="8"/>
      <c r="CZ43" s="8"/>
      <c r="DA43" s="8"/>
      <c r="DB43" s="8"/>
      <c r="DC43" s="8"/>
    </row>
    <row r="44" spans="1:107" ht="16" customHeight="1" x14ac:dyDescent="0.35">
      <c r="A44" s="5">
        <v>11658282</v>
      </c>
      <c r="B44" s="5" t="s">
        <v>271</v>
      </c>
      <c r="C44" s="5"/>
      <c r="D44" s="5" t="s">
        <v>63</v>
      </c>
      <c r="E44" s="3">
        <v>43040</v>
      </c>
      <c r="F44" s="3">
        <v>43536</v>
      </c>
      <c r="G44" s="8">
        <v>425.2</v>
      </c>
      <c r="H44" s="7">
        <v>43571</v>
      </c>
      <c r="I44" s="5">
        <v>35</v>
      </c>
      <c r="J44" s="7">
        <v>43585</v>
      </c>
      <c r="K44" s="5">
        <v>49</v>
      </c>
      <c r="L44" s="5">
        <v>4</v>
      </c>
      <c r="M44" s="8">
        <v>427.2</v>
      </c>
      <c r="N44" s="7">
        <v>43586</v>
      </c>
      <c r="O44" s="8">
        <v>427.2</v>
      </c>
      <c r="P44" s="8">
        <v>17.399999999999999</v>
      </c>
      <c r="Q44" s="8">
        <v>53</v>
      </c>
      <c r="R44" s="8">
        <v>11.6</v>
      </c>
      <c r="S44" s="5">
        <v>423.7</v>
      </c>
      <c r="T44" s="3">
        <v>43591</v>
      </c>
      <c r="U44" s="4">
        <v>0.57583333333333331</v>
      </c>
      <c r="V44" s="8">
        <v>1.7</v>
      </c>
      <c r="W44" s="23"/>
      <c r="X44" s="23"/>
      <c r="Y44" s="23"/>
      <c r="Z44" s="24"/>
      <c r="AA44" s="8">
        <v>16.2</v>
      </c>
      <c r="AB44" s="4">
        <v>0.59250000000000003</v>
      </c>
      <c r="AC44" s="8">
        <v>6.3</v>
      </c>
      <c r="AD44" s="5" t="s">
        <v>364</v>
      </c>
      <c r="AE44" s="8"/>
      <c r="AF44" s="3">
        <v>43621</v>
      </c>
      <c r="AG44" s="4">
        <v>0.62508101851851849</v>
      </c>
      <c r="AH44" s="8">
        <v>1.9</v>
      </c>
      <c r="AI44" s="23"/>
      <c r="AJ44" s="23"/>
      <c r="AK44" s="23"/>
      <c r="AL44" s="24"/>
      <c r="AM44" s="8">
        <v>21.6</v>
      </c>
      <c r="AN44" s="4">
        <v>0.64550925925925928</v>
      </c>
      <c r="AO44" s="5">
        <v>8.8000000000000007</v>
      </c>
      <c r="AP44" s="5" t="s">
        <v>365</v>
      </c>
      <c r="AQ44" s="7">
        <v>43622</v>
      </c>
      <c r="AR44" s="8">
        <v>396.3</v>
      </c>
      <c r="AS44" s="8">
        <v>14.8</v>
      </c>
      <c r="AT44" s="8">
        <v>55.4</v>
      </c>
      <c r="AU44" s="8">
        <v>11.4</v>
      </c>
      <c r="AV44" s="8">
        <v>385.9</v>
      </c>
      <c r="AW44" s="5">
        <v>868</v>
      </c>
      <c r="AX44" s="5">
        <v>614</v>
      </c>
      <c r="AY44" s="5">
        <v>337</v>
      </c>
      <c r="AZ44" s="5">
        <v>161</v>
      </c>
      <c r="BA44" s="8">
        <v>283.869017141413</v>
      </c>
      <c r="BB44" s="8">
        <v>162.23032600041608</v>
      </c>
      <c r="BC44" s="8">
        <v>173.14555777802883</v>
      </c>
      <c r="BD44" s="8">
        <v>139.05465770159486</v>
      </c>
      <c r="BE44" s="9">
        <v>2.0250336363636352</v>
      </c>
      <c r="BF44" s="9">
        <v>3.0644468347338942</v>
      </c>
      <c r="BG44" s="9">
        <v>4.4093430877192983</v>
      </c>
      <c r="BH44" s="9">
        <v>11.724107460317459</v>
      </c>
      <c r="BI44" s="20"/>
      <c r="BJ44" s="20"/>
      <c r="BK44" s="20"/>
      <c r="BL44" s="20"/>
      <c r="BM44" s="20"/>
      <c r="BN44" s="20"/>
      <c r="BO44" s="20"/>
      <c r="BP44" s="20"/>
      <c r="BQ44" s="20"/>
      <c r="BR44" s="20"/>
      <c r="BS44" s="20"/>
      <c r="BT44" s="20"/>
      <c r="BU44" s="20"/>
      <c r="BV44" s="20"/>
      <c r="BW44" s="20"/>
      <c r="BX44" s="20"/>
      <c r="BY44" s="20"/>
      <c r="BZ44" s="20"/>
      <c r="CA44" s="20"/>
      <c r="CB44" s="20"/>
      <c r="CC44" s="9"/>
      <c r="CD44" s="9"/>
      <c r="CE44" s="9"/>
      <c r="CF44" s="9"/>
      <c r="CG44" s="8">
        <v>422.5</v>
      </c>
      <c r="CH44" s="8">
        <v>411.6</v>
      </c>
      <c r="CI44" s="8">
        <v>407.2</v>
      </c>
      <c r="CJ44" s="8">
        <v>396.3</v>
      </c>
      <c r="CK44" s="8"/>
      <c r="CL44" s="8"/>
      <c r="CM44" s="8"/>
      <c r="CN44" s="8"/>
      <c r="CO44" s="8">
        <v>1.9</v>
      </c>
      <c r="CP44" s="8">
        <v>1.9</v>
      </c>
      <c r="CQ44" s="8">
        <v>2.5</v>
      </c>
      <c r="CR44" s="8">
        <v>2.1</v>
      </c>
      <c r="CS44" s="8">
        <v>2.1</v>
      </c>
      <c r="CT44" s="8">
        <v>2.7</v>
      </c>
      <c r="CU44" s="8">
        <v>8.8000000000000007</v>
      </c>
      <c r="CV44" s="8">
        <v>3.1</v>
      </c>
      <c r="CW44" s="8"/>
      <c r="CX44" s="8"/>
      <c r="CY44" s="8"/>
      <c r="CZ44" s="8"/>
      <c r="DA44" s="8"/>
      <c r="DB44" s="8"/>
      <c r="DC44" s="8"/>
    </row>
    <row r="45" spans="1:107" ht="16" customHeight="1" x14ac:dyDescent="0.35">
      <c r="A45" s="5">
        <v>11672943</v>
      </c>
      <c r="B45" s="5" t="s">
        <v>272</v>
      </c>
      <c r="C45" s="5"/>
      <c r="D45" s="5" t="s">
        <v>63</v>
      </c>
      <c r="E45" s="3">
        <v>43040</v>
      </c>
      <c r="F45" s="3">
        <v>43536</v>
      </c>
      <c r="G45" s="8">
        <v>430.8</v>
      </c>
      <c r="H45" s="7">
        <v>43571</v>
      </c>
      <c r="I45" s="5">
        <v>35</v>
      </c>
      <c r="J45" s="7">
        <v>43585</v>
      </c>
      <c r="K45" s="5">
        <v>49</v>
      </c>
      <c r="L45" s="5">
        <v>4</v>
      </c>
      <c r="M45" s="8">
        <v>440.3</v>
      </c>
      <c r="N45" s="7">
        <v>43586</v>
      </c>
      <c r="O45" s="8">
        <v>440.3</v>
      </c>
      <c r="P45" s="8">
        <v>18.899999999999999</v>
      </c>
      <c r="Q45" s="8">
        <v>51.6</v>
      </c>
      <c r="R45" s="8">
        <v>11.3</v>
      </c>
      <c r="S45" s="5">
        <v>435.1</v>
      </c>
      <c r="T45" s="3">
        <v>43591</v>
      </c>
      <c r="U45" s="4">
        <v>0.61055555555555563</v>
      </c>
      <c r="V45" s="8">
        <v>1.6</v>
      </c>
      <c r="W45" s="23"/>
      <c r="X45" s="23"/>
      <c r="Y45" s="23"/>
      <c r="Z45" s="24"/>
      <c r="AA45" s="8">
        <v>16.2</v>
      </c>
      <c r="AB45" s="4">
        <v>0.62756944444444451</v>
      </c>
      <c r="AC45" s="8">
        <v>7.7</v>
      </c>
      <c r="AD45" s="5" t="s">
        <v>364</v>
      </c>
      <c r="AE45" s="8"/>
      <c r="AF45" s="3">
        <v>43621</v>
      </c>
      <c r="AG45" s="4">
        <v>0.66194444444444445</v>
      </c>
      <c r="AH45" s="8">
        <v>2.1</v>
      </c>
      <c r="AI45" s="23"/>
      <c r="AJ45" s="23"/>
      <c r="AK45" s="23"/>
      <c r="AL45" s="24"/>
      <c r="AM45" s="8">
        <v>21.6</v>
      </c>
      <c r="AN45" s="4">
        <v>0.68312499999999998</v>
      </c>
      <c r="AO45" s="5">
        <v>6.6</v>
      </c>
      <c r="AP45" s="5" t="s">
        <v>366</v>
      </c>
      <c r="AQ45" s="7">
        <v>43622</v>
      </c>
      <c r="AR45" s="8">
        <v>428.7</v>
      </c>
      <c r="AS45" s="8">
        <v>16.899999999999999</v>
      </c>
      <c r="AT45" s="8">
        <v>53.7</v>
      </c>
      <c r="AU45" s="8">
        <v>11</v>
      </c>
      <c r="AV45" s="8">
        <v>411</v>
      </c>
      <c r="AW45" s="5">
        <v>990</v>
      </c>
      <c r="AX45" s="5">
        <v>640</v>
      </c>
      <c r="AY45" s="5">
        <v>359</v>
      </c>
      <c r="AZ45" s="5">
        <v>169</v>
      </c>
      <c r="BA45" s="8">
        <v>479.13598705999317</v>
      </c>
      <c r="BB45" s="8">
        <v>260.26143538147755</v>
      </c>
      <c r="BC45" s="8">
        <v>114.58895218076393</v>
      </c>
      <c r="BD45" s="8">
        <v>187.45061040922496</v>
      </c>
      <c r="BE45" s="9">
        <v>5.2217803468208093</v>
      </c>
      <c r="BF45" s="9">
        <v>6.9305161172161176</v>
      </c>
      <c r="BG45" s="9">
        <v>9.3795987246376811</v>
      </c>
      <c r="BH45" s="9">
        <v>21.852804355555556</v>
      </c>
      <c r="BI45" s="20"/>
      <c r="BJ45" s="20"/>
      <c r="BK45" s="20"/>
      <c r="BL45" s="20"/>
      <c r="BM45" s="20"/>
      <c r="BN45" s="20"/>
      <c r="BO45" s="20"/>
      <c r="BP45" s="20"/>
      <c r="BQ45" s="20"/>
      <c r="BR45" s="20"/>
      <c r="BS45" s="20"/>
      <c r="BT45" s="20"/>
      <c r="BU45" s="20"/>
      <c r="BV45" s="20"/>
      <c r="BW45" s="20"/>
      <c r="BX45" s="20"/>
      <c r="BY45" s="20"/>
      <c r="BZ45" s="20"/>
      <c r="CA45" s="20"/>
      <c r="CB45" s="20"/>
      <c r="CC45" s="9"/>
      <c r="CD45" s="9"/>
      <c r="CE45" s="9"/>
      <c r="CF45" s="9"/>
      <c r="CG45" s="8">
        <v>444.1</v>
      </c>
      <c r="CH45" s="8">
        <v>431.8</v>
      </c>
      <c r="CI45" s="8">
        <v>430.4</v>
      </c>
      <c r="CJ45" s="8">
        <v>428.7</v>
      </c>
      <c r="CK45" s="8"/>
      <c r="CL45" s="8"/>
      <c r="CM45" s="8"/>
      <c r="CN45" s="8"/>
      <c r="CO45" s="8">
        <v>4.0999999999999996</v>
      </c>
      <c r="CP45" s="8">
        <v>2.2999999999999998</v>
      </c>
      <c r="CQ45" s="8">
        <v>4</v>
      </c>
      <c r="CR45" s="8">
        <v>2.5</v>
      </c>
      <c r="CS45" s="8">
        <v>3.5</v>
      </c>
      <c r="CT45" s="8">
        <v>4.7</v>
      </c>
      <c r="CU45" s="8">
        <v>6.6</v>
      </c>
      <c r="CV45" s="8">
        <v>4.4000000000000004</v>
      </c>
      <c r="CW45" s="8"/>
      <c r="CX45" s="8"/>
      <c r="CY45" s="8"/>
      <c r="CZ45" s="8"/>
      <c r="DA45" s="8"/>
      <c r="DB45" s="8"/>
      <c r="DC45" s="8"/>
    </row>
    <row r="46" spans="1:107" ht="16" customHeight="1" x14ac:dyDescent="0.35">
      <c r="A46" s="5">
        <v>11674997</v>
      </c>
      <c r="B46" s="5" t="s">
        <v>273</v>
      </c>
      <c r="C46" s="5"/>
      <c r="D46" s="5" t="s">
        <v>63</v>
      </c>
      <c r="E46" s="3">
        <v>43040</v>
      </c>
      <c r="F46" s="3">
        <v>43536</v>
      </c>
      <c r="G46" s="8">
        <v>443.9</v>
      </c>
      <c r="H46" s="7">
        <v>43571</v>
      </c>
      <c r="I46" s="5">
        <v>35</v>
      </c>
      <c r="J46" s="7">
        <v>43585</v>
      </c>
      <c r="K46" s="5">
        <v>49</v>
      </c>
      <c r="L46" s="5">
        <v>4</v>
      </c>
      <c r="M46" s="8">
        <v>449.7</v>
      </c>
      <c r="N46" s="7">
        <v>43586</v>
      </c>
      <c r="O46" s="8">
        <v>449.7</v>
      </c>
      <c r="P46" s="8">
        <v>18.2</v>
      </c>
      <c r="Q46" s="8">
        <v>51.5</v>
      </c>
      <c r="R46" s="8">
        <v>11.5</v>
      </c>
      <c r="S46" s="5">
        <v>443.5</v>
      </c>
      <c r="T46" s="3">
        <v>43591</v>
      </c>
      <c r="U46" s="4">
        <v>0.64452546296296298</v>
      </c>
      <c r="V46" s="8">
        <v>1.5</v>
      </c>
      <c r="W46" s="23"/>
      <c r="X46" s="23"/>
      <c r="Y46" s="23"/>
      <c r="Z46" s="24"/>
      <c r="AA46" s="8">
        <v>16.2</v>
      </c>
      <c r="AB46" s="4">
        <v>0.66234953703703703</v>
      </c>
      <c r="AC46" s="8">
        <v>5.8</v>
      </c>
      <c r="AD46" s="5" t="s">
        <v>364</v>
      </c>
      <c r="AE46" s="8"/>
      <c r="AF46" s="3">
        <v>43621</v>
      </c>
      <c r="AG46" s="4">
        <v>0.6997916666666667</v>
      </c>
      <c r="AH46" s="8">
        <v>1.4</v>
      </c>
      <c r="AI46" s="23"/>
      <c r="AJ46" s="23"/>
      <c r="AK46" s="23"/>
      <c r="AL46" s="24"/>
      <c r="AM46" s="8">
        <v>19.8</v>
      </c>
      <c r="AN46" s="4">
        <v>0.7193518518518518</v>
      </c>
      <c r="AO46" s="5">
        <v>6.9</v>
      </c>
      <c r="AP46" s="5" t="s">
        <v>366</v>
      </c>
      <c r="AQ46" s="7">
        <v>43622</v>
      </c>
      <c r="AR46" s="8">
        <v>430.3</v>
      </c>
      <c r="AS46" s="8">
        <v>17</v>
      </c>
      <c r="AT46" s="8">
        <v>51.1</v>
      </c>
      <c r="AU46" s="8">
        <v>11.4</v>
      </c>
      <c r="AV46" s="8">
        <v>411</v>
      </c>
      <c r="AW46" s="5">
        <v>902</v>
      </c>
      <c r="AX46" s="5">
        <v>643</v>
      </c>
      <c r="AY46" s="5">
        <v>334</v>
      </c>
      <c r="AZ46" s="5">
        <v>172</v>
      </c>
      <c r="BA46" s="8">
        <v>142.88629215884799</v>
      </c>
      <c r="BB46" s="8">
        <v>164.94035189025047</v>
      </c>
      <c r="BC46" s="8">
        <v>171.28318400784894</v>
      </c>
      <c r="BD46" s="8">
        <v>105.76898324079085</v>
      </c>
      <c r="BE46" s="9">
        <v>2.8145213186813187</v>
      </c>
      <c r="BF46" s="9">
        <v>2.837606877637131</v>
      </c>
      <c r="BG46" s="9">
        <v>7.9557805673758857</v>
      </c>
      <c r="BH46" s="9">
        <v>14.537678703703703</v>
      </c>
      <c r="BI46" s="20"/>
      <c r="BJ46" s="20"/>
      <c r="BK46" s="20"/>
      <c r="BL46" s="20"/>
      <c r="BM46" s="20"/>
      <c r="BN46" s="20"/>
      <c r="BO46" s="20"/>
      <c r="BP46" s="20"/>
      <c r="BQ46" s="20"/>
      <c r="BR46" s="20"/>
      <c r="BS46" s="20"/>
      <c r="BT46" s="20"/>
      <c r="BU46" s="20"/>
      <c r="BV46" s="20"/>
      <c r="BW46" s="20"/>
      <c r="BX46" s="20"/>
      <c r="BY46" s="20"/>
      <c r="BZ46" s="20"/>
      <c r="CA46" s="20"/>
      <c r="CB46" s="20"/>
      <c r="CC46" s="9"/>
      <c r="CD46" s="9"/>
      <c r="CE46" s="9"/>
      <c r="CF46" s="9"/>
      <c r="CG46" s="8">
        <v>448.5</v>
      </c>
      <c r="CH46" s="8">
        <v>436.1</v>
      </c>
      <c r="CI46" s="8">
        <v>431.3</v>
      </c>
      <c r="CJ46" s="8">
        <v>430.3</v>
      </c>
      <c r="CK46" s="8"/>
      <c r="CL46" s="8"/>
      <c r="CM46" s="8"/>
      <c r="CN46" s="8"/>
      <c r="CO46" s="8">
        <v>2.6</v>
      </c>
      <c r="CP46" s="8">
        <v>2.2000000000000002</v>
      </c>
      <c r="CQ46" s="8">
        <v>2.8</v>
      </c>
      <c r="CR46" s="8">
        <v>2.5</v>
      </c>
      <c r="CS46" s="8">
        <v>2.4</v>
      </c>
      <c r="CT46" s="8">
        <v>2.2000000000000002</v>
      </c>
      <c r="CU46" s="8">
        <v>6.9</v>
      </c>
      <c r="CV46" s="8">
        <v>3.2</v>
      </c>
      <c r="CW46" s="8"/>
      <c r="CX46" s="8"/>
      <c r="CY46" s="8"/>
      <c r="CZ46" s="8"/>
      <c r="DA46" s="8"/>
      <c r="DB46" s="8"/>
      <c r="DC46" s="8"/>
    </row>
    <row r="47" spans="1:107" ht="16" customHeight="1" x14ac:dyDescent="0.35">
      <c r="A47" s="5">
        <v>11677074</v>
      </c>
      <c r="B47" s="5" t="s">
        <v>274</v>
      </c>
      <c r="C47" s="5"/>
      <c r="D47" s="5" t="s">
        <v>63</v>
      </c>
      <c r="E47" s="3">
        <v>43040</v>
      </c>
      <c r="F47" s="3">
        <v>43536</v>
      </c>
      <c r="G47" s="8">
        <v>432.6</v>
      </c>
      <c r="H47" s="7">
        <v>43571</v>
      </c>
      <c r="I47" s="5">
        <v>35</v>
      </c>
      <c r="J47" s="7">
        <v>43585</v>
      </c>
      <c r="K47" s="5">
        <v>49</v>
      </c>
      <c r="L47" s="5">
        <v>4</v>
      </c>
      <c r="M47" s="8">
        <v>443.6</v>
      </c>
      <c r="N47" s="7">
        <v>43586</v>
      </c>
      <c r="O47" s="8">
        <v>443.6</v>
      </c>
      <c r="P47" s="8">
        <v>17.899999999999999</v>
      </c>
      <c r="Q47" s="8">
        <v>52.2</v>
      </c>
      <c r="R47" s="8">
        <v>11.8</v>
      </c>
      <c r="S47" s="5">
        <v>441.2</v>
      </c>
      <c r="T47" s="3">
        <v>43591</v>
      </c>
      <c r="U47" s="4">
        <v>0.67957175925925928</v>
      </c>
      <c r="V47" s="8">
        <v>2.1</v>
      </c>
      <c r="W47" s="23"/>
      <c r="X47" s="23"/>
      <c r="Y47" s="23"/>
      <c r="Z47" s="24"/>
      <c r="AA47" s="8">
        <v>14.4</v>
      </c>
      <c r="AB47" s="4">
        <v>0.6969212962962964</v>
      </c>
      <c r="AC47" s="8">
        <v>8.5</v>
      </c>
      <c r="AD47" s="5"/>
      <c r="AE47" s="8"/>
      <c r="AF47" s="3">
        <v>43622</v>
      </c>
      <c r="AG47" s="4">
        <v>0.46363425925925927</v>
      </c>
      <c r="AH47" s="8">
        <v>1.6</v>
      </c>
      <c r="AI47" s="23"/>
      <c r="AJ47" s="23"/>
      <c r="AK47" s="23"/>
      <c r="AL47" s="24"/>
      <c r="AM47" s="8">
        <v>19.8</v>
      </c>
      <c r="AN47" s="4">
        <v>0.48244212962962968</v>
      </c>
      <c r="AO47" s="5">
        <v>6.2</v>
      </c>
      <c r="AP47" s="5" t="s">
        <v>366</v>
      </c>
      <c r="AQ47" s="7">
        <v>43623</v>
      </c>
      <c r="AR47" s="8">
        <v>409.3</v>
      </c>
      <c r="AS47" s="8">
        <v>14.1</v>
      </c>
      <c r="AT47" s="8">
        <v>54.5</v>
      </c>
      <c r="AU47" s="8">
        <v>11.5</v>
      </c>
      <c r="AV47" s="8">
        <v>394</v>
      </c>
      <c r="AW47" s="5">
        <v>897</v>
      </c>
      <c r="AX47" s="5">
        <v>631</v>
      </c>
      <c r="AY47" s="5">
        <v>336</v>
      </c>
      <c r="AZ47" s="5">
        <v>151</v>
      </c>
      <c r="BA47" s="8">
        <v>121.06208095708121</v>
      </c>
      <c r="BB47" s="8">
        <v>166.5903482183609</v>
      </c>
      <c r="BC47" s="8">
        <v>160.01923758537242</v>
      </c>
      <c r="BD47" s="8">
        <v>79.922088789177877</v>
      </c>
      <c r="BE47" s="9">
        <v>4.6091213333333316</v>
      </c>
      <c r="BF47" s="9">
        <v>6.0918110032362449</v>
      </c>
      <c r="BG47" s="9">
        <v>6.0278980874316925</v>
      </c>
      <c r="BH47" s="9">
        <v>13.886049791666663</v>
      </c>
      <c r="BI47" s="20"/>
      <c r="BJ47" s="20"/>
      <c r="BK47" s="20"/>
      <c r="BL47" s="20"/>
      <c r="BM47" s="20"/>
      <c r="BN47" s="20"/>
      <c r="BO47" s="20"/>
      <c r="BP47" s="20"/>
      <c r="BQ47" s="20"/>
      <c r="BR47" s="20"/>
      <c r="BS47" s="20"/>
      <c r="BT47" s="20"/>
      <c r="BU47" s="20"/>
      <c r="BV47" s="20"/>
      <c r="BW47" s="20"/>
      <c r="BX47" s="20"/>
      <c r="BY47" s="20"/>
      <c r="BZ47" s="20"/>
      <c r="CA47" s="20"/>
      <c r="CB47" s="20"/>
      <c r="CC47" s="9"/>
      <c r="CD47" s="9"/>
      <c r="CE47" s="9"/>
      <c r="CF47" s="9"/>
      <c r="CG47" s="8">
        <v>436.1</v>
      </c>
      <c r="CH47" s="8">
        <v>418.4</v>
      </c>
      <c r="CI47" s="8">
        <v>413.5</v>
      </c>
      <c r="CJ47" s="8">
        <v>409.3</v>
      </c>
      <c r="CK47" s="8"/>
      <c r="CL47" s="8"/>
      <c r="CM47" s="8"/>
      <c r="CN47" s="8"/>
      <c r="CO47" s="8">
        <v>4.5</v>
      </c>
      <c r="CP47" s="8">
        <v>2.9</v>
      </c>
      <c r="CQ47" s="8">
        <v>4.3</v>
      </c>
      <c r="CR47" s="8">
        <v>4</v>
      </c>
      <c r="CS47" s="8">
        <v>4</v>
      </c>
      <c r="CT47" s="8">
        <v>3.1</v>
      </c>
      <c r="CU47" s="8">
        <v>6.2</v>
      </c>
      <c r="CV47" s="8">
        <v>3.9</v>
      </c>
      <c r="CW47" s="8"/>
      <c r="CX47" s="8"/>
      <c r="CY47" s="8"/>
      <c r="CZ47" s="8"/>
      <c r="DA47" s="8"/>
      <c r="DB47" s="8"/>
      <c r="DC47" s="8"/>
    </row>
    <row r="48" spans="1:107" ht="16" customHeight="1" x14ac:dyDescent="0.35">
      <c r="A48" s="5">
        <v>11680024</v>
      </c>
      <c r="B48" s="5" t="s">
        <v>275</v>
      </c>
      <c r="C48" s="5"/>
      <c r="D48" s="5" t="s">
        <v>63</v>
      </c>
      <c r="E48" s="3">
        <v>43040</v>
      </c>
      <c r="F48" s="3">
        <v>43536</v>
      </c>
      <c r="G48" s="8">
        <v>424.8</v>
      </c>
      <c r="H48" s="7">
        <v>43571</v>
      </c>
      <c r="I48" s="5">
        <v>35</v>
      </c>
      <c r="J48" s="7">
        <v>43585</v>
      </c>
      <c r="K48" s="5">
        <v>49</v>
      </c>
      <c r="L48" s="5">
        <v>4</v>
      </c>
      <c r="M48" s="8">
        <v>441.6</v>
      </c>
      <c r="N48" s="7">
        <v>43586</v>
      </c>
      <c r="O48" s="8">
        <v>441.6</v>
      </c>
      <c r="P48" s="8">
        <v>16.2</v>
      </c>
      <c r="Q48" s="8">
        <v>53.4</v>
      </c>
      <c r="R48" s="8">
        <v>11.5</v>
      </c>
      <c r="S48" s="5">
        <v>440.9</v>
      </c>
      <c r="T48" s="3">
        <v>43591</v>
      </c>
      <c r="U48" s="4">
        <v>0.71512731481481484</v>
      </c>
      <c r="V48" s="8">
        <v>1.8</v>
      </c>
      <c r="W48" s="23"/>
      <c r="X48" s="23"/>
      <c r="Y48" s="23"/>
      <c r="Z48" s="24"/>
      <c r="AA48" s="8">
        <v>16.2</v>
      </c>
      <c r="AB48" s="4">
        <v>0.73173611111111114</v>
      </c>
      <c r="AC48" s="8">
        <v>10.1</v>
      </c>
      <c r="AD48" s="5" t="s">
        <v>364</v>
      </c>
      <c r="AE48" s="8"/>
      <c r="AF48" s="3">
        <v>43622</v>
      </c>
      <c r="AG48" s="4">
        <v>0.49975694444444446</v>
      </c>
      <c r="AH48" s="8">
        <v>1.8</v>
      </c>
      <c r="AI48" s="23"/>
      <c r="AJ48" s="23"/>
      <c r="AK48" s="23"/>
      <c r="AL48" s="24"/>
      <c r="AM48" s="8">
        <v>19.8</v>
      </c>
      <c r="AN48" s="4">
        <v>0.51966435185185189</v>
      </c>
      <c r="AO48" s="5">
        <v>6.7</v>
      </c>
      <c r="AP48" s="5" t="s">
        <v>366</v>
      </c>
      <c r="AQ48" s="7">
        <v>43623</v>
      </c>
      <c r="AR48" s="8">
        <v>427.7</v>
      </c>
      <c r="AS48" s="8">
        <v>15.8</v>
      </c>
      <c r="AT48" s="8">
        <v>53.7</v>
      </c>
      <c r="AU48" s="8">
        <v>11.4</v>
      </c>
      <c r="AV48" s="8">
        <v>417.5</v>
      </c>
      <c r="AW48" s="5">
        <v>889</v>
      </c>
      <c r="AX48" s="5">
        <v>652</v>
      </c>
      <c r="AY48" s="5">
        <v>332</v>
      </c>
      <c r="AZ48" s="5">
        <v>155</v>
      </c>
      <c r="BA48" s="8">
        <v>223.69534599375643</v>
      </c>
      <c r="BB48" s="8">
        <v>327.31309040749244</v>
      </c>
      <c r="BC48" s="8">
        <v>164.72205311062868</v>
      </c>
      <c r="BD48" s="8">
        <v>165.46595106624466</v>
      </c>
      <c r="BE48" s="9">
        <v>2.0352363636363631</v>
      </c>
      <c r="BF48" s="9">
        <v>3.7700711827956987</v>
      </c>
      <c r="BG48" s="9">
        <v>8.1295273111111133</v>
      </c>
      <c r="BH48" s="9">
        <v>16.780478870056495</v>
      </c>
      <c r="BI48" s="20"/>
      <c r="BJ48" s="20"/>
      <c r="BK48" s="20"/>
      <c r="BL48" s="20"/>
      <c r="BM48" s="20"/>
      <c r="BN48" s="20"/>
      <c r="BO48" s="20"/>
      <c r="BP48" s="20"/>
      <c r="BQ48" s="20"/>
      <c r="BR48" s="20"/>
      <c r="BS48" s="20"/>
      <c r="BT48" s="20"/>
      <c r="BU48" s="20"/>
      <c r="BV48" s="20"/>
      <c r="BW48" s="20"/>
      <c r="BX48" s="20"/>
      <c r="BY48" s="20"/>
      <c r="BZ48" s="20"/>
      <c r="CA48" s="20"/>
      <c r="CB48" s="20"/>
      <c r="CC48" s="9"/>
      <c r="CD48" s="9"/>
      <c r="CE48" s="9"/>
      <c r="CF48" s="9"/>
      <c r="CG48" s="8">
        <v>442.2</v>
      </c>
      <c r="CH48" s="8">
        <v>434.1</v>
      </c>
      <c r="CI48" s="8">
        <v>443.8</v>
      </c>
      <c r="CJ48" s="8">
        <v>427.7</v>
      </c>
      <c r="CK48" s="8"/>
      <c r="CL48" s="8"/>
      <c r="CM48" s="8"/>
      <c r="CN48" s="8"/>
      <c r="CO48" s="8">
        <v>2.5</v>
      </c>
      <c r="CP48" s="8">
        <v>2.8</v>
      </c>
      <c r="CQ48" s="8">
        <v>2.8</v>
      </c>
      <c r="CR48" s="8">
        <v>2.5</v>
      </c>
      <c r="CS48" s="8">
        <v>3.2</v>
      </c>
      <c r="CT48" s="8">
        <v>2.4</v>
      </c>
      <c r="CU48" s="8">
        <v>6.7</v>
      </c>
      <c r="CV48" s="8">
        <v>5.4</v>
      </c>
      <c r="CW48" s="8"/>
      <c r="CX48" s="8"/>
      <c r="CY48" s="8"/>
      <c r="CZ48" s="8"/>
      <c r="DA48" s="8"/>
      <c r="DB48" s="8"/>
      <c r="DC48" s="8"/>
    </row>
    <row r="49" spans="1:107" ht="16" customHeight="1" x14ac:dyDescent="0.35">
      <c r="A49" s="5">
        <v>11683635</v>
      </c>
      <c r="B49" s="5" t="s">
        <v>276</v>
      </c>
      <c r="C49" s="5"/>
      <c r="D49" s="5" t="s">
        <v>63</v>
      </c>
      <c r="E49" s="3">
        <v>43040</v>
      </c>
      <c r="F49" s="3">
        <v>43536</v>
      </c>
      <c r="G49" s="8">
        <v>450.3</v>
      </c>
      <c r="H49" s="7">
        <v>43571</v>
      </c>
      <c r="I49" s="5">
        <v>35</v>
      </c>
      <c r="J49" s="7">
        <v>43585</v>
      </c>
      <c r="K49" s="5">
        <v>49</v>
      </c>
      <c r="L49" s="5">
        <v>4</v>
      </c>
      <c r="M49" s="8">
        <v>431.8</v>
      </c>
      <c r="N49" s="7">
        <v>43586</v>
      </c>
      <c r="O49" s="8">
        <v>431.8</v>
      </c>
      <c r="P49" s="8">
        <v>17.899999999999999</v>
      </c>
      <c r="Q49" s="8">
        <v>52.3</v>
      </c>
      <c r="R49" s="8">
        <v>11.9</v>
      </c>
      <c r="S49" s="5">
        <v>422.9</v>
      </c>
      <c r="T49" s="3">
        <v>43591</v>
      </c>
      <c r="U49" s="4">
        <v>0.74846064814814817</v>
      </c>
      <c r="V49" s="8">
        <v>2</v>
      </c>
      <c r="W49" s="23"/>
      <c r="X49" s="23"/>
      <c r="Y49" s="23"/>
      <c r="Z49" s="24"/>
      <c r="AA49" s="8">
        <v>16.2</v>
      </c>
      <c r="AB49" s="4">
        <v>0.76605324074074066</v>
      </c>
      <c r="AC49" s="8">
        <v>12.4</v>
      </c>
      <c r="AD49" s="5" t="s">
        <v>364</v>
      </c>
      <c r="AE49" s="8"/>
      <c r="AF49" s="3">
        <v>43622</v>
      </c>
      <c r="AG49" s="4">
        <v>0.53695601851851849</v>
      </c>
      <c r="AH49" s="8">
        <v>1.9</v>
      </c>
      <c r="AI49" s="23"/>
      <c r="AJ49" s="23"/>
      <c r="AK49" s="23"/>
      <c r="AL49" s="24"/>
      <c r="AM49" s="8">
        <v>18</v>
      </c>
      <c r="AN49" s="4">
        <v>0.55628472222222225</v>
      </c>
      <c r="AO49" s="5">
        <v>6.9</v>
      </c>
      <c r="AP49" s="5" t="s">
        <v>366</v>
      </c>
      <c r="AQ49" s="7">
        <v>43623</v>
      </c>
      <c r="AR49" s="8">
        <v>403.4</v>
      </c>
      <c r="AS49" s="8">
        <v>14.5</v>
      </c>
      <c r="AT49" s="8">
        <v>54</v>
      </c>
      <c r="AU49" s="8">
        <v>11.6</v>
      </c>
      <c r="AV49" s="8">
        <v>387</v>
      </c>
      <c r="AW49" s="5">
        <v>771</v>
      </c>
      <c r="AX49" s="5">
        <v>625</v>
      </c>
      <c r="AY49" s="5">
        <v>300</v>
      </c>
      <c r="AZ49" s="5">
        <v>155</v>
      </c>
      <c r="BA49" s="8">
        <v>117.22101405211411</v>
      </c>
      <c r="BB49" s="8">
        <v>307.70216476768684</v>
      </c>
      <c r="BC49" s="8">
        <v>220.41750868250347</v>
      </c>
      <c r="BD49" s="8">
        <v>178.62968447904166</v>
      </c>
      <c r="BE49" s="9">
        <v>4.6572543209876542</v>
      </c>
      <c r="BF49" s="9">
        <v>4.5710174213836483</v>
      </c>
      <c r="BG49" s="9">
        <v>4.3613733676975928</v>
      </c>
      <c r="BH49" s="9">
        <v>22.996479691358015</v>
      </c>
      <c r="BI49" s="20"/>
      <c r="BJ49" s="20"/>
      <c r="BK49" s="20"/>
      <c r="BL49" s="20"/>
      <c r="BM49" s="20"/>
      <c r="BN49" s="20"/>
      <c r="BO49" s="20"/>
      <c r="BP49" s="20"/>
      <c r="BQ49" s="20"/>
      <c r="BR49" s="20"/>
      <c r="BS49" s="20"/>
      <c r="BT49" s="20"/>
      <c r="BU49" s="20"/>
      <c r="BV49" s="20"/>
      <c r="BW49" s="20"/>
      <c r="BX49" s="20"/>
      <c r="BY49" s="20"/>
      <c r="BZ49" s="20"/>
      <c r="CA49" s="20"/>
      <c r="CB49" s="20"/>
      <c r="CC49" s="9"/>
      <c r="CD49" s="9"/>
      <c r="CE49" s="9"/>
      <c r="CF49" s="9"/>
      <c r="CG49" s="8">
        <v>421.8</v>
      </c>
      <c r="CH49" s="8">
        <v>411.8</v>
      </c>
      <c r="CI49" s="8">
        <v>407.5</v>
      </c>
      <c r="CJ49" s="8">
        <v>403.4</v>
      </c>
      <c r="CK49" s="8"/>
      <c r="CL49" s="8"/>
      <c r="CM49" s="8"/>
      <c r="CN49" s="8"/>
      <c r="CO49" s="8">
        <v>3.5</v>
      </c>
      <c r="CP49" s="8">
        <v>2.5</v>
      </c>
      <c r="CQ49" s="8">
        <v>3.8</v>
      </c>
      <c r="CR49" s="8">
        <v>3.9</v>
      </c>
      <c r="CS49" s="8">
        <v>3.4</v>
      </c>
      <c r="CT49" s="8">
        <v>1.7</v>
      </c>
      <c r="CU49" s="8">
        <v>6.9</v>
      </c>
      <c r="CV49" s="8">
        <v>6.9</v>
      </c>
      <c r="CW49" s="8"/>
      <c r="CX49" s="8"/>
      <c r="CY49" s="8"/>
      <c r="CZ49" s="8"/>
      <c r="DA49" s="8"/>
      <c r="DB49" s="8"/>
      <c r="DC49" s="8"/>
    </row>
    <row r="50" spans="1:107" ht="16" customHeight="1" x14ac:dyDescent="0.35">
      <c r="A50" s="5">
        <v>11685921</v>
      </c>
      <c r="B50" s="5" t="s">
        <v>277</v>
      </c>
      <c r="C50" s="5"/>
      <c r="D50" s="5" t="s">
        <v>63</v>
      </c>
      <c r="E50" s="3">
        <v>43040</v>
      </c>
      <c r="F50" s="3">
        <v>43536</v>
      </c>
      <c r="G50" s="8">
        <v>404.4</v>
      </c>
      <c r="H50" s="7">
        <v>43571</v>
      </c>
      <c r="I50" s="5">
        <v>35</v>
      </c>
      <c r="J50" s="7">
        <v>43585</v>
      </c>
      <c r="K50" s="5">
        <v>49</v>
      </c>
      <c r="L50" s="5">
        <v>4</v>
      </c>
      <c r="M50" s="8">
        <v>407.9</v>
      </c>
      <c r="N50" s="7">
        <v>43586</v>
      </c>
      <c r="O50" s="8">
        <v>407.9</v>
      </c>
      <c r="P50" s="8">
        <v>18.899999999999999</v>
      </c>
      <c r="Q50" s="8">
        <v>51.6</v>
      </c>
      <c r="R50" s="8">
        <v>11.5</v>
      </c>
      <c r="S50" s="5">
        <v>404.2</v>
      </c>
      <c r="T50" s="3">
        <v>43592</v>
      </c>
      <c r="U50" s="4">
        <v>0.44324074074074077</v>
      </c>
      <c r="V50" s="8">
        <v>1.6</v>
      </c>
      <c r="W50" s="23"/>
      <c r="X50" s="23"/>
      <c r="Y50" s="23"/>
      <c r="Z50" s="24"/>
      <c r="AA50" s="8">
        <v>16.2</v>
      </c>
      <c r="AB50" s="4">
        <v>0.46054398148148151</v>
      </c>
      <c r="AC50" s="8">
        <v>7.5</v>
      </c>
      <c r="AD50" s="5" t="s">
        <v>367</v>
      </c>
      <c r="AE50" s="8"/>
      <c r="AF50" s="3">
        <v>43622</v>
      </c>
      <c r="AG50" s="4">
        <v>0.57862268518518511</v>
      </c>
      <c r="AH50" s="8">
        <v>1.7</v>
      </c>
      <c r="AI50" s="23"/>
      <c r="AJ50" s="23"/>
      <c r="AK50" s="23"/>
      <c r="AL50" s="24"/>
      <c r="AM50" s="39">
        <v>19.8</v>
      </c>
      <c r="AN50" s="4">
        <v>0.59910879629629632</v>
      </c>
      <c r="AO50" s="5">
        <v>6.8</v>
      </c>
      <c r="AP50" s="5" t="s">
        <v>366</v>
      </c>
      <c r="AQ50" s="7">
        <v>43623</v>
      </c>
      <c r="AR50" s="8">
        <v>386.8</v>
      </c>
      <c r="AS50" s="8">
        <v>16.399999999999999</v>
      </c>
      <c r="AT50" s="8">
        <v>53.5</v>
      </c>
      <c r="AU50" s="8">
        <v>10.7</v>
      </c>
      <c r="AV50" s="8">
        <v>374</v>
      </c>
      <c r="AW50" s="5">
        <v>770</v>
      </c>
      <c r="AX50" s="5">
        <v>600</v>
      </c>
      <c r="AY50" s="5">
        <v>293</v>
      </c>
      <c r="AZ50" s="5">
        <v>132</v>
      </c>
      <c r="BA50" s="8">
        <v>306.62730034131084</v>
      </c>
      <c r="BB50" s="8">
        <v>183.02685590761337</v>
      </c>
      <c r="BC50" s="8">
        <v>156.86225800576761</v>
      </c>
      <c r="BD50" s="8">
        <v>138.26242388026071</v>
      </c>
      <c r="BE50" s="9">
        <v>2.5603146468401503</v>
      </c>
      <c r="BF50" s="9">
        <v>3.6730592509363293</v>
      </c>
      <c r="BG50" s="9">
        <v>5.3174400347222219</v>
      </c>
      <c r="BH50" s="9">
        <v>13.344044102564098</v>
      </c>
      <c r="BI50" s="20"/>
      <c r="BJ50" s="20"/>
      <c r="BK50" s="20"/>
      <c r="BL50" s="20"/>
      <c r="BM50" s="20"/>
      <c r="BN50" s="20"/>
      <c r="BO50" s="20"/>
      <c r="BP50" s="20"/>
      <c r="BQ50" s="20"/>
      <c r="BR50" s="20"/>
      <c r="BS50" s="20"/>
      <c r="BT50" s="20"/>
      <c r="BU50" s="20"/>
      <c r="BV50" s="20"/>
      <c r="BW50" s="20"/>
      <c r="BX50" s="20"/>
      <c r="BY50" s="20"/>
      <c r="BZ50" s="20"/>
      <c r="CA50" s="20"/>
      <c r="CB50" s="20"/>
      <c r="CC50" s="9"/>
      <c r="CD50" s="9"/>
      <c r="CE50" s="9"/>
      <c r="CF50" s="9"/>
      <c r="CG50" s="8">
        <v>405</v>
      </c>
      <c r="CH50" s="8">
        <v>397</v>
      </c>
      <c r="CI50" s="8">
        <v>390.9</v>
      </c>
      <c r="CJ50" s="8">
        <v>386.8</v>
      </c>
      <c r="CK50" s="8"/>
      <c r="CL50" s="8"/>
      <c r="CM50" s="8"/>
      <c r="CN50" s="8"/>
      <c r="CO50" s="8">
        <v>3.2</v>
      </c>
      <c r="CP50" s="8">
        <v>3.1</v>
      </c>
      <c r="CQ50" s="8">
        <v>2.8</v>
      </c>
      <c r="CR50" s="8">
        <v>2.8</v>
      </c>
      <c r="CS50" s="8">
        <v>3.2</v>
      </c>
      <c r="CT50" s="8">
        <v>2</v>
      </c>
      <c r="CU50" s="8">
        <v>6.8</v>
      </c>
      <c r="CV50" s="8">
        <v>5.8</v>
      </c>
      <c r="CW50" s="8"/>
      <c r="CX50" s="8"/>
      <c r="CY50" s="8"/>
      <c r="CZ50" s="8"/>
      <c r="DA50" s="8"/>
      <c r="DB50" s="8"/>
      <c r="DC50" s="8"/>
    </row>
    <row r="51" spans="1:107" ht="16" customHeight="1" x14ac:dyDescent="0.35">
      <c r="A51" s="5">
        <v>11723521</v>
      </c>
      <c r="B51" s="5" t="s">
        <v>278</v>
      </c>
      <c r="C51" s="5"/>
      <c r="D51" s="5" t="s">
        <v>63</v>
      </c>
      <c r="E51" s="3">
        <v>43040</v>
      </c>
      <c r="F51" s="3">
        <v>43536</v>
      </c>
      <c r="G51" s="8">
        <v>410.7</v>
      </c>
      <c r="H51" s="7">
        <v>43571</v>
      </c>
      <c r="I51" s="5">
        <v>35</v>
      </c>
      <c r="J51" s="7">
        <v>43585</v>
      </c>
      <c r="K51" s="5">
        <v>49</v>
      </c>
      <c r="L51" s="5">
        <v>4</v>
      </c>
      <c r="M51" s="8">
        <v>419</v>
      </c>
      <c r="N51" s="7">
        <v>43586</v>
      </c>
      <c r="O51" s="8">
        <v>419</v>
      </c>
      <c r="P51" s="8">
        <v>17.600000000000001</v>
      </c>
      <c r="Q51" s="8">
        <v>52.4</v>
      </c>
      <c r="R51" s="8">
        <v>11.4</v>
      </c>
      <c r="S51" s="5">
        <v>412.6</v>
      </c>
      <c r="T51" s="3">
        <v>43592</v>
      </c>
      <c r="U51" s="4">
        <v>0.47800925925925924</v>
      </c>
      <c r="V51" s="8">
        <v>1.8</v>
      </c>
      <c r="W51" s="23"/>
      <c r="X51" s="23"/>
      <c r="Y51" s="23"/>
      <c r="Z51" s="24"/>
      <c r="AA51" s="8">
        <v>16.2</v>
      </c>
      <c r="AB51" s="4">
        <v>0.49560185185185185</v>
      </c>
      <c r="AC51" s="8">
        <v>8.1</v>
      </c>
      <c r="AD51" s="5" t="s">
        <v>364</v>
      </c>
      <c r="AE51" s="8"/>
      <c r="AF51" s="3">
        <v>43622</v>
      </c>
      <c r="AG51" s="4">
        <v>0.61700231481481482</v>
      </c>
      <c r="AH51" s="8">
        <v>1.8</v>
      </c>
      <c r="AI51" s="23"/>
      <c r="AJ51" s="23"/>
      <c r="AK51" s="23"/>
      <c r="AL51" s="24"/>
      <c r="AM51" s="8">
        <v>19.8</v>
      </c>
      <c r="AN51" s="4">
        <v>0.63673611111111106</v>
      </c>
      <c r="AO51" s="5">
        <v>7.1</v>
      </c>
      <c r="AP51" s="5" t="s">
        <v>366</v>
      </c>
      <c r="AQ51" s="7">
        <v>43623</v>
      </c>
      <c r="AR51" s="8">
        <v>384.7</v>
      </c>
      <c r="AS51" s="8">
        <v>14</v>
      </c>
      <c r="AT51" s="8">
        <v>55.8</v>
      </c>
      <c r="AU51" s="8">
        <v>11.5</v>
      </c>
      <c r="AV51" s="8">
        <v>372</v>
      </c>
      <c r="AW51" s="5">
        <v>864</v>
      </c>
      <c r="AX51" s="5">
        <v>669</v>
      </c>
      <c r="AY51" s="5">
        <v>337</v>
      </c>
      <c r="AZ51" s="5">
        <v>148</v>
      </c>
      <c r="BA51" s="8">
        <v>262.90749541701859</v>
      </c>
      <c r="BB51" s="8">
        <v>234.92006209878357</v>
      </c>
      <c r="BC51" s="8">
        <v>176.71158298272636</v>
      </c>
      <c r="BD51" s="8">
        <v>179.06392997630863</v>
      </c>
      <c r="BE51" s="9">
        <v>3.1571100775193792</v>
      </c>
      <c r="BF51" s="9">
        <v>5.6092810774410768</v>
      </c>
      <c r="BG51" s="9">
        <v>4.4592876296296318</v>
      </c>
      <c r="BH51" s="9">
        <v>14.990891527777777</v>
      </c>
      <c r="BI51" s="20"/>
      <c r="BJ51" s="20"/>
      <c r="BK51" s="20"/>
      <c r="BL51" s="20"/>
      <c r="BM51" s="20"/>
      <c r="BN51" s="20"/>
      <c r="BO51" s="20"/>
      <c r="BP51" s="20"/>
      <c r="BQ51" s="20"/>
      <c r="BR51" s="20"/>
      <c r="BS51" s="20"/>
      <c r="BT51" s="20"/>
      <c r="BU51" s="20"/>
      <c r="BV51" s="20"/>
      <c r="BW51" s="20"/>
      <c r="BX51" s="20"/>
      <c r="BY51" s="20"/>
      <c r="BZ51" s="20"/>
      <c r="CA51" s="20"/>
      <c r="CB51" s="20"/>
      <c r="CC51" s="9"/>
      <c r="CD51" s="9"/>
      <c r="CE51" s="9"/>
      <c r="CF51" s="9"/>
      <c r="CG51" s="8">
        <v>411.8</v>
      </c>
      <c r="CH51" s="8">
        <v>395.7</v>
      </c>
      <c r="CI51" s="8">
        <v>390.2</v>
      </c>
      <c r="CJ51" s="8">
        <v>384.7</v>
      </c>
      <c r="CK51" s="8"/>
      <c r="CL51" s="8"/>
      <c r="CM51" s="8"/>
      <c r="CN51" s="8"/>
      <c r="CO51" s="8">
        <v>3.8</v>
      </c>
      <c r="CP51" s="8">
        <v>2.1</v>
      </c>
      <c r="CQ51" s="8">
        <v>4</v>
      </c>
      <c r="CR51" s="8">
        <v>3.7</v>
      </c>
      <c r="CS51" s="8">
        <v>4.5</v>
      </c>
      <c r="CT51" s="8">
        <v>2.5</v>
      </c>
      <c r="CU51" s="8">
        <v>7.1</v>
      </c>
      <c r="CV51" s="8">
        <v>4.5</v>
      </c>
      <c r="CW51" s="8"/>
      <c r="CX51" s="8"/>
      <c r="CY51" s="8"/>
      <c r="CZ51" s="8"/>
      <c r="DA51" s="8"/>
      <c r="DB51" s="8"/>
      <c r="DC51" s="8"/>
    </row>
    <row r="52" spans="1:107" ht="16" customHeight="1" x14ac:dyDescent="0.35">
      <c r="A52" s="5">
        <v>11733837</v>
      </c>
      <c r="B52" s="5" t="s">
        <v>280</v>
      </c>
      <c r="C52" s="5"/>
      <c r="D52" s="5" t="s">
        <v>63</v>
      </c>
      <c r="E52" s="3">
        <v>43040</v>
      </c>
      <c r="F52" s="3">
        <v>43536</v>
      </c>
      <c r="G52" s="8">
        <v>431</v>
      </c>
      <c r="H52" s="7">
        <v>43571</v>
      </c>
      <c r="I52" s="5">
        <v>35</v>
      </c>
      <c r="J52" s="7">
        <v>43585</v>
      </c>
      <c r="K52" s="5">
        <v>49</v>
      </c>
      <c r="L52" s="5">
        <v>4</v>
      </c>
      <c r="M52" s="8">
        <v>423.7</v>
      </c>
      <c r="N52" s="7">
        <v>43586</v>
      </c>
      <c r="O52" s="8">
        <v>423.7</v>
      </c>
      <c r="P52" s="8">
        <v>20.9</v>
      </c>
      <c r="Q52" s="8">
        <v>52.8</v>
      </c>
      <c r="R52" s="8">
        <v>12.1</v>
      </c>
      <c r="S52" s="5">
        <v>437.5</v>
      </c>
      <c r="T52" s="3">
        <v>43592</v>
      </c>
      <c r="U52" s="4">
        <v>0.55040509259259263</v>
      </c>
      <c r="V52" s="8">
        <v>1.9</v>
      </c>
      <c r="W52" s="23"/>
      <c r="X52" s="23"/>
      <c r="Y52" s="23"/>
      <c r="Z52" s="24"/>
      <c r="AA52" s="8">
        <v>16.2</v>
      </c>
      <c r="AB52" s="4">
        <v>0.56811342592592595</v>
      </c>
      <c r="AC52" s="8">
        <v>11.2</v>
      </c>
      <c r="AD52" s="5" t="s">
        <v>364</v>
      </c>
      <c r="AE52" s="8"/>
      <c r="AF52" s="3">
        <v>43623</v>
      </c>
      <c r="AG52" s="4">
        <v>0.4339351851851852</v>
      </c>
      <c r="AH52" s="8">
        <v>2</v>
      </c>
      <c r="AI52" s="23"/>
      <c r="AJ52" s="23"/>
      <c r="AK52" s="23"/>
      <c r="AL52" s="24"/>
      <c r="AM52" s="8">
        <v>19.8</v>
      </c>
      <c r="AN52" s="4">
        <v>0.45430555555555557</v>
      </c>
      <c r="AO52" s="5">
        <v>7.1</v>
      </c>
      <c r="AP52" s="5" t="s">
        <v>366</v>
      </c>
      <c r="AQ52" s="7">
        <v>43625</v>
      </c>
      <c r="AR52" s="8">
        <v>395</v>
      </c>
      <c r="AS52" s="8">
        <v>15.5</v>
      </c>
      <c r="AT52" s="8">
        <v>54.2</v>
      </c>
      <c r="AU52" s="8">
        <v>11.4</v>
      </c>
      <c r="AV52" s="8">
        <v>388.7</v>
      </c>
      <c r="AW52" s="5">
        <v>805</v>
      </c>
      <c r="AX52" s="5">
        <v>663</v>
      </c>
      <c r="AY52" s="5">
        <v>303</v>
      </c>
      <c r="AZ52" s="5">
        <v>148</v>
      </c>
      <c r="BA52" s="5"/>
      <c r="BB52" s="5"/>
      <c r="BC52" s="5"/>
      <c r="BD52" s="5"/>
      <c r="BE52" s="5"/>
      <c r="BF52" s="5"/>
      <c r="BG52" s="5"/>
      <c r="BH52" s="5"/>
      <c r="BI52" s="20"/>
      <c r="BJ52" s="20"/>
      <c r="BK52" s="20"/>
      <c r="BL52" s="20"/>
      <c r="BM52" s="20"/>
      <c r="BN52" s="20"/>
      <c r="BO52" s="20"/>
      <c r="BP52" s="20"/>
      <c r="BQ52" s="20"/>
      <c r="BR52" s="20"/>
      <c r="BS52" s="20"/>
      <c r="BT52" s="20"/>
      <c r="BU52" s="20"/>
      <c r="BV52" s="20"/>
      <c r="BW52" s="20"/>
      <c r="BX52" s="20"/>
      <c r="BY52" s="20"/>
      <c r="BZ52" s="20"/>
      <c r="CA52" s="20"/>
      <c r="CB52" s="20"/>
      <c r="CC52" s="9"/>
      <c r="CD52" s="9"/>
      <c r="CE52" s="9"/>
      <c r="CF52" s="9"/>
      <c r="CG52" s="8">
        <v>439.8</v>
      </c>
      <c r="CH52" s="8">
        <v>424.6</v>
      </c>
      <c r="CI52" s="8">
        <v>413.8</v>
      </c>
      <c r="CJ52" s="8">
        <v>406.2</v>
      </c>
      <c r="CK52" s="8"/>
      <c r="CL52" s="8"/>
      <c r="CM52" s="8"/>
      <c r="CN52" s="8"/>
      <c r="CO52" s="8">
        <v>4.2</v>
      </c>
      <c r="CP52" s="8">
        <v>2.7</v>
      </c>
      <c r="CQ52" s="8">
        <v>3.5</v>
      </c>
      <c r="CR52" s="8">
        <v>3.2</v>
      </c>
      <c r="CS52" s="8">
        <v>3.5</v>
      </c>
      <c r="CT52" s="8">
        <v>2.2999999999999998</v>
      </c>
      <c r="CU52" s="8">
        <v>7.1</v>
      </c>
      <c r="CV52" s="8">
        <v>3.8</v>
      </c>
      <c r="CW52" s="8"/>
      <c r="CX52" s="8"/>
      <c r="CY52" s="8"/>
      <c r="CZ52" s="8"/>
      <c r="DA52" s="8"/>
      <c r="DB52" s="8"/>
      <c r="DC52" s="8"/>
    </row>
    <row r="53" spans="1:107" ht="16" customHeight="1" x14ac:dyDescent="0.35">
      <c r="A53" s="5">
        <v>11775599</v>
      </c>
      <c r="B53" s="5" t="s">
        <v>281</v>
      </c>
      <c r="C53" s="5"/>
      <c r="D53" s="5" t="s">
        <v>63</v>
      </c>
      <c r="E53" s="3">
        <v>43040</v>
      </c>
      <c r="F53" s="3">
        <v>43536</v>
      </c>
      <c r="G53" s="8">
        <v>431.2</v>
      </c>
      <c r="H53" s="7">
        <v>43571</v>
      </c>
      <c r="I53" s="5">
        <v>35</v>
      </c>
      <c r="J53" s="7">
        <v>43585</v>
      </c>
      <c r="K53" s="5">
        <v>49</v>
      </c>
      <c r="L53" s="5">
        <v>3</v>
      </c>
      <c r="M53" s="8">
        <v>451.1</v>
      </c>
      <c r="N53" s="7">
        <v>43586</v>
      </c>
      <c r="O53" s="8">
        <v>451.1</v>
      </c>
      <c r="P53" s="8">
        <v>19.600000000000001</v>
      </c>
      <c r="Q53" s="8">
        <v>51.7</v>
      </c>
      <c r="R53" s="8">
        <v>11.6</v>
      </c>
      <c r="S53" s="5">
        <v>448.8</v>
      </c>
      <c r="T53" s="3">
        <v>43592</v>
      </c>
      <c r="U53" s="4">
        <v>0.61785879629629636</v>
      </c>
      <c r="V53" s="8">
        <v>1.7</v>
      </c>
      <c r="W53" s="23"/>
      <c r="X53" s="23"/>
      <c r="Y53" s="23"/>
      <c r="Z53" s="24"/>
      <c r="AA53" s="8">
        <v>14.4</v>
      </c>
      <c r="AB53" s="4">
        <v>0.63408564814814816</v>
      </c>
      <c r="AC53" s="8">
        <v>7.8</v>
      </c>
      <c r="AD53" s="5" t="s">
        <v>364</v>
      </c>
      <c r="AE53" s="8"/>
      <c r="AF53" s="3">
        <v>43623</v>
      </c>
      <c r="AG53" s="4">
        <v>0.471712962962963</v>
      </c>
      <c r="AH53" s="8">
        <v>1.6</v>
      </c>
      <c r="AI53" s="23"/>
      <c r="AJ53" s="23"/>
      <c r="AK53" s="23"/>
      <c r="AL53" s="24"/>
      <c r="AM53" s="8">
        <v>23.4</v>
      </c>
      <c r="AN53" s="4">
        <v>0.49364583333333334</v>
      </c>
      <c r="AO53" s="5">
        <v>8</v>
      </c>
      <c r="AP53" s="5" t="s">
        <v>366</v>
      </c>
      <c r="AQ53" s="7">
        <v>43625</v>
      </c>
      <c r="AR53" s="8">
        <v>420</v>
      </c>
      <c r="AS53" s="8">
        <v>17.3</v>
      </c>
      <c r="AT53" s="8">
        <v>52.8</v>
      </c>
      <c r="AU53" s="8">
        <v>11</v>
      </c>
      <c r="AV53" s="8">
        <v>406.1</v>
      </c>
      <c r="AW53" s="5">
        <v>925</v>
      </c>
      <c r="AX53" s="5">
        <v>651</v>
      </c>
      <c r="AY53" s="5">
        <v>341</v>
      </c>
      <c r="AZ53" s="5">
        <v>164</v>
      </c>
      <c r="BA53" s="5"/>
      <c r="BB53" s="5"/>
      <c r="BC53" s="5"/>
      <c r="BD53" s="5"/>
      <c r="BE53" s="5"/>
      <c r="BF53" s="5"/>
      <c r="BG53" s="5"/>
      <c r="BH53" s="5"/>
      <c r="BI53" s="20"/>
      <c r="BJ53" s="20"/>
      <c r="BK53" s="20"/>
      <c r="BL53" s="20"/>
      <c r="BM53" s="20"/>
      <c r="BN53" s="20"/>
      <c r="BO53" s="20"/>
      <c r="BP53" s="20"/>
      <c r="BQ53" s="20"/>
      <c r="BR53" s="20"/>
      <c r="BS53" s="20"/>
      <c r="BT53" s="20"/>
      <c r="BU53" s="20"/>
      <c r="BV53" s="20"/>
      <c r="BW53" s="20"/>
      <c r="BX53" s="20"/>
      <c r="BY53" s="20"/>
      <c r="BZ53" s="20"/>
      <c r="CA53" s="20"/>
      <c r="CB53" s="20"/>
      <c r="CC53" s="9"/>
      <c r="CD53" s="9"/>
      <c r="CE53" s="9"/>
      <c r="CF53" s="9"/>
      <c r="CG53" s="8">
        <v>452.3</v>
      </c>
      <c r="CH53" s="8">
        <v>443.1</v>
      </c>
      <c r="CI53" s="8">
        <v>434.4</v>
      </c>
      <c r="CJ53" s="8">
        <v>423.9</v>
      </c>
      <c r="CK53" s="8"/>
      <c r="CL53" s="8"/>
      <c r="CM53" s="8"/>
      <c r="CN53" s="8"/>
      <c r="CO53" s="8">
        <v>3.7</v>
      </c>
      <c r="CP53" s="8">
        <v>2.6</v>
      </c>
      <c r="CQ53" s="8">
        <v>3.7</v>
      </c>
      <c r="CR53" s="8">
        <v>3</v>
      </c>
      <c r="CS53" s="8">
        <v>4.3</v>
      </c>
      <c r="CT53" s="8">
        <v>3.3</v>
      </c>
      <c r="CU53" s="8">
        <v>8</v>
      </c>
      <c r="CV53" s="8">
        <v>4.7</v>
      </c>
      <c r="CW53" s="8"/>
      <c r="CX53" s="8"/>
      <c r="CY53" s="8"/>
      <c r="CZ53" s="8"/>
      <c r="DA53" s="8"/>
      <c r="DB53" s="8"/>
      <c r="DC53" s="8"/>
    </row>
    <row r="54" spans="1:107" ht="16" customHeight="1" x14ac:dyDescent="0.35">
      <c r="A54" s="5">
        <v>11821531</v>
      </c>
      <c r="B54" s="5" t="s">
        <v>283</v>
      </c>
      <c r="C54" s="5"/>
      <c r="D54" s="5" t="s">
        <v>63</v>
      </c>
      <c r="E54" s="3">
        <v>43040</v>
      </c>
      <c r="F54" s="3">
        <v>43536</v>
      </c>
      <c r="G54" s="8">
        <v>417.8</v>
      </c>
      <c r="H54" s="7">
        <v>43571</v>
      </c>
      <c r="I54" s="5">
        <v>35</v>
      </c>
      <c r="J54" s="7">
        <v>43585</v>
      </c>
      <c r="K54" s="5">
        <v>49</v>
      </c>
      <c r="L54" s="5">
        <v>4</v>
      </c>
      <c r="M54" s="8">
        <v>412.4</v>
      </c>
      <c r="N54" s="7">
        <v>43586</v>
      </c>
      <c r="O54" s="8">
        <v>412.4</v>
      </c>
      <c r="P54" s="8">
        <v>15.6</v>
      </c>
      <c r="Q54" s="8">
        <v>53.6</v>
      </c>
      <c r="R54" s="8">
        <v>11.3</v>
      </c>
      <c r="S54" s="5">
        <v>409.4</v>
      </c>
      <c r="T54" s="3">
        <v>43592</v>
      </c>
      <c r="U54" s="4">
        <v>0.69160879629629635</v>
      </c>
      <c r="V54" s="8">
        <v>1.7</v>
      </c>
      <c r="W54" s="23"/>
      <c r="X54" s="23"/>
      <c r="Y54" s="23"/>
      <c r="Z54" s="24"/>
      <c r="AA54" s="8">
        <v>14.4</v>
      </c>
      <c r="AB54" s="4">
        <v>0.70711805555555562</v>
      </c>
      <c r="AC54" s="8">
        <v>5.8</v>
      </c>
      <c r="AD54" s="5" t="s">
        <v>364</v>
      </c>
      <c r="AE54" s="8"/>
      <c r="AF54" s="3">
        <v>43623</v>
      </c>
      <c r="AG54" s="4">
        <v>0.51483796296296302</v>
      </c>
      <c r="AH54" s="8">
        <v>1.9</v>
      </c>
      <c r="AI54" s="23"/>
      <c r="AJ54" s="23"/>
      <c r="AK54" s="23"/>
      <c r="AL54" s="24"/>
      <c r="AM54" s="8">
        <v>19.8</v>
      </c>
      <c r="AN54" s="4">
        <v>0.53457175925925926</v>
      </c>
      <c r="AO54" s="5">
        <v>6.1</v>
      </c>
      <c r="AP54" s="5" t="s">
        <v>366</v>
      </c>
      <c r="AQ54" s="7">
        <v>43625</v>
      </c>
      <c r="AR54" s="8">
        <v>383</v>
      </c>
      <c r="AS54" s="8">
        <v>13.1</v>
      </c>
      <c r="AT54" s="8">
        <v>55.3</v>
      </c>
      <c r="AU54" s="8">
        <v>11.2</v>
      </c>
      <c r="AV54" s="8">
        <v>380</v>
      </c>
      <c r="AW54" s="5">
        <v>835</v>
      </c>
      <c r="AX54" s="5">
        <v>638</v>
      </c>
      <c r="AY54" s="5">
        <v>314</v>
      </c>
      <c r="AZ54" s="5">
        <v>163</v>
      </c>
      <c r="BA54" s="5"/>
      <c r="BB54" s="5"/>
      <c r="BC54" s="5"/>
      <c r="BD54" s="5"/>
      <c r="BE54" s="5"/>
      <c r="BF54" s="5"/>
      <c r="BG54" s="5"/>
      <c r="BH54" s="5"/>
      <c r="BI54" s="20"/>
      <c r="BJ54" s="20"/>
      <c r="BK54" s="20"/>
      <c r="BL54" s="20"/>
      <c r="BM54" s="20"/>
      <c r="BN54" s="20"/>
      <c r="BO54" s="20"/>
      <c r="BP54" s="20"/>
      <c r="BQ54" s="20"/>
      <c r="BR54" s="20"/>
      <c r="BS54" s="20"/>
      <c r="BT54" s="20"/>
      <c r="BU54" s="20"/>
      <c r="BV54" s="20"/>
      <c r="BW54" s="20"/>
      <c r="BX54" s="20"/>
      <c r="BY54" s="20"/>
      <c r="BZ54" s="20"/>
      <c r="CA54" s="20"/>
      <c r="CB54" s="20"/>
      <c r="CC54" s="9"/>
      <c r="CD54" s="9"/>
      <c r="CE54" s="9"/>
      <c r="CF54" s="9"/>
      <c r="CG54" s="8">
        <v>408.5</v>
      </c>
      <c r="CH54" s="8">
        <v>397.8</v>
      </c>
      <c r="CI54" s="8">
        <v>394.4</v>
      </c>
      <c r="CJ54" s="8">
        <v>389.1</v>
      </c>
      <c r="CK54" s="8"/>
      <c r="CL54" s="8"/>
      <c r="CM54" s="8"/>
      <c r="CN54" s="8"/>
      <c r="CO54" s="8">
        <v>3.7</v>
      </c>
      <c r="CP54" s="8">
        <v>2.7</v>
      </c>
      <c r="CQ54" s="8">
        <v>2.8</v>
      </c>
      <c r="CR54" s="8">
        <v>1.6</v>
      </c>
      <c r="CS54" s="8">
        <v>2.5</v>
      </c>
      <c r="CT54" s="8">
        <v>2.2000000000000002</v>
      </c>
      <c r="CU54" s="8">
        <v>6.1</v>
      </c>
      <c r="CV54" s="8">
        <v>5.3</v>
      </c>
      <c r="CW54" s="8"/>
      <c r="CX54" s="8"/>
      <c r="CY54" s="8"/>
      <c r="CZ54" s="8"/>
      <c r="DA54" s="8"/>
      <c r="DB54" s="8"/>
      <c r="DC54" s="8"/>
    </row>
    <row r="55" spans="1:107" ht="16" customHeight="1" x14ac:dyDescent="0.35">
      <c r="A55" s="5">
        <v>11822856</v>
      </c>
      <c r="B55" s="5" t="s">
        <v>284</v>
      </c>
      <c r="C55" s="5"/>
      <c r="D55" s="5" t="s">
        <v>63</v>
      </c>
      <c r="E55" s="3">
        <v>43040</v>
      </c>
      <c r="F55" s="3">
        <v>43536</v>
      </c>
      <c r="G55" s="8">
        <v>417.5</v>
      </c>
      <c r="H55" s="7">
        <v>43571</v>
      </c>
      <c r="I55" s="5">
        <v>35</v>
      </c>
      <c r="J55" s="7">
        <v>43585</v>
      </c>
      <c r="K55" s="5">
        <v>49</v>
      </c>
      <c r="L55" s="5">
        <v>3</v>
      </c>
      <c r="M55" s="8">
        <v>437.1</v>
      </c>
      <c r="N55" s="7">
        <v>43586</v>
      </c>
      <c r="O55" s="8">
        <v>437.1</v>
      </c>
      <c r="P55" s="8">
        <v>17.5</v>
      </c>
      <c r="Q55" s="8">
        <v>52.6</v>
      </c>
      <c r="R55" s="8">
        <v>11.5</v>
      </c>
      <c r="S55" s="5">
        <v>436.1</v>
      </c>
      <c r="T55" s="3">
        <v>43592</v>
      </c>
      <c r="U55" s="4">
        <v>0.72381944444444446</v>
      </c>
      <c r="V55" s="8">
        <v>1.7</v>
      </c>
      <c r="W55" s="23"/>
      <c r="X55" s="23"/>
      <c r="Y55" s="23"/>
      <c r="Z55" s="24"/>
      <c r="AA55" s="8">
        <v>16.2</v>
      </c>
      <c r="AB55" s="4">
        <v>0.74114583333333339</v>
      </c>
      <c r="AC55" s="8">
        <v>6.8</v>
      </c>
      <c r="AD55" s="5" t="s">
        <v>364</v>
      </c>
      <c r="AE55" s="8"/>
      <c r="AF55" s="3">
        <v>43623</v>
      </c>
      <c r="AG55" s="4">
        <v>0.63133101851851847</v>
      </c>
      <c r="AH55" s="8">
        <v>1.8</v>
      </c>
      <c r="AI55" s="23"/>
      <c r="AJ55" s="23"/>
      <c r="AK55" s="23"/>
      <c r="AL55" s="24"/>
      <c r="AM55" s="8">
        <v>19.8</v>
      </c>
      <c r="AN55" s="4">
        <v>0.65187499999999998</v>
      </c>
      <c r="AO55" s="5">
        <v>7.5</v>
      </c>
      <c r="AP55" s="5" t="s">
        <v>366</v>
      </c>
      <c r="AQ55" s="7">
        <v>43625</v>
      </c>
      <c r="AR55" s="8">
        <v>406</v>
      </c>
      <c r="AS55" s="8">
        <v>14.3</v>
      </c>
      <c r="AT55" s="8">
        <v>54.9</v>
      </c>
      <c r="AU55" s="8">
        <v>10.8</v>
      </c>
      <c r="AV55" s="8">
        <v>401</v>
      </c>
      <c r="AW55" s="5">
        <v>921</v>
      </c>
      <c r="AX55" s="5">
        <v>745</v>
      </c>
      <c r="AY55" s="5">
        <v>376</v>
      </c>
      <c r="AZ55" s="5">
        <v>151</v>
      </c>
      <c r="BA55" s="5"/>
      <c r="BB55" s="5"/>
      <c r="BC55" s="5"/>
      <c r="BD55" s="5"/>
      <c r="BE55" s="5"/>
      <c r="BF55" s="5"/>
      <c r="BG55" s="5"/>
      <c r="BH55" s="5"/>
      <c r="BI55" s="20"/>
      <c r="BJ55" s="20"/>
      <c r="BK55" s="20"/>
      <c r="BL55" s="20"/>
      <c r="BM55" s="20"/>
      <c r="BN55" s="20"/>
      <c r="BO55" s="20"/>
      <c r="BP55" s="20"/>
      <c r="BQ55" s="20"/>
      <c r="BR55" s="20"/>
      <c r="BS55" s="20"/>
      <c r="BT55" s="20"/>
      <c r="BU55" s="20"/>
      <c r="BV55" s="20"/>
      <c r="BW55" s="20"/>
      <c r="BX55" s="20"/>
      <c r="BY55" s="20"/>
      <c r="BZ55" s="20"/>
      <c r="CA55" s="20"/>
      <c r="CB55" s="20"/>
      <c r="CC55" s="9"/>
      <c r="CD55" s="9"/>
      <c r="CE55" s="9"/>
      <c r="CF55" s="9"/>
      <c r="CG55" s="8">
        <v>438.8</v>
      </c>
      <c r="CH55" s="8">
        <v>425.6</v>
      </c>
      <c r="CI55" s="8">
        <v>421.2</v>
      </c>
      <c r="CJ55" s="8">
        <v>410.3</v>
      </c>
      <c r="CK55" s="8"/>
      <c r="CL55" s="8"/>
      <c r="CM55" s="8"/>
      <c r="CN55" s="8"/>
      <c r="CO55" s="8">
        <v>3.6</v>
      </c>
      <c r="CP55" s="8">
        <v>2.2999999999999998</v>
      </c>
      <c r="CQ55" s="8">
        <v>2.8</v>
      </c>
      <c r="CR55" s="8">
        <v>2.5</v>
      </c>
      <c r="CS55" s="8">
        <v>2.6</v>
      </c>
      <c r="CT55" s="8">
        <v>2.2000000000000002</v>
      </c>
      <c r="CU55" s="8">
        <v>7.5</v>
      </c>
      <c r="CV55" s="8">
        <v>3.6</v>
      </c>
      <c r="CW55" s="8"/>
      <c r="CX55" s="8"/>
      <c r="CY55" s="8"/>
      <c r="CZ55" s="8"/>
      <c r="DA55" s="8"/>
      <c r="DB55" s="8"/>
      <c r="DC55" s="8"/>
    </row>
    <row r="56" spans="1:107" x14ac:dyDescent="0.35">
      <c r="A56" s="5">
        <v>10973699</v>
      </c>
      <c r="B56" s="5" t="s">
        <v>324</v>
      </c>
      <c r="C56" s="5"/>
      <c r="D56" s="5" t="s">
        <v>77</v>
      </c>
      <c r="E56" s="3">
        <v>42948</v>
      </c>
      <c r="F56" s="3">
        <v>43487</v>
      </c>
      <c r="G56" s="8">
        <v>403.1</v>
      </c>
      <c r="H56" s="7">
        <v>43495</v>
      </c>
      <c r="I56" s="5">
        <v>8</v>
      </c>
      <c r="J56" s="7">
        <v>43508</v>
      </c>
      <c r="K56" s="5">
        <v>21</v>
      </c>
      <c r="L56" s="5">
        <v>4</v>
      </c>
      <c r="M56" s="8">
        <v>410</v>
      </c>
      <c r="N56" s="7">
        <v>43509</v>
      </c>
      <c r="O56" s="8">
        <v>409.7</v>
      </c>
      <c r="P56" s="8">
        <v>18.7</v>
      </c>
      <c r="Q56" s="8">
        <v>52.2</v>
      </c>
      <c r="R56" s="8">
        <v>11.8</v>
      </c>
      <c r="S56" s="5">
        <v>412.8</v>
      </c>
      <c r="T56" s="3">
        <v>43515</v>
      </c>
      <c r="U56" s="4">
        <v>0.51052083333333331</v>
      </c>
      <c r="V56" s="8">
        <v>2</v>
      </c>
      <c r="W56" s="8">
        <v>47.57</v>
      </c>
      <c r="X56" s="8">
        <f t="shared" si="0"/>
        <v>19.636896</v>
      </c>
      <c r="Y56" s="8">
        <v>48.43</v>
      </c>
      <c r="Z56" s="9">
        <v>1.02</v>
      </c>
      <c r="AA56" s="8">
        <v>16.2</v>
      </c>
      <c r="AB56" s="4">
        <v>0.52811342592592592</v>
      </c>
      <c r="AC56" s="8">
        <v>9.3000000000000007</v>
      </c>
      <c r="AD56" s="5"/>
      <c r="AE56" s="8">
        <v>375.5</v>
      </c>
      <c r="AF56" s="3">
        <v>43572</v>
      </c>
      <c r="AG56" s="4">
        <v>0.53280092592592598</v>
      </c>
      <c r="AH56" s="8">
        <v>1.8</v>
      </c>
      <c r="AI56" s="8">
        <v>61.94</v>
      </c>
      <c r="AJ56" s="8">
        <f t="shared" si="1"/>
        <v>23.258469999999999</v>
      </c>
      <c r="AK56" s="8">
        <v>60.05</v>
      </c>
      <c r="AL56" s="9">
        <v>0.97</v>
      </c>
      <c r="AM56" s="8">
        <v>25.2</v>
      </c>
      <c r="AN56" s="4">
        <v>0.55745370370370373</v>
      </c>
      <c r="AO56" s="5">
        <v>5.3</v>
      </c>
      <c r="AP56" s="5"/>
      <c r="AQ56" s="7">
        <v>43572</v>
      </c>
      <c r="AR56" s="8">
        <v>373</v>
      </c>
      <c r="AS56" s="8">
        <v>13</v>
      </c>
      <c r="AT56" s="8">
        <v>55.4</v>
      </c>
      <c r="AU56" s="8">
        <v>11.6</v>
      </c>
      <c r="AV56" s="8">
        <v>372</v>
      </c>
      <c r="AW56" s="5">
        <v>761</v>
      </c>
      <c r="AX56" s="5">
        <v>685</v>
      </c>
      <c r="AY56" s="5">
        <v>296</v>
      </c>
      <c r="AZ56" s="5">
        <v>152</v>
      </c>
      <c r="BA56" s="8">
        <v>404.42495657500001</v>
      </c>
      <c r="BB56" s="8">
        <v>175.50031217499995</v>
      </c>
      <c r="BC56" s="8">
        <v>229.49865108750001</v>
      </c>
      <c r="BD56" s="8">
        <v>188.42766468750003</v>
      </c>
      <c r="BE56" s="9">
        <v>4.6937841703056771</v>
      </c>
      <c r="BF56" s="9">
        <v>13.018909567496722</v>
      </c>
      <c r="BG56" s="9">
        <v>10.827095905172417</v>
      </c>
      <c r="BH56" s="9">
        <v>23.125047576301618</v>
      </c>
      <c r="BI56" s="20"/>
      <c r="BJ56" s="20"/>
      <c r="BK56" s="20"/>
      <c r="BL56" s="20"/>
      <c r="BM56" s="20"/>
      <c r="BN56" s="20"/>
      <c r="BO56" s="20"/>
      <c r="BP56" s="20"/>
      <c r="BQ56" s="20"/>
      <c r="BR56" s="20"/>
      <c r="BS56" s="20"/>
      <c r="BT56" s="20"/>
      <c r="BU56" s="20"/>
      <c r="BV56" s="20"/>
      <c r="BW56" s="20"/>
      <c r="BX56" s="20"/>
      <c r="BY56" s="20"/>
      <c r="BZ56" s="20"/>
      <c r="CA56" s="20"/>
      <c r="CB56" s="20"/>
      <c r="CC56" s="9"/>
      <c r="CD56" s="9"/>
      <c r="CE56" s="9"/>
      <c r="CF56" s="9"/>
      <c r="CG56" s="8">
        <v>411</v>
      </c>
      <c r="CH56" s="8">
        <v>404</v>
      </c>
      <c r="CI56" s="8">
        <v>399</v>
      </c>
      <c r="CJ56" s="8">
        <v>391</v>
      </c>
      <c r="CK56" s="8">
        <v>384</v>
      </c>
      <c r="CL56" s="8">
        <v>377</v>
      </c>
      <c r="CM56" s="8">
        <v>367.2</v>
      </c>
      <c r="CN56" s="8">
        <v>375.5</v>
      </c>
      <c r="CO56" s="8">
        <v>2.6</v>
      </c>
      <c r="CP56" s="8">
        <v>1.9</v>
      </c>
      <c r="CQ56" s="8">
        <v>2.6</v>
      </c>
      <c r="CR56" s="8">
        <v>2.1</v>
      </c>
      <c r="CS56" s="8">
        <v>2.5</v>
      </c>
      <c r="CT56" s="8"/>
      <c r="CU56" s="8">
        <v>6.2</v>
      </c>
      <c r="CV56" s="8">
        <v>3.3</v>
      </c>
      <c r="CW56" s="8">
        <v>3.6</v>
      </c>
      <c r="CX56" s="8">
        <v>4.0999999999999996</v>
      </c>
      <c r="CY56" s="8">
        <v>5.8</v>
      </c>
      <c r="CZ56" s="8">
        <v>4.5999999999999996</v>
      </c>
      <c r="DA56" s="8">
        <v>5.7</v>
      </c>
      <c r="DB56" s="8">
        <v>4.0999999999999996</v>
      </c>
      <c r="DC56" s="8">
        <v>3.7</v>
      </c>
    </row>
    <row r="57" spans="1:107" x14ac:dyDescent="0.35">
      <c r="A57" s="5">
        <v>10984461</v>
      </c>
      <c r="B57" s="5" t="s">
        <v>325</v>
      </c>
      <c r="C57" s="5"/>
      <c r="D57" s="5" t="s">
        <v>77</v>
      </c>
      <c r="E57" s="3">
        <v>42948</v>
      </c>
      <c r="F57" s="3">
        <v>43487</v>
      </c>
      <c r="G57" s="8">
        <v>422.1</v>
      </c>
      <c r="H57" s="7">
        <v>43495</v>
      </c>
      <c r="I57" s="5">
        <v>8</v>
      </c>
      <c r="J57" s="7">
        <v>43508</v>
      </c>
      <c r="K57" s="5">
        <v>21</v>
      </c>
      <c r="L57" s="5">
        <v>2</v>
      </c>
      <c r="M57" s="8">
        <v>411</v>
      </c>
      <c r="N57" s="7">
        <v>43509</v>
      </c>
      <c r="O57" s="8">
        <v>410.7</v>
      </c>
      <c r="P57" s="8">
        <v>17.399999999999999</v>
      </c>
      <c r="Q57" s="8">
        <v>53.2</v>
      </c>
      <c r="R57" s="8">
        <v>11.8</v>
      </c>
      <c r="S57" s="5">
        <v>411.6</v>
      </c>
      <c r="T57" s="3">
        <v>43515</v>
      </c>
      <c r="U57" s="4">
        <v>0.59649305555555554</v>
      </c>
      <c r="V57" s="8">
        <v>2</v>
      </c>
      <c r="W57" s="8">
        <v>46.62</v>
      </c>
      <c r="X57" s="8">
        <f t="shared" si="0"/>
        <v>19.188791999999999</v>
      </c>
      <c r="Y57" s="8">
        <v>45.14</v>
      </c>
      <c r="Z57" s="9">
        <v>0.97</v>
      </c>
      <c r="AA57" s="8">
        <v>14.4</v>
      </c>
      <c r="AB57" s="4">
        <v>0.61373842592592587</v>
      </c>
      <c r="AC57" s="8">
        <v>5.7</v>
      </c>
      <c r="AD57" s="5"/>
      <c r="AE57" s="8">
        <v>367.8</v>
      </c>
      <c r="AF57" s="3">
        <v>43572</v>
      </c>
      <c r="AG57" s="4">
        <v>0.57678240740740738</v>
      </c>
      <c r="AH57" s="8">
        <v>2.4</v>
      </c>
      <c r="AI57" s="8">
        <v>57.05</v>
      </c>
      <c r="AJ57" s="8">
        <f t="shared" si="1"/>
        <v>20.982990000000001</v>
      </c>
      <c r="AK57" s="8">
        <v>58.67</v>
      </c>
      <c r="AL57" s="9">
        <v>1.03</v>
      </c>
      <c r="AM57" s="8">
        <v>21.6</v>
      </c>
      <c r="AN57" s="4">
        <v>0.59755787037037034</v>
      </c>
      <c r="AO57" s="5">
        <v>6.4</v>
      </c>
      <c r="AP57" s="5"/>
      <c r="AQ57" s="7">
        <v>43572</v>
      </c>
      <c r="AR57" s="8">
        <v>360</v>
      </c>
      <c r="AS57" s="8">
        <v>12.1</v>
      </c>
      <c r="AT57" s="8">
        <v>55.6</v>
      </c>
      <c r="AU57" s="8">
        <v>11.1</v>
      </c>
      <c r="AV57" s="8">
        <v>362</v>
      </c>
      <c r="AW57" s="5">
        <v>854</v>
      </c>
      <c r="AX57" s="5">
        <v>630</v>
      </c>
      <c r="AY57" s="5">
        <v>291</v>
      </c>
      <c r="AZ57" s="5">
        <v>156</v>
      </c>
      <c r="BA57" s="8"/>
      <c r="BB57" s="8"/>
      <c r="BC57" s="8"/>
      <c r="BD57" s="8"/>
      <c r="BE57" s="9"/>
      <c r="BF57" s="9"/>
      <c r="BG57" s="9"/>
      <c r="BH57" s="9"/>
      <c r="BI57" s="20"/>
      <c r="BJ57" s="20"/>
      <c r="BK57" s="20"/>
      <c r="BL57" s="20"/>
      <c r="BM57" s="20"/>
      <c r="BN57" s="20"/>
      <c r="BO57" s="20"/>
      <c r="BP57" s="20"/>
      <c r="BQ57" s="20"/>
      <c r="BR57" s="20"/>
      <c r="BS57" s="20"/>
      <c r="BT57" s="20"/>
      <c r="BU57" s="20"/>
      <c r="BV57" s="20"/>
      <c r="BW57" s="20"/>
      <c r="BX57" s="20"/>
      <c r="BY57" s="20"/>
      <c r="BZ57" s="20"/>
      <c r="CA57" s="20"/>
      <c r="CB57" s="20"/>
      <c r="CC57" s="9"/>
      <c r="CD57" s="9"/>
      <c r="CE57" s="9"/>
      <c r="CF57" s="9"/>
      <c r="CG57" s="8">
        <v>407</v>
      </c>
      <c r="CH57" s="8">
        <v>392</v>
      </c>
      <c r="CI57" s="8">
        <v>383</v>
      </c>
      <c r="CJ57" s="8">
        <v>384</v>
      </c>
      <c r="CK57" s="8">
        <v>380</v>
      </c>
      <c r="CL57" s="8">
        <v>372</v>
      </c>
      <c r="CM57" s="8">
        <v>360</v>
      </c>
      <c r="CN57" s="8">
        <v>367.8</v>
      </c>
      <c r="CO57" s="8">
        <v>2.5</v>
      </c>
      <c r="CP57" s="8">
        <v>1.9</v>
      </c>
      <c r="CQ57" s="8">
        <v>3.5</v>
      </c>
      <c r="CR57" s="8">
        <v>2.1</v>
      </c>
      <c r="CS57" s="8">
        <v>2.4</v>
      </c>
      <c r="CT57" s="8"/>
      <c r="CU57" s="8">
        <v>4.5</v>
      </c>
      <c r="CV57" s="8">
        <v>3.4</v>
      </c>
      <c r="CW57" s="8">
        <v>7.7</v>
      </c>
      <c r="CX57" s="8"/>
      <c r="CY57" s="8">
        <v>6.5</v>
      </c>
      <c r="CZ57" s="8">
        <v>3.5</v>
      </c>
      <c r="DA57" s="8">
        <v>6.4</v>
      </c>
      <c r="DB57" s="8"/>
      <c r="DC57" s="8">
        <v>6.7</v>
      </c>
    </row>
    <row r="58" spans="1:107" x14ac:dyDescent="0.35">
      <c r="A58" s="5">
        <v>11025670</v>
      </c>
      <c r="B58" s="5" t="s">
        <v>326</v>
      </c>
      <c r="C58" s="5"/>
      <c r="D58" s="5" t="s">
        <v>77</v>
      </c>
      <c r="E58" s="3">
        <v>42948</v>
      </c>
      <c r="F58" s="3">
        <v>43487</v>
      </c>
      <c r="G58" s="8">
        <v>442.1</v>
      </c>
      <c r="H58" s="7">
        <v>43495</v>
      </c>
      <c r="I58" s="5">
        <v>8</v>
      </c>
      <c r="J58" s="7">
        <v>43508</v>
      </c>
      <c r="K58" s="5">
        <v>21</v>
      </c>
      <c r="L58" s="5">
        <v>3</v>
      </c>
      <c r="M58" s="8">
        <v>441</v>
      </c>
      <c r="N58" s="7">
        <v>43509</v>
      </c>
      <c r="O58" s="8">
        <v>441.3</v>
      </c>
      <c r="P58" s="8">
        <v>16.399999999999999</v>
      </c>
      <c r="Q58" s="8">
        <v>52.8</v>
      </c>
      <c r="R58" s="8">
        <v>11.6</v>
      </c>
      <c r="S58" s="5">
        <v>437.4</v>
      </c>
      <c r="T58" s="3">
        <v>43515</v>
      </c>
      <c r="U58" s="4">
        <v>0.66468749999999999</v>
      </c>
      <c r="V58" s="8">
        <v>1.7</v>
      </c>
      <c r="W58" s="8">
        <v>47.43</v>
      </c>
      <c r="X58" s="8">
        <f t="shared" si="0"/>
        <v>20.745881999999998</v>
      </c>
      <c r="Y58" s="8">
        <v>51.29</v>
      </c>
      <c r="Z58" s="9">
        <v>1.08</v>
      </c>
      <c r="AA58" s="8">
        <v>16.2</v>
      </c>
      <c r="AB58" s="4">
        <v>0.68251157407407403</v>
      </c>
      <c r="AC58" s="8">
        <v>11.3</v>
      </c>
      <c r="AD58" s="5"/>
      <c r="AE58" s="8">
        <v>386.4</v>
      </c>
      <c r="AF58" s="3">
        <v>43574</v>
      </c>
      <c r="AG58" s="4">
        <v>0.43224537037037036</v>
      </c>
      <c r="AH58" s="8">
        <v>2.1</v>
      </c>
      <c r="AI58" s="8">
        <v>57.46</v>
      </c>
      <c r="AJ58" s="8">
        <f t="shared" si="1"/>
        <v>22.202544</v>
      </c>
      <c r="AK58" s="8">
        <v>59.37</v>
      </c>
      <c r="AL58" s="9">
        <v>1.03</v>
      </c>
      <c r="AM58" s="8">
        <v>25.2</v>
      </c>
      <c r="AN58" s="4">
        <v>0.45614583333333331</v>
      </c>
      <c r="AO58" s="5">
        <v>6.1</v>
      </c>
      <c r="AP58" s="5"/>
      <c r="AQ58" s="7">
        <v>43575</v>
      </c>
      <c r="AR58" s="8">
        <v>386.4</v>
      </c>
      <c r="AS58" s="8">
        <v>11.7</v>
      </c>
      <c r="AT58" s="8">
        <v>55</v>
      </c>
      <c r="AU58" s="8">
        <v>11</v>
      </c>
      <c r="AV58" s="8">
        <v>374</v>
      </c>
      <c r="AW58" s="5">
        <v>845</v>
      </c>
      <c r="AX58" s="5">
        <v>631</v>
      </c>
      <c r="AY58" s="5">
        <v>320</v>
      </c>
      <c r="AZ58" s="5">
        <v>156</v>
      </c>
      <c r="BA58" s="8">
        <v>347.18792129999997</v>
      </c>
      <c r="BB58" s="8">
        <v>292.27517999999998</v>
      </c>
      <c r="BC58" s="8">
        <v>274.05287908750006</v>
      </c>
      <c r="BD58" s="8">
        <v>283.83632334999999</v>
      </c>
      <c r="BE58" s="9">
        <v>9.6706868750000012</v>
      </c>
      <c r="BF58" s="9">
        <v>4.4822679186228491</v>
      </c>
      <c r="BG58" s="9">
        <v>5.3933985943775102</v>
      </c>
      <c r="BH58" s="9">
        <v>19.218782247765009</v>
      </c>
      <c r="BI58" s="20">
        <v>1810</v>
      </c>
      <c r="BJ58" s="20">
        <v>2244</v>
      </c>
      <c r="BK58" s="20">
        <v>1992</v>
      </c>
      <c r="BL58" s="20">
        <v>1786</v>
      </c>
      <c r="BM58" s="20">
        <v>2030.698024</v>
      </c>
      <c r="BN58" s="20">
        <v>1593.735727</v>
      </c>
      <c r="BO58" s="20">
        <v>2862.9607919999999</v>
      </c>
      <c r="BP58" s="20">
        <v>1736.816122</v>
      </c>
      <c r="BQ58" s="20">
        <v>2359.0062790000002</v>
      </c>
      <c r="BR58" s="20">
        <v>1719.1464619999999</v>
      </c>
      <c r="BS58" s="20">
        <v>3170.929846</v>
      </c>
      <c r="BT58" s="20">
        <v>2335.1887790000001</v>
      </c>
      <c r="BU58" s="20">
        <v>2081</v>
      </c>
      <c r="BV58" s="20">
        <v>1217</v>
      </c>
      <c r="BW58" s="20"/>
      <c r="BX58" s="20"/>
      <c r="BY58" s="20">
        <v>1318</v>
      </c>
      <c r="BZ58" s="20">
        <v>1272</v>
      </c>
      <c r="CA58" s="20">
        <v>3097</v>
      </c>
      <c r="CB58" s="20">
        <v>2005</v>
      </c>
      <c r="CC58" s="9">
        <v>4.38</v>
      </c>
      <c r="CD58" s="9">
        <v>4.51</v>
      </c>
      <c r="CE58" s="9">
        <v>4.5999999999999996</v>
      </c>
      <c r="CF58" s="9">
        <v>4.5199999999999996</v>
      </c>
      <c r="CG58" s="8">
        <v>431</v>
      </c>
      <c r="CH58" s="8">
        <v>420</v>
      </c>
      <c r="CI58" s="8">
        <v>411</v>
      </c>
      <c r="CJ58" s="8">
        <v>406.7</v>
      </c>
      <c r="CK58" s="8">
        <v>399.4</v>
      </c>
      <c r="CL58" s="8">
        <v>395.6</v>
      </c>
      <c r="CM58" s="8">
        <v>391.2</v>
      </c>
      <c r="CN58" s="8">
        <v>386.4</v>
      </c>
      <c r="CO58" s="8">
        <v>2.2000000000000002</v>
      </c>
      <c r="CP58" s="8">
        <v>1.7</v>
      </c>
      <c r="CQ58" s="8">
        <v>3.2</v>
      </c>
      <c r="CR58" s="8">
        <v>2.4</v>
      </c>
      <c r="CS58" s="8">
        <v>2.7</v>
      </c>
      <c r="CT58" s="8">
        <v>2.2999999999999998</v>
      </c>
      <c r="CU58" s="8">
        <v>3</v>
      </c>
      <c r="CV58" s="8">
        <v>3.4</v>
      </c>
      <c r="CW58" s="8">
        <v>3.7</v>
      </c>
      <c r="CX58" s="8">
        <v>3.4</v>
      </c>
      <c r="CY58" s="8">
        <v>4.9000000000000004</v>
      </c>
      <c r="CZ58" s="8">
        <v>3.6</v>
      </c>
      <c r="DA58" s="8">
        <v>4.0999999999999996</v>
      </c>
      <c r="DB58" s="8">
        <v>4.5999999999999996</v>
      </c>
      <c r="DC58" s="8">
        <v>6.5</v>
      </c>
    </row>
    <row r="59" spans="1:107" x14ac:dyDescent="0.35">
      <c r="A59" s="5">
        <v>11037849</v>
      </c>
      <c r="B59" s="5" t="s">
        <v>327</v>
      </c>
      <c r="C59" s="5"/>
      <c r="D59" s="5" t="s">
        <v>77</v>
      </c>
      <c r="E59" s="3">
        <v>42948</v>
      </c>
      <c r="F59" s="3">
        <v>43487</v>
      </c>
      <c r="G59" s="8">
        <v>396.6</v>
      </c>
      <c r="H59" s="7">
        <v>43495</v>
      </c>
      <c r="I59" s="5">
        <v>8</v>
      </c>
      <c r="J59" s="7">
        <v>43508</v>
      </c>
      <c r="K59" s="5">
        <v>21</v>
      </c>
      <c r="L59" s="5">
        <v>3</v>
      </c>
      <c r="M59" s="8">
        <v>417</v>
      </c>
      <c r="N59" s="7">
        <v>43509</v>
      </c>
      <c r="O59" s="8">
        <v>416.9</v>
      </c>
      <c r="P59" s="8">
        <v>19.3</v>
      </c>
      <c r="Q59" s="8">
        <v>52</v>
      </c>
      <c r="R59" s="8">
        <v>11.6</v>
      </c>
      <c r="S59" s="5">
        <v>415</v>
      </c>
      <c r="T59" s="3">
        <v>43516</v>
      </c>
      <c r="U59" s="4">
        <v>0.51363425925925921</v>
      </c>
      <c r="V59" s="8">
        <v>1.1000000000000001</v>
      </c>
      <c r="W59" s="8">
        <v>46.13</v>
      </c>
      <c r="X59" s="8">
        <f t="shared" si="0"/>
        <v>19.14395</v>
      </c>
      <c r="Y59" s="8">
        <v>47.91</v>
      </c>
      <c r="Z59" s="9">
        <v>1.04</v>
      </c>
      <c r="AA59" s="8">
        <v>16.2</v>
      </c>
      <c r="AB59" s="4">
        <v>0.53116898148148151</v>
      </c>
      <c r="AC59" s="8">
        <v>8.6999999999999993</v>
      </c>
      <c r="AD59" s="5"/>
      <c r="AE59" s="8">
        <v>376.7</v>
      </c>
      <c r="AF59" s="3">
        <v>43574</v>
      </c>
      <c r="AG59" s="4">
        <v>0.47478009259259263</v>
      </c>
      <c r="AH59" s="8">
        <v>2.6</v>
      </c>
      <c r="AI59" s="8">
        <v>54.74</v>
      </c>
      <c r="AJ59" s="8">
        <f t="shared" si="1"/>
        <v>20.620557999999999</v>
      </c>
      <c r="AK59" s="8">
        <v>53.04</v>
      </c>
      <c r="AL59" s="9">
        <v>0.97</v>
      </c>
      <c r="AM59" s="8">
        <v>25.2</v>
      </c>
      <c r="AN59" s="4">
        <v>0.49856481481481479</v>
      </c>
      <c r="AO59" s="5">
        <v>5.6</v>
      </c>
      <c r="AP59" s="5"/>
      <c r="AQ59" s="7">
        <v>43575</v>
      </c>
      <c r="AR59" s="8">
        <v>376.7</v>
      </c>
      <c r="AS59" s="8">
        <v>14.8</v>
      </c>
      <c r="AT59" s="8">
        <v>53.6</v>
      </c>
      <c r="AU59" s="8">
        <v>10.8</v>
      </c>
      <c r="AV59" s="8">
        <v>365</v>
      </c>
      <c r="AW59" s="5">
        <v>816</v>
      </c>
      <c r="AX59" s="5">
        <v>617</v>
      </c>
      <c r="AY59" s="5">
        <v>327</v>
      </c>
      <c r="AZ59" s="5">
        <v>158</v>
      </c>
      <c r="BA59" s="8">
        <v>324.98728879999993</v>
      </c>
      <c r="BB59" s="8">
        <v>299.34048879999989</v>
      </c>
      <c r="BC59" s="8">
        <v>304.99206000000004</v>
      </c>
      <c r="BD59" s="8">
        <v>210.99369058750003</v>
      </c>
      <c r="BE59" s="9">
        <v>11.125275454545454</v>
      </c>
      <c r="BF59" s="9">
        <v>4.286497495826378</v>
      </c>
      <c r="BG59" s="9">
        <v>16.449401537335287</v>
      </c>
      <c r="BH59" s="9">
        <v>19.308246465888136</v>
      </c>
      <c r="BI59" s="20"/>
      <c r="BJ59" s="20"/>
      <c r="BK59" s="20"/>
      <c r="BL59" s="20"/>
      <c r="BM59" s="20"/>
      <c r="BN59" s="20"/>
      <c r="BO59" s="20"/>
      <c r="BP59" s="20"/>
      <c r="BQ59" s="20"/>
      <c r="BR59" s="20"/>
      <c r="BS59" s="20"/>
      <c r="BT59" s="20"/>
      <c r="BU59" s="20"/>
      <c r="BV59" s="20"/>
      <c r="BW59" s="20"/>
      <c r="BX59" s="20"/>
      <c r="BY59" s="20"/>
      <c r="BZ59" s="20"/>
      <c r="CA59" s="20"/>
      <c r="CB59" s="20"/>
      <c r="CC59" s="9"/>
      <c r="CD59" s="9"/>
      <c r="CE59" s="9"/>
      <c r="CF59" s="9"/>
      <c r="CG59" s="8">
        <v>409</v>
      </c>
      <c r="CH59" s="8">
        <v>400</v>
      </c>
      <c r="CI59" s="8">
        <v>395</v>
      </c>
      <c r="CJ59" s="8">
        <v>389.9</v>
      </c>
      <c r="CK59" s="8">
        <v>382.2</v>
      </c>
      <c r="CL59" s="8">
        <v>378.6</v>
      </c>
      <c r="CM59" s="8">
        <v>374.8</v>
      </c>
      <c r="CN59" s="8">
        <v>376.7</v>
      </c>
      <c r="CO59" s="8">
        <v>2.5</v>
      </c>
      <c r="CP59" s="8">
        <v>1.4</v>
      </c>
      <c r="CQ59" s="8">
        <v>1.5</v>
      </c>
      <c r="CR59" s="8">
        <v>1.2</v>
      </c>
      <c r="CS59" s="8">
        <v>2.1</v>
      </c>
      <c r="CT59" s="8">
        <v>1.7</v>
      </c>
      <c r="CU59" s="8">
        <v>3.2</v>
      </c>
      <c r="CV59" s="8">
        <v>2.2000000000000002</v>
      </c>
      <c r="CW59" s="8">
        <v>5.4</v>
      </c>
      <c r="CX59" s="8">
        <v>3.4</v>
      </c>
      <c r="CY59" s="8">
        <v>5.4</v>
      </c>
      <c r="CZ59" s="8">
        <v>4.2</v>
      </c>
      <c r="DA59" s="8">
        <v>5</v>
      </c>
      <c r="DB59" s="8">
        <v>6.3</v>
      </c>
      <c r="DC59" s="8">
        <v>9.6</v>
      </c>
    </row>
    <row r="60" spans="1:107" x14ac:dyDescent="0.35">
      <c r="A60" s="5">
        <v>11068051</v>
      </c>
      <c r="B60" s="5" t="s">
        <v>235</v>
      </c>
      <c r="C60" s="5"/>
      <c r="D60" s="5" t="s">
        <v>77</v>
      </c>
      <c r="E60" s="3">
        <v>42948</v>
      </c>
      <c r="F60" s="3">
        <v>43487</v>
      </c>
      <c r="G60" s="8">
        <v>441.4</v>
      </c>
      <c r="H60" s="7">
        <v>43495</v>
      </c>
      <c r="I60" s="5">
        <v>8</v>
      </c>
      <c r="J60" s="7">
        <v>43508</v>
      </c>
      <c r="K60" s="5">
        <v>21</v>
      </c>
      <c r="L60" s="5">
        <v>3</v>
      </c>
      <c r="M60" s="8">
        <v>440</v>
      </c>
      <c r="N60" s="7">
        <v>43509</v>
      </c>
      <c r="O60" s="8">
        <v>440.3</v>
      </c>
      <c r="P60" s="8">
        <v>17.5</v>
      </c>
      <c r="Q60" s="8">
        <v>52.4</v>
      </c>
      <c r="R60" s="8">
        <v>11.5</v>
      </c>
      <c r="S60" s="5">
        <v>438.7</v>
      </c>
      <c r="T60" s="3">
        <v>43516</v>
      </c>
      <c r="U60" s="4">
        <v>0.61318287037037034</v>
      </c>
      <c r="V60" s="8">
        <v>1.7</v>
      </c>
      <c r="W60" s="8">
        <v>46.52</v>
      </c>
      <c r="X60" s="8">
        <f t="shared" si="0"/>
        <v>20.408324</v>
      </c>
      <c r="Y60" s="8">
        <v>46.16</v>
      </c>
      <c r="Z60" s="9">
        <v>0.99</v>
      </c>
      <c r="AA60" s="8">
        <v>12.6</v>
      </c>
      <c r="AB60" s="4">
        <v>0.62956018518518519</v>
      </c>
      <c r="AC60" s="8">
        <v>5.5</v>
      </c>
      <c r="AD60" s="5"/>
      <c r="AE60" s="8">
        <v>402.1</v>
      </c>
      <c r="AF60" s="3">
        <v>43574</v>
      </c>
      <c r="AG60" s="4">
        <v>0.58075231481481482</v>
      </c>
      <c r="AH60" s="8">
        <v>1.7</v>
      </c>
      <c r="AI60" s="8">
        <v>52.76</v>
      </c>
      <c r="AJ60" s="8">
        <f t="shared" si="1"/>
        <v>21.214796</v>
      </c>
      <c r="AK60" s="8">
        <v>54.71</v>
      </c>
      <c r="AL60" s="9">
        <v>1.04</v>
      </c>
      <c r="AM60" s="8">
        <v>23.4</v>
      </c>
      <c r="AN60" s="4">
        <v>0.60291666666666666</v>
      </c>
      <c r="AO60" s="5">
        <v>5.5</v>
      </c>
      <c r="AP60" s="5"/>
      <c r="AQ60" s="7">
        <v>43575</v>
      </c>
      <c r="AR60" s="8">
        <v>402.1</v>
      </c>
      <c r="AS60" s="8">
        <v>14.8</v>
      </c>
      <c r="AT60" s="8">
        <v>53.3</v>
      </c>
      <c r="AU60" s="8">
        <v>10.9</v>
      </c>
      <c r="AV60" s="8">
        <v>387</v>
      </c>
      <c r="AW60" s="5">
        <v>895</v>
      </c>
      <c r="AX60" s="5">
        <v>673</v>
      </c>
      <c r="AY60" s="5">
        <v>301</v>
      </c>
      <c r="AZ60" s="5">
        <v>160</v>
      </c>
      <c r="BA60" s="8">
        <v>190.879616175</v>
      </c>
      <c r="BB60" s="8">
        <v>255.86444569999995</v>
      </c>
      <c r="BC60" s="8">
        <v>375.05373535000001</v>
      </c>
      <c r="BD60" s="8">
        <v>220.92861468750002</v>
      </c>
      <c r="BE60" s="9">
        <v>16.657552871621618</v>
      </c>
      <c r="BF60" s="9">
        <v>12.327893415956622</v>
      </c>
      <c r="BG60" s="9">
        <v>24.05926413043478</v>
      </c>
      <c r="BH60" s="9">
        <v>26.424633858267718</v>
      </c>
      <c r="BI60" s="20">
        <v>2359</v>
      </c>
      <c r="BJ60" s="20">
        <v>2294</v>
      </c>
      <c r="BK60" s="20">
        <v>2536</v>
      </c>
      <c r="BL60" s="20">
        <v>2048</v>
      </c>
      <c r="BM60" s="20">
        <v>2478.5626550000002</v>
      </c>
      <c r="BN60" s="20">
        <v>1761.757456</v>
      </c>
      <c r="BO60" s="20">
        <v>3349.5041449999999</v>
      </c>
      <c r="BP60" s="20">
        <v>2052.141376</v>
      </c>
      <c r="BQ60" s="20">
        <v>2085.233123</v>
      </c>
      <c r="BR60" s="20">
        <v>1566.1922930000001</v>
      </c>
      <c r="BS60" s="20">
        <v>3219.6907460000002</v>
      </c>
      <c r="BT60" s="20">
        <v>2226.2098719999999</v>
      </c>
      <c r="BU60" s="20">
        <v>2590</v>
      </c>
      <c r="BV60" s="20">
        <v>1629</v>
      </c>
      <c r="BW60" s="20"/>
      <c r="BX60" s="20"/>
      <c r="BY60" s="20">
        <v>1641</v>
      </c>
      <c r="BZ60" s="20">
        <v>1562</v>
      </c>
      <c r="CA60" s="20">
        <v>3163</v>
      </c>
      <c r="CB60" s="20">
        <v>2268</v>
      </c>
      <c r="CC60" s="9">
        <v>4.33</v>
      </c>
      <c r="CD60" s="9">
        <v>4.6100000000000003</v>
      </c>
      <c r="CE60" s="9">
        <v>5.46</v>
      </c>
      <c r="CF60" s="9">
        <v>4.53</v>
      </c>
      <c r="CG60" s="8">
        <v>433</v>
      </c>
      <c r="CH60" s="8">
        <v>429</v>
      </c>
      <c r="CI60" s="8">
        <v>420</v>
      </c>
      <c r="CJ60" s="8">
        <v>413.5</v>
      </c>
      <c r="CK60" s="8">
        <v>401</v>
      </c>
      <c r="CL60" s="8">
        <v>399.4</v>
      </c>
      <c r="CM60" s="8">
        <v>395.6</v>
      </c>
      <c r="CN60" s="8">
        <v>402.1</v>
      </c>
      <c r="CO60" s="8">
        <v>2</v>
      </c>
      <c r="CP60" s="8">
        <v>2.4</v>
      </c>
      <c r="CQ60" s="8">
        <v>3</v>
      </c>
      <c r="CR60" s="8">
        <v>1.9</v>
      </c>
      <c r="CS60" s="8">
        <v>2.2000000000000002</v>
      </c>
      <c r="CT60" s="8">
        <v>2.7</v>
      </c>
      <c r="CU60" s="8">
        <v>3</v>
      </c>
      <c r="CV60" s="8">
        <v>2.4</v>
      </c>
      <c r="CW60" s="8">
        <v>6.2</v>
      </c>
      <c r="CX60" s="8">
        <v>3.4</v>
      </c>
      <c r="CY60" s="8">
        <v>5.0999999999999996</v>
      </c>
      <c r="CZ60" s="8">
        <v>4.2</v>
      </c>
      <c r="DA60" s="8">
        <v>4.8</v>
      </c>
      <c r="DB60" s="8">
        <v>3.4</v>
      </c>
      <c r="DC60" s="8">
        <v>6</v>
      </c>
    </row>
    <row r="61" spans="1:107" x14ac:dyDescent="0.35">
      <c r="A61" s="5">
        <v>11083522</v>
      </c>
      <c r="B61" s="5" t="s">
        <v>236</v>
      </c>
      <c r="C61" s="5"/>
      <c r="D61" s="5" t="s">
        <v>77</v>
      </c>
      <c r="E61" s="3">
        <v>42948</v>
      </c>
      <c r="F61" s="3">
        <v>43487</v>
      </c>
      <c r="G61" s="8">
        <v>441.3</v>
      </c>
      <c r="H61" s="7">
        <v>43495</v>
      </c>
      <c r="I61" s="5">
        <v>8</v>
      </c>
      <c r="J61" s="7">
        <v>43508</v>
      </c>
      <c r="K61" s="5">
        <v>21</v>
      </c>
      <c r="L61" s="5">
        <v>3</v>
      </c>
      <c r="M61" s="8">
        <v>453</v>
      </c>
      <c r="N61" s="7">
        <v>43509</v>
      </c>
      <c r="O61" s="8">
        <v>453</v>
      </c>
      <c r="P61" s="8">
        <v>20.100000000000001</v>
      </c>
      <c r="Q61" s="8">
        <v>51.8</v>
      </c>
      <c r="R61" s="8">
        <v>11.7</v>
      </c>
      <c r="S61" s="5">
        <v>454.4</v>
      </c>
      <c r="T61" s="3">
        <v>43516</v>
      </c>
      <c r="U61" s="4">
        <v>0.68018518518518523</v>
      </c>
      <c r="V61" s="8">
        <v>1.6</v>
      </c>
      <c r="W61" s="8">
        <v>44.18</v>
      </c>
      <c r="X61" s="8">
        <f t="shared" ref="X61:X70" si="2">W61*(S61/1000)</f>
        <v>20.075391999999997</v>
      </c>
      <c r="Y61" s="8">
        <v>44.21</v>
      </c>
      <c r="Z61" s="9">
        <v>1</v>
      </c>
      <c r="AA61" s="8">
        <v>14.4</v>
      </c>
      <c r="AB61" s="4">
        <v>0.69824074074074083</v>
      </c>
      <c r="AC61" s="8">
        <v>6.7</v>
      </c>
      <c r="AD61" s="5"/>
      <c r="AE61" s="8">
        <v>397.6</v>
      </c>
      <c r="AF61" s="3">
        <v>43572</v>
      </c>
      <c r="AG61" s="4">
        <v>0.647974537037037</v>
      </c>
      <c r="AH61" s="8">
        <v>2.7</v>
      </c>
      <c r="AI61" s="8">
        <v>49.91</v>
      </c>
      <c r="AJ61" s="8">
        <f t="shared" ref="AJ61:AJ70" si="3">AI61*(AE61/1000)</f>
        <v>19.844215999999999</v>
      </c>
      <c r="AK61" s="8">
        <v>50.42</v>
      </c>
      <c r="AL61" s="9">
        <v>1.01</v>
      </c>
      <c r="AM61" s="8">
        <v>19.8</v>
      </c>
      <c r="AN61" s="4">
        <v>0.66967592592592595</v>
      </c>
      <c r="AO61" s="5">
        <v>7.1</v>
      </c>
      <c r="AP61" s="5"/>
      <c r="AQ61" s="7">
        <v>43572</v>
      </c>
      <c r="AR61" s="8">
        <v>381</v>
      </c>
      <c r="AS61" s="8">
        <v>13.3</v>
      </c>
      <c r="AT61" s="8">
        <v>55.6</v>
      </c>
      <c r="AU61" s="8">
        <v>11</v>
      </c>
      <c r="AV61" s="8">
        <v>374</v>
      </c>
      <c r="AW61" s="5"/>
      <c r="AX61" s="5"/>
      <c r="AY61" s="5"/>
      <c r="AZ61" s="5"/>
      <c r="BA61" s="8"/>
      <c r="BB61" s="8"/>
      <c r="BC61" s="8"/>
      <c r="BD61" s="8"/>
      <c r="BE61" s="9"/>
      <c r="BF61" s="9"/>
      <c r="BG61" s="9"/>
      <c r="BH61" s="9"/>
      <c r="BI61" s="20"/>
      <c r="BJ61" s="20"/>
      <c r="BK61" s="20"/>
      <c r="BL61" s="20"/>
      <c r="BM61" s="20"/>
      <c r="BN61" s="20"/>
      <c r="BO61" s="20"/>
      <c r="BP61" s="20"/>
      <c r="BQ61" s="20"/>
      <c r="BR61" s="20"/>
      <c r="BS61" s="20"/>
      <c r="BT61" s="20"/>
      <c r="BU61" s="20"/>
      <c r="BV61" s="20"/>
      <c r="BW61" s="20"/>
      <c r="BX61" s="20"/>
      <c r="BY61" s="20"/>
      <c r="BZ61" s="20"/>
      <c r="CA61" s="20"/>
      <c r="CB61" s="20"/>
      <c r="CC61" s="9"/>
      <c r="CD61" s="9"/>
      <c r="CE61" s="9"/>
      <c r="CF61" s="9"/>
      <c r="CG61" s="8">
        <v>447</v>
      </c>
      <c r="CH61" s="8">
        <v>433</v>
      </c>
      <c r="CI61" s="8">
        <v>423</v>
      </c>
      <c r="CJ61" s="8">
        <v>418</v>
      </c>
      <c r="CK61" s="8">
        <v>412</v>
      </c>
      <c r="CL61" s="8">
        <v>399</v>
      </c>
      <c r="CM61" s="8">
        <v>388.6</v>
      </c>
      <c r="CN61" s="8">
        <v>381</v>
      </c>
      <c r="CO61" s="8">
        <v>2.2000000000000002</v>
      </c>
      <c r="CP61" s="8">
        <v>1.5</v>
      </c>
      <c r="CQ61" s="8">
        <v>3.4</v>
      </c>
      <c r="CR61" s="8">
        <v>2.4</v>
      </c>
      <c r="CS61" s="8">
        <v>2.8</v>
      </c>
      <c r="CT61" s="8">
        <v>4.4000000000000004</v>
      </c>
      <c r="CU61" s="8">
        <v>4.0999999999999996</v>
      </c>
      <c r="CV61" s="8">
        <v>2.9</v>
      </c>
      <c r="CW61" s="8">
        <v>7.2</v>
      </c>
      <c r="CX61" s="8">
        <v>5.8</v>
      </c>
      <c r="CY61" s="8">
        <v>11.5</v>
      </c>
      <c r="CZ61" s="8">
        <v>4.0999999999999996</v>
      </c>
      <c r="DA61" s="8">
        <v>5.4</v>
      </c>
      <c r="DB61" s="8">
        <v>4.5</v>
      </c>
      <c r="DC61" s="8">
        <v>6.1</v>
      </c>
    </row>
    <row r="62" spans="1:107" x14ac:dyDescent="0.35">
      <c r="A62" s="5">
        <v>11098392</v>
      </c>
      <c r="B62" s="5" t="s">
        <v>237</v>
      </c>
      <c r="C62" s="5"/>
      <c r="D62" s="5" t="s">
        <v>77</v>
      </c>
      <c r="E62" s="3">
        <v>42948</v>
      </c>
      <c r="F62" s="3">
        <v>43487</v>
      </c>
      <c r="G62" s="8">
        <v>417.8</v>
      </c>
      <c r="H62" s="7">
        <v>43495</v>
      </c>
      <c r="I62" s="5">
        <v>8</v>
      </c>
      <c r="J62" s="7">
        <v>43508</v>
      </c>
      <c r="K62" s="5">
        <v>21</v>
      </c>
      <c r="L62" s="5">
        <v>2</v>
      </c>
      <c r="M62" s="8">
        <v>441</v>
      </c>
      <c r="N62" s="7">
        <v>43509</v>
      </c>
      <c r="O62" s="8">
        <v>441.1</v>
      </c>
      <c r="P62" s="8">
        <v>19.399999999999999</v>
      </c>
      <c r="Q62" s="8">
        <v>51.5</v>
      </c>
      <c r="R62" s="8">
        <v>11.5</v>
      </c>
      <c r="S62" s="5">
        <v>442.5</v>
      </c>
      <c r="T62" s="3">
        <v>43517</v>
      </c>
      <c r="U62" s="4">
        <v>0.51064814814814818</v>
      </c>
      <c r="V62" s="8">
        <v>1.8</v>
      </c>
      <c r="W62" s="8">
        <v>45.9</v>
      </c>
      <c r="X62" s="8">
        <f t="shared" si="2"/>
        <v>20.310749999999999</v>
      </c>
      <c r="Y62" s="8">
        <v>44.81</v>
      </c>
      <c r="Z62" s="9">
        <v>0.98</v>
      </c>
      <c r="AA62" s="8">
        <v>16.2</v>
      </c>
      <c r="AB62" s="4">
        <v>0.52806712962962965</v>
      </c>
      <c r="AC62" s="8">
        <v>6.5</v>
      </c>
      <c r="AD62" s="5"/>
      <c r="AE62" s="8">
        <v>393</v>
      </c>
      <c r="AF62" s="3">
        <v>43573</v>
      </c>
      <c r="AG62" s="4">
        <v>0.43579861111111112</v>
      </c>
      <c r="AH62" s="8">
        <v>1.9</v>
      </c>
      <c r="AI62" s="8">
        <v>50.52</v>
      </c>
      <c r="AJ62" s="8">
        <f t="shared" si="3"/>
        <v>19.854360000000003</v>
      </c>
      <c r="AK62" s="8">
        <v>50.42</v>
      </c>
      <c r="AL62" s="9">
        <v>1</v>
      </c>
      <c r="AM62" s="8">
        <v>19.8</v>
      </c>
      <c r="AN62" s="4">
        <v>0.45593750000000005</v>
      </c>
      <c r="AO62" s="5">
        <v>5.7</v>
      </c>
      <c r="AP62" s="5"/>
      <c r="AQ62" s="7">
        <v>43574</v>
      </c>
      <c r="AR62" s="8">
        <v>393</v>
      </c>
      <c r="AS62" s="8">
        <v>16.7</v>
      </c>
      <c r="AT62" s="8">
        <v>54</v>
      </c>
      <c r="AU62" s="8">
        <v>11.4</v>
      </c>
      <c r="AV62" s="8">
        <v>391</v>
      </c>
      <c r="AW62" s="5">
        <v>815</v>
      </c>
      <c r="AX62" s="5">
        <v>681</v>
      </c>
      <c r="AY62" s="5">
        <v>297</v>
      </c>
      <c r="AZ62" s="5">
        <v>146</v>
      </c>
      <c r="BA62" s="8"/>
      <c r="BB62" s="8"/>
      <c r="BC62" s="8"/>
      <c r="BD62" s="8"/>
      <c r="BE62" s="9"/>
      <c r="BF62" s="9"/>
      <c r="BG62" s="9"/>
      <c r="BH62" s="9"/>
      <c r="BI62" s="20"/>
      <c r="BJ62" s="20"/>
      <c r="BK62" s="20"/>
      <c r="BL62" s="20"/>
      <c r="BM62" s="20"/>
      <c r="BN62" s="20"/>
      <c r="BO62" s="20"/>
      <c r="BP62" s="20"/>
      <c r="BQ62" s="20"/>
      <c r="BR62" s="20"/>
      <c r="BS62" s="20"/>
      <c r="BT62" s="20"/>
      <c r="BU62" s="20"/>
      <c r="BV62" s="20"/>
      <c r="BW62" s="20"/>
      <c r="BX62" s="20"/>
      <c r="BY62" s="20"/>
      <c r="BZ62" s="20"/>
      <c r="CA62" s="20"/>
      <c r="CB62" s="20"/>
      <c r="CC62" s="9"/>
      <c r="CD62" s="9"/>
      <c r="CE62" s="9"/>
      <c r="CF62" s="9"/>
      <c r="CG62" s="8">
        <v>430</v>
      </c>
      <c r="CH62" s="8">
        <v>421</v>
      </c>
      <c r="CI62" s="8">
        <v>410</v>
      </c>
      <c r="CJ62" s="8">
        <v>397.2</v>
      </c>
      <c r="CK62" s="8">
        <v>394</v>
      </c>
      <c r="CL62" s="8">
        <v>391</v>
      </c>
      <c r="CM62" s="8">
        <v>388.5</v>
      </c>
      <c r="CN62" s="8">
        <v>393</v>
      </c>
      <c r="CO62" s="8">
        <v>2.5</v>
      </c>
      <c r="CP62" s="8">
        <v>2.1</v>
      </c>
      <c r="CQ62" s="8">
        <v>3.5</v>
      </c>
      <c r="CR62" s="8">
        <v>4.7</v>
      </c>
      <c r="CS62" s="8">
        <v>2.7</v>
      </c>
      <c r="CT62" s="8">
        <v>5.0999999999999996</v>
      </c>
      <c r="CU62" s="8">
        <v>4</v>
      </c>
      <c r="CV62" s="8">
        <v>5.0999999999999996</v>
      </c>
      <c r="CW62" s="8">
        <v>4.8</v>
      </c>
      <c r="CX62" s="8">
        <v>3.6</v>
      </c>
      <c r="CY62" s="8">
        <v>4.9000000000000004</v>
      </c>
      <c r="CZ62" s="8">
        <v>6.1</v>
      </c>
      <c r="DA62" s="8">
        <v>5.6</v>
      </c>
      <c r="DB62" s="8">
        <v>5.2</v>
      </c>
      <c r="DC62" s="8">
        <v>4.5999999999999996</v>
      </c>
    </row>
    <row r="63" spans="1:107" x14ac:dyDescent="0.35">
      <c r="A63" s="5">
        <v>11108886</v>
      </c>
      <c r="B63" s="5" t="s">
        <v>238</v>
      </c>
      <c r="C63" s="5"/>
      <c r="D63" s="5" t="s">
        <v>77</v>
      </c>
      <c r="E63" s="3">
        <v>42948</v>
      </c>
      <c r="F63" s="3">
        <v>43487</v>
      </c>
      <c r="G63" s="8">
        <v>407.8</v>
      </c>
      <c r="H63" s="7">
        <v>43495</v>
      </c>
      <c r="I63" s="5">
        <v>8</v>
      </c>
      <c r="J63" s="7">
        <v>43508</v>
      </c>
      <c r="K63" s="5">
        <v>21</v>
      </c>
      <c r="L63" s="5">
        <v>4</v>
      </c>
      <c r="M63" s="8">
        <v>430</v>
      </c>
      <c r="N63" s="7">
        <v>43509</v>
      </c>
      <c r="O63" s="8">
        <v>430</v>
      </c>
      <c r="P63" s="8">
        <v>16.399999999999999</v>
      </c>
      <c r="Q63" s="8">
        <v>53.5</v>
      </c>
      <c r="R63" s="8">
        <v>11.1</v>
      </c>
      <c r="S63" s="5">
        <v>430.7</v>
      </c>
      <c r="T63" s="3">
        <v>43517</v>
      </c>
      <c r="U63" s="4">
        <v>0.547337962962963</v>
      </c>
      <c r="V63" s="8">
        <v>1.8</v>
      </c>
      <c r="W63" s="8">
        <v>41.25</v>
      </c>
      <c r="X63" s="8">
        <f t="shared" si="2"/>
        <v>17.766375</v>
      </c>
      <c r="Y63" s="8">
        <v>38.729999999999997</v>
      </c>
      <c r="Z63" s="9">
        <v>0.94</v>
      </c>
      <c r="AA63" s="8">
        <v>14.4</v>
      </c>
      <c r="AB63" s="4">
        <v>0.56319444444444444</v>
      </c>
      <c r="AC63" s="8">
        <v>5.0999999999999996</v>
      </c>
      <c r="AD63" s="5"/>
      <c r="AE63" s="8">
        <v>389.6</v>
      </c>
      <c r="AF63" s="3">
        <v>43573</v>
      </c>
      <c r="AG63" s="4">
        <v>0.47324074074074068</v>
      </c>
      <c r="AH63" s="8">
        <v>2.1</v>
      </c>
      <c r="AI63" s="8">
        <v>55.62</v>
      </c>
      <c r="AJ63" s="8">
        <f t="shared" si="3"/>
        <v>21.669551999999999</v>
      </c>
      <c r="AK63" s="8">
        <v>55.95</v>
      </c>
      <c r="AL63" s="9">
        <v>1.01</v>
      </c>
      <c r="AM63" s="8">
        <v>21.6</v>
      </c>
      <c r="AN63" s="4">
        <v>0.49471064814814819</v>
      </c>
      <c r="AO63" s="5">
        <v>6.1</v>
      </c>
      <c r="AP63" s="5"/>
      <c r="AQ63" s="7">
        <v>43574</v>
      </c>
      <c r="AR63" s="8">
        <v>389.6</v>
      </c>
      <c r="AS63" s="8">
        <v>13</v>
      </c>
      <c r="AT63" s="8">
        <v>56.5</v>
      </c>
      <c r="AU63" s="8">
        <v>10.8</v>
      </c>
      <c r="AV63" s="8">
        <v>387</v>
      </c>
      <c r="AW63" s="5">
        <v>884</v>
      </c>
      <c r="AX63" s="5">
        <v>632</v>
      </c>
      <c r="AY63" s="5">
        <v>333</v>
      </c>
      <c r="AZ63" s="5">
        <v>168</v>
      </c>
      <c r="BA63" s="8">
        <v>422.32070437500005</v>
      </c>
      <c r="BB63" s="8">
        <v>382.74829249999999</v>
      </c>
      <c r="BC63" s="8">
        <v>259.34173334999991</v>
      </c>
      <c r="BD63" s="8">
        <v>164.50540615</v>
      </c>
      <c r="BE63" s="9">
        <v>0.48630062499999982</v>
      </c>
      <c r="BF63" s="9">
        <v>2.648852333333334</v>
      </c>
      <c r="BG63" s="9">
        <v>14.234395833333332</v>
      </c>
      <c r="BH63" s="9">
        <v>30.71952489905788</v>
      </c>
      <c r="BI63" s="20">
        <v>2228</v>
      </c>
      <c r="BJ63" s="20">
        <v>2575</v>
      </c>
      <c r="BK63" s="20">
        <v>2807</v>
      </c>
      <c r="BL63" s="20">
        <v>2106</v>
      </c>
      <c r="BM63" s="20">
        <v>2471.79412</v>
      </c>
      <c r="BN63" s="20">
        <v>1857.1777219999999</v>
      </c>
      <c r="BO63" s="20">
        <v>2972.596528</v>
      </c>
      <c r="BP63" s="20">
        <v>1985.381067</v>
      </c>
      <c r="BQ63" s="20">
        <v>2690.491047</v>
      </c>
      <c r="BR63" s="20">
        <v>1713.1416610000001</v>
      </c>
      <c r="BS63" s="20">
        <v>3482.1374300000002</v>
      </c>
      <c r="BT63" s="20">
        <v>2485.6597870000001</v>
      </c>
      <c r="BU63" s="20">
        <v>2870</v>
      </c>
      <c r="BV63" s="20">
        <v>1596</v>
      </c>
      <c r="BW63" s="20"/>
      <c r="BX63" s="20"/>
      <c r="BY63" s="20">
        <v>1699</v>
      </c>
      <c r="BZ63" s="20">
        <v>1592</v>
      </c>
      <c r="CA63" s="20">
        <v>3248</v>
      </c>
      <c r="CB63" s="20">
        <v>2260</v>
      </c>
      <c r="CC63" s="9">
        <v>4.3499999999999996</v>
      </c>
      <c r="CD63" s="9">
        <v>4.54</v>
      </c>
      <c r="CE63" s="9">
        <v>5.24</v>
      </c>
      <c r="CF63" s="9">
        <v>4.8499999999999996</v>
      </c>
      <c r="CG63" s="8">
        <v>429</v>
      </c>
      <c r="CH63" s="8">
        <v>422</v>
      </c>
      <c r="CI63" s="8">
        <v>403</v>
      </c>
      <c r="CJ63" s="8">
        <v>401</v>
      </c>
      <c r="CK63" s="8">
        <v>399</v>
      </c>
      <c r="CL63" s="8">
        <v>396</v>
      </c>
      <c r="CM63" s="8">
        <v>384.5</v>
      </c>
      <c r="CN63" s="8">
        <v>389.6</v>
      </c>
      <c r="CO63" s="8">
        <v>2.6</v>
      </c>
      <c r="CP63" s="8">
        <v>1.8</v>
      </c>
      <c r="CQ63" s="8">
        <v>2.6</v>
      </c>
      <c r="CR63" s="8">
        <v>1.9</v>
      </c>
      <c r="CS63" s="8">
        <v>3.2</v>
      </c>
      <c r="CT63" s="8">
        <v>2</v>
      </c>
      <c r="CU63" s="8">
        <v>5.2</v>
      </c>
      <c r="CV63" s="8">
        <v>3.8</v>
      </c>
      <c r="CW63" s="8">
        <v>4</v>
      </c>
      <c r="CX63" s="8">
        <v>6.9</v>
      </c>
      <c r="CY63" s="8">
        <v>4.3</v>
      </c>
      <c r="CZ63" s="8">
        <v>7.9</v>
      </c>
      <c r="DA63" s="8">
        <v>8.6</v>
      </c>
      <c r="DB63" s="8">
        <v>5.2</v>
      </c>
      <c r="DC63" s="8">
        <v>4.7</v>
      </c>
    </row>
    <row r="64" spans="1:107" x14ac:dyDescent="0.35">
      <c r="A64" s="5">
        <v>11161698</v>
      </c>
      <c r="B64" s="5" t="s">
        <v>239</v>
      </c>
      <c r="C64" s="5"/>
      <c r="D64" s="5" t="s">
        <v>77</v>
      </c>
      <c r="E64" s="3">
        <v>42948</v>
      </c>
      <c r="F64" s="3">
        <v>43487</v>
      </c>
      <c r="G64" s="8">
        <v>446.7</v>
      </c>
      <c r="H64" s="7">
        <v>43495</v>
      </c>
      <c r="I64" s="5">
        <v>8</v>
      </c>
      <c r="J64" s="7">
        <v>43508</v>
      </c>
      <c r="K64" s="5">
        <v>21</v>
      </c>
      <c r="L64" s="5">
        <v>3</v>
      </c>
      <c r="M64" s="8">
        <v>454</v>
      </c>
      <c r="N64" s="7">
        <v>43509</v>
      </c>
      <c r="O64" s="8">
        <v>453.7</v>
      </c>
      <c r="P64" s="8">
        <v>20.3</v>
      </c>
      <c r="Q64" s="8">
        <v>50.8</v>
      </c>
      <c r="R64" s="8">
        <v>11.6</v>
      </c>
      <c r="S64" s="5">
        <v>450.9</v>
      </c>
      <c r="T64" s="3">
        <v>43517</v>
      </c>
      <c r="U64" s="4">
        <v>0.61539351851851853</v>
      </c>
      <c r="V64" s="8">
        <v>1.5</v>
      </c>
      <c r="W64" s="8">
        <v>47.76</v>
      </c>
      <c r="X64" s="8">
        <f t="shared" si="2"/>
        <v>21.534983999999998</v>
      </c>
      <c r="Y64" s="8">
        <v>48.85</v>
      </c>
      <c r="Z64" s="9">
        <v>1.02</v>
      </c>
      <c r="AA64" s="8">
        <v>16.2</v>
      </c>
      <c r="AB64" s="4">
        <v>0.63315972222222217</v>
      </c>
      <c r="AC64" s="8">
        <v>10</v>
      </c>
      <c r="AD64" s="5"/>
      <c r="AE64" s="8">
        <v>416.4</v>
      </c>
      <c r="AF64" s="3">
        <v>43575</v>
      </c>
      <c r="AG64" s="4">
        <v>0.4303819444444445</v>
      </c>
      <c r="AH64" s="8">
        <v>2.4</v>
      </c>
      <c r="AI64" s="8">
        <v>52.36</v>
      </c>
      <c r="AJ64" s="8">
        <f t="shared" si="3"/>
        <v>21.802703999999999</v>
      </c>
      <c r="AK64" s="8">
        <v>55.31</v>
      </c>
      <c r="AL64" s="9">
        <v>1.06</v>
      </c>
      <c r="AM64" s="8">
        <v>23.4</v>
      </c>
      <c r="AN64" s="4">
        <v>0.45225694444444442</v>
      </c>
      <c r="AO64" s="5">
        <v>5.9</v>
      </c>
      <c r="AP64" s="5"/>
      <c r="AQ64" s="7">
        <v>43576</v>
      </c>
      <c r="AR64" s="8">
        <v>416.4</v>
      </c>
      <c r="AS64" s="8">
        <v>17</v>
      </c>
      <c r="AT64" s="8">
        <v>53.5</v>
      </c>
      <c r="AU64" s="8">
        <v>10.9</v>
      </c>
      <c r="AV64" s="8">
        <v>411</v>
      </c>
      <c r="AW64" s="5">
        <v>827</v>
      </c>
      <c r="AX64" s="5">
        <v>578</v>
      </c>
      <c r="AY64" s="5">
        <v>330</v>
      </c>
      <c r="AZ64" s="5">
        <v>147</v>
      </c>
      <c r="BA64" s="8">
        <v>395.38168017499999</v>
      </c>
      <c r="BB64" s="8">
        <v>271.8906925</v>
      </c>
      <c r="BC64" s="8">
        <v>239.63822160000001</v>
      </c>
      <c r="BD64" s="8">
        <v>220.78951108750002</v>
      </c>
      <c r="BE64" s="9">
        <v>7.4124471223021571</v>
      </c>
      <c r="BF64" s="9">
        <v>10.792671968581246</v>
      </c>
      <c r="BG64" s="9">
        <v>8.2065605196451212</v>
      </c>
      <c r="BH64" s="9">
        <v>24.536385232744784</v>
      </c>
      <c r="BI64" s="20"/>
      <c r="BJ64" s="20"/>
      <c r="BK64" s="20"/>
      <c r="BL64" s="20"/>
      <c r="BM64" s="20"/>
      <c r="BN64" s="20"/>
      <c r="BO64" s="20"/>
      <c r="BP64" s="20"/>
      <c r="BQ64" s="20"/>
      <c r="BR64" s="20"/>
      <c r="BS64" s="20"/>
      <c r="BT64" s="20"/>
      <c r="BU64" s="20"/>
      <c r="BV64" s="20"/>
      <c r="BW64" s="20"/>
      <c r="BX64" s="20"/>
      <c r="BY64" s="20"/>
      <c r="BZ64" s="20"/>
      <c r="CA64" s="20"/>
      <c r="CB64" s="20"/>
      <c r="CC64" s="9"/>
      <c r="CD64" s="9"/>
      <c r="CE64" s="9"/>
      <c r="CF64" s="9"/>
      <c r="CG64" s="8">
        <v>453</v>
      </c>
      <c r="CH64" s="8">
        <v>443</v>
      </c>
      <c r="CI64" s="8">
        <v>435</v>
      </c>
      <c r="CJ64" s="8">
        <v>428.1</v>
      </c>
      <c r="CK64" s="8">
        <v>420.1</v>
      </c>
      <c r="CL64" s="8">
        <v>418.6</v>
      </c>
      <c r="CM64" s="8">
        <v>413.3</v>
      </c>
      <c r="CN64" s="8">
        <v>416.4</v>
      </c>
      <c r="CO64" s="8">
        <v>2.1</v>
      </c>
      <c r="CP64" s="8">
        <v>1.9</v>
      </c>
      <c r="CQ64" s="8">
        <v>3.6</v>
      </c>
      <c r="CR64" s="8">
        <v>2.1</v>
      </c>
      <c r="CS64" s="8">
        <v>2.6</v>
      </c>
      <c r="CT64" s="8">
        <v>2.2999999999999998</v>
      </c>
      <c r="CU64" s="8">
        <v>3.1</v>
      </c>
      <c r="CV64" s="8">
        <v>7.7</v>
      </c>
      <c r="CW64" s="8">
        <v>4.9000000000000004</v>
      </c>
      <c r="CX64" s="8">
        <v>5.4</v>
      </c>
      <c r="CY64" s="8">
        <v>6</v>
      </c>
      <c r="CZ64" s="8">
        <v>6.8</v>
      </c>
      <c r="DA64" s="8">
        <v>5.2</v>
      </c>
      <c r="DB64" s="8">
        <v>4.5999999999999996</v>
      </c>
      <c r="DC64" s="8">
        <v>7.6</v>
      </c>
    </row>
    <row r="65" spans="1:107" x14ac:dyDescent="0.35">
      <c r="A65" s="5">
        <v>11188383</v>
      </c>
      <c r="B65" s="5" t="s">
        <v>328</v>
      </c>
      <c r="C65" s="5"/>
      <c r="D65" s="5" t="s">
        <v>77</v>
      </c>
      <c r="E65" s="3">
        <v>42948</v>
      </c>
      <c r="F65" s="3">
        <v>43487</v>
      </c>
      <c r="G65" s="8">
        <v>436.8</v>
      </c>
      <c r="H65" s="7">
        <v>43495</v>
      </c>
      <c r="I65" s="5">
        <v>8</v>
      </c>
      <c r="J65" s="7">
        <v>43508</v>
      </c>
      <c r="K65" s="5">
        <v>21</v>
      </c>
      <c r="L65" s="5">
        <v>2</v>
      </c>
      <c r="M65" s="8">
        <v>454</v>
      </c>
      <c r="N65" s="7">
        <v>43509</v>
      </c>
      <c r="O65" s="8">
        <v>454.4</v>
      </c>
      <c r="P65" s="8">
        <v>20.9</v>
      </c>
      <c r="Q65" s="8">
        <v>49.8</v>
      </c>
      <c r="R65" s="8">
        <v>11.6</v>
      </c>
      <c r="S65" s="5">
        <v>452</v>
      </c>
      <c r="T65" s="3">
        <v>43517</v>
      </c>
      <c r="U65" s="4">
        <v>0.68027777777777787</v>
      </c>
      <c r="V65" s="8">
        <v>1.1000000000000001</v>
      </c>
      <c r="W65" s="8">
        <v>46.56</v>
      </c>
      <c r="X65" s="8">
        <f t="shared" si="2"/>
        <v>21.045120000000001</v>
      </c>
      <c r="Y65" s="8">
        <v>47.72</v>
      </c>
      <c r="Z65" s="9">
        <v>1.03</v>
      </c>
      <c r="AA65" s="8">
        <v>16.2</v>
      </c>
      <c r="AB65" s="4">
        <v>0.69798611111111108</v>
      </c>
      <c r="AC65" s="8">
        <v>7.9</v>
      </c>
      <c r="AD65" s="5"/>
      <c r="AE65" s="8">
        <v>387.1</v>
      </c>
      <c r="AF65" s="3">
        <v>43573</v>
      </c>
      <c r="AG65" s="4">
        <v>0.51728009259259256</v>
      </c>
      <c r="AH65" s="8">
        <v>2.4</v>
      </c>
      <c r="AI65" s="8">
        <v>56.71</v>
      </c>
      <c r="AJ65" s="8">
        <f t="shared" si="3"/>
        <v>21.952441</v>
      </c>
      <c r="AK65" s="8">
        <v>56.23</v>
      </c>
      <c r="AL65" s="9">
        <v>0.99</v>
      </c>
      <c r="AM65" s="8">
        <v>23.4</v>
      </c>
      <c r="AN65" s="4">
        <v>0.53938657407407409</v>
      </c>
      <c r="AO65" s="5">
        <v>5.8</v>
      </c>
      <c r="AP65" s="5"/>
      <c r="AQ65" s="7">
        <v>43574</v>
      </c>
      <c r="AR65" s="8">
        <v>387.1</v>
      </c>
      <c r="AS65" s="8">
        <v>14.2</v>
      </c>
      <c r="AT65" s="8">
        <v>55.6</v>
      </c>
      <c r="AU65" s="8">
        <v>10.9</v>
      </c>
      <c r="AV65" s="8">
        <v>382</v>
      </c>
      <c r="AW65" s="5">
        <v>782</v>
      </c>
      <c r="AX65" s="5">
        <v>552</v>
      </c>
      <c r="AY65" s="5">
        <v>286</v>
      </c>
      <c r="AZ65" s="5">
        <v>164</v>
      </c>
      <c r="BA65" s="8">
        <v>141.75517317499998</v>
      </c>
      <c r="BB65" s="8">
        <v>292.65087999999997</v>
      </c>
      <c r="BC65" s="8">
        <v>403.73691858750004</v>
      </c>
      <c r="BD65" s="8">
        <v>146.16316978749998</v>
      </c>
      <c r="BE65" s="9">
        <v>9.7950535999999992</v>
      </c>
      <c r="BF65" s="9">
        <v>19.041633283803858</v>
      </c>
      <c r="BG65" s="9">
        <v>8.7453310570071263</v>
      </c>
      <c r="BH65" s="9">
        <v>24.736886401326696</v>
      </c>
      <c r="BI65" s="20">
        <v>2023</v>
      </c>
      <c r="BJ65" s="20">
        <v>2158</v>
      </c>
      <c r="BK65" s="20">
        <v>2285</v>
      </c>
      <c r="BL65" s="20">
        <v>1710</v>
      </c>
      <c r="BM65" s="20">
        <v>2302.1435689999998</v>
      </c>
      <c r="BN65" s="20">
        <v>1566.052361</v>
      </c>
      <c r="BO65" s="20">
        <v>2699.7863269999998</v>
      </c>
      <c r="BP65" s="20">
        <v>1839.0703639999999</v>
      </c>
      <c r="BQ65" s="20">
        <v>2175.6562090000002</v>
      </c>
      <c r="BR65" s="20">
        <v>1359.6031559999999</v>
      </c>
      <c r="BS65" s="20">
        <v>3006.922039</v>
      </c>
      <c r="BT65" s="20">
        <v>2098.108522</v>
      </c>
      <c r="BU65" s="20">
        <v>2337</v>
      </c>
      <c r="BV65" s="20">
        <v>1542</v>
      </c>
      <c r="BW65" s="20"/>
      <c r="BX65" s="20"/>
      <c r="BY65" s="20">
        <v>864</v>
      </c>
      <c r="BZ65" s="20">
        <v>1029</v>
      </c>
      <c r="CA65" s="20">
        <v>2824</v>
      </c>
      <c r="CB65" s="20">
        <v>1926</v>
      </c>
      <c r="CC65" s="9">
        <v>4.29</v>
      </c>
      <c r="CD65" s="9">
        <v>4.3</v>
      </c>
      <c r="CE65" s="9">
        <v>5.37</v>
      </c>
      <c r="CF65" s="9">
        <v>4.3</v>
      </c>
      <c r="CG65" s="8">
        <v>443</v>
      </c>
      <c r="CH65" s="8">
        <v>431</v>
      </c>
      <c r="CI65" s="8">
        <v>417</v>
      </c>
      <c r="CJ65" s="8">
        <v>403.8</v>
      </c>
      <c r="CK65" s="8">
        <v>398.2</v>
      </c>
      <c r="CL65" s="8">
        <v>392</v>
      </c>
      <c r="CM65" s="8">
        <v>385.9</v>
      </c>
      <c r="CN65" s="8">
        <v>387.1</v>
      </c>
      <c r="CO65" s="8">
        <v>3.1</v>
      </c>
      <c r="CP65" s="8">
        <v>2.2999999999999998</v>
      </c>
      <c r="CQ65" s="8">
        <v>3.5</v>
      </c>
      <c r="CR65" s="8">
        <v>2.9</v>
      </c>
      <c r="CS65" s="8">
        <v>3</v>
      </c>
      <c r="CT65" s="8">
        <v>5.7</v>
      </c>
      <c r="CU65" s="8">
        <v>4.5999999999999996</v>
      </c>
      <c r="CV65" s="8">
        <v>4.8</v>
      </c>
      <c r="CW65" s="8">
        <v>4.4000000000000004</v>
      </c>
      <c r="CX65" s="8">
        <v>8.9</v>
      </c>
      <c r="CY65" s="8">
        <v>2.8</v>
      </c>
      <c r="CZ65" s="8">
        <v>7.1</v>
      </c>
      <c r="DA65" s="8">
        <v>7.5</v>
      </c>
      <c r="DB65" s="8">
        <v>5.0999999999999996</v>
      </c>
      <c r="DC65" s="8">
        <v>6.9</v>
      </c>
    </row>
    <row r="66" spans="1:107" x14ac:dyDescent="0.35">
      <c r="A66" s="5">
        <v>11215968</v>
      </c>
      <c r="B66" s="5" t="s">
        <v>329</v>
      </c>
      <c r="C66" s="5"/>
      <c r="D66" s="5" t="s">
        <v>77</v>
      </c>
      <c r="E66" s="3">
        <v>42948</v>
      </c>
      <c r="F66" s="3">
        <v>43487</v>
      </c>
      <c r="G66" s="8">
        <v>432.2</v>
      </c>
      <c r="H66" s="7">
        <v>43495</v>
      </c>
      <c r="I66" s="5">
        <v>8</v>
      </c>
      <c r="J66" s="7">
        <v>43508</v>
      </c>
      <c r="K66" s="5">
        <v>21</v>
      </c>
      <c r="L66" s="5">
        <v>2</v>
      </c>
      <c r="M66" s="8">
        <v>453</v>
      </c>
      <c r="N66" s="7">
        <v>43509</v>
      </c>
      <c r="O66" s="8">
        <v>452.8</v>
      </c>
      <c r="P66" s="8">
        <v>19.100000000000001</v>
      </c>
      <c r="Q66" s="8">
        <v>52.3</v>
      </c>
      <c r="R66" s="8">
        <v>11.8</v>
      </c>
      <c r="S66" s="5">
        <v>454.7</v>
      </c>
      <c r="T66" s="3">
        <v>43518</v>
      </c>
      <c r="U66" s="4">
        <v>0.48910879629629633</v>
      </c>
      <c r="V66" s="8">
        <v>1.7</v>
      </c>
      <c r="W66" s="8">
        <v>43.31</v>
      </c>
      <c r="X66" s="8">
        <f t="shared" si="2"/>
        <v>19.693057</v>
      </c>
      <c r="Y66" s="8">
        <v>44.11</v>
      </c>
      <c r="Z66" s="9">
        <v>1.02</v>
      </c>
      <c r="AA66" s="8">
        <v>14.4</v>
      </c>
      <c r="AB66" s="4">
        <v>0.50432870370370375</v>
      </c>
      <c r="AC66" s="8">
        <v>5.7</v>
      </c>
      <c r="AD66" s="5"/>
      <c r="AE66" s="8">
        <v>406.9</v>
      </c>
      <c r="AF66" s="3">
        <v>43575</v>
      </c>
      <c r="AG66" s="4">
        <v>0.50097222222222226</v>
      </c>
      <c r="AH66" s="8">
        <v>2.4</v>
      </c>
      <c r="AI66" s="8">
        <v>52.49</v>
      </c>
      <c r="AJ66" s="8">
        <f t="shared" si="3"/>
        <v>21.358180999999998</v>
      </c>
      <c r="AK66" s="8">
        <v>53</v>
      </c>
      <c r="AL66" s="9">
        <v>1.01</v>
      </c>
      <c r="AM66" s="8">
        <v>19.8</v>
      </c>
      <c r="AN66" s="4">
        <v>0.52134259259259264</v>
      </c>
      <c r="AO66" s="5">
        <v>5.2</v>
      </c>
      <c r="AP66" s="5"/>
      <c r="AQ66" s="7">
        <v>43576</v>
      </c>
      <c r="AR66" s="8">
        <v>406.9</v>
      </c>
      <c r="AS66" s="8">
        <v>14.1</v>
      </c>
      <c r="AT66" s="8">
        <v>54.6</v>
      </c>
      <c r="AU66" s="8">
        <v>11.6</v>
      </c>
      <c r="AV66" s="8">
        <v>398</v>
      </c>
      <c r="AW66" s="5">
        <v>809</v>
      </c>
      <c r="AX66" s="5">
        <v>613</v>
      </c>
      <c r="AY66" s="5">
        <v>292</v>
      </c>
      <c r="AZ66" s="5">
        <v>138</v>
      </c>
      <c r="BA66" s="8">
        <v>460.22289369999999</v>
      </c>
      <c r="BB66" s="8">
        <v>298.88458000000003</v>
      </c>
      <c r="BC66" s="8">
        <v>187.15555140000001</v>
      </c>
      <c r="BD66" s="8">
        <v>219.37494615</v>
      </c>
      <c r="BE66" s="9">
        <v>4.622790638766519</v>
      </c>
      <c r="BF66" s="9">
        <v>1.7806384701912263</v>
      </c>
      <c r="BG66" s="9">
        <v>3.2927615062761508</v>
      </c>
      <c r="BH66" s="9">
        <v>10.372782121212122</v>
      </c>
      <c r="BI66" s="20">
        <v>2343</v>
      </c>
      <c r="BJ66" s="20">
        <v>2525</v>
      </c>
      <c r="BK66" s="20">
        <v>1864</v>
      </c>
      <c r="BL66" s="20">
        <v>1964</v>
      </c>
      <c r="BM66" s="20">
        <v>2138.8107020000002</v>
      </c>
      <c r="BN66" s="20">
        <v>1710.6435759999999</v>
      </c>
      <c r="BO66" s="20">
        <v>3248.4022639999998</v>
      </c>
      <c r="BP66" s="20">
        <v>2216.547658</v>
      </c>
      <c r="BQ66" s="20">
        <v>2179.6394970000001</v>
      </c>
      <c r="BR66" s="20">
        <v>1740.1249869999999</v>
      </c>
      <c r="BS66" s="20">
        <v>3199.8353889999999</v>
      </c>
      <c r="BT66" s="20">
        <v>2568.1440120000002</v>
      </c>
      <c r="BU66" s="20">
        <v>1907</v>
      </c>
      <c r="BV66" s="20">
        <v>1415</v>
      </c>
      <c r="BW66" s="20"/>
      <c r="BX66" s="20"/>
      <c r="BY66" s="20">
        <v>1191</v>
      </c>
      <c r="BZ66" s="20">
        <v>1359</v>
      </c>
      <c r="CA66" s="20">
        <v>4027</v>
      </c>
      <c r="CB66" s="20">
        <v>2246</v>
      </c>
      <c r="CC66" s="9">
        <v>4.2</v>
      </c>
      <c r="CD66" s="9">
        <v>4.7</v>
      </c>
      <c r="CE66" s="9">
        <v>4.43</v>
      </c>
      <c r="CF66" s="9">
        <v>4.37</v>
      </c>
      <c r="CG66" s="8">
        <v>440</v>
      </c>
      <c r="CH66" s="8">
        <v>432</v>
      </c>
      <c r="CI66" s="8">
        <v>428</v>
      </c>
      <c r="CJ66" s="8">
        <v>414.4</v>
      </c>
      <c r="CK66" s="8">
        <v>402.1</v>
      </c>
      <c r="CL66" s="8">
        <v>406.7</v>
      </c>
      <c r="CM66" s="8">
        <v>405.4</v>
      </c>
      <c r="CN66" s="8">
        <v>406.9</v>
      </c>
      <c r="CO66" s="8">
        <v>2.2000000000000002</v>
      </c>
      <c r="CP66" s="8">
        <v>2.2999999999999998</v>
      </c>
      <c r="CQ66" s="8">
        <v>3</v>
      </c>
      <c r="CR66" s="8">
        <v>1.9</v>
      </c>
      <c r="CS66" s="8">
        <v>3.3</v>
      </c>
      <c r="CT66" s="8">
        <v>2.5</v>
      </c>
      <c r="CU66" s="8">
        <v>3.1</v>
      </c>
      <c r="CV66" s="8">
        <v>4.5</v>
      </c>
      <c r="CW66" s="8">
        <v>4.0999999999999996</v>
      </c>
      <c r="CX66" s="8">
        <v>3.8</v>
      </c>
      <c r="CY66" s="8">
        <v>6.5</v>
      </c>
      <c r="CZ66" s="8">
        <v>8.3000000000000007</v>
      </c>
      <c r="DA66" s="8">
        <v>5.6</v>
      </c>
      <c r="DB66" s="8">
        <v>7.4</v>
      </c>
      <c r="DC66" s="8">
        <v>5.9</v>
      </c>
    </row>
    <row r="67" spans="1:107" x14ac:dyDescent="0.35">
      <c r="A67" s="5">
        <v>11222662</v>
      </c>
      <c r="B67" s="5" t="s">
        <v>330</v>
      </c>
      <c r="C67" s="5"/>
      <c r="D67" s="5" t="s">
        <v>77</v>
      </c>
      <c r="E67" s="3">
        <v>42948</v>
      </c>
      <c r="F67" s="3">
        <v>43487</v>
      </c>
      <c r="G67" s="8">
        <v>430.7</v>
      </c>
      <c r="H67" s="7">
        <v>43495</v>
      </c>
      <c r="I67" s="5">
        <v>8</v>
      </c>
      <c r="J67" s="7">
        <v>43508</v>
      </c>
      <c r="K67" s="5">
        <v>21</v>
      </c>
      <c r="L67" s="5">
        <v>4</v>
      </c>
      <c r="M67" s="8">
        <v>439</v>
      </c>
      <c r="N67" s="7">
        <v>43509</v>
      </c>
      <c r="O67" s="8">
        <v>439.9</v>
      </c>
      <c r="P67" s="8">
        <v>18.2</v>
      </c>
      <c r="Q67" s="8">
        <v>52.7</v>
      </c>
      <c r="R67" s="8">
        <v>11.7</v>
      </c>
      <c r="S67" s="5">
        <v>436.9</v>
      </c>
      <c r="T67" s="3">
        <v>43518</v>
      </c>
      <c r="U67" s="4">
        <v>0.5285185185185185</v>
      </c>
      <c r="V67" s="8">
        <v>0.8</v>
      </c>
      <c r="W67" s="8">
        <v>50.12</v>
      </c>
      <c r="X67" s="8">
        <f t="shared" si="2"/>
        <v>21.897427999999998</v>
      </c>
      <c r="Y67" s="8">
        <v>54.33</v>
      </c>
      <c r="Z67" s="9">
        <v>1.08</v>
      </c>
      <c r="AA67" s="8">
        <v>16.2</v>
      </c>
      <c r="AB67" s="4">
        <v>0.5465740740740741</v>
      </c>
      <c r="AC67" s="8">
        <v>8.1999999999999993</v>
      </c>
      <c r="AD67" s="5"/>
      <c r="AE67" s="8">
        <v>383.5</v>
      </c>
      <c r="AF67" s="3">
        <v>43575</v>
      </c>
      <c r="AG67" s="4">
        <v>0.57471064814814821</v>
      </c>
      <c r="AH67" s="8">
        <v>2</v>
      </c>
      <c r="AI67" s="8">
        <v>57.05</v>
      </c>
      <c r="AJ67" s="8">
        <f t="shared" si="3"/>
        <v>21.878674999999998</v>
      </c>
      <c r="AK67" s="8">
        <v>56.33</v>
      </c>
      <c r="AL67" s="9">
        <v>0.99</v>
      </c>
      <c r="AM67" s="8">
        <v>23.4</v>
      </c>
      <c r="AN67" s="4">
        <v>0.59762731481481479</v>
      </c>
      <c r="AO67" s="5">
        <v>4.8</v>
      </c>
      <c r="AP67" s="5"/>
      <c r="AQ67" s="7">
        <v>43576</v>
      </c>
      <c r="AR67" s="8">
        <v>383.5</v>
      </c>
      <c r="AS67" s="8">
        <v>13.9</v>
      </c>
      <c r="AT67" s="8">
        <v>55.3</v>
      </c>
      <c r="AU67" s="8">
        <v>11.1</v>
      </c>
      <c r="AV67" s="8">
        <v>379.5</v>
      </c>
      <c r="AW67" s="5">
        <v>775</v>
      </c>
      <c r="AX67" s="5">
        <v>631</v>
      </c>
      <c r="AY67" s="5">
        <v>313</v>
      </c>
      <c r="AZ67" s="5">
        <v>158</v>
      </c>
      <c r="BA67" s="8">
        <v>432.98758937499991</v>
      </c>
      <c r="BB67" s="8">
        <v>214.59300217499998</v>
      </c>
      <c r="BC67" s="8">
        <v>291.63653534999997</v>
      </c>
      <c r="BD67" s="8">
        <v>171.87578458749996</v>
      </c>
      <c r="BE67" s="9">
        <v>11.763368702290077</v>
      </c>
      <c r="BF67" s="9">
        <v>14.86850848708487</v>
      </c>
      <c r="BG67" s="9">
        <v>10.931729166666665</v>
      </c>
      <c r="BH67" s="9">
        <v>20.727435887708648</v>
      </c>
      <c r="BI67" s="20"/>
      <c r="BJ67" s="20"/>
      <c r="BK67" s="20"/>
      <c r="BL67" s="20"/>
      <c r="BM67" s="20"/>
      <c r="BN67" s="20"/>
      <c r="BO67" s="20"/>
      <c r="BP67" s="20"/>
      <c r="BQ67" s="20"/>
      <c r="BR67" s="20"/>
      <c r="BS67" s="20"/>
      <c r="BT67" s="20"/>
      <c r="BU67" s="20"/>
      <c r="BV67" s="20"/>
      <c r="BW67" s="20"/>
      <c r="BX67" s="20"/>
      <c r="BY67" s="20"/>
      <c r="BZ67" s="20"/>
      <c r="CA67" s="20"/>
      <c r="CB67" s="20"/>
      <c r="CC67" s="9"/>
      <c r="CD67" s="9"/>
      <c r="CE67" s="9"/>
      <c r="CF67" s="9"/>
      <c r="CG67" s="8">
        <v>428</v>
      </c>
      <c r="CH67" s="8">
        <v>424</v>
      </c>
      <c r="CI67" s="8">
        <v>421</v>
      </c>
      <c r="CJ67" s="8">
        <v>406.3</v>
      </c>
      <c r="CK67" s="8">
        <v>395.7</v>
      </c>
      <c r="CL67" s="8">
        <v>394.3</v>
      </c>
      <c r="CM67" s="8">
        <v>390</v>
      </c>
      <c r="CN67" s="8">
        <v>383.5</v>
      </c>
      <c r="CO67" s="8">
        <v>1.8</v>
      </c>
      <c r="CP67" s="8">
        <v>1.6</v>
      </c>
      <c r="CQ67" s="8">
        <v>3.2</v>
      </c>
      <c r="CR67" s="8">
        <v>2.1</v>
      </c>
      <c r="CS67" s="8">
        <v>3</v>
      </c>
      <c r="CT67" s="8">
        <v>1.9</v>
      </c>
      <c r="CU67" s="8">
        <v>3.1</v>
      </c>
      <c r="CV67" s="8">
        <v>4.7</v>
      </c>
      <c r="CW67" s="8">
        <v>3.4</v>
      </c>
      <c r="CX67" s="8">
        <v>3.1</v>
      </c>
      <c r="CY67" s="8">
        <v>4.5</v>
      </c>
      <c r="CZ67" s="8">
        <v>3.4</v>
      </c>
      <c r="DA67" s="8">
        <v>4</v>
      </c>
      <c r="DB67" s="8">
        <v>8.8000000000000007</v>
      </c>
      <c r="DC67" s="8">
        <v>5.2</v>
      </c>
    </row>
    <row r="68" spans="1:107" x14ac:dyDescent="0.35">
      <c r="A68" s="5">
        <v>11246251</v>
      </c>
      <c r="B68" s="5" t="s">
        <v>331</v>
      </c>
      <c r="C68" s="5"/>
      <c r="D68" s="5" t="s">
        <v>77</v>
      </c>
      <c r="E68" s="3">
        <v>42948</v>
      </c>
      <c r="F68" s="3">
        <v>43487</v>
      </c>
      <c r="G68" s="8">
        <v>415.1</v>
      </c>
      <c r="H68" s="7">
        <v>43495</v>
      </c>
      <c r="I68" s="5">
        <v>8</v>
      </c>
      <c r="J68" s="7">
        <v>43508</v>
      </c>
      <c r="K68" s="5">
        <v>21</v>
      </c>
      <c r="L68" s="5">
        <v>4</v>
      </c>
      <c r="M68" s="8">
        <v>436</v>
      </c>
      <c r="N68" s="7">
        <v>43509</v>
      </c>
      <c r="O68" s="8">
        <v>435.8</v>
      </c>
      <c r="P68" s="8">
        <v>17.2</v>
      </c>
      <c r="Q68" s="8">
        <v>53.2</v>
      </c>
      <c r="R68" s="8">
        <v>11.4</v>
      </c>
      <c r="S68" s="5">
        <v>428.1</v>
      </c>
      <c r="T68" s="3">
        <v>43518</v>
      </c>
      <c r="U68" s="4">
        <v>0.60024305555555557</v>
      </c>
      <c r="V68" s="8">
        <v>1.5</v>
      </c>
      <c r="W68" s="8">
        <v>46.64</v>
      </c>
      <c r="X68" s="8">
        <f t="shared" si="2"/>
        <v>19.966584000000001</v>
      </c>
      <c r="Y68" s="8">
        <v>48.2</v>
      </c>
      <c r="Z68" s="9">
        <v>1.03</v>
      </c>
      <c r="AA68" s="8">
        <v>16.2</v>
      </c>
      <c r="AB68" s="4">
        <v>0.61731481481481476</v>
      </c>
      <c r="AC68" s="8">
        <v>7.9</v>
      </c>
      <c r="AD68" s="5"/>
      <c r="AE68" s="8">
        <v>379.9</v>
      </c>
      <c r="AF68" s="3">
        <v>43572</v>
      </c>
      <c r="AG68" s="4">
        <v>0.75034722222222217</v>
      </c>
      <c r="AH68" s="8">
        <v>2.2000000000000002</v>
      </c>
      <c r="AI68" s="8">
        <v>56.57</v>
      </c>
      <c r="AJ68" s="8">
        <f t="shared" si="3"/>
        <v>21.490942999999998</v>
      </c>
      <c r="AK68" s="8">
        <v>56.68</v>
      </c>
      <c r="AL68" s="9">
        <v>1</v>
      </c>
      <c r="AM68" s="8">
        <v>21.6</v>
      </c>
      <c r="AN68" s="4">
        <v>0.77239583333333339</v>
      </c>
      <c r="AO68" s="5">
        <v>6</v>
      </c>
      <c r="AP68" s="5"/>
      <c r="AQ68" s="7">
        <v>43573</v>
      </c>
      <c r="AR68" s="8">
        <v>379.9</v>
      </c>
      <c r="AS68" s="8">
        <v>12.4</v>
      </c>
      <c r="AT68" s="8">
        <v>55.5</v>
      </c>
      <c r="AU68" s="8">
        <v>10.8</v>
      </c>
      <c r="AV68" s="8">
        <v>369</v>
      </c>
      <c r="AW68" s="5">
        <v>878</v>
      </c>
      <c r="AX68" s="5">
        <v>636</v>
      </c>
      <c r="AY68" s="5">
        <v>320</v>
      </c>
      <c r="AZ68" s="5">
        <v>170</v>
      </c>
      <c r="BA68" s="8">
        <v>289.36229957499995</v>
      </c>
      <c r="BB68" s="8">
        <v>116.62210970000001</v>
      </c>
      <c r="BC68" s="8">
        <v>208.85054340000002</v>
      </c>
      <c r="BD68" s="8">
        <v>216.45649359999999</v>
      </c>
      <c r="BE68" s="9">
        <v>5.0640111111111112</v>
      </c>
      <c r="BF68" s="9">
        <v>2.9066650804758574</v>
      </c>
      <c r="BG68" s="9">
        <v>15.848216858789621</v>
      </c>
      <c r="BH68" s="9">
        <v>34.663673626373622</v>
      </c>
      <c r="BI68" s="20">
        <v>2178</v>
      </c>
      <c r="BJ68" s="20">
        <v>2545</v>
      </c>
      <c r="BK68" s="20">
        <v>2799</v>
      </c>
      <c r="BL68" s="20">
        <v>2119</v>
      </c>
      <c r="BM68" s="20">
        <v>1931.267188</v>
      </c>
      <c r="BN68" s="20">
        <v>1547.1614729999999</v>
      </c>
      <c r="BO68" s="20">
        <v>3250.033156</v>
      </c>
      <c r="BP68" s="20">
        <v>1966.7684139999999</v>
      </c>
      <c r="BQ68" s="20">
        <v>1909.622846</v>
      </c>
      <c r="BR68" s="20">
        <v>1508.4412460000001</v>
      </c>
      <c r="BS68" s="20">
        <v>3473.7026380000002</v>
      </c>
      <c r="BT68" s="20">
        <v>2501.8939350000001</v>
      </c>
      <c r="BU68" s="20">
        <v>2910</v>
      </c>
      <c r="BV68" s="20">
        <v>1540</v>
      </c>
      <c r="BW68" s="20"/>
      <c r="BX68" s="20"/>
      <c r="BY68" s="20">
        <v>1315</v>
      </c>
      <c r="BZ68" s="20">
        <v>1228</v>
      </c>
      <c r="CA68" s="20">
        <v>3755</v>
      </c>
      <c r="CB68" s="20">
        <v>2467</v>
      </c>
      <c r="CC68" s="9">
        <v>4</v>
      </c>
      <c r="CD68" s="9">
        <v>4.66</v>
      </c>
      <c r="CE68" s="9">
        <v>5.0199999999999996</v>
      </c>
      <c r="CF68" s="9">
        <v>4.7</v>
      </c>
      <c r="CG68" s="8">
        <v>423</v>
      </c>
      <c r="CH68" s="8">
        <v>405</v>
      </c>
      <c r="CI68" s="8">
        <v>400</v>
      </c>
      <c r="CJ68" s="8">
        <v>392</v>
      </c>
      <c r="CK68" s="8">
        <v>386</v>
      </c>
      <c r="CL68" s="8">
        <v>385</v>
      </c>
      <c r="CM68" s="8">
        <v>383.3</v>
      </c>
      <c r="CN68" s="8">
        <v>379.9</v>
      </c>
      <c r="CO68" s="8">
        <v>2.4</v>
      </c>
      <c r="CP68" s="8">
        <v>1.8</v>
      </c>
      <c r="CQ68" s="8">
        <v>2.6</v>
      </c>
      <c r="CR68" s="8">
        <v>4</v>
      </c>
      <c r="CS68" s="8">
        <v>2.8</v>
      </c>
      <c r="CT68" s="8">
        <v>1.8</v>
      </c>
      <c r="CU68" s="8">
        <v>3.7</v>
      </c>
      <c r="CV68" s="8">
        <v>4.0999999999999996</v>
      </c>
      <c r="CW68" s="8">
        <v>3.4</v>
      </c>
      <c r="CX68" s="8">
        <v>3</v>
      </c>
      <c r="CY68" s="8">
        <v>2.4</v>
      </c>
      <c r="CZ68" s="8">
        <v>3.6</v>
      </c>
      <c r="DA68" s="8">
        <v>6.7</v>
      </c>
      <c r="DB68" s="8">
        <v>4.8</v>
      </c>
      <c r="DC68" s="8">
        <v>4.7</v>
      </c>
    </row>
    <row r="69" spans="1:107" x14ac:dyDescent="0.35">
      <c r="A69" s="5">
        <v>11266953</v>
      </c>
      <c r="B69" s="5" t="s">
        <v>332</v>
      </c>
      <c r="C69" s="5"/>
      <c r="D69" s="5" t="s">
        <v>77</v>
      </c>
      <c r="E69" s="3">
        <v>42948</v>
      </c>
      <c r="F69" s="3">
        <v>43487</v>
      </c>
      <c r="G69" s="8">
        <v>411.1</v>
      </c>
      <c r="H69" s="7">
        <v>43495</v>
      </c>
      <c r="I69" s="5">
        <v>8</v>
      </c>
      <c r="J69" s="7">
        <v>43508</v>
      </c>
      <c r="K69" s="5">
        <v>21</v>
      </c>
      <c r="L69" s="5">
        <v>2</v>
      </c>
      <c r="M69" s="8">
        <v>422</v>
      </c>
      <c r="N69" s="7">
        <v>43509</v>
      </c>
      <c r="O69" s="8">
        <v>421.6</v>
      </c>
      <c r="P69" s="8">
        <v>19.2</v>
      </c>
      <c r="Q69" s="8">
        <v>51.6</v>
      </c>
      <c r="R69" s="8">
        <v>11.7</v>
      </c>
      <c r="S69" s="5">
        <v>413.9</v>
      </c>
      <c r="T69" s="3">
        <v>43518</v>
      </c>
      <c r="U69" s="4">
        <v>0.63435185185185183</v>
      </c>
      <c r="V69" s="8">
        <v>1.7</v>
      </c>
      <c r="W69" s="8">
        <v>45.69</v>
      </c>
      <c r="X69" s="8">
        <f t="shared" si="2"/>
        <v>18.911090999999999</v>
      </c>
      <c r="Y69" s="8">
        <v>47.79</v>
      </c>
      <c r="Z69" s="9">
        <v>1.05</v>
      </c>
      <c r="AA69" s="8">
        <v>14.4</v>
      </c>
      <c r="AB69" s="4">
        <v>0.65038194444444442</v>
      </c>
      <c r="AC69" s="8">
        <v>10.8</v>
      </c>
      <c r="AD69" s="5"/>
      <c r="AE69" s="8">
        <v>372.6</v>
      </c>
      <c r="AF69" s="3">
        <v>43572</v>
      </c>
      <c r="AG69" s="4">
        <v>0.78892361111111109</v>
      </c>
      <c r="AH69" s="8">
        <v>2</v>
      </c>
      <c r="AI69" s="8">
        <v>47.94</v>
      </c>
      <c r="AJ69" s="8">
        <f t="shared" si="3"/>
        <v>17.862444</v>
      </c>
      <c r="AK69" s="8">
        <v>47.69</v>
      </c>
      <c r="AL69" s="9">
        <v>0.99</v>
      </c>
      <c r="AM69" s="8">
        <v>18</v>
      </c>
      <c r="AN69" s="4">
        <v>0.80796296296296299</v>
      </c>
      <c r="AO69" s="5">
        <v>6.1</v>
      </c>
      <c r="AP69" s="5"/>
      <c r="AQ69" s="7">
        <v>43573</v>
      </c>
      <c r="AR69" s="8">
        <v>372.6</v>
      </c>
      <c r="AS69" s="8">
        <v>13.5</v>
      </c>
      <c r="AT69" s="8">
        <v>55.1</v>
      </c>
      <c r="AU69" s="8">
        <v>11.8</v>
      </c>
      <c r="AV69" s="8">
        <v>366</v>
      </c>
      <c r="AW69" s="5">
        <v>843</v>
      </c>
      <c r="AX69" s="5">
        <v>636</v>
      </c>
      <c r="AY69" s="5">
        <v>301</v>
      </c>
      <c r="AZ69" s="5">
        <v>147</v>
      </c>
      <c r="BA69" s="5"/>
      <c r="BB69" s="5"/>
      <c r="BC69" s="5"/>
      <c r="BD69" s="5"/>
      <c r="BE69" s="5"/>
      <c r="BF69" s="5"/>
      <c r="BG69" s="5"/>
      <c r="BH69" s="5"/>
      <c r="BI69" s="20"/>
      <c r="BJ69" s="20"/>
      <c r="BK69" s="20"/>
      <c r="BL69" s="20"/>
      <c r="BM69" s="20"/>
      <c r="BN69" s="20"/>
      <c r="BO69" s="20"/>
      <c r="BP69" s="20"/>
      <c r="BQ69" s="20"/>
      <c r="BR69" s="20"/>
      <c r="BS69" s="20"/>
      <c r="BT69" s="20"/>
      <c r="BU69" s="20"/>
      <c r="BV69" s="20"/>
      <c r="BW69" s="20"/>
      <c r="BX69" s="20"/>
      <c r="BY69" s="20"/>
      <c r="BZ69" s="20"/>
      <c r="CA69" s="20"/>
      <c r="CB69" s="20"/>
      <c r="CC69" s="20"/>
      <c r="CD69" s="20"/>
      <c r="CE69" s="20"/>
      <c r="CF69" s="20"/>
      <c r="CG69" s="8">
        <v>412</v>
      </c>
      <c r="CH69" s="8">
        <v>399</v>
      </c>
      <c r="CI69" s="8">
        <v>396</v>
      </c>
      <c r="CJ69" s="8">
        <v>390</v>
      </c>
      <c r="CK69" s="8">
        <v>386</v>
      </c>
      <c r="CL69" s="8">
        <v>381</v>
      </c>
      <c r="CM69" s="8">
        <v>378.3</v>
      </c>
      <c r="CN69" s="8">
        <v>372.6</v>
      </c>
      <c r="CO69" s="8">
        <v>2.4</v>
      </c>
      <c r="CP69" s="8">
        <v>2.6</v>
      </c>
      <c r="CQ69" s="8">
        <v>3.3</v>
      </c>
      <c r="CR69" s="8">
        <v>3.1</v>
      </c>
      <c r="CS69" s="8">
        <v>3.7</v>
      </c>
      <c r="CT69" s="8">
        <v>2.4</v>
      </c>
      <c r="CU69" s="8">
        <v>6.7</v>
      </c>
      <c r="CV69" s="8">
        <v>4.8</v>
      </c>
      <c r="CW69" s="8">
        <v>8.1</v>
      </c>
      <c r="CX69" s="8">
        <v>5</v>
      </c>
      <c r="CY69" s="8">
        <v>10</v>
      </c>
      <c r="CZ69" s="8">
        <v>8.4</v>
      </c>
      <c r="DA69" s="8">
        <v>8.9</v>
      </c>
      <c r="DB69" s="8">
        <v>7.2</v>
      </c>
      <c r="DC69" s="8">
        <v>5.6</v>
      </c>
    </row>
    <row r="70" spans="1:107" x14ac:dyDescent="0.35">
      <c r="A70" s="5">
        <v>11362324</v>
      </c>
      <c r="B70" s="5" t="s">
        <v>333</v>
      </c>
      <c r="C70" s="5"/>
      <c r="D70" s="5" t="s">
        <v>77</v>
      </c>
      <c r="E70" s="3">
        <v>42948</v>
      </c>
      <c r="F70" s="3">
        <v>43487</v>
      </c>
      <c r="G70" s="8">
        <v>421.6</v>
      </c>
      <c r="H70" s="7">
        <v>43495</v>
      </c>
      <c r="I70" s="5">
        <v>8</v>
      </c>
      <c r="J70" s="7">
        <v>43508</v>
      </c>
      <c r="K70" s="5">
        <v>21</v>
      </c>
      <c r="L70" s="5">
        <v>4</v>
      </c>
      <c r="M70" s="8">
        <v>435</v>
      </c>
      <c r="N70" s="7">
        <v>43509</v>
      </c>
      <c r="O70" s="8">
        <v>435</v>
      </c>
      <c r="P70" s="8">
        <v>19.399999999999999</v>
      </c>
      <c r="Q70" s="8">
        <v>51.3</v>
      </c>
      <c r="R70" s="8">
        <v>12.1</v>
      </c>
      <c r="S70" s="5">
        <v>428.8</v>
      </c>
      <c r="T70" s="3">
        <v>43514</v>
      </c>
      <c r="U70" s="4">
        <v>0.6560879629629629</v>
      </c>
      <c r="V70" s="8">
        <v>1.4</v>
      </c>
      <c r="W70" s="8">
        <v>45.76</v>
      </c>
      <c r="X70" s="8">
        <f t="shared" si="2"/>
        <v>19.621887999999998</v>
      </c>
      <c r="Y70" s="8">
        <v>50.01</v>
      </c>
      <c r="Z70" s="9">
        <v>1.0900000000000001</v>
      </c>
      <c r="AA70" s="8">
        <v>16.2</v>
      </c>
      <c r="AB70" s="4">
        <v>0.67339120370370376</v>
      </c>
      <c r="AC70" s="8">
        <v>10.6</v>
      </c>
      <c r="AD70" s="5"/>
      <c r="AE70" s="8">
        <v>395</v>
      </c>
      <c r="AF70" s="3">
        <v>43572</v>
      </c>
      <c r="AG70" s="4">
        <v>0.82443287037037039</v>
      </c>
      <c r="AH70" s="8">
        <v>2.8</v>
      </c>
      <c r="AI70" s="8">
        <v>54.12</v>
      </c>
      <c r="AJ70" s="8">
        <f t="shared" si="3"/>
        <v>21.377400000000002</v>
      </c>
      <c r="AK70" s="8">
        <v>52.83</v>
      </c>
      <c r="AL70" s="9">
        <v>0.98</v>
      </c>
      <c r="AM70" s="8">
        <v>21.6</v>
      </c>
      <c r="AN70" s="4">
        <v>0.84671296296296295</v>
      </c>
      <c r="AO70" s="5">
        <v>6.2</v>
      </c>
      <c r="AP70" s="5"/>
      <c r="AQ70" s="7">
        <v>43573</v>
      </c>
      <c r="AR70" s="8">
        <v>395</v>
      </c>
      <c r="AS70" s="8">
        <v>14.1</v>
      </c>
      <c r="AT70" s="8">
        <v>53.5</v>
      </c>
      <c r="AU70" s="8">
        <v>11.6</v>
      </c>
      <c r="AV70" s="8">
        <v>385</v>
      </c>
      <c r="AW70" s="5">
        <v>815</v>
      </c>
      <c r="AX70" s="5">
        <v>636</v>
      </c>
      <c r="AY70" s="5">
        <v>321</v>
      </c>
      <c r="AZ70" s="5">
        <v>152</v>
      </c>
      <c r="BA70" s="5"/>
      <c r="BB70" s="5"/>
      <c r="BC70" s="5"/>
      <c r="BD70" s="5"/>
      <c r="BE70" s="5"/>
      <c r="BF70" s="5"/>
      <c r="BG70" s="5"/>
      <c r="BH70" s="5"/>
      <c r="BI70" s="20"/>
      <c r="BJ70" s="20"/>
      <c r="BK70" s="20"/>
      <c r="BL70" s="20"/>
      <c r="BM70" s="20"/>
      <c r="BN70" s="20"/>
      <c r="BO70" s="20"/>
      <c r="BP70" s="20"/>
      <c r="BQ70" s="20"/>
      <c r="BR70" s="20"/>
      <c r="BS70" s="20"/>
      <c r="BT70" s="20"/>
      <c r="BU70" s="20"/>
      <c r="BV70" s="20"/>
      <c r="BW70" s="20"/>
      <c r="BX70" s="20"/>
      <c r="BY70" s="20"/>
      <c r="BZ70" s="20"/>
      <c r="CA70" s="20"/>
      <c r="CB70" s="20"/>
      <c r="CC70" s="20"/>
      <c r="CD70" s="20"/>
      <c r="CE70" s="20"/>
      <c r="CF70" s="20"/>
      <c r="CG70" s="8">
        <v>433</v>
      </c>
      <c r="CH70" s="8">
        <v>418</v>
      </c>
      <c r="CI70" s="8">
        <v>412</v>
      </c>
      <c r="CJ70" s="8">
        <v>410</v>
      </c>
      <c r="CK70" s="8">
        <v>406</v>
      </c>
      <c r="CL70" s="8">
        <v>404</v>
      </c>
      <c r="CM70" s="8">
        <v>401</v>
      </c>
      <c r="CN70" s="8">
        <v>395</v>
      </c>
      <c r="CO70" s="8">
        <v>4.3</v>
      </c>
      <c r="CP70" s="8">
        <v>3.3</v>
      </c>
      <c r="CQ70" s="8">
        <v>2.2000000000000002</v>
      </c>
      <c r="CR70" s="8">
        <v>5.9</v>
      </c>
      <c r="CS70" s="8">
        <v>3.1</v>
      </c>
      <c r="CT70" s="8">
        <v>3.6</v>
      </c>
      <c r="CU70" s="8">
        <v>5.6</v>
      </c>
      <c r="CV70" s="8">
        <v>4.9000000000000004</v>
      </c>
      <c r="CW70" s="8">
        <v>4.8</v>
      </c>
      <c r="CX70" s="8">
        <v>6.2</v>
      </c>
      <c r="CY70" s="8">
        <v>4.4000000000000004</v>
      </c>
      <c r="CZ70" s="8">
        <v>6.7</v>
      </c>
      <c r="DA70" s="8">
        <v>11.5</v>
      </c>
      <c r="DB70" s="8">
        <v>5.2</v>
      </c>
      <c r="DC70" s="8">
        <v>4.9000000000000004</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Female 6M</vt:lpstr>
      <vt:lpstr>Male 6M</vt:lpstr>
      <vt:lpstr>Female 18M</vt:lpstr>
      <vt:lpstr>Male 18M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Sagendorf, Tyler J</cp:lastModifiedBy>
  <dcterms:created xsi:type="dcterms:W3CDTF">2022-08-08T16:16:08Z</dcterms:created>
  <dcterms:modified xsi:type="dcterms:W3CDTF">2023-05-18T17:33:59Z</dcterms:modified>
</cp:coreProperties>
</file>