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pnnl-my.sharepoint.com/personal/tyler_sagendorf_pnnl_gov/Documents/Documents/GitHub/MotrpacRatTrainingPhysiologyData/data-raw/"/>
    </mc:Choice>
  </mc:AlternateContent>
  <xr:revisionPtr revIDLastSave="472" documentId="13_ncr:1_{37DEF093-A8E8-44CA-8E72-4C983D0D2319}" xr6:coauthVersionLast="47" xr6:coauthVersionMax="47" xr10:uidLastSave="{C99C9538-CA6C-4FB3-B6BC-B6ABD9F3A052}"/>
  <bookViews>
    <workbookView xWindow="-110" yWindow="-110" windowWidth="19420" windowHeight="10420" xr2:uid="{CE79E82F-DDA8-477B-ADE2-9B526E2135E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5" i="1" l="1"/>
  <c r="H75" i="1"/>
  <c r="I75" i="1"/>
  <c r="J75" i="1"/>
  <c r="K75" i="1"/>
</calcChain>
</file>

<file path=xl/sharedStrings.xml><?xml version="1.0" encoding="utf-8"?>
<sst xmlns="http://schemas.openxmlformats.org/spreadsheetml/2006/main" count="294" uniqueCount="100">
  <si>
    <t>Measure</t>
  </si>
  <si>
    <t>Category</t>
  </si>
  <si>
    <t>absolute VO2max</t>
  </si>
  <si>
    <t>% change</t>
  </si>
  <si>
    <t>Figure 2</t>
  </si>
  <si>
    <t>x</t>
  </si>
  <si>
    <t>max run speed</t>
  </si>
  <si>
    <t>NMR % fat</t>
  </si>
  <si>
    <t>Supplementary Figure 4</t>
  </si>
  <si>
    <t>NMR % lean</t>
  </si>
  <si>
    <t>NMR fat</t>
  </si>
  <si>
    <t>Figure 3</t>
  </si>
  <si>
    <t>NMR lean</t>
  </si>
  <si>
    <t>NMR weight</t>
  </si>
  <si>
    <t>relative VO2max</t>
  </si>
  <si>
    <t>% Fiber Type</t>
  </si>
  <si>
    <t>Supplementary Figure 8</t>
  </si>
  <si>
    <t>Arrival weight</t>
  </si>
  <si>
    <t>Arrival</t>
  </si>
  <si>
    <t>Supplementary Figure 13</t>
  </si>
  <si>
    <t>Supplementary Figure 2</t>
  </si>
  <si>
    <t>Supplementary Figure 3</t>
  </si>
  <si>
    <t>Citrate Synthase</t>
  </si>
  <si>
    <t>Figure 4</t>
  </si>
  <si>
    <t>Familiarization weight</t>
  </si>
  <si>
    <t>Familiarization</t>
  </si>
  <si>
    <t>Supplementary Figure 12</t>
  </si>
  <si>
    <t>Fiber Type-Specific CSA</t>
  </si>
  <si>
    <t>Figure 5</t>
  </si>
  <si>
    <t>Glycogen</t>
  </si>
  <si>
    <t>Supplementary Figure 6</t>
  </si>
  <si>
    <t>Mean Capillary Contacts</t>
  </si>
  <si>
    <t>Supplementary Figure 11</t>
  </si>
  <si>
    <t>Mean Fiber Area</t>
  </si>
  <si>
    <t>Supplementary Figure 7</t>
  </si>
  <si>
    <t>% fat</t>
  </si>
  <si>
    <t>NMR</t>
  </si>
  <si>
    <t>% lean</t>
  </si>
  <si>
    <t>1W &amp; 2W Pre/Post weight</t>
  </si>
  <si>
    <t>Terminal/NMR</t>
  </si>
  <si>
    <t>corticosterone</t>
  </si>
  <si>
    <t>Plasma Analytes</t>
  </si>
  <si>
    <t>Supplementary Figure 10 (Hormones)</t>
  </si>
  <si>
    <t>glucagon</t>
  </si>
  <si>
    <t>glycerol</t>
  </si>
  <si>
    <t>Supplementary Figure 9 (Analytes)</t>
  </si>
  <si>
    <t>glucose</t>
  </si>
  <si>
    <t>insulin</t>
  </si>
  <si>
    <t>ketones</t>
  </si>
  <si>
    <t>lactate</t>
  </si>
  <si>
    <t>leptin</t>
  </si>
  <si>
    <t>NEFA</t>
  </si>
  <si>
    <t>Blood lactate</t>
  </si>
  <si>
    <t>Training lactate</t>
  </si>
  <si>
    <t>VO2max</t>
  </si>
  <si>
    <t>Weight</t>
  </si>
  <si>
    <t>Supplementary Figure 5</t>
  </si>
  <si>
    <t xml:space="preserve">Weekly BW: SED &amp; 8W </t>
  </si>
  <si>
    <t>Tissue collection times</t>
  </si>
  <si>
    <t>Times</t>
  </si>
  <si>
    <t>Blood collection times</t>
  </si>
  <si>
    <t>6M Plots</t>
  </si>
  <si>
    <t>18M Plots</t>
  </si>
  <si>
    <t>Male</t>
  </si>
  <si>
    <t>Female</t>
  </si>
  <si>
    <t>insulin/glucagon molar ratio</t>
  </si>
  <si>
    <t>Figure Number</t>
  </si>
  <si>
    <t>Baseline (pre-training)</t>
  </si>
  <si>
    <t>Vignette</t>
  </si>
  <si>
    <t>WEIGHTS_STATS</t>
  </si>
  <si>
    <t>VO2MAX_STATS</t>
  </si>
  <si>
    <t>NMR_STATS</t>
  </si>
  <si>
    <t>CITRATE_SYNTHASE_STATS</t>
  </si>
  <si>
    <t>GLYCOGEN_STATS</t>
  </si>
  <si>
    <t>CAPILLARY_CONTACTS_STATS</t>
  </si>
  <si>
    <t>TERM_WEIGHT_STATS</t>
  </si>
  <si>
    <t>ANALYTES_STATS</t>
  </si>
  <si>
    <t>FIBER_CSA_STATS</t>
  </si>
  <si>
    <t>Dataset</t>
  </si>
  <si>
    <t>WEIGHTS</t>
  </si>
  <si>
    <t>VO2MAX</t>
  </si>
  <si>
    <t>CITRATE_SYNTHASE</t>
  </si>
  <si>
    <t>FIBER_TYPES</t>
  </si>
  <si>
    <t>GLYCOGEN</t>
  </si>
  <si>
    <t>CAPILLARY_CONTACTS</t>
  </si>
  <si>
    <t>FIBER_CSA</t>
  </si>
  <si>
    <t>ANALYTES</t>
  </si>
  <si>
    <t>TERM_WEIGHT</t>
  </si>
  <si>
    <t>FIBER_TYPES_STATS</t>
  </si>
  <si>
    <t>Need help from statisticians</t>
  </si>
  <si>
    <t>% Completed:</t>
  </si>
  <si>
    <t>Notes</t>
  </si>
  <si>
    <t>Compare 8W to SED within each muscle and type; compare fiber types within each muscle</t>
  </si>
  <si>
    <t>Need help from Sue</t>
  </si>
  <si>
    <t>Statistics Available?</t>
  </si>
  <si>
    <t>Ask Sue if the raw fiber count data is available. Use log(total_count) as offset</t>
  </si>
  <si>
    <t>WEEKLY_MEASURES</t>
  </si>
  <si>
    <t>In-progress</t>
  </si>
  <si>
    <t>LG, MG, PL, SOL</t>
  </si>
  <si>
    <t>Get finalized data from Sue and Simon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</si>
</sst>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sz val="8"/>
      <name val="Gill Sans MT"/>
      <family val="2"/>
      <scheme val="minor"/>
    </font>
    <font>
      <sz val="11"/>
      <color theme="1"/>
      <name val="Gill Sans MT"/>
      <family val="2"/>
      <scheme val="minor"/>
    </font>
    <font>
      <b/>
      <sz val="12"/>
      <color theme="1"/>
      <name val="Gill Sans MT"/>
      <family val="2"/>
      <scheme val="minor"/>
    </font>
    <font>
      <b/>
      <sz val="14"/>
      <color theme="1"/>
      <name val="Gill Sans MT"/>
      <family val="2"/>
      <scheme val="minor"/>
    </font>
    <font>
      <b/>
      <sz val="16"/>
      <color theme="1"/>
      <name val="Gill Sans MT"/>
      <family val="2"/>
      <scheme val="minor"/>
    </font>
    <font>
      <sz val="12"/>
      <color theme="1"/>
      <name val="Gill Sans MT"/>
      <family val="2"/>
      <scheme val="minor"/>
    </font>
    <font>
      <b/>
      <sz val="11"/>
      <color rgb="FFFF0000"/>
      <name val="Gill Sans MT"/>
      <family val="2"/>
      <scheme val="minor"/>
    </font>
    <font>
      <sz val="12"/>
      <color rgb="FFFF0000"/>
      <name val="Gill Sans MT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65"/>
        <bgColor theme="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0000"/>
        <bgColor theme="2"/>
      </patternFill>
    </fill>
    <fill>
      <patternFill patternType="solid">
        <fgColor rgb="FFCC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2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164" fontId="4" fillId="0" borderId="0" xfId="1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164" fontId="4" fillId="0" borderId="1" xfId="1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  <xf numFmtId="164" fontId="4" fillId="0" borderId="0" xfId="1" applyNumberFormat="1" applyFont="1" applyFill="1" applyBorder="1" applyAlignment="1">
      <alignment horizontal="left" vertical="center"/>
    </xf>
    <xf numFmtId="164" fontId="4" fillId="0" borderId="0" xfId="1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1" fillId="8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7" borderId="2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6" borderId="2" xfId="0" applyFont="1" applyFill="1" applyBorder="1" applyAlignment="1">
      <alignment horizontal="left" vertical="center"/>
    </xf>
    <xf numFmtId="0" fontId="7" fillId="6" borderId="3" xfId="0" applyFont="1" applyFill="1" applyBorder="1" applyAlignment="1">
      <alignment horizontal="left" vertical="center"/>
    </xf>
    <xf numFmtId="0" fontId="7" fillId="6" borderId="4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3">
    <dxf>
      <font>
        <strike val="0"/>
        <color auto="1"/>
      </font>
      <fill>
        <patternFill>
          <fgColor theme="2"/>
        </patternFill>
      </fill>
    </dxf>
    <dxf>
      <font>
        <strike val="0"/>
        <color auto="1"/>
      </font>
      <fill>
        <patternFill>
          <fgColor theme="2"/>
        </patternFill>
      </fill>
    </dxf>
    <dxf>
      <font>
        <strike val="0"/>
        <color auto="1"/>
      </font>
      <fill>
        <patternFill>
          <fgColor theme="2"/>
        </patternFill>
      </fill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Dividend">
  <a:themeElements>
    <a:clrScheme name="Dividend">
      <a:dk1>
        <a:sysClr val="windowText" lastClr="000000"/>
      </a:dk1>
      <a:lt1>
        <a:sysClr val="window" lastClr="FFFFFF"/>
      </a:lt1>
      <a:dk2>
        <a:srgbClr val="3D3D3D"/>
      </a:dk2>
      <a:lt2>
        <a:srgbClr val="EBEBEB"/>
      </a:lt2>
      <a:accent1>
        <a:srgbClr val="4D1434"/>
      </a:accent1>
      <a:accent2>
        <a:srgbClr val="903163"/>
      </a:accent2>
      <a:accent3>
        <a:srgbClr val="B2324B"/>
      </a:accent3>
      <a:accent4>
        <a:srgbClr val="969FA7"/>
      </a:accent4>
      <a:accent5>
        <a:srgbClr val="66B1CE"/>
      </a:accent5>
      <a:accent6>
        <a:srgbClr val="40619D"/>
      </a:accent6>
      <a:hlink>
        <a:srgbClr val="828282"/>
      </a:hlink>
      <a:folHlink>
        <a:srgbClr val="A5A5A5"/>
      </a:folHlink>
    </a:clrScheme>
    <a:fontScheme name="Dividend">
      <a:maj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Dividend">
      <a:fillStyleLst>
        <a:solidFill>
          <a:schemeClr val="phClr"/>
        </a:solidFill>
        <a:gradFill rotWithShape="1">
          <a:gsLst>
            <a:gs pos="0">
              <a:schemeClr val="phClr">
                <a:tint val="68000"/>
                <a:alpha val="90000"/>
                <a:lumMod val="100000"/>
              </a:schemeClr>
            </a:gs>
            <a:gs pos="100000">
              <a:schemeClr val="phClr">
                <a:tint val="90000"/>
                <a:lumMod val="95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8000"/>
                <a:lumMod val="110000"/>
              </a:schemeClr>
            </a:gs>
            <a:gs pos="84000">
              <a:schemeClr val="phClr">
                <a:shade val="90000"/>
                <a:lumMod val="88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>
              <a:lumMod val="90000"/>
            </a:schemeClr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55000"/>
              </a:srgbClr>
            </a:outerShdw>
          </a:effectLst>
        </a:effectStyle>
        <a:effectStyle>
          <a:effectLst>
            <a:outerShdw blurRad="88900" dist="38100" dir="504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88000">
              <a:schemeClr val="phClr">
                <a:shade val="94000"/>
                <a:satMod val="110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8000"/>
                <a:satMod val="110000"/>
                <a:lumMod val="8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ividend" id="{9697A71B-4AB7-4A1A-BD5B-BB2D22835B57}" vid="{C21699FF-00E4-43C8-BBCC-D7E5536C371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65289-B5FF-4120-8D10-1834489AACF6}">
  <dimension ref="A1:K451"/>
  <sheetViews>
    <sheetView tabSelected="1" zoomScale="85" zoomScaleNormal="85" workbookViewId="0">
      <selection activeCell="E3" sqref="E3:E12"/>
    </sheetView>
  </sheetViews>
  <sheetFormatPr defaultColWidth="8.81640625" defaultRowHeight="16.5" x14ac:dyDescent="0.5"/>
  <cols>
    <col min="1" max="1" width="27.81640625" style="32" bestFit="1" customWidth="1"/>
    <col min="2" max="2" width="23" style="43" bestFit="1" customWidth="1"/>
    <col min="3" max="3" width="35.26953125" style="37" bestFit="1" customWidth="1"/>
    <col min="4" max="4" width="24.08984375" style="37" bestFit="1" customWidth="1"/>
    <col min="5" max="5" width="32.6328125" style="18" bestFit="1" customWidth="1"/>
    <col min="6" max="6" width="31.54296875" style="40" customWidth="1"/>
    <col min="7" max="7" width="14" style="25" customWidth="1"/>
    <col min="8" max="8" width="10.1796875" style="25" bestFit="1" customWidth="1"/>
    <col min="9" max="9" width="6.90625" style="25" bestFit="1" customWidth="1"/>
    <col min="10" max="10" width="10.1796875" style="22" bestFit="1" customWidth="1"/>
    <col min="11" max="11" width="6.90625" style="22" bestFit="1" customWidth="1"/>
  </cols>
  <sheetData>
    <row r="1" spans="1:11" s="1" customFormat="1" ht="24" x14ac:dyDescent="0.5">
      <c r="A1" s="18"/>
      <c r="B1" s="66"/>
      <c r="C1" s="66"/>
      <c r="D1" s="66"/>
      <c r="E1" s="66"/>
      <c r="F1" s="19"/>
      <c r="G1" s="7"/>
      <c r="H1" s="65" t="s">
        <v>61</v>
      </c>
      <c r="I1" s="65"/>
      <c r="J1" s="65" t="s">
        <v>62</v>
      </c>
      <c r="K1" s="65"/>
    </row>
    <row r="2" spans="1:11" s="1" customFormat="1" ht="42" x14ac:dyDescent="0.5">
      <c r="A2" s="2" t="s">
        <v>0</v>
      </c>
      <c r="B2" s="8" t="s">
        <v>1</v>
      </c>
      <c r="C2" s="6" t="s">
        <v>66</v>
      </c>
      <c r="D2" s="6" t="s">
        <v>78</v>
      </c>
      <c r="E2" s="2" t="s">
        <v>68</v>
      </c>
      <c r="F2" s="6" t="s">
        <v>91</v>
      </c>
      <c r="G2" s="16" t="s">
        <v>94</v>
      </c>
      <c r="H2" s="17" t="s">
        <v>64</v>
      </c>
      <c r="I2" s="17" t="s">
        <v>63</v>
      </c>
      <c r="J2" s="17" t="s">
        <v>64</v>
      </c>
      <c r="K2" s="17" t="s">
        <v>63</v>
      </c>
    </row>
    <row r="3" spans="1:11" ht="37" x14ac:dyDescent="0.5">
      <c r="A3" s="3" t="s">
        <v>40</v>
      </c>
      <c r="B3" s="9" t="s">
        <v>41</v>
      </c>
      <c r="C3" s="10" t="s">
        <v>42</v>
      </c>
      <c r="D3" s="27" t="s">
        <v>86</v>
      </c>
      <c r="E3" s="47" t="s">
        <v>76</v>
      </c>
      <c r="F3" s="11"/>
      <c r="G3" s="5" t="s">
        <v>5</v>
      </c>
      <c r="H3" s="5" t="s">
        <v>5</v>
      </c>
      <c r="I3" s="5" t="s">
        <v>5</v>
      </c>
      <c r="J3" s="5" t="s">
        <v>5</v>
      </c>
      <c r="K3" s="5" t="s">
        <v>5</v>
      </c>
    </row>
    <row r="4" spans="1:11" ht="37" x14ac:dyDescent="0.5">
      <c r="A4" s="3" t="s">
        <v>43</v>
      </c>
      <c r="B4" s="9" t="s">
        <v>41</v>
      </c>
      <c r="C4" s="10" t="s">
        <v>42</v>
      </c>
      <c r="D4" s="27" t="s">
        <v>86</v>
      </c>
      <c r="E4" s="48"/>
      <c r="F4" s="11"/>
      <c r="G4" s="5" t="s">
        <v>5</v>
      </c>
      <c r="H4" s="5" t="s">
        <v>5</v>
      </c>
      <c r="I4" s="5" t="s">
        <v>5</v>
      </c>
      <c r="J4" s="5" t="s">
        <v>5</v>
      </c>
      <c r="K4" s="5" t="s">
        <v>5</v>
      </c>
    </row>
    <row r="5" spans="1:11" ht="18.5" x14ac:dyDescent="0.5">
      <c r="A5" s="3" t="s">
        <v>44</v>
      </c>
      <c r="B5" s="9" t="s">
        <v>41</v>
      </c>
      <c r="C5" s="10" t="s">
        <v>45</v>
      </c>
      <c r="D5" s="27" t="s">
        <v>86</v>
      </c>
      <c r="E5" s="48"/>
      <c r="F5" s="11"/>
      <c r="G5" s="5" t="s">
        <v>5</v>
      </c>
      <c r="H5" s="5" t="s">
        <v>5</v>
      </c>
      <c r="I5" s="5" t="s">
        <v>5</v>
      </c>
      <c r="J5" s="5" t="s">
        <v>5</v>
      </c>
      <c r="K5" s="5" t="s">
        <v>5</v>
      </c>
    </row>
    <row r="6" spans="1:11" ht="18.5" x14ac:dyDescent="0.5">
      <c r="A6" s="3" t="s">
        <v>46</v>
      </c>
      <c r="B6" s="9" t="s">
        <v>41</v>
      </c>
      <c r="C6" s="10" t="s">
        <v>45</v>
      </c>
      <c r="D6" s="27" t="s">
        <v>86</v>
      </c>
      <c r="E6" s="48"/>
      <c r="F6" s="12"/>
      <c r="G6" s="5" t="s">
        <v>5</v>
      </c>
      <c r="H6" s="5" t="s">
        <v>5</v>
      </c>
      <c r="I6" s="5" t="s">
        <v>5</v>
      </c>
      <c r="J6" s="5" t="s">
        <v>5</v>
      </c>
      <c r="K6" s="5" t="s">
        <v>5</v>
      </c>
    </row>
    <row r="7" spans="1:11" ht="37" x14ac:dyDescent="0.5">
      <c r="A7" s="3" t="s">
        <v>47</v>
      </c>
      <c r="B7" s="9" t="s">
        <v>41</v>
      </c>
      <c r="C7" s="10" t="s">
        <v>42</v>
      </c>
      <c r="D7" s="27" t="s">
        <v>86</v>
      </c>
      <c r="E7" s="48"/>
      <c r="F7" s="11"/>
      <c r="G7" s="5" t="s">
        <v>5</v>
      </c>
      <c r="H7" s="5" t="s">
        <v>5</v>
      </c>
      <c r="I7" s="5" t="s">
        <v>5</v>
      </c>
      <c r="J7" s="5" t="s">
        <v>5</v>
      </c>
      <c r="K7" s="5" t="s">
        <v>5</v>
      </c>
    </row>
    <row r="8" spans="1:11" ht="37" x14ac:dyDescent="0.5">
      <c r="A8" s="4" t="s">
        <v>65</v>
      </c>
      <c r="B8" s="13" t="s">
        <v>41</v>
      </c>
      <c r="C8" s="10" t="s">
        <v>42</v>
      </c>
      <c r="D8" s="27" t="s">
        <v>86</v>
      </c>
      <c r="E8" s="48"/>
      <c r="F8" s="11"/>
      <c r="G8" s="5"/>
      <c r="H8" s="5"/>
      <c r="I8" s="5"/>
      <c r="J8" s="5"/>
      <c r="K8" s="5"/>
    </row>
    <row r="9" spans="1:11" ht="18.5" x14ac:dyDescent="0.5">
      <c r="A9" s="3" t="s">
        <v>48</v>
      </c>
      <c r="B9" s="9" t="s">
        <v>41</v>
      </c>
      <c r="C9" s="10" t="s">
        <v>45</v>
      </c>
      <c r="D9" s="27" t="s">
        <v>86</v>
      </c>
      <c r="E9" s="48"/>
      <c r="F9" s="11"/>
      <c r="G9" s="5" t="s">
        <v>5</v>
      </c>
      <c r="H9" s="5" t="s">
        <v>5</v>
      </c>
      <c r="I9" s="5" t="s">
        <v>5</v>
      </c>
      <c r="J9" s="5" t="s">
        <v>5</v>
      </c>
      <c r="K9" s="5" t="s">
        <v>5</v>
      </c>
    </row>
    <row r="10" spans="1:11" ht="18.5" x14ac:dyDescent="0.5">
      <c r="A10" s="3" t="s">
        <v>49</v>
      </c>
      <c r="B10" s="9" t="s">
        <v>41</v>
      </c>
      <c r="C10" s="10" t="s">
        <v>45</v>
      </c>
      <c r="D10" s="27" t="s">
        <v>86</v>
      </c>
      <c r="E10" s="48"/>
      <c r="F10" s="12"/>
      <c r="G10" s="5" t="s">
        <v>5</v>
      </c>
      <c r="H10" s="5" t="s">
        <v>5</v>
      </c>
      <c r="I10" s="5" t="s">
        <v>5</v>
      </c>
      <c r="J10" s="5" t="s">
        <v>5</v>
      </c>
      <c r="K10" s="5" t="s">
        <v>5</v>
      </c>
    </row>
    <row r="11" spans="1:11" ht="18.5" x14ac:dyDescent="0.5">
      <c r="A11" s="3" t="s">
        <v>50</v>
      </c>
      <c r="B11" s="9" t="s">
        <v>41</v>
      </c>
      <c r="C11" s="10" t="s">
        <v>45</v>
      </c>
      <c r="D11" s="27" t="s">
        <v>86</v>
      </c>
      <c r="E11" s="48"/>
      <c r="F11" s="11"/>
      <c r="G11" s="5" t="s">
        <v>5</v>
      </c>
      <c r="H11" s="5" t="s">
        <v>5</v>
      </c>
      <c r="I11" s="5" t="s">
        <v>5</v>
      </c>
      <c r="J11" s="5" t="s">
        <v>5</v>
      </c>
      <c r="K11" s="5" t="s">
        <v>5</v>
      </c>
    </row>
    <row r="12" spans="1:11" ht="18.5" x14ac:dyDescent="0.5">
      <c r="A12" s="3" t="s">
        <v>51</v>
      </c>
      <c r="B12" s="9" t="s">
        <v>41</v>
      </c>
      <c r="C12" s="10" t="s">
        <v>45</v>
      </c>
      <c r="D12" s="27" t="s">
        <v>86</v>
      </c>
      <c r="E12" s="49"/>
      <c r="F12" s="11"/>
      <c r="G12" s="5" t="s">
        <v>5</v>
      </c>
      <c r="H12" s="5" t="s">
        <v>5</v>
      </c>
      <c r="I12" s="5" t="s">
        <v>5</v>
      </c>
      <c r="J12" s="5" t="s">
        <v>5</v>
      </c>
      <c r="K12" s="5" t="s">
        <v>5</v>
      </c>
    </row>
    <row r="13" spans="1:11" ht="18.5" x14ac:dyDescent="0.5">
      <c r="A13" s="56" t="s">
        <v>98</v>
      </c>
      <c r="B13" s="56" t="s">
        <v>31</v>
      </c>
      <c r="C13" s="44" t="s">
        <v>32</v>
      </c>
      <c r="D13" s="44" t="s">
        <v>84</v>
      </c>
      <c r="E13" s="47" t="s">
        <v>74</v>
      </c>
      <c r="F13" s="50"/>
      <c r="G13" s="59" t="s">
        <v>5</v>
      </c>
      <c r="H13" s="5"/>
      <c r="I13" s="5"/>
      <c r="J13" s="5"/>
      <c r="K13" s="5"/>
    </row>
    <row r="14" spans="1:11" ht="18.5" x14ac:dyDescent="0.5">
      <c r="A14" s="57"/>
      <c r="B14" s="57"/>
      <c r="C14" s="45"/>
      <c r="D14" s="45"/>
      <c r="E14" s="48"/>
      <c r="F14" s="51"/>
      <c r="G14" s="60"/>
      <c r="H14" s="5"/>
      <c r="I14" s="5"/>
      <c r="J14" s="5"/>
      <c r="K14" s="5"/>
    </row>
    <row r="15" spans="1:11" ht="18.5" x14ac:dyDescent="0.5">
      <c r="A15" s="57"/>
      <c r="B15" s="57"/>
      <c r="C15" s="45"/>
      <c r="D15" s="45"/>
      <c r="E15" s="48"/>
      <c r="F15" s="51"/>
      <c r="G15" s="60"/>
      <c r="H15" s="5"/>
      <c r="I15" s="5"/>
      <c r="J15" s="5"/>
      <c r="K15" s="5"/>
    </row>
    <row r="16" spans="1:11" ht="18.5" x14ac:dyDescent="0.5">
      <c r="A16" s="58"/>
      <c r="B16" s="58"/>
      <c r="C16" s="46"/>
      <c r="D16" s="46"/>
      <c r="E16" s="49"/>
      <c r="F16" s="52"/>
      <c r="G16" s="61"/>
      <c r="H16" s="5"/>
      <c r="I16" s="5"/>
      <c r="J16" s="5"/>
      <c r="K16" s="5"/>
    </row>
    <row r="17" spans="1:11" ht="18.5" x14ac:dyDescent="0.5">
      <c r="A17" s="56" t="s">
        <v>98</v>
      </c>
      <c r="B17" s="56" t="s">
        <v>22</v>
      </c>
      <c r="C17" s="44" t="s">
        <v>23</v>
      </c>
      <c r="D17" s="44" t="s">
        <v>81</v>
      </c>
      <c r="E17" s="47" t="s">
        <v>72</v>
      </c>
      <c r="F17" s="50"/>
      <c r="G17" s="59" t="s">
        <v>5</v>
      </c>
      <c r="H17" s="5"/>
      <c r="I17" s="5"/>
      <c r="J17" s="5"/>
      <c r="K17" s="5"/>
    </row>
    <row r="18" spans="1:11" ht="18.5" x14ac:dyDescent="0.5">
      <c r="A18" s="57"/>
      <c r="B18" s="57"/>
      <c r="C18" s="45"/>
      <c r="D18" s="45"/>
      <c r="E18" s="48"/>
      <c r="F18" s="51"/>
      <c r="G18" s="60"/>
      <c r="H18" s="5"/>
      <c r="I18" s="5"/>
      <c r="J18" s="5"/>
      <c r="K18" s="5"/>
    </row>
    <row r="19" spans="1:11" ht="18.5" x14ac:dyDescent="0.5">
      <c r="A19" s="57"/>
      <c r="B19" s="57"/>
      <c r="C19" s="45"/>
      <c r="D19" s="45"/>
      <c r="E19" s="48"/>
      <c r="F19" s="51"/>
      <c r="G19" s="60"/>
      <c r="H19" s="5"/>
      <c r="I19" s="5"/>
      <c r="J19" s="5"/>
      <c r="K19" s="5"/>
    </row>
    <row r="20" spans="1:11" ht="18.5" x14ac:dyDescent="0.5">
      <c r="A20" s="58"/>
      <c r="B20" s="58"/>
      <c r="C20" s="46"/>
      <c r="D20" s="46"/>
      <c r="E20" s="49"/>
      <c r="F20" s="52"/>
      <c r="G20" s="61"/>
      <c r="H20" s="5"/>
      <c r="I20" s="5"/>
      <c r="J20" s="5"/>
      <c r="K20" s="5"/>
    </row>
    <row r="21" spans="1:11" ht="18.5" x14ac:dyDescent="0.5">
      <c r="A21" s="56" t="s">
        <v>98</v>
      </c>
      <c r="B21" s="56" t="s">
        <v>33</v>
      </c>
      <c r="C21" s="44" t="s">
        <v>34</v>
      </c>
      <c r="D21" s="44" t="s">
        <v>85</v>
      </c>
      <c r="E21" s="47" t="s">
        <v>77</v>
      </c>
      <c r="F21" s="11"/>
      <c r="G21" s="59" t="s">
        <v>5</v>
      </c>
      <c r="H21" s="5"/>
      <c r="I21" s="5"/>
      <c r="J21" s="5"/>
      <c r="K21" s="5"/>
    </row>
    <row r="22" spans="1:11" ht="18.5" x14ac:dyDescent="0.5">
      <c r="A22" s="57"/>
      <c r="B22" s="57"/>
      <c r="C22" s="45"/>
      <c r="D22" s="45"/>
      <c r="E22" s="48"/>
      <c r="F22" s="11"/>
      <c r="G22" s="60"/>
      <c r="H22" s="5"/>
      <c r="I22" s="5"/>
      <c r="J22" s="5"/>
      <c r="K22" s="5"/>
    </row>
    <row r="23" spans="1:11" ht="18.5" x14ac:dyDescent="0.5">
      <c r="A23" s="57"/>
      <c r="B23" s="57"/>
      <c r="C23" s="45"/>
      <c r="D23" s="45"/>
      <c r="E23" s="48"/>
      <c r="F23" s="11"/>
      <c r="G23" s="60"/>
      <c r="H23" s="5"/>
      <c r="I23" s="5"/>
      <c r="J23" s="5"/>
      <c r="K23" s="5"/>
    </row>
    <row r="24" spans="1:11" ht="18.5" x14ac:dyDescent="0.5">
      <c r="A24" s="58"/>
      <c r="B24" s="58"/>
      <c r="C24" s="46"/>
      <c r="D24" s="46"/>
      <c r="E24" s="49"/>
      <c r="F24" s="11"/>
      <c r="G24" s="61"/>
      <c r="H24" s="5"/>
      <c r="I24" s="5"/>
      <c r="J24" s="5"/>
      <c r="K24" s="5"/>
    </row>
    <row r="25" spans="1:11" ht="18.5" x14ac:dyDescent="0.5">
      <c r="A25" s="56" t="s">
        <v>98</v>
      </c>
      <c r="B25" s="56" t="s">
        <v>27</v>
      </c>
      <c r="C25" s="44" t="s">
        <v>28</v>
      </c>
      <c r="D25" s="44" t="s">
        <v>82</v>
      </c>
      <c r="E25" s="47" t="s">
        <v>88</v>
      </c>
      <c r="F25" s="50" t="s">
        <v>92</v>
      </c>
      <c r="G25" s="59" t="s">
        <v>5</v>
      </c>
      <c r="H25" s="5"/>
      <c r="I25" s="5"/>
      <c r="J25" s="5"/>
      <c r="K25" s="5"/>
    </row>
    <row r="26" spans="1:11" ht="18.5" x14ac:dyDescent="0.5">
      <c r="A26" s="57"/>
      <c r="B26" s="57"/>
      <c r="C26" s="45"/>
      <c r="D26" s="45"/>
      <c r="E26" s="48"/>
      <c r="F26" s="51"/>
      <c r="G26" s="60"/>
      <c r="H26" s="5"/>
      <c r="I26" s="5"/>
      <c r="J26" s="5"/>
      <c r="K26" s="5"/>
    </row>
    <row r="27" spans="1:11" ht="18.5" x14ac:dyDescent="0.5">
      <c r="A27" s="57"/>
      <c r="B27" s="57"/>
      <c r="C27" s="45"/>
      <c r="D27" s="45"/>
      <c r="E27" s="48"/>
      <c r="F27" s="51"/>
      <c r="G27" s="60"/>
      <c r="H27" s="5"/>
      <c r="I27" s="5"/>
      <c r="J27" s="5"/>
      <c r="K27" s="5"/>
    </row>
    <row r="28" spans="1:11" ht="18.5" x14ac:dyDescent="0.5">
      <c r="A28" s="58"/>
      <c r="B28" s="58"/>
      <c r="C28" s="46"/>
      <c r="D28" s="46"/>
      <c r="E28" s="49"/>
      <c r="F28" s="52"/>
      <c r="G28" s="61"/>
      <c r="H28" s="5"/>
      <c r="I28" s="5"/>
      <c r="J28" s="5"/>
      <c r="K28" s="5"/>
    </row>
    <row r="29" spans="1:11" ht="18.5" x14ac:dyDescent="0.5">
      <c r="A29" s="62" t="s">
        <v>98</v>
      </c>
      <c r="B29" s="53" t="s">
        <v>29</v>
      </c>
      <c r="C29" s="44" t="s">
        <v>30</v>
      </c>
      <c r="D29" s="44" t="s">
        <v>83</v>
      </c>
      <c r="E29" s="47" t="s">
        <v>73</v>
      </c>
      <c r="F29" s="50" t="s">
        <v>99</v>
      </c>
      <c r="G29" s="59" t="s">
        <v>5</v>
      </c>
      <c r="H29" s="5"/>
      <c r="I29" s="5"/>
      <c r="J29" s="5"/>
      <c r="K29" s="5"/>
    </row>
    <row r="30" spans="1:11" ht="18.5" x14ac:dyDescent="0.5">
      <c r="A30" s="63"/>
      <c r="B30" s="54"/>
      <c r="C30" s="45"/>
      <c r="D30" s="45"/>
      <c r="E30" s="48"/>
      <c r="F30" s="51"/>
      <c r="G30" s="60"/>
      <c r="H30" s="5"/>
      <c r="I30" s="5"/>
      <c r="J30" s="5"/>
      <c r="K30" s="5"/>
    </row>
    <row r="31" spans="1:11" ht="18.5" x14ac:dyDescent="0.5">
      <c r="A31" s="63"/>
      <c r="B31" s="54"/>
      <c r="C31" s="45"/>
      <c r="D31" s="45"/>
      <c r="E31" s="48"/>
      <c r="F31" s="51"/>
      <c r="G31" s="60"/>
      <c r="H31" s="5"/>
      <c r="I31" s="5"/>
      <c r="J31" s="5"/>
      <c r="K31" s="5"/>
    </row>
    <row r="32" spans="1:11" ht="18.5" x14ac:dyDescent="0.5">
      <c r="A32" s="64"/>
      <c r="B32" s="55"/>
      <c r="C32" s="46"/>
      <c r="D32" s="46"/>
      <c r="E32" s="49"/>
      <c r="F32" s="52"/>
      <c r="G32" s="61"/>
      <c r="H32" s="5"/>
      <c r="I32" s="5"/>
      <c r="J32" s="5"/>
      <c r="K32" s="5"/>
    </row>
    <row r="33" spans="1:11" ht="18.5" x14ac:dyDescent="0.5">
      <c r="A33" s="4" t="s">
        <v>7</v>
      </c>
      <c r="B33" s="13" t="s">
        <v>3</v>
      </c>
      <c r="C33" s="10" t="s">
        <v>8</v>
      </c>
      <c r="D33" s="44" t="s">
        <v>36</v>
      </c>
      <c r="E33" s="47" t="s">
        <v>71</v>
      </c>
      <c r="F33" s="11"/>
      <c r="G33" s="5"/>
      <c r="H33" s="5"/>
      <c r="I33" s="5"/>
      <c r="J33" s="5"/>
      <c r="K33" s="5"/>
    </row>
    <row r="34" spans="1:11" ht="18.5" x14ac:dyDescent="0.5">
      <c r="A34" s="4" t="s">
        <v>9</v>
      </c>
      <c r="B34" s="13" t="s">
        <v>3</v>
      </c>
      <c r="C34" s="10" t="s">
        <v>8</v>
      </c>
      <c r="D34" s="45"/>
      <c r="E34" s="48"/>
      <c r="F34" s="11"/>
      <c r="G34" s="5"/>
      <c r="H34" s="5"/>
      <c r="I34" s="5"/>
      <c r="J34" s="5"/>
      <c r="K34" s="5"/>
    </row>
    <row r="35" spans="1:11" ht="18.5" x14ac:dyDescent="0.5">
      <c r="A35" s="4" t="s">
        <v>10</v>
      </c>
      <c r="B35" s="13" t="s">
        <v>3</v>
      </c>
      <c r="C35" s="10" t="s">
        <v>11</v>
      </c>
      <c r="D35" s="45"/>
      <c r="E35" s="48"/>
      <c r="F35" s="11"/>
      <c r="G35" s="5" t="s">
        <v>5</v>
      </c>
      <c r="H35" s="5"/>
      <c r="I35" s="5"/>
      <c r="J35" s="5"/>
      <c r="K35" s="5"/>
    </row>
    <row r="36" spans="1:11" ht="18.5" x14ac:dyDescent="0.5">
      <c r="A36" s="4" t="s">
        <v>12</v>
      </c>
      <c r="B36" s="13" t="s">
        <v>3</v>
      </c>
      <c r="C36" s="10" t="s">
        <v>11</v>
      </c>
      <c r="D36" s="45"/>
      <c r="E36" s="48"/>
      <c r="F36" s="11"/>
      <c r="G36" s="5" t="s">
        <v>5</v>
      </c>
      <c r="H36" s="5"/>
      <c r="I36" s="5"/>
      <c r="J36" s="5"/>
      <c r="K36" s="5"/>
    </row>
    <row r="37" spans="1:11" ht="18.5" x14ac:dyDescent="0.5">
      <c r="A37" s="4" t="s">
        <v>13</v>
      </c>
      <c r="B37" s="13" t="s">
        <v>3</v>
      </c>
      <c r="C37" s="10" t="s">
        <v>11</v>
      </c>
      <c r="D37" s="45"/>
      <c r="E37" s="48"/>
      <c r="F37" s="11"/>
      <c r="G37" s="5" t="s">
        <v>5</v>
      </c>
      <c r="H37" s="5"/>
      <c r="I37" s="5"/>
      <c r="J37" s="5"/>
      <c r="K37" s="5"/>
    </row>
    <row r="38" spans="1:11" ht="18.5" x14ac:dyDescent="0.5">
      <c r="A38" s="4" t="s">
        <v>7</v>
      </c>
      <c r="B38" s="13" t="s">
        <v>67</v>
      </c>
      <c r="C38" s="10" t="s">
        <v>21</v>
      </c>
      <c r="D38" s="45"/>
      <c r="E38" s="48"/>
      <c r="F38" s="11"/>
      <c r="G38" s="5"/>
      <c r="H38" s="5"/>
      <c r="I38" s="5"/>
      <c r="J38" s="5"/>
      <c r="K38" s="5"/>
    </row>
    <row r="39" spans="1:11" ht="18.5" x14ac:dyDescent="0.5">
      <c r="A39" s="4" t="s">
        <v>9</v>
      </c>
      <c r="B39" s="13" t="s">
        <v>67</v>
      </c>
      <c r="C39" s="10" t="s">
        <v>21</v>
      </c>
      <c r="D39" s="45"/>
      <c r="E39" s="48"/>
      <c r="F39" s="11"/>
      <c r="G39" s="5"/>
      <c r="H39" s="5"/>
      <c r="I39" s="5"/>
      <c r="J39" s="5"/>
      <c r="K39" s="5"/>
    </row>
    <row r="40" spans="1:11" ht="18.5" x14ac:dyDescent="0.5">
      <c r="A40" s="3" t="s">
        <v>10</v>
      </c>
      <c r="B40" s="9" t="s">
        <v>67</v>
      </c>
      <c r="C40" s="10" t="s">
        <v>21</v>
      </c>
      <c r="D40" s="45"/>
      <c r="E40" s="48"/>
      <c r="F40" s="12"/>
      <c r="G40" s="5" t="s">
        <v>5</v>
      </c>
      <c r="H40" s="5"/>
      <c r="I40" s="5"/>
      <c r="J40" s="5"/>
      <c r="K40" s="5"/>
    </row>
    <row r="41" spans="1:11" ht="18.5" x14ac:dyDescent="0.5">
      <c r="A41" s="3" t="s">
        <v>12</v>
      </c>
      <c r="B41" s="9" t="s">
        <v>67</v>
      </c>
      <c r="C41" s="10" t="s">
        <v>21</v>
      </c>
      <c r="D41" s="45"/>
      <c r="E41" s="48"/>
      <c r="F41" s="12"/>
      <c r="G41" s="5" t="s">
        <v>5</v>
      </c>
      <c r="H41" s="5"/>
      <c r="I41" s="5"/>
      <c r="J41" s="5"/>
      <c r="K41" s="5"/>
    </row>
    <row r="42" spans="1:11" ht="18.5" x14ac:dyDescent="0.5">
      <c r="A42" s="3" t="s">
        <v>13</v>
      </c>
      <c r="B42" s="9" t="s">
        <v>67</v>
      </c>
      <c r="C42" s="10" t="s">
        <v>21</v>
      </c>
      <c r="D42" s="45"/>
      <c r="E42" s="48"/>
      <c r="F42" s="11"/>
      <c r="G42" s="5" t="s">
        <v>5</v>
      </c>
      <c r="H42" s="5"/>
      <c r="I42" s="5"/>
      <c r="J42" s="5"/>
      <c r="K42" s="5"/>
    </row>
    <row r="43" spans="1:11" ht="18.5" x14ac:dyDescent="0.5">
      <c r="A43" s="14" t="s">
        <v>35</v>
      </c>
      <c r="B43" s="14" t="s">
        <v>36</v>
      </c>
      <c r="C43" s="10" t="s">
        <v>8</v>
      </c>
      <c r="D43" s="45"/>
      <c r="E43" s="48"/>
      <c r="F43" s="11"/>
      <c r="G43" s="5" t="s">
        <v>5</v>
      </c>
      <c r="H43" s="5" t="s">
        <v>5</v>
      </c>
      <c r="I43" s="5" t="s">
        <v>5</v>
      </c>
      <c r="J43" s="5" t="s">
        <v>5</v>
      </c>
      <c r="K43" s="5" t="s">
        <v>5</v>
      </c>
    </row>
    <row r="44" spans="1:11" ht="18.5" x14ac:dyDescent="0.5">
      <c r="A44" s="14" t="s">
        <v>37</v>
      </c>
      <c r="B44" s="14" t="s">
        <v>36</v>
      </c>
      <c r="C44" s="10" t="s">
        <v>8</v>
      </c>
      <c r="D44" s="45"/>
      <c r="E44" s="48"/>
      <c r="F44" s="11"/>
      <c r="G44" s="5" t="s">
        <v>5</v>
      </c>
      <c r="H44" s="5" t="s">
        <v>5</v>
      </c>
      <c r="I44" s="5" t="s">
        <v>5</v>
      </c>
      <c r="J44" s="5" t="s">
        <v>5</v>
      </c>
      <c r="K44" s="5" t="s">
        <v>5</v>
      </c>
    </row>
    <row r="45" spans="1:11" ht="18.5" x14ac:dyDescent="0.5">
      <c r="A45" s="3" t="s">
        <v>10</v>
      </c>
      <c r="B45" s="9" t="s">
        <v>36</v>
      </c>
      <c r="C45" s="10" t="s">
        <v>11</v>
      </c>
      <c r="D45" s="45"/>
      <c r="E45" s="48"/>
      <c r="F45" s="11"/>
      <c r="G45" s="5" t="s">
        <v>5</v>
      </c>
      <c r="H45" s="5" t="s">
        <v>5</v>
      </c>
      <c r="I45" s="5" t="s">
        <v>5</v>
      </c>
      <c r="J45" s="5" t="s">
        <v>5</v>
      </c>
      <c r="K45" s="5" t="s">
        <v>5</v>
      </c>
    </row>
    <row r="46" spans="1:11" ht="18.5" x14ac:dyDescent="0.5">
      <c r="A46" s="3" t="s">
        <v>12</v>
      </c>
      <c r="B46" s="9" t="s">
        <v>36</v>
      </c>
      <c r="C46" s="10" t="s">
        <v>11</v>
      </c>
      <c r="D46" s="45"/>
      <c r="E46" s="48"/>
      <c r="F46" s="11"/>
      <c r="G46" s="5" t="s">
        <v>5</v>
      </c>
      <c r="H46" s="5" t="s">
        <v>5</v>
      </c>
      <c r="I46" s="5" t="s">
        <v>5</v>
      </c>
      <c r="J46" s="5" t="s">
        <v>5</v>
      </c>
      <c r="K46" s="5" t="s">
        <v>5</v>
      </c>
    </row>
    <row r="47" spans="1:11" ht="18.5" x14ac:dyDescent="0.5">
      <c r="A47" s="3" t="s">
        <v>13</v>
      </c>
      <c r="B47" s="9" t="s">
        <v>36</v>
      </c>
      <c r="C47" s="10" t="s">
        <v>11</v>
      </c>
      <c r="D47" s="46"/>
      <c r="E47" s="49"/>
      <c r="F47" s="11"/>
      <c r="G47" s="5" t="s">
        <v>5</v>
      </c>
      <c r="H47" s="5" t="s">
        <v>5</v>
      </c>
      <c r="I47" s="5" t="s">
        <v>5</v>
      </c>
      <c r="J47" s="5" t="s">
        <v>5</v>
      </c>
      <c r="K47" s="5" t="s">
        <v>5</v>
      </c>
    </row>
    <row r="48" spans="1:11" ht="18.5" x14ac:dyDescent="0.5">
      <c r="A48" s="4" t="s">
        <v>38</v>
      </c>
      <c r="B48" s="4" t="s">
        <v>3</v>
      </c>
      <c r="C48" s="10"/>
      <c r="D48" s="44" t="s">
        <v>79</v>
      </c>
      <c r="E48" s="47" t="s">
        <v>71</v>
      </c>
      <c r="F48" s="11"/>
      <c r="G48" s="5"/>
      <c r="H48" s="5"/>
      <c r="I48" s="5"/>
      <c r="J48" s="5"/>
      <c r="K48" s="5"/>
    </row>
    <row r="49" spans="1:11" ht="18.5" x14ac:dyDescent="0.5">
      <c r="A49" s="14" t="s">
        <v>38</v>
      </c>
      <c r="B49" s="14" t="s">
        <v>39</v>
      </c>
      <c r="C49" s="10" t="s">
        <v>8</v>
      </c>
      <c r="D49" s="46"/>
      <c r="E49" s="49"/>
      <c r="F49" s="11"/>
      <c r="G49" s="5" t="s">
        <v>5</v>
      </c>
      <c r="H49" s="5"/>
      <c r="I49" s="5"/>
      <c r="J49" s="5"/>
      <c r="K49" s="5"/>
    </row>
    <row r="50" spans="1:11" ht="18.5" x14ac:dyDescent="0.5">
      <c r="A50" s="56" t="s">
        <v>98</v>
      </c>
      <c r="B50" s="56" t="s">
        <v>55</v>
      </c>
      <c r="C50" s="44" t="s">
        <v>56</v>
      </c>
      <c r="D50" s="44" t="s">
        <v>87</v>
      </c>
      <c r="E50" s="47" t="s">
        <v>75</v>
      </c>
      <c r="F50" s="11"/>
      <c r="G50" s="59" t="s">
        <v>5</v>
      </c>
      <c r="H50" s="5"/>
      <c r="I50" s="5"/>
      <c r="J50" s="5"/>
      <c r="K50" s="5"/>
    </row>
    <row r="51" spans="1:11" ht="18.5" x14ac:dyDescent="0.5">
      <c r="A51" s="57"/>
      <c r="B51" s="57"/>
      <c r="C51" s="45"/>
      <c r="D51" s="45"/>
      <c r="E51" s="48"/>
      <c r="F51" s="11"/>
      <c r="G51" s="60"/>
      <c r="H51" s="5"/>
      <c r="I51" s="5"/>
      <c r="J51" s="5"/>
      <c r="K51" s="5"/>
    </row>
    <row r="52" spans="1:11" ht="18.5" x14ac:dyDescent="0.5">
      <c r="A52" s="57"/>
      <c r="B52" s="57"/>
      <c r="C52" s="45"/>
      <c r="D52" s="45"/>
      <c r="E52" s="48"/>
      <c r="F52" s="12"/>
      <c r="G52" s="60"/>
      <c r="H52" s="5"/>
      <c r="I52" s="5"/>
      <c r="J52" s="5"/>
      <c r="K52" s="5"/>
    </row>
    <row r="53" spans="1:11" ht="18.5" x14ac:dyDescent="0.5">
      <c r="A53" s="58"/>
      <c r="B53" s="58"/>
      <c r="C53" s="46"/>
      <c r="D53" s="46"/>
      <c r="E53" s="49"/>
      <c r="F53" s="11"/>
      <c r="G53" s="61"/>
      <c r="H53" s="5"/>
      <c r="I53" s="5"/>
      <c r="J53" s="5"/>
      <c r="K53" s="5"/>
    </row>
    <row r="54" spans="1:11" ht="18.5" x14ac:dyDescent="0.5">
      <c r="A54" s="4" t="s">
        <v>2</v>
      </c>
      <c r="B54" s="13" t="s">
        <v>3</v>
      </c>
      <c r="C54" s="10" t="s">
        <v>4</v>
      </c>
      <c r="D54" s="44" t="s">
        <v>80</v>
      </c>
      <c r="E54" s="47" t="s">
        <v>70</v>
      </c>
      <c r="F54" s="11"/>
      <c r="G54" s="5"/>
      <c r="H54" s="5"/>
      <c r="I54" s="5"/>
      <c r="J54" s="5"/>
      <c r="K54" s="5"/>
    </row>
    <row r="55" spans="1:11" ht="18.5" x14ac:dyDescent="0.5">
      <c r="A55" s="4" t="s">
        <v>6</v>
      </c>
      <c r="B55" s="13" t="s">
        <v>3</v>
      </c>
      <c r="C55" s="10" t="s">
        <v>4</v>
      </c>
      <c r="D55" s="45"/>
      <c r="E55" s="48"/>
      <c r="F55" s="11"/>
      <c r="G55" s="5"/>
      <c r="H55" s="5"/>
      <c r="I55" s="5"/>
      <c r="J55" s="5"/>
      <c r="K55" s="5"/>
    </row>
    <row r="56" spans="1:11" ht="18.5" x14ac:dyDescent="0.5">
      <c r="A56" s="4" t="s">
        <v>14</v>
      </c>
      <c r="B56" s="13" t="s">
        <v>3</v>
      </c>
      <c r="C56" s="10" t="s">
        <v>4</v>
      </c>
      <c r="D56" s="45"/>
      <c r="E56" s="48"/>
      <c r="F56" s="11"/>
      <c r="G56" s="5"/>
      <c r="H56" s="5"/>
      <c r="I56" s="5"/>
      <c r="J56" s="5"/>
      <c r="K56" s="5"/>
    </row>
    <row r="57" spans="1:11" ht="18.5" x14ac:dyDescent="0.5">
      <c r="A57" s="14" t="s">
        <v>2</v>
      </c>
      <c r="B57" s="14" t="s">
        <v>67</v>
      </c>
      <c r="C57" s="10" t="s">
        <v>20</v>
      </c>
      <c r="D57" s="45"/>
      <c r="E57" s="48"/>
      <c r="F57" s="11"/>
      <c r="G57" s="5" t="s">
        <v>5</v>
      </c>
      <c r="H57" s="5"/>
      <c r="I57" s="5"/>
      <c r="J57" s="5"/>
      <c r="K57" s="5"/>
    </row>
    <row r="58" spans="1:11" ht="18.5" x14ac:dyDescent="0.5">
      <c r="A58" s="4" t="s">
        <v>6</v>
      </c>
      <c r="B58" s="13" t="s">
        <v>67</v>
      </c>
      <c r="C58" s="10" t="s">
        <v>20</v>
      </c>
      <c r="D58" s="45"/>
      <c r="E58" s="48"/>
      <c r="F58" s="11"/>
      <c r="G58" s="5"/>
      <c r="H58" s="5"/>
      <c r="I58" s="5"/>
      <c r="J58" s="5"/>
      <c r="K58" s="5"/>
    </row>
    <row r="59" spans="1:11" ht="18.5" x14ac:dyDescent="0.5">
      <c r="A59" s="14" t="s">
        <v>14</v>
      </c>
      <c r="B59" s="14" t="s">
        <v>67</v>
      </c>
      <c r="C59" s="10" t="s">
        <v>20</v>
      </c>
      <c r="D59" s="45"/>
      <c r="E59" s="48"/>
      <c r="F59" s="11"/>
      <c r="G59" s="5" t="s">
        <v>5</v>
      </c>
      <c r="H59" s="5"/>
      <c r="I59" s="5"/>
      <c r="J59" s="5"/>
      <c r="K59" s="5"/>
    </row>
    <row r="60" spans="1:11" ht="18.5" x14ac:dyDescent="0.5">
      <c r="A60" s="14" t="s">
        <v>2</v>
      </c>
      <c r="B60" s="14" t="s">
        <v>54</v>
      </c>
      <c r="C60" s="10" t="s">
        <v>4</v>
      </c>
      <c r="D60" s="45"/>
      <c r="E60" s="48"/>
      <c r="F60" s="11"/>
      <c r="G60" s="5" t="s">
        <v>5</v>
      </c>
      <c r="H60" s="5" t="s">
        <v>5</v>
      </c>
      <c r="I60" s="5" t="s">
        <v>5</v>
      </c>
      <c r="J60" s="5" t="s">
        <v>5</v>
      </c>
      <c r="K60" s="5" t="s">
        <v>5</v>
      </c>
    </row>
    <row r="61" spans="1:11" ht="18.5" x14ac:dyDescent="0.5">
      <c r="A61" s="4" t="s">
        <v>6</v>
      </c>
      <c r="B61" s="4" t="s">
        <v>54</v>
      </c>
      <c r="C61" s="10" t="s">
        <v>4</v>
      </c>
      <c r="D61" s="45"/>
      <c r="E61" s="48"/>
      <c r="F61" s="11"/>
      <c r="G61" s="5"/>
      <c r="H61" s="5"/>
      <c r="I61" s="5"/>
      <c r="J61" s="5"/>
      <c r="K61" s="5"/>
    </row>
    <row r="62" spans="1:11" ht="18.5" x14ac:dyDescent="0.5">
      <c r="A62" s="14" t="s">
        <v>14</v>
      </c>
      <c r="B62" s="14" t="s">
        <v>54</v>
      </c>
      <c r="C62" s="10" t="s">
        <v>4</v>
      </c>
      <c r="D62" s="46"/>
      <c r="E62" s="49"/>
      <c r="F62" s="11"/>
      <c r="G62" s="5" t="s">
        <v>5</v>
      </c>
      <c r="H62" s="5" t="s">
        <v>5</v>
      </c>
      <c r="I62" s="5" t="s">
        <v>5</v>
      </c>
      <c r="J62" s="5" t="s">
        <v>5</v>
      </c>
      <c r="K62" s="5" t="s">
        <v>5</v>
      </c>
    </row>
    <row r="63" spans="1:11" ht="18.5" x14ac:dyDescent="0.5">
      <c r="A63" s="14" t="s">
        <v>17</v>
      </c>
      <c r="B63" s="14" t="s">
        <v>18</v>
      </c>
      <c r="C63" s="10" t="s">
        <v>19</v>
      </c>
      <c r="D63" s="44" t="s">
        <v>79</v>
      </c>
      <c r="E63" s="47" t="s">
        <v>69</v>
      </c>
      <c r="F63" s="11"/>
      <c r="G63" s="5" t="s">
        <v>5</v>
      </c>
      <c r="H63" s="5"/>
      <c r="I63" s="5"/>
      <c r="J63" s="5"/>
      <c r="K63" s="5"/>
    </row>
    <row r="64" spans="1:11" ht="18.5" x14ac:dyDescent="0.5">
      <c r="A64" s="14" t="s">
        <v>24</v>
      </c>
      <c r="B64" s="14" t="s">
        <v>25</v>
      </c>
      <c r="C64" s="10" t="s">
        <v>26</v>
      </c>
      <c r="D64" s="46"/>
      <c r="E64" s="49"/>
      <c r="F64" s="11"/>
      <c r="G64" s="5" t="s">
        <v>5</v>
      </c>
      <c r="H64" s="5"/>
      <c r="I64" s="5"/>
      <c r="J64" s="5"/>
      <c r="K64" s="5"/>
    </row>
    <row r="65" spans="1:11" ht="18.5" x14ac:dyDescent="0.5">
      <c r="A65" s="62" t="s">
        <v>98</v>
      </c>
      <c r="B65" s="53" t="s">
        <v>15</v>
      </c>
      <c r="C65" s="44" t="s">
        <v>16</v>
      </c>
      <c r="D65" s="44"/>
      <c r="E65" s="47"/>
      <c r="F65" s="50" t="s">
        <v>95</v>
      </c>
      <c r="G65" s="59"/>
      <c r="H65" s="5"/>
      <c r="I65" s="5"/>
      <c r="J65" s="5"/>
      <c r="K65" s="5"/>
    </row>
    <row r="66" spans="1:11" ht="18.5" x14ac:dyDescent="0.5">
      <c r="A66" s="63"/>
      <c r="B66" s="54"/>
      <c r="C66" s="45"/>
      <c r="D66" s="45"/>
      <c r="E66" s="48"/>
      <c r="F66" s="51"/>
      <c r="G66" s="60"/>
      <c r="H66" s="5"/>
      <c r="I66" s="5"/>
      <c r="J66" s="5"/>
      <c r="K66" s="5"/>
    </row>
    <row r="67" spans="1:11" ht="18.5" x14ac:dyDescent="0.5">
      <c r="A67" s="63"/>
      <c r="B67" s="54"/>
      <c r="C67" s="45"/>
      <c r="D67" s="45"/>
      <c r="E67" s="48"/>
      <c r="F67" s="51"/>
      <c r="G67" s="60"/>
      <c r="H67" s="5"/>
      <c r="I67" s="5"/>
      <c r="J67" s="5"/>
      <c r="K67" s="5"/>
    </row>
    <row r="68" spans="1:11" ht="18.5" x14ac:dyDescent="0.5">
      <c r="A68" s="64"/>
      <c r="B68" s="55"/>
      <c r="C68" s="46"/>
      <c r="D68" s="46"/>
      <c r="E68" s="49"/>
      <c r="F68" s="52"/>
      <c r="G68" s="61"/>
      <c r="H68" s="5"/>
      <c r="I68" s="5"/>
      <c r="J68" s="5"/>
      <c r="K68" s="5"/>
    </row>
    <row r="69" spans="1:11" ht="18.5" x14ac:dyDescent="0.5">
      <c r="A69" s="15" t="s">
        <v>52</v>
      </c>
      <c r="B69" s="15" t="s">
        <v>53</v>
      </c>
      <c r="C69" s="10" t="s">
        <v>19</v>
      </c>
      <c r="D69" s="10" t="s">
        <v>96</v>
      </c>
      <c r="E69" s="3"/>
      <c r="F69" s="11"/>
      <c r="G69" s="5"/>
      <c r="H69" s="5"/>
      <c r="I69" s="5"/>
      <c r="J69" s="5"/>
      <c r="K69" s="5"/>
    </row>
    <row r="70" spans="1:11" ht="18.5" x14ac:dyDescent="0.5">
      <c r="A70" s="15" t="s">
        <v>57</v>
      </c>
      <c r="B70" s="15" t="s">
        <v>55</v>
      </c>
      <c r="C70" s="10" t="s">
        <v>26</v>
      </c>
      <c r="D70" s="10" t="s">
        <v>96</v>
      </c>
      <c r="E70" s="3"/>
      <c r="F70" s="11"/>
      <c r="G70" s="5"/>
      <c r="H70" s="5"/>
      <c r="I70" s="5"/>
      <c r="J70" s="5"/>
      <c r="K70" s="5"/>
    </row>
    <row r="71" spans="1:11" ht="18.5" x14ac:dyDescent="0.5">
      <c r="A71" s="15" t="s">
        <v>58</v>
      </c>
      <c r="B71" s="15" t="s">
        <v>59</v>
      </c>
      <c r="C71" s="10"/>
      <c r="D71" s="10"/>
      <c r="E71" s="3"/>
      <c r="F71" s="11"/>
      <c r="G71" s="5"/>
      <c r="H71" s="5"/>
      <c r="I71" s="5"/>
      <c r="J71" s="5"/>
      <c r="K71" s="5"/>
    </row>
    <row r="72" spans="1:11" ht="18.5" x14ac:dyDescent="0.5">
      <c r="A72" s="15" t="s">
        <v>60</v>
      </c>
      <c r="B72" s="15" t="s">
        <v>59</v>
      </c>
      <c r="C72" s="10"/>
      <c r="D72" s="10"/>
      <c r="E72" s="3"/>
      <c r="F72" s="11"/>
      <c r="G72" s="5"/>
      <c r="H72" s="5"/>
      <c r="I72" s="5"/>
      <c r="J72" s="5"/>
      <c r="K72" s="5"/>
    </row>
    <row r="73" spans="1:11" ht="18.5" x14ac:dyDescent="0.5">
      <c r="A73" s="28"/>
      <c r="B73" s="28"/>
      <c r="C73" s="29"/>
      <c r="D73" s="29"/>
      <c r="E73" s="30"/>
      <c r="F73" s="31"/>
      <c r="G73" s="20"/>
      <c r="H73" s="20"/>
      <c r="I73" s="20"/>
      <c r="J73" s="21"/>
      <c r="K73" s="21"/>
    </row>
    <row r="74" spans="1:11" ht="18.5" x14ac:dyDescent="0.5">
      <c r="B74" s="28"/>
      <c r="C74" s="33"/>
      <c r="D74" s="33"/>
      <c r="E74" s="34"/>
      <c r="F74" s="29"/>
      <c r="G74" s="23"/>
      <c r="H74" s="23"/>
      <c r="I74" s="23"/>
      <c r="J74" s="24"/>
      <c r="K74" s="24"/>
    </row>
    <row r="75" spans="1:11" ht="18.5" x14ac:dyDescent="0.5">
      <c r="A75" s="35" t="s">
        <v>97</v>
      </c>
      <c r="B75" s="28"/>
      <c r="C75" s="36"/>
      <c r="F75" s="38" t="s">
        <v>90</v>
      </c>
      <c r="G75" s="26">
        <f>COUNTA(G3:G72)/49</f>
        <v>0.67346938775510201</v>
      </c>
      <c r="H75" s="26">
        <f t="shared" ref="H75:K75" si="0">COUNTA(H3:H72)/70</f>
        <v>0.22857142857142856</v>
      </c>
      <c r="I75" s="26">
        <f t="shared" si="0"/>
        <v>0.22857142857142856</v>
      </c>
      <c r="J75" s="26">
        <f t="shared" si="0"/>
        <v>0.22857142857142856</v>
      </c>
      <c r="K75" s="26">
        <f t="shared" si="0"/>
        <v>0.22857142857142856</v>
      </c>
    </row>
    <row r="76" spans="1:11" x14ac:dyDescent="0.5">
      <c r="A76" s="39" t="s">
        <v>93</v>
      </c>
      <c r="B76" s="28"/>
    </row>
    <row r="77" spans="1:11" x14ac:dyDescent="0.5">
      <c r="A77" s="41" t="s">
        <v>89</v>
      </c>
      <c r="B77" s="28"/>
    </row>
    <row r="78" spans="1:11" x14ac:dyDescent="0.5">
      <c r="B78" s="28"/>
    </row>
    <row r="79" spans="1:11" x14ac:dyDescent="0.5">
      <c r="A79" s="42"/>
      <c r="B79" s="28"/>
    </row>
    <row r="80" spans="1:11" x14ac:dyDescent="0.5">
      <c r="B80" s="28"/>
    </row>
    <row r="81" spans="2:2" x14ac:dyDescent="0.5">
      <c r="B81" s="28"/>
    </row>
    <row r="82" spans="2:2" x14ac:dyDescent="0.5">
      <c r="B82" s="28"/>
    </row>
    <row r="83" spans="2:2" x14ac:dyDescent="0.5">
      <c r="B83" s="28"/>
    </row>
    <row r="84" spans="2:2" x14ac:dyDescent="0.5">
      <c r="B84" s="28"/>
    </row>
    <row r="85" spans="2:2" x14ac:dyDescent="0.5">
      <c r="B85" s="28"/>
    </row>
    <row r="86" spans="2:2" x14ac:dyDescent="0.5">
      <c r="B86" s="28"/>
    </row>
    <row r="87" spans="2:2" x14ac:dyDescent="0.5">
      <c r="B87" s="28"/>
    </row>
    <row r="88" spans="2:2" x14ac:dyDescent="0.5">
      <c r="B88" s="28"/>
    </row>
    <row r="89" spans="2:2" x14ac:dyDescent="0.5">
      <c r="B89" s="28"/>
    </row>
    <row r="90" spans="2:2" x14ac:dyDescent="0.5">
      <c r="B90" s="28"/>
    </row>
    <row r="91" spans="2:2" x14ac:dyDescent="0.5">
      <c r="B91" s="28"/>
    </row>
    <row r="92" spans="2:2" x14ac:dyDescent="0.5">
      <c r="B92" s="28"/>
    </row>
    <row r="93" spans="2:2" x14ac:dyDescent="0.5">
      <c r="B93" s="28"/>
    </row>
    <row r="94" spans="2:2" x14ac:dyDescent="0.5">
      <c r="B94" s="28"/>
    </row>
    <row r="95" spans="2:2" x14ac:dyDescent="0.5">
      <c r="B95" s="28"/>
    </row>
    <row r="96" spans="2:2" x14ac:dyDescent="0.5">
      <c r="B96" s="28"/>
    </row>
    <row r="97" spans="2:2" x14ac:dyDescent="0.5">
      <c r="B97" s="28"/>
    </row>
    <row r="98" spans="2:2" x14ac:dyDescent="0.5">
      <c r="B98" s="28"/>
    </row>
    <row r="99" spans="2:2" x14ac:dyDescent="0.5">
      <c r="B99" s="28"/>
    </row>
    <row r="100" spans="2:2" x14ac:dyDescent="0.5">
      <c r="B100" s="28"/>
    </row>
    <row r="101" spans="2:2" x14ac:dyDescent="0.5">
      <c r="B101" s="28"/>
    </row>
    <row r="102" spans="2:2" x14ac:dyDescent="0.5">
      <c r="B102" s="28"/>
    </row>
    <row r="103" spans="2:2" x14ac:dyDescent="0.5">
      <c r="B103" s="28"/>
    </row>
    <row r="104" spans="2:2" x14ac:dyDescent="0.5">
      <c r="B104" s="28"/>
    </row>
    <row r="105" spans="2:2" x14ac:dyDescent="0.5">
      <c r="B105" s="28"/>
    </row>
    <row r="106" spans="2:2" x14ac:dyDescent="0.5">
      <c r="B106" s="28"/>
    </row>
    <row r="107" spans="2:2" x14ac:dyDescent="0.5">
      <c r="B107" s="28"/>
    </row>
    <row r="108" spans="2:2" x14ac:dyDescent="0.5">
      <c r="B108" s="28"/>
    </row>
    <row r="109" spans="2:2" x14ac:dyDescent="0.5">
      <c r="B109" s="28"/>
    </row>
    <row r="110" spans="2:2" x14ac:dyDescent="0.5">
      <c r="B110" s="28"/>
    </row>
    <row r="111" spans="2:2" x14ac:dyDescent="0.5">
      <c r="B111" s="28"/>
    </row>
    <row r="112" spans="2:2" x14ac:dyDescent="0.5">
      <c r="B112" s="28"/>
    </row>
    <row r="113" spans="2:2" x14ac:dyDescent="0.5">
      <c r="B113" s="28"/>
    </row>
    <row r="114" spans="2:2" x14ac:dyDescent="0.5">
      <c r="B114" s="28"/>
    </row>
    <row r="115" spans="2:2" x14ac:dyDescent="0.5">
      <c r="B115" s="28"/>
    </row>
    <row r="116" spans="2:2" x14ac:dyDescent="0.5">
      <c r="B116" s="28"/>
    </row>
    <row r="117" spans="2:2" x14ac:dyDescent="0.5">
      <c r="B117" s="28"/>
    </row>
    <row r="118" spans="2:2" x14ac:dyDescent="0.5">
      <c r="B118" s="28"/>
    </row>
    <row r="119" spans="2:2" x14ac:dyDescent="0.5">
      <c r="B119" s="28"/>
    </row>
    <row r="120" spans="2:2" x14ac:dyDescent="0.5">
      <c r="B120" s="28"/>
    </row>
    <row r="121" spans="2:2" x14ac:dyDescent="0.5">
      <c r="B121" s="28"/>
    </row>
    <row r="122" spans="2:2" x14ac:dyDescent="0.5">
      <c r="B122" s="28"/>
    </row>
    <row r="123" spans="2:2" x14ac:dyDescent="0.5">
      <c r="B123" s="28"/>
    </row>
    <row r="124" spans="2:2" x14ac:dyDescent="0.5">
      <c r="B124" s="28"/>
    </row>
    <row r="125" spans="2:2" x14ac:dyDescent="0.5">
      <c r="B125" s="28"/>
    </row>
    <row r="126" spans="2:2" x14ac:dyDescent="0.5">
      <c r="B126" s="28"/>
    </row>
    <row r="127" spans="2:2" x14ac:dyDescent="0.5">
      <c r="B127" s="28"/>
    </row>
    <row r="128" spans="2:2" x14ac:dyDescent="0.5">
      <c r="B128" s="28"/>
    </row>
    <row r="129" spans="2:2" x14ac:dyDescent="0.5">
      <c r="B129" s="28"/>
    </row>
    <row r="130" spans="2:2" x14ac:dyDescent="0.5">
      <c r="B130" s="28"/>
    </row>
    <row r="131" spans="2:2" x14ac:dyDescent="0.5">
      <c r="B131" s="28"/>
    </row>
    <row r="132" spans="2:2" x14ac:dyDescent="0.5">
      <c r="B132" s="28"/>
    </row>
    <row r="133" spans="2:2" x14ac:dyDescent="0.5">
      <c r="B133" s="28"/>
    </row>
    <row r="134" spans="2:2" x14ac:dyDescent="0.5">
      <c r="B134" s="28"/>
    </row>
    <row r="135" spans="2:2" x14ac:dyDescent="0.5">
      <c r="B135" s="28"/>
    </row>
    <row r="136" spans="2:2" x14ac:dyDescent="0.5">
      <c r="B136" s="28"/>
    </row>
    <row r="137" spans="2:2" x14ac:dyDescent="0.5">
      <c r="B137" s="28"/>
    </row>
    <row r="138" spans="2:2" x14ac:dyDescent="0.5">
      <c r="B138" s="28"/>
    </row>
    <row r="139" spans="2:2" x14ac:dyDescent="0.5">
      <c r="B139" s="28"/>
    </row>
    <row r="140" spans="2:2" x14ac:dyDescent="0.5">
      <c r="B140" s="28"/>
    </row>
    <row r="141" spans="2:2" x14ac:dyDescent="0.5">
      <c r="B141" s="28"/>
    </row>
    <row r="142" spans="2:2" x14ac:dyDescent="0.5">
      <c r="B142" s="28"/>
    </row>
    <row r="143" spans="2:2" x14ac:dyDescent="0.5">
      <c r="B143" s="28"/>
    </row>
    <row r="144" spans="2:2" x14ac:dyDescent="0.5">
      <c r="B144" s="28"/>
    </row>
    <row r="145" spans="2:2" x14ac:dyDescent="0.5">
      <c r="B145" s="28"/>
    </row>
    <row r="146" spans="2:2" x14ac:dyDescent="0.5">
      <c r="B146" s="28"/>
    </row>
    <row r="147" spans="2:2" x14ac:dyDescent="0.5">
      <c r="B147" s="28"/>
    </row>
    <row r="148" spans="2:2" x14ac:dyDescent="0.5">
      <c r="B148" s="28"/>
    </row>
    <row r="149" spans="2:2" x14ac:dyDescent="0.5">
      <c r="B149" s="28"/>
    </row>
    <row r="150" spans="2:2" x14ac:dyDescent="0.5">
      <c r="B150" s="28"/>
    </row>
    <row r="151" spans="2:2" x14ac:dyDescent="0.5">
      <c r="B151" s="28"/>
    </row>
    <row r="152" spans="2:2" x14ac:dyDescent="0.5">
      <c r="B152" s="28"/>
    </row>
    <row r="153" spans="2:2" x14ac:dyDescent="0.5">
      <c r="B153" s="28"/>
    </row>
    <row r="154" spans="2:2" x14ac:dyDescent="0.5">
      <c r="B154" s="28"/>
    </row>
    <row r="155" spans="2:2" x14ac:dyDescent="0.5">
      <c r="B155" s="28"/>
    </row>
    <row r="156" spans="2:2" x14ac:dyDescent="0.5">
      <c r="B156" s="28"/>
    </row>
    <row r="157" spans="2:2" x14ac:dyDescent="0.5">
      <c r="B157" s="28"/>
    </row>
    <row r="158" spans="2:2" x14ac:dyDescent="0.5">
      <c r="B158" s="28"/>
    </row>
    <row r="159" spans="2:2" x14ac:dyDescent="0.5">
      <c r="B159" s="28"/>
    </row>
    <row r="160" spans="2:2" x14ac:dyDescent="0.5">
      <c r="B160" s="28"/>
    </row>
    <row r="161" spans="2:2" x14ac:dyDescent="0.5">
      <c r="B161" s="28"/>
    </row>
    <row r="162" spans="2:2" x14ac:dyDescent="0.5">
      <c r="B162" s="28"/>
    </row>
    <row r="163" spans="2:2" x14ac:dyDescent="0.5">
      <c r="B163" s="28"/>
    </row>
    <row r="164" spans="2:2" x14ac:dyDescent="0.5">
      <c r="B164" s="28"/>
    </row>
    <row r="165" spans="2:2" x14ac:dyDescent="0.5">
      <c r="B165" s="28"/>
    </row>
    <row r="166" spans="2:2" x14ac:dyDescent="0.5">
      <c r="B166" s="28"/>
    </row>
    <row r="167" spans="2:2" x14ac:dyDescent="0.5">
      <c r="B167" s="28"/>
    </row>
    <row r="168" spans="2:2" x14ac:dyDescent="0.5">
      <c r="B168" s="28"/>
    </row>
    <row r="169" spans="2:2" x14ac:dyDescent="0.5">
      <c r="B169" s="28"/>
    </row>
    <row r="170" spans="2:2" x14ac:dyDescent="0.5">
      <c r="B170" s="28"/>
    </row>
    <row r="171" spans="2:2" x14ac:dyDescent="0.5">
      <c r="B171" s="28"/>
    </row>
    <row r="172" spans="2:2" x14ac:dyDescent="0.5">
      <c r="B172" s="28"/>
    </row>
    <row r="173" spans="2:2" x14ac:dyDescent="0.5">
      <c r="B173" s="28"/>
    </row>
    <row r="174" spans="2:2" x14ac:dyDescent="0.5">
      <c r="B174" s="28"/>
    </row>
    <row r="175" spans="2:2" x14ac:dyDescent="0.5">
      <c r="B175" s="28"/>
    </row>
    <row r="176" spans="2:2" x14ac:dyDescent="0.5">
      <c r="B176" s="28"/>
    </row>
    <row r="177" spans="2:2" x14ac:dyDescent="0.5">
      <c r="B177" s="28"/>
    </row>
    <row r="178" spans="2:2" x14ac:dyDescent="0.5">
      <c r="B178" s="28"/>
    </row>
    <row r="179" spans="2:2" x14ac:dyDescent="0.5">
      <c r="B179" s="28"/>
    </row>
    <row r="180" spans="2:2" x14ac:dyDescent="0.5">
      <c r="B180" s="28"/>
    </row>
    <row r="181" spans="2:2" x14ac:dyDescent="0.5">
      <c r="B181" s="28"/>
    </row>
    <row r="182" spans="2:2" x14ac:dyDescent="0.5">
      <c r="B182" s="28"/>
    </row>
    <row r="183" spans="2:2" x14ac:dyDescent="0.5">
      <c r="B183" s="28"/>
    </row>
    <row r="184" spans="2:2" x14ac:dyDescent="0.5">
      <c r="B184" s="28"/>
    </row>
    <row r="185" spans="2:2" x14ac:dyDescent="0.5">
      <c r="B185" s="28"/>
    </row>
    <row r="186" spans="2:2" x14ac:dyDescent="0.5">
      <c r="B186" s="28"/>
    </row>
    <row r="187" spans="2:2" x14ac:dyDescent="0.5">
      <c r="B187" s="28"/>
    </row>
    <row r="188" spans="2:2" x14ac:dyDescent="0.5">
      <c r="B188" s="28"/>
    </row>
    <row r="189" spans="2:2" x14ac:dyDescent="0.5">
      <c r="B189" s="28"/>
    </row>
    <row r="190" spans="2:2" x14ac:dyDescent="0.5">
      <c r="B190" s="28"/>
    </row>
    <row r="191" spans="2:2" x14ac:dyDescent="0.5">
      <c r="B191" s="28"/>
    </row>
    <row r="192" spans="2:2" x14ac:dyDescent="0.5">
      <c r="B192" s="28"/>
    </row>
    <row r="193" spans="2:2" x14ac:dyDescent="0.5">
      <c r="B193" s="28"/>
    </row>
    <row r="194" spans="2:2" x14ac:dyDescent="0.5">
      <c r="B194" s="28"/>
    </row>
    <row r="195" spans="2:2" x14ac:dyDescent="0.5">
      <c r="B195" s="28"/>
    </row>
    <row r="196" spans="2:2" x14ac:dyDescent="0.5">
      <c r="B196" s="28"/>
    </row>
    <row r="197" spans="2:2" x14ac:dyDescent="0.5">
      <c r="B197" s="28"/>
    </row>
    <row r="198" spans="2:2" x14ac:dyDescent="0.5">
      <c r="B198" s="28"/>
    </row>
    <row r="199" spans="2:2" x14ac:dyDescent="0.5">
      <c r="B199" s="28"/>
    </row>
    <row r="200" spans="2:2" x14ac:dyDescent="0.5">
      <c r="B200" s="28"/>
    </row>
    <row r="201" spans="2:2" x14ac:dyDescent="0.5">
      <c r="B201" s="28"/>
    </row>
    <row r="202" spans="2:2" x14ac:dyDescent="0.5">
      <c r="B202" s="28"/>
    </row>
    <row r="203" spans="2:2" x14ac:dyDescent="0.5">
      <c r="B203" s="28"/>
    </row>
    <row r="204" spans="2:2" x14ac:dyDescent="0.5">
      <c r="B204" s="28"/>
    </row>
    <row r="205" spans="2:2" x14ac:dyDescent="0.5">
      <c r="B205" s="28"/>
    </row>
    <row r="206" spans="2:2" x14ac:dyDescent="0.5">
      <c r="B206" s="28"/>
    </row>
    <row r="207" spans="2:2" x14ac:dyDescent="0.5">
      <c r="B207" s="28"/>
    </row>
    <row r="208" spans="2:2" x14ac:dyDescent="0.5">
      <c r="B208" s="28"/>
    </row>
    <row r="209" spans="2:2" x14ac:dyDescent="0.5">
      <c r="B209" s="28"/>
    </row>
    <row r="210" spans="2:2" x14ac:dyDescent="0.5">
      <c r="B210" s="28"/>
    </row>
    <row r="211" spans="2:2" x14ac:dyDescent="0.5">
      <c r="B211" s="28"/>
    </row>
    <row r="212" spans="2:2" x14ac:dyDescent="0.5">
      <c r="B212" s="28"/>
    </row>
    <row r="213" spans="2:2" x14ac:dyDescent="0.5">
      <c r="B213" s="28"/>
    </row>
    <row r="214" spans="2:2" x14ac:dyDescent="0.5">
      <c r="B214" s="28"/>
    </row>
    <row r="215" spans="2:2" x14ac:dyDescent="0.5">
      <c r="B215" s="28"/>
    </row>
    <row r="216" spans="2:2" x14ac:dyDescent="0.5">
      <c r="B216" s="28"/>
    </row>
    <row r="217" spans="2:2" x14ac:dyDescent="0.5">
      <c r="B217" s="28"/>
    </row>
    <row r="218" spans="2:2" x14ac:dyDescent="0.5">
      <c r="B218" s="28"/>
    </row>
    <row r="219" spans="2:2" x14ac:dyDescent="0.5">
      <c r="B219" s="28"/>
    </row>
    <row r="220" spans="2:2" x14ac:dyDescent="0.5">
      <c r="B220" s="28"/>
    </row>
    <row r="221" spans="2:2" x14ac:dyDescent="0.5">
      <c r="B221" s="28"/>
    </row>
    <row r="222" spans="2:2" x14ac:dyDescent="0.5">
      <c r="B222" s="28"/>
    </row>
    <row r="223" spans="2:2" x14ac:dyDescent="0.5">
      <c r="B223" s="28"/>
    </row>
    <row r="224" spans="2:2" x14ac:dyDescent="0.5">
      <c r="B224" s="28"/>
    </row>
    <row r="225" spans="2:2" x14ac:dyDescent="0.5">
      <c r="B225" s="28"/>
    </row>
    <row r="226" spans="2:2" x14ac:dyDescent="0.5">
      <c r="B226" s="28"/>
    </row>
    <row r="227" spans="2:2" x14ac:dyDescent="0.5">
      <c r="B227" s="28"/>
    </row>
    <row r="228" spans="2:2" x14ac:dyDescent="0.5">
      <c r="B228" s="28"/>
    </row>
    <row r="229" spans="2:2" x14ac:dyDescent="0.5">
      <c r="B229" s="28"/>
    </row>
    <row r="230" spans="2:2" x14ac:dyDescent="0.5">
      <c r="B230" s="28"/>
    </row>
    <row r="231" spans="2:2" x14ac:dyDescent="0.5">
      <c r="B231" s="28"/>
    </row>
    <row r="232" spans="2:2" x14ac:dyDescent="0.5">
      <c r="B232" s="28"/>
    </row>
    <row r="233" spans="2:2" x14ac:dyDescent="0.5">
      <c r="B233" s="28"/>
    </row>
    <row r="234" spans="2:2" x14ac:dyDescent="0.5">
      <c r="B234" s="28"/>
    </row>
    <row r="235" spans="2:2" x14ac:dyDescent="0.5">
      <c r="B235" s="28"/>
    </row>
    <row r="236" spans="2:2" x14ac:dyDescent="0.5">
      <c r="B236" s="28"/>
    </row>
    <row r="237" spans="2:2" x14ac:dyDescent="0.5">
      <c r="B237" s="28"/>
    </row>
    <row r="238" spans="2:2" x14ac:dyDescent="0.5">
      <c r="B238" s="28"/>
    </row>
    <row r="239" spans="2:2" x14ac:dyDescent="0.5">
      <c r="B239" s="28"/>
    </row>
    <row r="240" spans="2:2" x14ac:dyDescent="0.5">
      <c r="B240" s="28"/>
    </row>
    <row r="241" spans="2:2" x14ac:dyDescent="0.5">
      <c r="B241" s="28"/>
    </row>
    <row r="242" spans="2:2" x14ac:dyDescent="0.5">
      <c r="B242" s="28"/>
    </row>
    <row r="243" spans="2:2" x14ac:dyDescent="0.5">
      <c r="B243" s="28"/>
    </row>
    <row r="244" spans="2:2" x14ac:dyDescent="0.5">
      <c r="B244" s="28"/>
    </row>
    <row r="245" spans="2:2" x14ac:dyDescent="0.5">
      <c r="B245" s="28"/>
    </row>
    <row r="246" spans="2:2" x14ac:dyDescent="0.5">
      <c r="B246" s="28"/>
    </row>
    <row r="247" spans="2:2" x14ac:dyDescent="0.5">
      <c r="B247" s="28"/>
    </row>
    <row r="248" spans="2:2" x14ac:dyDescent="0.5">
      <c r="B248" s="28"/>
    </row>
    <row r="249" spans="2:2" x14ac:dyDescent="0.5">
      <c r="B249" s="28"/>
    </row>
    <row r="250" spans="2:2" x14ac:dyDescent="0.5">
      <c r="B250" s="28"/>
    </row>
    <row r="251" spans="2:2" x14ac:dyDescent="0.5">
      <c r="B251" s="28"/>
    </row>
    <row r="252" spans="2:2" x14ac:dyDescent="0.5">
      <c r="B252" s="28"/>
    </row>
    <row r="253" spans="2:2" x14ac:dyDescent="0.5">
      <c r="B253" s="28"/>
    </row>
    <row r="254" spans="2:2" x14ac:dyDescent="0.5">
      <c r="B254" s="28"/>
    </row>
    <row r="255" spans="2:2" x14ac:dyDescent="0.5">
      <c r="B255" s="28"/>
    </row>
    <row r="256" spans="2:2" x14ac:dyDescent="0.5">
      <c r="B256" s="28"/>
    </row>
    <row r="257" spans="2:2" x14ac:dyDescent="0.5">
      <c r="B257" s="28"/>
    </row>
    <row r="258" spans="2:2" x14ac:dyDescent="0.5">
      <c r="B258" s="28"/>
    </row>
    <row r="259" spans="2:2" x14ac:dyDescent="0.5">
      <c r="B259" s="28"/>
    </row>
    <row r="260" spans="2:2" x14ac:dyDescent="0.5">
      <c r="B260" s="28"/>
    </row>
    <row r="261" spans="2:2" x14ac:dyDescent="0.5">
      <c r="B261" s="28"/>
    </row>
    <row r="262" spans="2:2" x14ac:dyDescent="0.5">
      <c r="B262" s="28"/>
    </row>
    <row r="263" spans="2:2" x14ac:dyDescent="0.5">
      <c r="B263" s="28"/>
    </row>
    <row r="264" spans="2:2" x14ac:dyDescent="0.5">
      <c r="B264" s="28"/>
    </row>
    <row r="265" spans="2:2" x14ac:dyDescent="0.5">
      <c r="B265" s="28"/>
    </row>
    <row r="266" spans="2:2" x14ac:dyDescent="0.5">
      <c r="B266" s="28"/>
    </row>
    <row r="267" spans="2:2" x14ac:dyDescent="0.5">
      <c r="B267" s="28"/>
    </row>
    <row r="268" spans="2:2" x14ac:dyDescent="0.5">
      <c r="B268" s="28"/>
    </row>
    <row r="269" spans="2:2" x14ac:dyDescent="0.5">
      <c r="B269" s="28"/>
    </row>
    <row r="270" spans="2:2" x14ac:dyDescent="0.5">
      <c r="B270" s="28"/>
    </row>
    <row r="271" spans="2:2" x14ac:dyDescent="0.5">
      <c r="B271" s="28"/>
    </row>
    <row r="272" spans="2:2" x14ac:dyDescent="0.5">
      <c r="B272" s="28"/>
    </row>
    <row r="273" spans="2:2" x14ac:dyDescent="0.5">
      <c r="B273" s="28"/>
    </row>
    <row r="274" spans="2:2" x14ac:dyDescent="0.5">
      <c r="B274" s="28"/>
    </row>
    <row r="275" spans="2:2" x14ac:dyDescent="0.5">
      <c r="B275" s="28"/>
    </row>
    <row r="276" spans="2:2" x14ac:dyDescent="0.5">
      <c r="B276" s="28"/>
    </row>
    <row r="277" spans="2:2" x14ac:dyDescent="0.5">
      <c r="B277" s="28"/>
    </row>
    <row r="278" spans="2:2" x14ac:dyDescent="0.5">
      <c r="B278" s="28"/>
    </row>
    <row r="279" spans="2:2" x14ac:dyDescent="0.5">
      <c r="B279" s="28"/>
    </row>
    <row r="280" spans="2:2" x14ac:dyDescent="0.5">
      <c r="B280" s="28"/>
    </row>
    <row r="281" spans="2:2" x14ac:dyDescent="0.5">
      <c r="B281" s="28"/>
    </row>
    <row r="282" spans="2:2" x14ac:dyDescent="0.5">
      <c r="B282" s="28"/>
    </row>
    <row r="283" spans="2:2" x14ac:dyDescent="0.5">
      <c r="B283" s="28"/>
    </row>
    <row r="284" spans="2:2" x14ac:dyDescent="0.5">
      <c r="B284" s="28"/>
    </row>
    <row r="285" spans="2:2" x14ac:dyDescent="0.5">
      <c r="B285" s="28"/>
    </row>
    <row r="286" spans="2:2" x14ac:dyDescent="0.5">
      <c r="B286" s="28"/>
    </row>
    <row r="287" spans="2:2" x14ac:dyDescent="0.5">
      <c r="B287" s="28"/>
    </row>
    <row r="288" spans="2:2" x14ac:dyDescent="0.5">
      <c r="B288" s="28"/>
    </row>
    <row r="289" spans="2:2" x14ac:dyDescent="0.5">
      <c r="B289" s="28"/>
    </row>
    <row r="290" spans="2:2" x14ac:dyDescent="0.5">
      <c r="B290" s="28"/>
    </row>
    <row r="291" spans="2:2" x14ac:dyDescent="0.5">
      <c r="B291" s="28"/>
    </row>
    <row r="292" spans="2:2" x14ac:dyDescent="0.5">
      <c r="B292" s="28"/>
    </row>
    <row r="293" spans="2:2" x14ac:dyDescent="0.5">
      <c r="B293" s="28"/>
    </row>
    <row r="294" spans="2:2" x14ac:dyDescent="0.5">
      <c r="B294" s="28"/>
    </row>
    <row r="295" spans="2:2" x14ac:dyDescent="0.5">
      <c r="B295" s="28"/>
    </row>
    <row r="296" spans="2:2" x14ac:dyDescent="0.5">
      <c r="B296" s="28"/>
    </row>
    <row r="297" spans="2:2" x14ac:dyDescent="0.5">
      <c r="B297" s="28"/>
    </row>
    <row r="298" spans="2:2" x14ac:dyDescent="0.5">
      <c r="B298" s="28"/>
    </row>
    <row r="299" spans="2:2" x14ac:dyDescent="0.5">
      <c r="B299" s="28"/>
    </row>
    <row r="300" spans="2:2" x14ac:dyDescent="0.5">
      <c r="B300" s="28"/>
    </row>
    <row r="301" spans="2:2" x14ac:dyDescent="0.5">
      <c r="B301" s="28"/>
    </row>
    <row r="302" spans="2:2" x14ac:dyDescent="0.5">
      <c r="B302" s="28"/>
    </row>
    <row r="303" spans="2:2" x14ac:dyDescent="0.5">
      <c r="B303" s="28"/>
    </row>
    <row r="304" spans="2:2" x14ac:dyDescent="0.5">
      <c r="B304" s="28"/>
    </row>
    <row r="305" spans="2:2" x14ac:dyDescent="0.5">
      <c r="B305" s="28"/>
    </row>
    <row r="306" spans="2:2" x14ac:dyDescent="0.5">
      <c r="B306" s="28"/>
    </row>
    <row r="307" spans="2:2" x14ac:dyDescent="0.5">
      <c r="B307" s="28"/>
    </row>
    <row r="308" spans="2:2" x14ac:dyDescent="0.5">
      <c r="B308" s="28"/>
    </row>
    <row r="309" spans="2:2" x14ac:dyDescent="0.5">
      <c r="B309" s="28"/>
    </row>
    <row r="310" spans="2:2" x14ac:dyDescent="0.5">
      <c r="B310" s="28"/>
    </row>
    <row r="311" spans="2:2" x14ac:dyDescent="0.5">
      <c r="B311" s="28"/>
    </row>
    <row r="312" spans="2:2" x14ac:dyDescent="0.5">
      <c r="B312" s="28"/>
    </row>
    <row r="313" spans="2:2" x14ac:dyDescent="0.5">
      <c r="B313" s="28"/>
    </row>
    <row r="314" spans="2:2" x14ac:dyDescent="0.5">
      <c r="B314" s="28"/>
    </row>
    <row r="315" spans="2:2" x14ac:dyDescent="0.5">
      <c r="B315" s="28"/>
    </row>
    <row r="316" spans="2:2" x14ac:dyDescent="0.5">
      <c r="B316" s="28"/>
    </row>
    <row r="317" spans="2:2" x14ac:dyDescent="0.5">
      <c r="B317" s="28"/>
    </row>
    <row r="318" spans="2:2" x14ac:dyDescent="0.5">
      <c r="B318" s="28"/>
    </row>
    <row r="319" spans="2:2" x14ac:dyDescent="0.5">
      <c r="B319" s="28"/>
    </row>
    <row r="320" spans="2:2" x14ac:dyDescent="0.5">
      <c r="B320" s="28"/>
    </row>
    <row r="321" spans="2:2" x14ac:dyDescent="0.5">
      <c r="B321" s="28"/>
    </row>
    <row r="322" spans="2:2" x14ac:dyDescent="0.5">
      <c r="B322" s="28"/>
    </row>
    <row r="323" spans="2:2" x14ac:dyDescent="0.5">
      <c r="B323" s="28"/>
    </row>
    <row r="324" spans="2:2" x14ac:dyDescent="0.5">
      <c r="B324" s="28"/>
    </row>
    <row r="325" spans="2:2" x14ac:dyDescent="0.5">
      <c r="B325" s="28"/>
    </row>
    <row r="326" spans="2:2" x14ac:dyDescent="0.5">
      <c r="B326" s="28"/>
    </row>
    <row r="327" spans="2:2" x14ac:dyDescent="0.5">
      <c r="B327" s="28"/>
    </row>
    <row r="328" spans="2:2" x14ac:dyDescent="0.5">
      <c r="B328" s="28"/>
    </row>
    <row r="329" spans="2:2" x14ac:dyDescent="0.5">
      <c r="B329" s="28"/>
    </row>
    <row r="330" spans="2:2" x14ac:dyDescent="0.5">
      <c r="B330" s="28"/>
    </row>
    <row r="331" spans="2:2" x14ac:dyDescent="0.5">
      <c r="B331" s="28"/>
    </row>
    <row r="332" spans="2:2" x14ac:dyDescent="0.5">
      <c r="B332" s="28"/>
    </row>
    <row r="333" spans="2:2" x14ac:dyDescent="0.5">
      <c r="B333" s="28"/>
    </row>
    <row r="334" spans="2:2" x14ac:dyDescent="0.5">
      <c r="B334" s="28"/>
    </row>
    <row r="335" spans="2:2" x14ac:dyDescent="0.5">
      <c r="B335" s="28"/>
    </row>
    <row r="336" spans="2:2" x14ac:dyDescent="0.5">
      <c r="B336" s="28"/>
    </row>
    <row r="337" spans="2:2" x14ac:dyDescent="0.5">
      <c r="B337" s="28"/>
    </row>
    <row r="338" spans="2:2" x14ac:dyDescent="0.5">
      <c r="B338" s="28"/>
    </row>
    <row r="339" spans="2:2" x14ac:dyDescent="0.5">
      <c r="B339" s="28"/>
    </row>
    <row r="340" spans="2:2" x14ac:dyDescent="0.5">
      <c r="B340" s="28"/>
    </row>
    <row r="341" spans="2:2" x14ac:dyDescent="0.5">
      <c r="B341" s="28"/>
    </row>
    <row r="342" spans="2:2" x14ac:dyDescent="0.5">
      <c r="B342" s="28"/>
    </row>
    <row r="343" spans="2:2" x14ac:dyDescent="0.5">
      <c r="B343" s="28"/>
    </row>
    <row r="344" spans="2:2" x14ac:dyDescent="0.5">
      <c r="B344" s="28"/>
    </row>
    <row r="345" spans="2:2" x14ac:dyDescent="0.5">
      <c r="B345" s="28"/>
    </row>
    <row r="346" spans="2:2" x14ac:dyDescent="0.5">
      <c r="B346" s="28"/>
    </row>
    <row r="347" spans="2:2" x14ac:dyDescent="0.5">
      <c r="B347" s="28"/>
    </row>
    <row r="348" spans="2:2" x14ac:dyDescent="0.5">
      <c r="B348" s="28"/>
    </row>
    <row r="349" spans="2:2" x14ac:dyDescent="0.5">
      <c r="B349" s="28"/>
    </row>
    <row r="350" spans="2:2" x14ac:dyDescent="0.5">
      <c r="B350" s="28"/>
    </row>
    <row r="351" spans="2:2" x14ac:dyDescent="0.5">
      <c r="B351" s="28"/>
    </row>
    <row r="352" spans="2:2" x14ac:dyDescent="0.5">
      <c r="B352" s="28"/>
    </row>
    <row r="353" spans="2:2" x14ac:dyDescent="0.5">
      <c r="B353" s="28"/>
    </row>
    <row r="354" spans="2:2" x14ac:dyDescent="0.5">
      <c r="B354" s="28"/>
    </row>
    <row r="355" spans="2:2" x14ac:dyDescent="0.5">
      <c r="B355" s="28"/>
    </row>
    <row r="356" spans="2:2" x14ac:dyDescent="0.5">
      <c r="B356" s="28"/>
    </row>
    <row r="357" spans="2:2" x14ac:dyDescent="0.5">
      <c r="B357" s="28"/>
    </row>
    <row r="358" spans="2:2" x14ac:dyDescent="0.5">
      <c r="B358" s="28"/>
    </row>
    <row r="359" spans="2:2" x14ac:dyDescent="0.5">
      <c r="B359" s="28"/>
    </row>
    <row r="360" spans="2:2" x14ac:dyDescent="0.5">
      <c r="B360" s="28"/>
    </row>
    <row r="361" spans="2:2" x14ac:dyDescent="0.5">
      <c r="B361" s="28"/>
    </row>
    <row r="362" spans="2:2" x14ac:dyDescent="0.5">
      <c r="B362" s="28"/>
    </row>
    <row r="363" spans="2:2" x14ac:dyDescent="0.5">
      <c r="B363" s="28"/>
    </row>
    <row r="364" spans="2:2" x14ac:dyDescent="0.5">
      <c r="B364" s="28"/>
    </row>
    <row r="365" spans="2:2" x14ac:dyDescent="0.5">
      <c r="B365" s="28"/>
    </row>
    <row r="366" spans="2:2" x14ac:dyDescent="0.5">
      <c r="B366" s="28"/>
    </row>
    <row r="367" spans="2:2" x14ac:dyDescent="0.5">
      <c r="B367" s="28"/>
    </row>
    <row r="368" spans="2:2" x14ac:dyDescent="0.5">
      <c r="B368" s="28"/>
    </row>
    <row r="369" spans="2:2" x14ac:dyDescent="0.5">
      <c r="B369" s="28"/>
    </row>
    <row r="370" spans="2:2" x14ac:dyDescent="0.5">
      <c r="B370" s="28"/>
    </row>
    <row r="371" spans="2:2" x14ac:dyDescent="0.5">
      <c r="B371" s="28"/>
    </row>
    <row r="372" spans="2:2" x14ac:dyDescent="0.5">
      <c r="B372" s="28"/>
    </row>
    <row r="373" spans="2:2" x14ac:dyDescent="0.5">
      <c r="B373" s="28"/>
    </row>
    <row r="374" spans="2:2" x14ac:dyDescent="0.5">
      <c r="B374" s="28"/>
    </row>
    <row r="375" spans="2:2" x14ac:dyDescent="0.5">
      <c r="B375" s="28"/>
    </row>
    <row r="376" spans="2:2" x14ac:dyDescent="0.5">
      <c r="B376" s="28"/>
    </row>
    <row r="377" spans="2:2" x14ac:dyDescent="0.5">
      <c r="B377" s="28"/>
    </row>
    <row r="378" spans="2:2" x14ac:dyDescent="0.5">
      <c r="B378" s="28"/>
    </row>
    <row r="379" spans="2:2" x14ac:dyDescent="0.5">
      <c r="B379" s="28"/>
    </row>
    <row r="380" spans="2:2" x14ac:dyDescent="0.5">
      <c r="B380" s="28"/>
    </row>
    <row r="381" spans="2:2" x14ac:dyDescent="0.5">
      <c r="B381" s="28"/>
    </row>
    <row r="382" spans="2:2" x14ac:dyDescent="0.5">
      <c r="B382" s="28"/>
    </row>
    <row r="383" spans="2:2" x14ac:dyDescent="0.5">
      <c r="B383" s="28"/>
    </row>
    <row r="384" spans="2:2" x14ac:dyDescent="0.5">
      <c r="B384" s="28"/>
    </row>
    <row r="385" spans="2:2" x14ac:dyDescent="0.5">
      <c r="B385" s="28"/>
    </row>
    <row r="386" spans="2:2" x14ac:dyDescent="0.5">
      <c r="B386" s="28"/>
    </row>
    <row r="387" spans="2:2" x14ac:dyDescent="0.5">
      <c r="B387" s="28"/>
    </row>
    <row r="388" spans="2:2" x14ac:dyDescent="0.5">
      <c r="B388" s="28"/>
    </row>
    <row r="389" spans="2:2" x14ac:dyDescent="0.5">
      <c r="B389" s="28"/>
    </row>
    <row r="390" spans="2:2" x14ac:dyDescent="0.5">
      <c r="B390" s="28"/>
    </row>
    <row r="391" spans="2:2" x14ac:dyDescent="0.5">
      <c r="B391" s="28"/>
    </row>
    <row r="392" spans="2:2" x14ac:dyDescent="0.5">
      <c r="B392" s="28"/>
    </row>
    <row r="393" spans="2:2" x14ac:dyDescent="0.5">
      <c r="B393" s="28"/>
    </row>
    <row r="394" spans="2:2" x14ac:dyDescent="0.5">
      <c r="B394" s="28"/>
    </row>
    <row r="395" spans="2:2" x14ac:dyDescent="0.5">
      <c r="B395" s="28"/>
    </row>
    <row r="396" spans="2:2" x14ac:dyDescent="0.5">
      <c r="B396" s="28"/>
    </row>
    <row r="397" spans="2:2" x14ac:dyDescent="0.5">
      <c r="B397" s="28"/>
    </row>
    <row r="398" spans="2:2" x14ac:dyDescent="0.5">
      <c r="B398" s="28"/>
    </row>
    <row r="399" spans="2:2" x14ac:dyDescent="0.5">
      <c r="B399" s="28"/>
    </row>
    <row r="400" spans="2:2" x14ac:dyDescent="0.5">
      <c r="B400" s="28"/>
    </row>
    <row r="401" spans="2:2" x14ac:dyDescent="0.5">
      <c r="B401" s="28"/>
    </row>
    <row r="402" spans="2:2" x14ac:dyDescent="0.5">
      <c r="B402" s="28"/>
    </row>
    <row r="403" spans="2:2" x14ac:dyDescent="0.5">
      <c r="B403" s="28"/>
    </row>
    <row r="404" spans="2:2" x14ac:dyDescent="0.5">
      <c r="B404" s="28"/>
    </row>
    <row r="405" spans="2:2" x14ac:dyDescent="0.5">
      <c r="B405" s="28"/>
    </row>
    <row r="406" spans="2:2" x14ac:dyDescent="0.5">
      <c r="B406" s="28"/>
    </row>
    <row r="407" spans="2:2" x14ac:dyDescent="0.5">
      <c r="B407" s="28"/>
    </row>
    <row r="408" spans="2:2" x14ac:dyDescent="0.5">
      <c r="B408" s="28"/>
    </row>
    <row r="409" spans="2:2" x14ac:dyDescent="0.5">
      <c r="B409" s="28"/>
    </row>
    <row r="410" spans="2:2" x14ac:dyDescent="0.5">
      <c r="B410" s="28"/>
    </row>
    <row r="411" spans="2:2" x14ac:dyDescent="0.5">
      <c r="B411" s="28"/>
    </row>
    <row r="412" spans="2:2" x14ac:dyDescent="0.5">
      <c r="B412" s="28"/>
    </row>
    <row r="413" spans="2:2" x14ac:dyDescent="0.5">
      <c r="B413" s="28"/>
    </row>
    <row r="414" spans="2:2" x14ac:dyDescent="0.5">
      <c r="B414" s="28"/>
    </row>
    <row r="415" spans="2:2" x14ac:dyDescent="0.5">
      <c r="B415" s="28"/>
    </row>
    <row r="416" spans="2:2" x14ac:dyDescent="0.5">
      <c r="B416" s="28"/>
    </row>
    <row r="417" spans="2:2" x14ac:dyDescent="0.5">
      <c r="B417" s="28"/>
    </row>
    <row r="418" spans="2:2" x14ac:dyDescent="0.5">
      <c r="B418" s="28"/>
    </row>
    <row r="419" spans="2:2" x14ac:dyDescent="0.5">
      <c r="B419" s="28"/>
    </row>
    <row r="420" spans="2:2" x14ac:dyDescent="0.5">
      <c r="B420" s="28"/>
    </row>
    <row r="421" spans="2:2" x14ac:dyDescent="0.5">
      <c r="B421" s="28"/>
    </row>
    <row r="422" spans="2:2" x14ac:dyDescent="0.5">
      <c r="B422" s="28"/>
    </row>
    <row r="423" spans="2:2" x14ac:dyDescent="0.5">
      <c r="B423" s="28"/>
    </row>
    <row r="424" spans="2:2" x14ac:dyDescent="0.5">
      <c r="B424" s="28"/>
    </row>
    <row r="425" spans="2:2" x14ac:dyDescent="0.5">
      <c r="B425" s="28"/>
    </row>
    <row r="426" spans="2:2" x14ac:dyDescent="0.5">
      <c r="B426" s="28"/>
    </row>
    <row r="427" spans="2:2" x14ac:dyDescent="0.5">
      <c r="B427" s="28"/>
    </row>
    <row r="428" spans="2:2" x14ac:dyDescent="0.5">
      <c r="B428" s="28"/>
    </row>
    <row r="429" spans="2:2" x14ac:dyDescent="0.5">
      <c r="B429" s="28"/>
    </row>
    <row r="430" spans="2:2" x14ac:dyDescent="0.5">
      <c r="B430" s="28"/>
    </row>
    <row r="431" spans="2:2" x14ac:dyDescent="0.5">
      <c r="B431" s="28"/>
    </row>
    <row r="432" spans="2:2" x14ac:dyDescent="0.5">
      <c r="B432" s="28"/>
    </row>
    <row r="433" spans="2:2" x14ac:dyDescent="0.5">
      <c r="B433" s="28"/>
    </row>
    <row r="434" spans="2:2" x14ac:dyDescent="0.5">
      <c r="B434" s="28"/>
    </row>
    <row r="435" spans="2:2" x14ac:dyDescent="0.5">
      <c r="B435" s="28"/>
    </row>
    <row r="436" spans="2:2" x14ac:dyDescent="0.5">
      <c r="B436" s="28"/>
    </row>
    <row r="437" spans="2:2" x14ac:dyDescent="0.5">
      <c r="B437" s="28"/>
    </row>
    <row r="438" spans="2:2" x14ac:dyDescent="0.5">
      <c r="B438" s="28"/>
    </row>
    <row r="439" spans="2:2" x14ac:dyDescent="0.5">
      <c r="B439" s="28"/>
    </row>
    <row r="440" spans="2:2" x14ac:dyDescent="0.5">
      <c r="B440" s="28"/>
    </row>
    <row r="441" spans="2:2" x14ac:dyDescent="0.5">
      <c r="B441" s="28"/>
    </row>
    <row r="442" spans="2:2" x14ac:dyDescent="0.5">
      <c r="B442" s="28"/>
    </row>
    <row r="443" spans="2:2" x14ac:dyDescent="0.5">
      <c r="B443" s="28"/>
    </row>
    <row r="444" spans="2:2" x14ac:dyDescent="0.5">
      <c r="B444" s="28"/>
    </row>
    <row r="445" spans="2:2" x14ac:dyDescent="0.5">
      <c r="B445" s="28"/>
    </row>
    <row r="446" spans="2:2" x14ac:dyDescent="0.5">
      <c r="B446" s="28"/>
    </row>
    <row r="447" spans="2:2" x14ac:dyDescent="0.5">
      <c r="B447" s="28"/>
    </row>
    <row r="448" spans="2:2" x14ac:dyDescent="0.5">
      <c r="B448" s="28"/>
    </row>
    <row r="449" spans="2:2" x14ac:dyDescent="0.5">
      <c r="B449" s="28"/>
    </row>
    <row r="450" spans="2:2" x14ac:dyDescent="0.5">
      <c r="B450" s="28"/>
    </row>
    <row r="451" spans="2:2" x14ac:dyDescent="0.5">
      <c r="B451" s="28"/>
    </row>
  </sheetData>
  <mergeCells count="59">
    <mergeCell ref="C65:C68"/>
    <mergeCell ref="C50:C53"/>
    <mergeCell ref="B50:B53"/>
    <mergeCell ref="H1:I1"/>
    <mergeCell ref="J1:K1"/>
    <mergeCell ref="B1:E1"/>
    <mergeCell ref="A13:A16"/>
    <mergeCell ref="A17:A20"/>
    <mergeCell ref="G13:G16"/>
    <mergeCell ref="B13:B16"/>
    <mergeCell ref="E3:E12"/>
    <mergeCell ref="A21:A24"/>
    <mergeCell ref="A25:A28"/>
    <mergeCell ref="A29:A32"/>
    <mergeCell ref="A50:A53"/>
    <mergeCell ref="A65:A68"/>
    <mergeCell ref="G65:G68"/>
    <mergeCell ref="G50:G53"/>
    <mergeCell ref="G29:G32"/>
    <mergeCell ref="G25:G28"/>
    <mergeCell ref="G17:G20"/>
    <mergeCell ref="G21:G24"/>
    <mergeCell ref="B65:B68"/>
    <mergeCell ref="B29:B32"/>
    <mergeCell ref="B25:B28"/>
    <mergeCell ref="B21:B24"/>
    <mergeCell ref="B17:B20"/>
    <mergeCell ref="F65:F68"/>
    <mergeCell ref="F25:F28"/>
    <mergeCell ref="F29:F32"/>
    <mergeCell ref="C13:C16"/>
    <mergeCell ref="D13:D16"/>
    <mergeCell ref="E13:E16"/>
    <mergeCell ref="F13:F16"/>
    <mergeCell ref="C17:C20"/>
    <mergeCell ref="D17:D20"/>
    <mergeCell ref="E17:E20"/>
    <mergeCell ref="F17:F20"/>
    <mergeCell ref="D21:D24"/>
    <mergeCell ref="C21:C24"/>
    <mergeCell ref="E21:E24"/>
    <mergeCell ref="C25:C28"/>
    <mergeCell ref="D25:D28"/>
    <mergeCell ref="E25:E28"/>
    <mergeCell ref="C29:C32"/>
    <mergeCell ref="D29:D32"/>
    <mergeCell ref="E29:E32"/>
    <mergeCell ref="D33:D47"/>
    <mergeCell ref="D65:D68"/>
    <mergeCell ref="E65:E68"/>
    <mergeCell ref="E48:E49"/>
    <mergeCell ref="E33:E47"/>
    <mergeCell ref="D50:D53"/>
    <mergeCell ref="E50:E53"/>
    <mergeCell ref="D54:D62"/>
    <mergeCell ref="E54:E62"/>
    <mergeCell ref="D63:D64"/>
    <mergeCell ref="E63:E64"/>
    <mergeCell ref="D48:D49"/>
  </mergeCells>
  <phoneticPr fontId="2" type="noConversion"/>
  <conditionalFormatting sqref="B71:B75 B61 B2:B13 B452:B1048576 B29 B25 B21 B17">
    <cfRule type="duplicateValues" dxfId="2" priority="12"/>
  </conditionalFormatting>
  <conditionalFormatting sqref="B62 B33:B50 B64:B65 B69:B70 B54:B60">
    <cfRule type="duplicateValues" dxfId="1" priority="55"/>
  </conditionalFormatting>
  <conditionalFormatting sqref="B6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Sagendorf, Tyler J</dc:creator>
  <cp:keywords/>
  <dc:description/>
  <cp:lastModifiedBy>Sagendorf, Tyler J</cp:lastModifiedBy>
  <cp:revision/>
  <dcterms:created xsi:type="dcterms:W3CDTF">2023-02-10T18:29:38Z</dcterms:created>
  <dcterms:modified xsi:type="dcterms:W3CDTF">2023-04-26T23:45:52Z</dcterms:modified>
  <cp:category/>
  <cp:contentStatus/>
</cp:coreProperties>
</file>