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Harman\Documents\Skola\5_Semester\IMS\IMS-Project-2022\docs\"/>
    </mc:Choice>
  </mc:AlternateContent>
  <xr:revisionPtr revIDLastSave="0" documentId="13_ncr:1_{9FC865DF-905B-4D03-822C-93BD3C8FD289}" xr6:coauthVersionLast="47" xr6:coauthVersionMax="47" xr10:uidLastSave="{00000000-0000-0000-0000-000000000000}"/>
  <bookViews>
    <workbookView xWindow="-16320" yWindow="-4665" windowWidth="16440" windowHeight="28320" xr2:uid="{AB312925-B848-42BD-B117-6934AEE2C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C15" i="1"/>
  <c r="I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" i="1"/>
  <c r="I28" i="1"/>
  <c r="C12" i="1"/>
  <c r="C11" i="1"/>
  <c r="C10" i="1"/>
  <c r="C9" i="1"/>
  <c r="C8" i="1"/>
  <c r="C7" i="1"/>
  <c r="C6" i="1"/>
  <c r="C5" i="1"/>
  <c r="C4" i="1"/>
  <c r="C3" i="1"/>
  <c r="C2" i="1"/>
  <c r="C1" i="1"/>
  <c r="C14" i="1"/>
</calcChain>
</file>

<file path=xl/sharedStrings.xml><?xml version="1.0" encoding="utf-8"?>
<sst xmlns="http://schemas.openxmlformats.org/spreadsheetml/2006/main" count="18" uniqueCount="17">
  <si>
    <t>Január</t>
  </si>
  <si>
    <t>Február</t>
  </si>
  <si>
    <t>Marec</t>
  </si>
  <si>
    <t>Apríl</t>
  </si>
  <si>
    <t>Máj</t>
  </si>
  <si>
    <t>Jún</t>
  </si>
  <si>
    <t xml:space="preserve">Júl </t>
  </si>
  <si>
    <t>August</t>
  </si>
  <si>
    <t>September</t>
  </si>
  <si>
    <t>Október</t>
  </si>
  <si>
    <t>November</t>
  </si>
  <si>
    <t>December</t>
  </si>
  <si>
    <t>Spolu:</t>
  </si>
  <si>
    <t>Spotreba denná:</t>
  </si>
  <si>
    <t>Mesačná:</t>
  </si>
  <si>
    <t>Priemer na hodinu:</t>
  </si>
  <si>
    <t>Spotreba priemer: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</si>
</sst>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E945-4DC9-416B-A631-44CE6146DB9C}">
  <dimension ref="A1:I33"/>
  <sheetViews>
    <sheetView tabSelected="1" workbookViewId="0">
      <selection activeCell="I32" sqref="I32"/>
    </sheetView>
  </sheetViews>
  <sheetFormatPr defaultRowHeight="15" x14ac:dyDescent="0.25"/>
  <cols>
    <col min="8" max="8" width="18" customWidth="1"/>
  </cols>
  <sheetData>
    <row r="1" spans="1:7" x14ac:dyDescent="0.25">
      <c r="A1" t="s">
        <v>0</v>
      </c>
      <c r="B1">
        <v>1657</v>
      </c>
      <c r="C1" s="1">
        <f>B1/C14*100</f>
        <v>11.224766291830376</v>
      </c>
      <c r="E1">
        <v>1</v>
      </c>
      <c r="F1">
        <v>5100</v>
      </c>
      <c r="G1">
        <f>$F1/$I$28*100</f>
        <v>3.7541405962458594</v>
      </c>
    </row>
    <row r="2" spans="1:7" x14ac:dyDescent="0.25">
      <c r="A2" t="s">
        <v>1</v>
      </c>
      <c r="B2">
        <v>1387</v>
      </c>
      <c r="C2" s="1">
        <f>B2/C14*100</f>
        <v>9.3957458338978466</v>
      </c>
      <c r="E2">
        <v>2</v>
      </c>
      <c r="F2">
        <v>5000</v>
      </c>
      <c r="G2">
        <f t="shared" ref="G2:G24" si="0">$F2/$I$28*100</f>
        <v>3.6805299963194695</v>
      </c>
    </row>
    <row r="3" spans="1:7" x14ac:dyDescent="0.25">
      <c r="A3" t="s">
        <v>2</v>
      </c>
      <c r="B3">
        <v>1432</v>
      </c>
      <c r="C3" s="1">
        <f>B3/C14*100</f>
        <v>9.7005825768865996</v>
      </c>
      <c r="E3">
        <v>3</v>
      </c>
      <c r="F3">
        <v>5100</v>
      </c>
      <c r="G3">
        <f t="shared" si="0"/>
        <v>3.7541405962458594</v>
      </c>
    </row>
    <row r="4" spans="1:7" x14ac:dyDescent="0.25">
      <c r="A4" t="s">
        <v>3</v>
      </c>
      <c r="B4">
        <v>1170</v>
      </c>
      <c r="C4" s="1">
        <f>B4/C14*100</f>
        <v>7.9257553177076279</v>
      </c>
      <c r="E4">
        <v>4</v>
      </c>
      <c r="F4">
        <v>4900</v>
      </c>
      <c r="G4">
        <f t="shared" si="0"/>
        <v>3.6069193963930801</v>
      </c>
    </row>
    <row r="5" spans="1:7" x14ac:dyDescent="0.25">
      <c r="A5" t="s">
        <v>4</v>
      </c>
      <c r="B5">
        <v>1037</v>
      </c>
      <c r="C5" s="1">
        <f>B5/C14*100</f>
        <v>7.0247933884297522</v>
      </c>
      <c r="E5">
        <v>5</v>
      </c>
      <c r="F5">
        <v>4800</v>
      </c>
      <c r="G5">
        <f t="shared" si="0"/>
        <v>3.5333087964666916</v>
      </c>
    </row>
    <row r="6" spans="1:7" x14ac:dyDescent="0.25">
      <c r="A6" t="s">
        <v>5</v>
      </c>
      <c r="B6">
        <v>907</v>
      </c>
      <c r="C6" s="1">
        <f>B6/C14*100</f>
        <v>6.1441539086844603</v>
      </c>
      <c r="E6">
        <v>6</v>
      </c>
      <c r="F6">
        <v>4700</v>
      </c>
      <c r="G6">
        <f t="shared" si="0"/>
        <v>3.4596981965403022</v>
      </c>
    </row>
    <row r="7" spans="1:7" x14ac:dyDescent="0.25">
      <c r="A7" t="s">
        <v>6</v>
      </c>
      <c r="B7">
        <v>936</v>
      </c>
      <c r="C7" s="1">
        <f>B7/C14*100</f>
        <v>6.3406042541661014</v>
      </c>
      <c r="E7">
        <v>7</v>
      </c>
      <c r="F7">
        <v>5200</v>
      </c>
      <c r="G7">
        <f t="shared" si="0"/>
        <v>3.8277511961722488</v>
      </c>
    </row>
    <row r="8" spans="1:7" x14ac:dyDescent="0.25">
      <c r="A8" t="s">
        <v>7</v>
      </c>
      <c r="B8">
        <v>928</v>
      </c>
      <c r="C8" s="1">
        <f>B8/C14*100</f>
        <v>6.2864110554125459</v>
      </c>
      <c r="E8">
        <v>8</v>
      </c>
      <c r="F8">
        <v>5400</v>
      </c>
      <c r="G8">
        <f t="shared" si="0"/>
        <v>3.9749723960250276</v>
      </c>
    </row>
    <row r="9" spans="1:7" x14ac:dyDescent="0.25">
      <c r="A9" t="s">
        <v>8</v>
      </c>
      <c r="B9">
        <v>938</v>
      </c>
      <c r="C9" s="1">
        <f>B9/C14*100</f>
        <v>6.3541525538544921</v>
      </c>
      <c r="E9">
        <v>9</v>
      </c>
      <c r="F9">
        <v>5700</v>
      </c>
      <c r="G9">
        <f t="shared" si="0"/>
        <v>4.1958041958041958</v>
      </c>
    </row>
    <row r="10" spans="1:7" x14ac:dyDescent="0.25">
      <c r="A10" t="s">
        <v>9</v>
      </c>
      <c r="B10">
        <v>1247</v>
      </c>
      <c r="C10" s="1">
        <f>B10/C14*100</f>
        <v>8.4473648557106085</v>
      </c>
      <c r="E10">
        <v>10</v>
      </c>
      <c r="F10">
        <v>6200</v>
      </c>
      <c r="G10">
        <f t="shared" si="0"/>
        <v>4.5638571954361424</v>
      </c>
    </row>
    <row r="11" spans="1:7" x14ac:dyDescent="0.25">
      <c r="A11" t="s">
        <v>10</v>
      </c>
      <c r="B11">
        <v>1421</v>
      </c>
      <c r="C11" s="1">
        <f>B11/C14*100</f>
        <v>9.6260669286004603</v>
      </c>
      <c r="E11">
        <v>11</v>
      </c>
      <c r="F11">
        <v>6400</v>
      </c>
      <c r="G11">
        <f t="shared" si="0"/>
        <v>4.7110783952889213</v>
      </c>
    </row>
    <row r="12" spans="1:7" x14ac:dyDescent="0.25">
      <c r="A12" t="s">
        <v>11</v>
      </c>
      <c r="B12">
        <v>1702</v>
      </c>
      <c r="C12" s="1">
        <f>B12/C14*100</f>
        <v>11.529603034819131</v>
      </c>
      <c r="E12">
        <v>12</v>
      </c>
      <c r="F12">
        <v>6200</v>
      </c>
      <c r="G12">
        <f t="shared" si="0"/>
        <v>4.5638571954361424</v>
      </c>
    </row>
    <row r="13" spans="1:7" x14ac:dyDescent="0.25">
      <c r="E13">
        <v>13</v>
      </c>
      <c r="F13">
        <v>6100</v>
      </c>
      <c r="G13">
        <f t="shared" si="0"/>
        <v>4.4902465955097535</v>
      </c>
    </row>
    <row r="14" spans="1:7" x14ac:dyDescent="0.25">
      <c r="B14" t="s">
        <v>12</v>
      </c>
      <c r="C14">
        <f>SUM(B1:B12)</f>
        <v>14762</v>
      </c>
      <c r="E14">
        <v>14</v>
      </c>
      <c r="F14">
        <v>6000</v>
      </c>
      <c r="G14">
        <f t="shared" si="0"/>
        <v>4.4166359955833636</v>
      </c>
    </row>
    <row r="15" spans="1:7" x14ac:dyDescent="0.25">
      <c r="B15" t="s">
        <v>14</v>
      </c>
      <c r="C15">
        <f>3000000/12</f>
        <v>250000</v>
      </c>
      <c r="E15">
        <v>15</v>
      </c>
      <c r="F15">
        <v>6000</v>
      </c>
      <c r="G15">
        <f t="shared" si="0"/>
        <v>4.4166359955833636</v>
      </c>
    </row>
    <row r="16" spans="1:7" x14ac:dyDescent="0.25">
      <c r="E16">
        <v>16</v>
      </c>
      <c r="F16">
        <v>5850</v>
      </c>
      <c r="G16">
        <f t="shared" si="0"/>
        <v>4.3062200956937797</v>
      </c>
    </row>
    <row r="17" spans="5:9" x14ac:dyDescent="0.25">
      <c r="E17">
        <v>17</v>
      </c>
      <c r="F17">
        <v>5900</v>
      </c>
      <c r="G17">
        <f t="shared" si="0"/>
        <v>4.3430253956569747</v>
      </c>
    </row>
    <row r="18" spans="5:9" x14ac:dyDescent="0.25">
      <c r="E18">
        <v>18</v>
      </c>
      <c r="F18">
        <v>5850</v>
      </c>
      <c r="G18">
        <f t="shared" si="0"/>
        <v>4.3062200956937797</v>
      </c>
    </row>
    <row r="19" spans="5:9" x14ac:dyDescent="0.25">
      <c r="E19">
        <v>19</v>
      </c>
      <c r="F19">
        <v>6000</v>
      </c>
      <c r="G19">
        <f t="shared" si="0"/>
        <v>4.4166359955833636</v>
      </c>
    </row>
    <row r="20" spans="5:9" x14ac:dyDescent="0.25">
      <c r="E20">
        <v>20</v>
      </c>
      <c r="F20">
        <v>6000</v>
      </c>
      <c r="G20">
        <f t="shared" si="0"/>
        <v>4.4166359955833636</v>
      </c>
    </row>
    <row r="21" spans="5:9" x14ac:dyDescent="0.25">
      <c r="E21">
        <v>21</v>
      </c>
      <c r="F21">
        <v>6150</v>
      </c>
      <c r="G21">
        <f t="shared" si="0"/>
        <v>4.5270518954729475</v>
      </c>
    </row>
    <row r="22" spans="5:9" x14ac:dyDescent="0.25">
      <c r="E22">
        <v>22</v>
      </c>
      <c r="F22">
        <v>6100</v>
      </c>
      <c r="G22">
        <f t="shared" si="0"/>
        <v>4.4902465955097535</v>
      </c>
    </row>
    <row r="23" spans="5:9" x14ac:dyDescent="0.25">
      <c r="E23">
        <v>23</v>
      </c>
      <c r="F23">
        <v>5700</v>
      </c>
      <c r="G23">
        <f t="shared" si="0"/>
        <v>4.1958041958041958</v>
      </c>
    </row>
    <row r="24" spans="5:9" x14ac:dyDescent="0.25">
      <c r="E24">
        <v>24</v>
      </c>
      <c r="F24">
        <v>5500</v>
      </c>
      <c r="G24">
        <f t="shared" si="0"/>
        <v>4.048582995951417</v>
      </c>
    </row>
    <row r="28" spans="5:9" x14ac:dyDescent="0.25">
      <c r="H28" t="s">
        <v>12</v>
      </c>
      <c r="I28">
        <f>SUM(F1:F24)</f>
        <v>135850</v>
      </c>
    </row>
    <row r="29" spans="5:9" x14ac:dyDescent="0.25">
      <c r="H29" t="s">
        <v>13</v>
      </c>
      <c r="I29">
        <f>3000000/365</f>
        <v>8219.17808219178</v>
      </c>
    </row>
    <row r="30" spans="5:9" x14ac:dyDescent="0.25">
      <c r="H30" t="s">
        <v>15</v>
      </c>
      <c r="I30">
        <f>MEDIAN(G1:G24)</f>
        <v>4.3062200956937797</v>
      </c>
    </row>
    <row r="31" spans="5:9" x14ac:dyDescent="0.25">
      <c r="H31" t="s">
        <v>16</v>
      </c>
      <c r="I31">
        <f>I29/100*I30</f>
        <v>353.93589827620104</v>
      </c>
    </row>
    <row r="32" spans="5:9" x14ac:dyDescent="0.25">
      <c r="I32">
        <f>I29/24</f>
        <v>342.46575342465752</v>
      </c>
    </row>
    <row r="33" spans="9:9" x14ac:dyDescent="0.25">
      <c r="I33">
        <f>I31*24</f>
        <v>8494.4615586288255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Harman</dc:creator>
  <cp:lastModifiedBy>Richard Harman</cp:lastModifiedBy>
  <dcterms:created xsi:type="dcterms:W3CDTF">2022-11-28T23:53:52Z</dcterms:created>
  <dcterms:modified xsi:type="dcterms:W3CDTF">2022-11-29T00:32:01Z</dcterms:modified>
</cp:coreProperties>
</file>