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P\"/>
    </mc:Choice>
  </mc:AlternateContent>
  <xr:revisionPtr revIDLastSave="0" documentId="13_ncr:1_{8E9F3EF1-543C-4474-BF3B-11D048B56530}" xr6:coauthVersionLast="36" xr6:coauthVersionMax="36" xr10:uidLastSave="{00000000-0000-0000-0000-000000000000}"/>
  <bookViews>
    <workbookView xWindow="0" yWindow="0" windowWidth="17256" windowHeight="5640" activeTab="1" xr2:uid="{00000000-000D-0000-FFFF-FFFF00000000}"/>
  </bookViews>
  <sheets>
    <sheet name="Needed Data" sheetId="1" r:id="rId1"/>
    <sheet name="Data" sheetId="6" r:id="rId2"/>
    <sheet name="Global PMI " sheetId="5" r:id="rId3"/>
    <sheet name="PMI egypt calc." sheetId="4" r:id="rId4"/>
  </sheets>
  <definedNames>
    <definedName name="_xlnm.Print_Area" localSheetId="3">'PMI egypt calc.'!$A$1:$C$76</definedName>
    <definedName name="_xlnm.Print_Titles" localSheetId="3">'PMI egypt calc.'!$1:$2</definedName>
    <definedName name="TRNR_2440e9b6bfe24497a17820e95d901a84_118_796" hidden="1">'Global PMI '!$A$1</definedName>
    <definedName name="TRNR_2a7f99ac00004ccd977077143fa598b0_6_15" hidden="1">#REF!</definedName>
    <definedName name="TRNR_d9fed1036eb6491ebd493d9d34e65643_6_15" hidden="1">#REF!</definedName>
    <definedName name="TRNR_e343cf3fb50e4fc89ac823b3bdc2be0c_30_796" hidden="1">'Global PMI '!$A$1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C75" i="4" l="1"/>
  <c r="C71" i="4"/>
  <c r="C68" i="4"/>
  <c r="C64" i="4"/>
  <c r="C60" i="4"/>
  <c r="C56" i="4"/>
  <c r="C52" i="4"/>
  <c r="C47" i="4"/>
  <c r="C43" i="4"/>
  <c r="C39" i="4"/>
  <c r="C36" i="4"/>
  <c r="C32" i="4"/>
  <c r="C28" i="4"/>
  <c r="C25" i="4"/>
  <c r="C22" i="4"/>
  <c r="C19" i="4"/>
  <c r="C15" i="4"/>
  <c r="C12" i="4"/>
  <c r="C9" i="4"/>
  <c r="C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Gomaa Abdelaleem</author>
  </authors>
  <commentList>
    <comment ref="A1" authorId="0" shapeId="0" xr:uid="{909AB898-F027-4CD3-8FFE-F809DBFE8D79}">
      <text>
        <r>
          <rPr>
            <b/>
            <sz val="9"/>
            <color indexed="81"/>
            <rFont val="Tahoma"/>
            <family val="2"/>
          </rPr>
          <t>=DSGRID(CONCATENATE("SDPMIM..Q,CHNPMNMBQ,CHNPMM..Q,WDPSGIEXQ,WDPMIM..Q,WDPMIA..Q,WDPMOAOIR,WDPMOSOIR,WDPMIMNOQ,WDPMIANOQ,WDPMIA.HQ,WDPMIMOUQ,WDPMOAEMR,WDPMOAPRR,WDPMIAEXQ,WDPMIMOPQ,WDPMOACER,WDPMOAOPR,WDPMOMEMR,WDPMOMPRR,WDPMOSEMR,WDPMOSPRR,WDPMIMDLQ,WDPMOA..R,WDPMOASIR,WDPM","OMCER,WDPMOMOPR,WDPMOSCER,WDPMOSOPR,WDPMIS..Q,WDPMOM..R,WDPMOS..R,WDPMOMRDR,WDPMIAEMQ,WDPMIAFBR,WDPMIAOPQ,WDPMIAPCQ,WDPMIMEMQ,WDPMIMFBR,WDPMISEMQ,WDPMIABKQ,WDPMIMPCQ,WDPMISBEQ,WDPMISIPQ,WDPMISNBQ,WDPMISOPQ,WDPMIMBKQ,WDPMIMFGQ,WDPMIMEXQ,WDPMIMQPQ,WDPMIMSP","Q,WDPMISBWQ,WDPMISNEQ,WDJPSBEMQ,WDJPGCEMQ,WDJPGCOBQ,WDJPSCEMQ,WDJPSFEMQ,WDJPGIEMQ,WDJPGIOBQ,WDJPGKEMQ,WDJPGKOBQ,WDJPSBOBQ,WDJPSBFBQ,WDJPSBPCQ,WDJPSBNOQ,WDJPSBOPQ,WDJPGCPCQ,WDJPGCNOQ,WDJPGCOPQ,WDJPSCFBQ,WDJPSCPCQ,WDJPSCNOQ,WDJPSCOPQ,WDJPSFOBQ,WDJPSFFBQ,WD","JPSFPCQ,WDJPSFNOQ,WDJPSFOPQ,WDJPGIPCQ,WDJPGINOQ,WDJPGIOPQ,WDJPGKPCQ,WDJPGKNOQ,WDJPGKOPQ,WDJPSBBKQ,WDJPGCDLQ,WDJPGCEXQ,WDJPGCQPQ,WDJPGCSPQ,WDJPGCBKQ,WDJPSCBKQ,WDJPSFBKQ,WDJPGIDLQ,WDJPGIEXQ,WDJPGIQPQ,WDJPGISPQ,WDJPGIBKQ,WDJPGKDLQ,WDJPGKEXQ,WDJPGKQPQ,WDJPGK","SPQ,WDJPGKBKQ,WDJPGC..Q,WDJPGCFGQ,WDJPGCFBR,WDJPSC..Q,WDJPGI..Q,WDJPGIFGQ,WDJPGIFBR,WDJPGK..Q,WDJPGKFGQ,WDJPGKFBR,WDPMALEMR,WDPMALOUR,WDPMCUEMR,WDPMCUOUR,WDPMSTEMR,WDPMSTOUR,WDPMIM.HQ,WDPMAL..R,WDPMALEMQ,WDPMALEMT,WDPMALPCR,WDPMALNOR,WDPMALOUQ,WDPMALOUT,","WDPMALOPR,WDPMCU..R,WDPMCUEMQ,WDPMCUEMT,WDPMCUPCR,WDPMCUNOR,WDPMCUOUQ,WDPMCUOUT,WDPMCUOPR,WDPMST..R,WDPMSTEMQ,WDPMSTEMT,WDPMSTPCR,WDPMSTNOR,WDPMSTOUQ,WDPMSTOUT,WDPMSTOPR,WDPSCMDLQ,WDPSGIQPQ,WDPSGIDLQ,WDPSBKEMQ,WDPSBKFBR,WDPSBKOUQ,WDPSBV..Q,WDPSBVEMQ,WDPS","BVFBR,WDPSBVOUQ,WDPSCH..Q,WDPSCHEMQ,WDPSCHFBR,WDPSCHOUQ,WDPSCMEXQ,WDPSCMQPQ,WDPSCMSPQ,WDPSFNEMQ,WDPSFNFBR,WDPSFNOUQ,WDPSFD..Q,WDPSFDEMQ,WDPSFDFBR,WDPSFDOUQ,WDPSGISPQ,WDPSIDEMQ,WDPSIDFBR,WDPSIDOUQ,WDPSFIEMQ,WDPSFIFBR,WDPSFIOUQ,WDPSMDEMQ,WDPSMDFBR,WDPSMDOU","Q,WDPSRS..Q,WDPSRSEMQ,WDPSRSFBR,WDPSRSOUQ,WDPSTKEMQ,WDPSTKFBR,WDPSTKOUQ,WDPSTPEMQ,WDPSTPFBR,WDPSTPOUQ,WDPMAL..Q,WDPMAL..T,WDPMALDLR,WDPMALPCQ,WDPMALPCT,WDPMALEXR,WDPMALNOQ,WDPMALNOT,WDPMALOPQ,WDPMALOPT,WDPMALQPR,WDPMALSPR,WDPMALBKR,WDPMCU..Q,WDPMCU..T,WD","PMCUDLR,WDPMCUPCQ,WDPMCUPCT,WDPMCUEXR,WDPMCUNOQ,WDPMCUNOT,WDPMCUOPQ,WDPMCUOPT,WDPMCUQPR,WDPMCUSPR,WDPMCUBKR,WDPMST..Q,WDPMST..T,WDPMSTDLR,WDPMSTPCQ,WDPMSTPCT,WDPMSTEXR,WDPMSTNOQ,WDPMSTNOT,WDPMSTOPQ,WDPMSTOPT,WDPMSTQPR,WDPMSTSPR,WDPMSTBKR,WDPSCMFGQ,WDPSGI","FGQ,WDPSBKPCQ,WDPSBKNOQ,WDPSBKOPQ,WDPSBM..Q,WDPSBMEMQ,WDPSBMFBR,WDPSBMOUQ,WDPSBVPCQ,WDPSBVNOQ,WDPSBVOPQ,WDPSCHPCQ,WDPSCHNOQ,WDPSCHOPQ,WDPSCM..Q,WDPSCMEMQ,WDPSCMFBR,WDPSCMOUQ,WDPSCG..Q,WDPSCGEMQ,WDPSCGFBR,WDPSCGOUQ,WDPSCSEMQ,WDPSCSFBR,WDPSCSOUQ,WDPSFNPCQ,","WDPSFNNOQ,WDPSFNOPQ,WDPSFDPCQ,WDPSFDNOQ,WDPSFDOPQ,WDPSGIEMQ,WDPSGIFBR,WDPSGIOUQ,WDPSHCEMQ,WDPSHCFBR,WDPSHCOUQ,WDPSIG..Q,WDPSIGEMQ,WDPSIGFBR,WDPSIGOUQ,WDPSISEMQ,WDPSISFBR,WDPSISOUQ,WDPSIDPCQ,WDPSIDNOQ,WDPSIDOPQ,WDPSFIPCQ,WDPSFINOQ,WDPSFIOPQ,WDPSMDPCQ,WDPS","MDNOQ,WDPSMDOPQ,WDPSOFEMQ,WDPSOFFBR,WDPSOFOUQ,WDPSREEMQ,WDPSREFBR,WDPSREOUQ,WDPSRSPCQ,WDPSRSNOQ,WDPSRSOPQ,WDPSTEEMQ,WDPSTEFBR,WDPSTEOUQ,WDPSTKPCQ,WDPSTKNOQ,WDPSTKOPQ,WDPSTE..Q,WDPSTLEMQ,WDPSTLFBR,WDPSTLOUQ,WDPSTPPCQ,WDPSTPNOQ,WDPSTPOPQ,WDPMALDLQ,WDPMALDL","T,WDPMALFGR,WDPMALEXQ,WDPMALEXT,WDPMALQPQ,WDPMALQPT,WDPMALSPQ,WDPMALSPT,WDPMALBKQ,WDPMALBKT,WDPMCUDLQ,WDPMCUDLT,WDPMCUFGR,WDPMCUEXQ,WDPMCUEXT,WDPMCUQPQ,WDPMCUQPT,WDPMCUSPQ,WDPMCUSPT,WDPMCUBKQ,WDPMCUBKT,WDPMSTDLQ,WDPMSTDLT,WDPMSTFGR,WDPMSTEXQ,WDPMSTEXT,WD","PMSTQPQ,WDPMSTQPT,WDPMSTSPQ,WDPMSTSPT,WDPMSTBKQ,WDPMSTBKT,WDPSPBFBR,WDPSBKBQQ,WDPSBMPCQ,WDPSBMNOQ,WDPSBMOPQ,WDPSBF..Q,WDPSBFEMQ,WDPSBFFBR,WDPSBFOUQ,WDPSBVBQQ,WDPSBVEXQ,WDPSBVQPQ,WDPSBVSPQ,WDPSBVDLQ,WDPSCHBQQ,WDPSCHEXQ,WDPSCHQPQ,WDPSCHSPQ,WDPSCHDLQ,WDPSCM","PCQ,WDPSCMNOQ,WDPSCMOPQ,WDPSCGPCQ,WDPSCGNOQ,WDPSCGOPQ,WDPSCSPCQ,WDPSCSNOQ,WDPSCSOPQ,WDPSFNBQQ,WDPSFDBQQ,WDPSFDEXQ,WDPSFDQPQ,WDPSFDSPQ,WDPSFDDLQ,WDPSGI..Q,WDPSGIPCQ,WDPSGINOQ,WDPSGIOPQ,WDPSHCPCQ,WDPSHCNOQ,WDPSHCOPQ,WDPSHSEMQ,WDPSHSFBR,WDPSHSOUQ,WDPSIGPCQ,","WDPSIGNOQ,WDPSIGOPQ,WDPSISPCQ,WDPSISNOQ,WDPSISOPQ,WDPSIDBQQ,WDPSFIBQQ,WDPSMEEMQ,WDPSMEFBR,WDPSMEOUQ,WDPSME..Q,WDPSMDBQQ,WDPSMM..Q,WDPSMMEMQ,WDPSMMFBR,WDPSMMOUQ,WDPSOFPCQ,WDPSOFNOQ,WDPSOFOPQ,WDPSPBEMQ,WDPSPBOUQ,WDPSREPCQ,WDPSRENOQ,WDPSREOPQ,WDPSRSBQQ,WDPS","RSEXQ,WDPSRSQPQ,WDPSRSSPQ,WDPSRSDLQ,WDPSSSEMQ,WDPSSSFBR,WDPSSSOUQ,WDPSTEPCQ,WDPSTENOQ,WDPSTEOPQ,WDPSTKBQQ,WDPSTLPCQ,WDPSTLNOQ,WDPSTLOPQ,WDPSTREMQ,WDPSTRFBR,WDPSTROUQ,WDPSTPBQQ,WDPMALFGQ,WDPMALFGT,WDPMCUFGQ,WDPMCUFGT,WDPMSTFGQ,WDPMSTFGT,WDPSBMDLQ,WDPSCPFB","R,WDPSCGDLQ,WDPSIGDLQ,WDPSTEDLQ,WDPSAAEMQ,WDPSAAOUQ,WDPSAA..Q,WDPSAAFBR,WDPSBMBQQ,WDPSBMEXQ,WDPSBMQPQ,WDPSBMSPQ,WDPSBFPCQ,WDPSBFNOQ,WDPSBFOPQ,WDPSBVFGQ,WDPSCHFGQ,WDPSCPEMQ,WDPSCPOUQ,WDPSCMBQQ,WDPSCGBQQ,WDPSCGEXQ,WDPSCGQPQ,WDPSCGSPQ,WDPSCSBQQ,WDPSFDFGQ,WD","PSFPEMQ,WDPSFPFBR,WDPSFPOUQ,WDPSFP..Q,WDPSGIBQQ,WDPSHCBQQ,WDPSHSPCQ,WDPSHSNOQ,WDPSHSOPQ,WDPSIGBQQ,WDPSIGEXQ,WDPSIGQPQ,WDPSIGSPQ,WDPSISBQQ,WDPSMEPCQ,WDPSMENOQ,WDPSMEOPQ,WDPSMMPCQ,WDPSMMNOQ,WDPSMMOPQ,WDPSOFBQQ,WDPSPBPCQ,WDPSPBNOQ,WDPSPBOPQ,WDPSREBQQ,WDPSRS","FGQ,WDPSSSPCQ,WDPSSSNOQ,WDPSSSOPQ,WDPSTEBQQ,WDPSTEEXQ,WDPSTEQPQ,WDPSTESPQ,WDPSTLBQQ,WDPSTRPCQ,WDPSTRNOQ,WDPSTROPQ,WDPSBMFGQ,WDPSBFDLQ,WDPSCPOPQ,WDPSCGFGQ,WDPSIGFGQ,WDPSMEDLQ,WDPSMMDLQ,WDPSPBBQQ,WDPSAAPCQ,WDPSAANOQ,WDPSAAOPQ,WDPSBFBQQ,WDPSBFEXQ,WDPSBFQPQ,","WDPSBFSPQ,WDPSCPPCQ,WDPSCPNOQ,WDPSFPPCQ,WDPSFPNOQ,WDPSFPOPQ,WDPSHSBQQ,WDPSHH..Q,WDPSHHEMQ,WDPSHHFBR,WDPSHHOUQ,WDPSMEBQQ,WDPSMEEXQ,WDPSMEQPQ,WDPSMESPQ,WDPSMMBQQ,WDPSMMEXQ,WDPSMMQPQ,WDPSMMSPQ,WDPSSSBQQ,WDPSTEFGQ,WDPSTRBQQ,WDPSAADLQ,WDPSBFFGQ,WDPSCPBQQ,WDPS","FPQPQ,WDPSFPDLQ,WDPSMEFGQ,WDPSMMFGQ,WDPSAABQQ,WDPSAAEXQ,WDPSAAQPQ,WDPSAASPQ,WDPSFPBQQ,WDPSFPEXQ,WDPSFPSPQ,WDPSHHPCQ,WDPSHHNOQ,WDPSHHOPQ,WDPSAAFGQ,WDPSFPFGQ,WDPSHHQPQ,WDPSHHSPQ,WDPSHHDLQ,WDPSHHBQQ,WDPSHHEXQ,WDPSHHFGQ,WDPMIS.HQ,WDPMEEEIQ,WDPMECEIQ,WDPMCEEI","Q,WDPMCNEIQ,WDPMEIEIQ,WDPMEEOUQ,WDPMECOUQ,WDPMCEOUQ,WDPMCNOUQ,WDPMEE..Q,WDPMEEIPQ,WDPMEENOQ,WDPMEEPCQ,WDPMEIOUQ,WDPMEIQPQ,WDPMECQPQ,WDPMECSPQ,WDPMECDLQ,WDPMECIPQ,WDPMECNOQ,WDPMECPCQ,WDPMECBKQ,WDPMEC..Q,WDPMCEDLQ,WDPMCEIPQ,WDPMCENOQ,WDPMCEPCQ,WDPMCEQPQ,WD","PMCESPQ,WDPMCEBKQ,WDPMCE..Q,WDPMCNDLQ,WDPMCNIPQ,WDPMCNNOQ,WDPMCNPCQ,WDPMCNQPQ,WDPMCNSPQ,WDPMCNBKQ,WDPMCN..Q,WDPMEEDLQ,WDPMEEFGQ,WDPMEEQPQ,WDPMEESPQ,WDPMEEBKQ,WDPMEISPQ,WDPMEI..Q,WDPMEIDLQ,WDPMEIIPQ,WDPMEINOQ,WDPMEIPCQ,WDPMEIBKQ,WDPMECFGQ,WDPMCEFGQ,WDPMCN","FGQ,WDPMEIFGQ,WD3PMMSDQ,WD5PMMSDQ,WD1PMMSDQ,WD4PMMSDQ,WD2PMMSDQ,CHPMIM..Q,OEPMIM..Q,CHPMIS..Q,RSPMIM..Q,POPMIM..Q,BRPMIM..Q,NWPMIM..Q,BRPMIA..Q,SAPMIT..Q,MXPMIM..Q,GRPMIM..Q,ESPMIM..Q,CZPMIM..Q,RSPMIS..Q,ESPMIS..Q,BRPMIS..Q,HNPMIM..Q,WDPMICAPQ,NZPMIM..Q,","SDPMSV..Q,SWPURCHSQ,SBPPWL$,SBWLPW$,SBWLPW£,SBWLPWE,SBPGWD$,SBPVWD$,SBPWGME,SBPWGM£,SBPGWDE,SBPGWD£,SBPVWDE,SBPVWD£,SBPWXK$,SBPGXK$,SBPGXKE,SBPGXK£,SBPVXK$,SBPVXKE,SBPVXK£,SBPWXKE,SBPWXK£,SBPWNTE,SBPWNT£,SBPGWN$,SBPGWNE,SBPGWN£,SBPVWN$,SBPVWNE,SBPVWN£,SB","PWGM$,SBPWNT$,SBWPPW$,SBWPPW£,SBWAPW$,SBWAPWE,SBWAPW£,SBWCPW$,SBWCPWE,SBWCPW£,SBWEPW$,SBWEPWE,SBWEPW£,SBWJPW$,SBWJPW£,SBWZPW$,SBWZPWE,SBWKPW$,SBWKPW£,SBSKPWE,SBSJPW$,SBSJPWE,SBSJPW£,SBSKPW$,SBSKPW£,SBDZPWE,SBWPPWE,SBWJPWE,SBWKPWE,SBPPAP$,SBPEPE$,SBPEMU$,","SBPPEU$,SBPHMSE,SBPHMS$,SBPHMS£,SBPPNA$,SBPEPEE,SBPEPE£,SBPEMUE,SBPEMU£,SBEUPW$,SBEUPW£,SBEUPWE,SBEZPW$,SBEZPWE,SBSCPW$,SBSCPW£,SBSCPWE,SBAPPW$,SBAPPWE,SBAPPW£,SBUZPW$,SBUZPW£,SBUZPWE,SBZZPW$,SBZZPW£,SBZZPWE,SBEZPW£,SBNAPW$,SBNAPW£,SBNAPWE,SBPGZKE,SBPVZK","E,SBPEGME,SBPEGM£,SBPGEB£,SBPGEB$,SBPVEB£,SBPVEB$,SBPEGR$,SBPEGRE,SBPEGR£,SBPGEG$,SBPGEG£,SBPVEG$,SBPVEG£,SBPENTE,SBPENT£,SBPGENE,SBPGEN£,SBPVENE,SBPVEN£,SBPEGM$,SBPENT$,SBPGEN$,SBPVEN$,SBPAPAE,SBPAPA£,SBPVPA$,SBPGPA$,SBPGPAE,SBPGPA£,SBPVPAE,SBPVPA£,SBPA","PA$,SBPGZK$,SBPVZK$,SBPGZK£,SBPVZK£,SBPEPKE,SBPEPK£,SBPEPK$,SBPGEBE,SBPVEBE,SBPGEGE,SBPVEGE,SBWSPW$,SBWSPW£,SBANPW$,SBANPW£,SBPJPW$,SBPJPW£,SBDZPW$,SBDZPW£,SBEWPW$,SBEWPW£,SBEWPWE,SBEKPW$,SBEKPW£,SBEKPWE,SBWSPWE,SBPJPWE,SBZJPW$,SBZJPWE,SBZJPW£,SBANPWE,WD","PMIAT.Q,WDPMIST.Q,WDZZZZZZF")," ","Base Date","","Q","RowHeader=true;ColHeader=true;Heading=true;Code=true;Curn=true;LatestFirstValue=true;SeriesMetaDataLink=true;DispSeriesDescription=false;YearlyTSFormat=false;QuarterlyTSFormat=false")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<sst xmlns="http://schemas.openxmlformats.org/spreadsheetml/2006/main" count="1288" uniqueCount="251">
  <si>
    <t>Time Frame</t>
  </si>
  <si>
    <t>الربع الأول 2002/2001</t>
  </si>
  <si>
    <t>الربع الثاني 2002/2001</t>
  </si>
  <si>
    <t>الربع الثالث 2002/2001</t>
  </si>
  <si>
    <t>الربع الرابع 2002/2001</t>
  </si>
  <si>
    <t>الربع الأول 2003/2002</t>
  </si>
  <si>
    <t>الربع الثاني 2003/2002</t>
  </si>
  <si>
    <t>الربع الثالث 2003/2002</t>
  </si>
  <si>
    <t>الربع الرابع 2003/2002</t>
  </si>
  <si>
    <t>الربع الأول 2004/2003</t>
  </si>
  <si>
    <t>الربع الثاني 2004/2003</t>
  </si>
  <si>
    <t>الربع الثالث 2004/2003</t>
  </si>
  <si>
    <t>الربع الرابع 2004/2003</t>
  </si>
  <si>
    <t>الربع الأول 2005/2004</t>
  </si>
  <si>
    <t>الربع الثاني 2005/2004</t>
  </si>
  <si>
    <t>الربع الثالث 2005/2004</t>
  </si>
  <si>
    <t>الربع الرابع 2005/2004</t>
  </si>
  <si>
    <t>الربع الأول 2006/2005</t>
  </si>
  <si>
    <t>الربع الثاني 2006/2005</t>
  </si>
  <si>
    <t>الربع الثالث 2006/2005</t>
  </si>
  <si>
    <t>الربع الرابع 2006/2005</t>
  </si>
  <si>
    <t>الربع الأول 2007/2006</t>
  </si>
  <si>
    <t>الربع الثاني 2007/2006</t>
  </si>
  <si>
    <t>الربع الثالث 2007/2006</t>
  </si>
  <si>
    <t>الربع الرابع 2007/2006</t>
  </si>
  <si>
    <t>الربع الأول 2008/2007</t>
  </si>
  <si>
    <t>الربع الثاني 2008/2007</t>
  </si>
  <si>
    <t>الربع الثالث 2008/2007</t>
  </si>
  <si>
    <t>الربع الرابع 2008/2007</t>
  </si>
  <si>
    <t>الربع الأول 2009/2008</t>
  </si>
  <si>
    <t>الربع الثاني 2009/2008</t>
  </si>
  <si>
    <t>الربع الثالث 2009/2008</t>
  </si>
  <si>
    <t>الربع الرابع 2009/2008</t>
  </si>
  <si>
    <t>الربع الأول 2010/2009</t>
  </si>
  <si>
    <t>الربع الثاني 2010/2009</t>
  </si>
  <si>
    <t>الربع الثالث 2010/2009</t>
  </si>
  <si>
    <t>الربع الرابع 2010/2009</t>
  </si>
  <si>
    <t>الربع الأول 2011/2010</t>
  </si>
  <si>
    <t>الربع الثاني 2011/2010</t>
  </si>
  <si>
    <t>الربع الثالث 2011/2010</t>
  </si>
  <si>
    <t>الربع الرابع 2011/2010</t>
  </si>
  <si>
    <t>الربع الأول 2012/2011</t>
  </si>
  <si>
    <t>الربع الثاني 2012/2011</t>
  </si>
  <si>
    <t>الربع الثالث 2012/2011</t>
  </si>
  <si>
    <t>الربع الرابع 2012/2011</t>
  </si>
  <si>
    <t>الربع الأول 2013/2012</t>
  </si>
  <si>
    <t>الربع الثاني 2013/2012</t>
  </si>
  <si>
    <t>الربع الثالث 2013/2012</t>
  </si>
  <si>
    <t>الربع الرابع 2013/2012</t>
  </si>
  <si>
    <t>الربع الأول 2014/2013</t>
  </si>
  <si>
    <t>الربع الثاني 2014/2013</t>
  </si>
  <si>
    <t>الربع الثالث 2014/2013</t>
  </si>
  <si>
    <t>الربع الرابع 2014/2013</t>
  </si>
  <si>
    <t>الربع الأول 2015/2014</t>
  </si>
  <si>
    <t>الربع الثاني 2015/2014</t>
  </si>
  <si>
    <t>الربع الثالث 2015/2014</t>
  </si>
  <si>
    <t>الربع الرابع 2015/2014</t>
  </si>
  <si>
    <t>الربع الأول 2016/2015</t>
  </si>
  <si>
    <t>الربع الثاني 2016/2015</t>
  </si>
  <si>
    <t>الربع الثالث 2016/2015</t>
  </si>
  <si>
    <t>الربع الرابع 2016/2015</t>
  </si>
  <si>
    <t>الربع الأول 2017/2016</t>
  </si>
  <si>
    <t>الربع الثاني 2017/2016</t>
  </si>
  <si>
    <t>الربع الثالث 2017/2016</t>
  </si>
  <si>
    <t>الربع الرابع 2017/2016</t>
  </si>
  <si>
    <t>الربع الأول 2018/2017</t>
  </si>
  <si>
    <t>الربع الثاني 2018/2017</t>
  </si>
  <si>
    <t>الربع الثالث 2018/2017</t>
  </si>
  <si>
    <t>الربع الرابع 2018/2017</t>
  </si>
  <si>
    <t>الربع الأول 2019/2018</t>
  </si>
  <si>
    <t>الربع الثاني 2019/2018</t>
  </si>
  <si>
    <t>الربع الثالث 2019/2018</t>
  </si>
  <si>
    <t>الربع الرابع 2019/2018</t>
  </si>
  <si>
    <t>الربع الأول 2020/2019</t>
  </si>
  <si>
    <t>الربع الثاني 2020/2019</t>
  </si>
  <si>
    <t>الربع الثالث 2020/2019</t>
  </si>
  <si>
    <t>الربع الرابع 2020/2019</t>
  </si>
  <si>
    <t>الربع الأول 2021/2020</t>
  </si>
  <si>
    <t>الربع الثاني 2021/2020</t>
  </si>
  <si>
    <t>الربع الثالث 2021/2020</t>
  </si>
  <si>
    <t>الربع الرابع 2021/2020</t>
  </si>
  <si>
    <t>الربع الأول 2022/2021</t>
  </si>
  <si>
    <t>الربع الثاتي 2022/2021</t>
  </si>
  <si>
    <t>الربع الثالث 2022/2021</t>
  </si>
  <si>
    <t>الربع الراابع 2021/2022</t>
  </si>
  <si>
    <t xml:space="preserve">2817.6	</t>
  </si>
  <si>
    <t>-</t>
  </si>
  <si>
    <t>Workers Remittance ($  Million)</t>
  </si>
  <si>
    <t>GDP Per Capita (000 $)</t>
  </si>
  <si>
    <t>Base year 2010=100</t>
  </si>
  <si>
    <t>Base year 2018/2019=100</t>
  </si>
  <si>
    <t xml:space="preserve">Total Final consumption at market prices &amp; constant  prices (L.E B.) </t>
  </si>
  <si>
    <t xml:space="preserve">Total investment and stock  at market prices &amp; constant  prices (L.E B.) </t>
  </si>
  <si>
    <t xml:space="preserve">Exports of goods and services (L.E B.) </t>
  </si>
  <si>
    <t xml:space="preserve">Imports of goods and services (L.E B.) </t>
  </si>
  <si>
    <t>GDP at cat market prices &amp; constant  prices (L.E B.)
(Consumption+Investment+Exports-Imorts)</t>
  </si>
  <si>
    <t>Total Executed Investment  (L.E B.)
للنقاش مع د. هبة</t>
  </si>
  <si>
    <t xml:space="preserve">Exports of GOODS
 ($ Million)
CBE.
للنقاش مع د. هبة </t>
  </si>
  <si>
    <t>Total Domestic Debt
(L.E B.)
CBE</t>
  </si>
  <si>
    <t>الربع الأول 2022/2023</t>
  </si>
  <si>
    <t>NA</t>
  </si>
  <si>
    <t>Global  JP MORGAN PMI: COMPOSITE - S&amp;P Global</t>
  </si>
  <si>
    <t>Global  JP MORGAN PMI: Manufacturing- S&amp;P Global</t>
  </si>
  <si>
    <t>Global JP MORGAN PMI: ٍServices - S&amp;P Global</t>
  </si>
  <si>
    <t xml:space="preserve">Domestic Indicators </t>
  </si>
  <si>
    <t xml:space="preserve">International Indicators </t>
  </si>
  <si>
    <t>Egypt's Purchasing Managers' Index</t>
  </si>
  <si>
    <t>مؤشر مدراء المشتريات لمصر</t>
  </si>
  <si>
    <t>الشهر</t>
  </si>
  <si>
    <t>القيمة
 (نقطة)</t>
  </si>
  <si>
    <t>المصدر: وزارة التخطيط والتنمية الاقتصادية</t>
  </si>
  <si>
    <t>Q4 1994</t>
  </si>
  <si>
    <t>End</t>
  </si>
  <si>
    <t>Q4 2022</t>
  </si>
  <si>
    <t>Frequency</t>
  </si>
  <si>
    <t>Q</t>
  </si>
  <si>
    <t>Name</t>
  </si>
  <si>
    <t>SD PURCHASING MANAGERS INDEX (INKOPSCHEFSINDEX) SADJ</t>
  </si>
  <si>
    <t>CH NBS PMI NONMANUFACTURING - BUSINESS ACTIVITIES INDEX SADJ</t>
  </si>
  <si>
    <t>CH NBS PURCHASING MANAGERS INDEX FOR MANUFACTURING SADJ</t>
  </si>
  <si>
    <t>WD JP MORGAN PMI: COMPOSITE - OUTPUT SADJ</t>
  </si>
  <si>
    <t>WD JP MORGAN PMI: MANUFACTURING SADJ</t>
  </si>
  <si>
    <t>WD JP MORGAN PMI: SERVICES - BUSINESS ACTIVITY SADJ</t>
  </si>
  <si>
    <t>NW DNB PMI (SA), WEIGHTED AVERAGE BASED SADJ</t>
  </si>
  <si>
    <t>NZ BNZ-BUSINESS NZ PURCHASING MANAGERS INDEX- MANUFACTURING SADJ</t>
  </si>
  <si>
    <t>SD PURCHASING MANAGERS INDEX: SERVICE SECTOR SADJ</t>
  </si>
  <si>
    <t>SW PURCHASING MANAGERS INDEX SADJ</t>
  </si>
  <si>
    <t>source</t>
  </si>
  <si>
    <t>Swedbank and Silf</t>
  </si>
  <si>
    <t>National Bureau of Statistics of China</t>
  </si>
  <si>
    <t>S&amp;P Global</t>
  </si>
  <si>
    <t>NIMA/DNB Markets</t>
  </si>
  <si>
    <t>HALPIM - Hungarian Association of Logistics, Purchasing and Inventory Management</t>
  </si>
  <si>
    <t>Credit Suisse Group</t>
  </si>
  <si>
    <t>CURRENCY</t>
  </si>
  <si>
    <t>CH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</si>
  <si>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</si>
  <si>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</si>
  <si>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</si>
  <si>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</si>
  <si>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</si>
  <si>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</si>
  <si>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</si>
  <si>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</si>
  <si>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</si>
  <si>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</si>
  <si>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</si>
  <si>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</si>
  <si>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</si>
  <si>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</si>
  <si>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</si>
  <si>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</si>
  <si>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</si>
  <si>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</si>
  <si>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</si>
  <si>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</si>
  <si>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</si>
  <si>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</si>
  <si>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</si>
  <si>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</si>
  <si>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</si>
  <si>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</si>
  <si>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</si>
  <si>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</si>
  <si>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</si>
  <si>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</si>
  <si>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</si>
  <si>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</si>
  <si>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</si>
  <si>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</si>
  <si>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</si>
  <si>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</si>
  <si>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</si>
  <si>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</si>
  <si>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</si>
  <si>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</si>
  <si>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</si>
  <si>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</si>
  <si>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</si>
  <si>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</si>
  <si>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</si>
  <si>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</si>
  <si>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</si>
  <si>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Q4 2010</t>
  </si>
  <si>
    <t>Q3 2010</t>
  </si>
  <si>
    <t>Q2 2010</t>
  </si>
  <si>
    <t>Q1 2010</t>
  </si>
  <si>
    <t>Q4 2009</t>
  </si>
  <si>
    <t>Q3 2009</t>
  </si>
  <si>
    <t>Q2 2009</t>
  </si>
  <si>
    <t>Q1 2009</t>
  </si>
  <si>
    <t>Q4 2008</t>
  </si>
  <si>
    <t>Q3 2008</t>
  </si>
  <si>
    <t>Q2 2008</t>
  </si>
  <si>
    <t>Q1 2008</t>
  </si>
  <si>
    <t>Q4 2007</t>
  </si>
  <si>
    <t>Q3 2007</t>
  </si>
  <si>
    <t>Q2 2007</t>
  </si>
  <si>
    <t>Q1 2007</t>
  </si>
  <si>
    <t>Q4 2006</t>
  </si>
  <si>
    <t>Q3 2006</t>
  </si>
  <si>
    <t>Q2 2006</t>
  </si>
  <si>
    <t>Q1 2006</t>
  </si>
  <si>
    <t>Q4 2005</t>
  </si>
  <si>
    <t>Q3 2005</t>
  </si>
  <si>
    <t>Q2 2005</t>
  </si>
  <si>
    <t>Q1 2005</t>
  </si>
  <si>
    <t>Q4 2004</t>
  </si>
  <si>
    <t>Q3 2004</t>
  </si>
  <si>
    <t>Q2 2004</t>
  </si>
  <si>
    <t>Q1 2004</t>
  </si>
  <si>
    <t>Q4 2003</t>
  </si>
  <si>
    <t>Q3 2003</t>
  </si>
  <si>
    <t>Q2 2003</t>
  </si>
  <si>
    <t>Q1 2003</t>
  </si>
  <si>
    <t>Q4 2002</t>
  </si>
  <si>
    <t>Q3 2002</t>
  </si>
  <si>
    <t>Q2 2002</t>
  </si>
  <si>
    <t>Q1 2002</t>
  </si>
  <si>
    <t>Q4 2001</t>
  </si>
  <si>
    <t>Q3 2001</t>
  </si>
  <si>
    <t>Q2 2001</t>
  </si>
  <si>
    <t>Q1 2001</t>
  </si>
  <si>
    <t>Q4 2000</t>
  </si>
  <si>
    <t>Q3 2000</t>
  </si>
  <si>
    <t>Q2 2000</t>
  </si>
  <si>
    <t>Q1 2000</t>
  </si>
  <si>
    <t>Q4 1999</t>
  </si>
  <si>
    <t>Q3 1999</t>
  </si>
  <si>
    <t>Q2 1999</t>
  </si>
  <si>
    <t>Q1 1999</t>
  </si>
  <si>
    <t>Q4 1998</t>
  </si>
  <si>
    <t>Q3 1998</t>
  </si>
  <si>
    <t>Q2 1998</t>
  </si>
  <si>
    <t>Q1 1998</t>
  </si>
  <si>
    <t>Q4 1997</t>
  </si>
  <si>
    <t>Q3 1997</t>
  </si>
  <si>
    <t>Q2 1997</t>
  </si>
  <si>
    <t>Q1 1997</t>
  </si>
  <si>
    <t>Q4 1996</t>
  </si>
  <si>
    <t>Q3 1996</t>
  </si>
  <si>
    <t>Q2 1996</t>
  </si>
  <si>
    <t>Q1 1996</t>
  </si>
  <si>
    <t>Q4 1995</t>
  </si>
  <si>
    <t>Q3 1995</t>
  </si>
  <si>
    <t>Q2 1995</t>
  </si>
  <si>
    <t>Q1 1995</t>
  </si>
  <si>
    <t>Inflation Rate, annually change (%) (Total  Egypt) - IFS, IMF</t>
  </si>
  <si>
    <t>GDP Growth Rate ( annual) (%)</t>
  </si>
  <si>
    <t>Unemployment Rate %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</si>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</sst>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Simplified Arabic"/>
      <family val="1"/>
    </font>
    <font>
      <sz val="11"/>
      <color theme="1"/>
      <name val="Simplified Arabic"/>
      <family val="1"/>
    </font>
    <font>
      <sz val="11"/>
      <color theme="1"/>
      <name val="Times New Roman"/>
      <family val="1"/>
    </font>
    <font>
      <sz val="22"/>
      <color theme="1"/>
      <name val="Calibri Light"/>
      <family val="1"/>
      <scheme val="major"/>
    </font>
    <font>
      <sz val="20"/>
      <color theme="1"/>
      <name val="Calibri Light"/>
      <family val="1"/>
      <scheme val="major"/>
    </font>
    <font>
      <sz val="14"/>
      <color rgb="FF00B0F0"/>
      <name val="Tajawal Medium"/>
    </font>
    <font>
      <b/>
      <sz val="16"/>
      <color theme="1"/>
      <name val="Calibri"/>
      <family val="2"/>
      <scheme val="minor"/>
    </font>
    <font>
      <b/>
      <sz val="12"/>
      <color rgb="FF333366"/>
      <name val="Arial"/>
      <family val="2"/>
    </font>
    <font>
      <shadow/>
      <sz val="12"/>
      <color theme="1"/>
      <name val="Tajawal Medium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3" fillId="0" borderId="0"/>
  </cellStyleXfs>
  <cellXfs count="49">
    <xf numFmtId="0" fontId="0" fillId="0" borderId="0" xfId="0"/>
    <xf numFmtId="0" fontId="2" fillId="2" borderId="1" xfId="0" applyFont="1" applyFill="1" applyBorder="1"/>
    <xf numFmtId="0" fontId="4" fillId="3" borderId="2" xfId="1" applyFont="1" applyFill="1" applyBorder="1" applyAlignment="1">
      <alignment horizontal="center" vertical="center" readingOrder="2"/>
    </xf>
    <xf numFmtId="0" fontId="4" fillId="3" borderId="3" xfId="1" applyFont="1" applyFill="1" applyBorder="1" applyAlignment="1">
      <alignment horizontal="center" vertical="center" readingOrder="2"/>
    </xf>
    <xf numFmtId="0" fontId="4" fillId="3" borderId="4" xfId="1" applyFont="1" applyFill="1" applyBorder="1" applyAlignment="1">
      <alignment horizontal="center" vertical="center" readingOrder="2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5" fillId="4" borderId="5" xfId="1" applyNumberFormat="1" applyFont="1" applyFill="1" applyBorder="1" applyAlignment="1">
      <alignment horizontal="center" vertical="center" readingOrder="2"/>
    </xf>
    <xf numFmtId="164" fontId="5" fillId="4" borderId="1" xfId="1" applyNumberFormat="1" applyFont="1" applyFill="1" applyBorder="1" applyAlignment="1">
      <alignment horizontal="center" vertical="center" readingOrder="2"/>
    </xf>
    <xf numFmtId="0" fontId="0" fillId="2" borderId="0" xfId="0" applyFill="1"/>
    <xf numFmtId="164" fontId="0" fillId="0" borderId="0" xfId="0" applyNumberFormat="1" applyAlignment="1">
      <alignment horizontal="center"/>
    </xf>
    <xf numFmtId="0" fontId="0" fillId="5" borderId="0" xfId="0" applyFill="1"/>
    <xf numFmtId="0" fontId="4" fillId="3" borderId="0" xfId="1" applyFont="1" applyFill="1" applyBorder="1" applyAlignment="1">
      <alignment horizontal="center" vertical="center" readingOrder="2"/>
    </xf>
    <xf numFmtId="0" fontId="2" fillId="6" borderId="1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7" borderId="0" xfId="0" applyFill="1"/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2" applyAlignment="1">
      <alignment horizontal="center"/>
    </xf>
    <xf numFmtId="0" fontId="1" fillId="0" borderId="0" xfId="2"/>
    <xf numFmtId="0" fontId="10" fillId="8" borderId="7" xfId="2" applyFont="1" applyFill="1" applyBorder="1" applyAlignment="1">
      <alignment horizontal="center" vertical="center" wrapText="1"/>
    </xf>
    <xf numFmtId="17" fontId="4" fillId="9" borderId="1" xfId="3" applyNumberFormat="1" applyFont="1" applyFill="1" applyBorder="1" applyAlignment="1">
      <alignment horizontal="center" vertical="center" readingOrder="2"/>
    </xf>
    <xf numFmtId="164" fontId="11" fillId="9" borderId="1" xfId="0" applyNumberFormat="1" applyFont="1" applyFill="1" applyBorder="1" applyAlignment="1">
      <alignment horizontal="center" vertical="center" wrapText="1"/>
    </xf>
    <xf numFmtId="164" fontId="1" fillId="2" borderId="0" xfId="2" applyNumberFormat="1" applyFill="1" applyAlignment="1">
      <alignment horizontal="center"/>
    </xf>
    <xf numFmtId="164" fontId="1" fillId="0" borderId="0" xfId="2" applyNumberFormat="1" applyAlignment="1">
      <alignment horizontal="center"/>
    </xf>
    <xf numFmtId="0" fontId="13" fillId="10" borderId="0" xfId="0" applyFont="1" applyFill="1"/>
    <xf numFmtId="2" fontId="13" fillId="10" borderId="0" xfId="0" applyNumberFormat="1" applyFont="1" applyFill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9" borderId="1" xfId="0" applyNumberFormat="1" applyFill="1" applyBorder="1" applyAlignment="1">
      <alignment horizontal="center"/>
    </xf>
    <xf numFmtId="0" fontId="0" fillId="9" borderId="0" xfId="0" applyFill="1"/>
    <xf numFmtId="0" fontId="0" fillId="11" borderId="1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12" borderId="0" xfId="0" applyFill="1"/>
    <xf numFmtId="0" fontId="2" fillId="12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0" fontId="12" fillId="0" borderId="0" xfId="2" applyFont="1" applyAlignment="1">
      <alignment horizontal="right" vertical="center" readingOrder="2"/>
    </xf>
    <xf numFmtId="14" fontId="4" fillId="3" borderId="0" xfId="1" applyNumberFormat="1" applyFont="1" applyFill="1" applyBorder="1" applyAlignment="1">
      <alignment horizontal="center" vertical="center" readingOrder="2"/>
    </xf>
    <xf numFmtId="0" fontId="2" fillId="2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EBD9B71B-BF28-4C05-AE72-6292E98DCEF4}"/>
    <cellStyle name="Normal 2 2" xfId="2" xr:uid="{F480796A-D81A-4F8F-8231-7EB40196F083}"/>
    <cellStyle name="Normal 2 2 2" xfId="3" xr:uid="{D271741E-DD3D-4F42-BF51-EB943A4C9996}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"/>
  <sheetViews>
    <sheetView topLeftCell="F69" zoomScale="85" zoomScaleNormal="85" workbookViewId="0">
      <selection activeCell="P2" sqref="A2:P87"/>
    </sheetView>
  </sheetViews>
  <sheetFormatPr defaultRowHeight="14.4"/>
  <cols>
    <col min="1" max="1" width="19.44140625" customWidth="1"/>
    <col min="2" max="2" width="17.6640625" customWidth="1"/>
    <col min="3" max="5" width="19.44140625" customWidth="1"/>
    <col min="6" max="6" width="21" customWidth="1"/>
    <col min="7" max="7" width="16.6640625" customWidth="1"/>
    <col min="8" max="8" width="14.33203125" customWidth="1"/>
    <col min="9" max="9" width="18.33203125" customWidth="1"/>
    <col min="10" max="10" width="12" customWidth="1"/>
    <col min="11" max="11" width="18.33203125" customWidth="1"/>
    <col min="12" max="12" width="13.33203125" style="41" customWidth="1"/>
    <col min="13" max="13" width="13.33203125" customWidth="1"/>
    <col min="14" max="14" width="18.77734375" customWidth="1"/>
    <col min="15" max="15" width="15.44140625" customWidth="1"/>
    <col min="16" max="16" width="14.88671875" customWidth="1"/>
    <col min="17" max="17" width="7.6640625" customWidth="1"/>
    <col min="18" max="18" width="7.6640625" style="30" customWidth="1"/>
    <col min="19" max="20" width="17.6640625" customWidth="1"/>
  </cols>
  <sheetData>
    <row r="1" spans="1:20" ht="38.25" customHeight="1">
      <c r="A1" s="44" t="s">
        <v>104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3" t="s">
        <v>105</v>
      </c>
      <c r="O1" s="43"/>
      <c r="P1" s="43"/>
    </row>
    <row r="2" spans="1:20" ht="78" customHeight="1">
      <c r="A2" s="1" t="s">
        <v>0</v>
      </c>
      <c r="B2" s="6" t="s">
        <v>91</v>
      </c>
      <c r="C2" s="6" t="s">
        <v>92</v>
      </c>
      <c r="D2" s="6" t="s">
        <v>93</v>
      </c>
      <c r="E2" s="6" t="s">
        <v>94</v>
      </c>
      <c r="F2" s="6" t="s">
        <v>95</v>
      </c>
      <c r="G2" s="6" t="s">
        <v>88</v>
      </c>
      <c r="H2" s="6" t="s">
        <v>247</v>
      </c>
      <c r="I2" s="6" t="s">
        <v>98</v>
      </c>
      <c r="J2" s="6" t="s">
        <v>87</v>
      </c>
      <c r="K2" s="6" t="s">
        <v>249</v>
      </c>
      <c r="L2" s="42" t="s">
        <v>248</v>
      </c>
      <c r="M2" s="21" t="s">
        <v>106</v>
      </c>
      <c r="N2" s="19" t="s">
        <v>101</v>
      </c>
      <c r="O2" s="19" t="s">
        <v>102</v>
      </c>
      <c r="P2" s="19" t="s">
        <v>103</v>
      </c>
      <c r="S2" s="14" t="s">
        <v>96</v>
      </c>
      <c r="T2" s="14" t="s">
        <v>97</v>
      </c>
    </row>
    <row r="3" spans="1:20" ht="22.2" thickBot="1">
      <c r="A3" s="2" t="s">
        <v>1</v>
      </c>
      <c r="B3" s="7">
        <v>387.63</v>
      </c>
      <c r="C3" s="7">
        <v>71.64</v>
      </c>
      <c r="D3" s="7">
        <v>76.91</v>
      </c>
      <c r="E3" s="7">
        <v>97.57</v>
      </c>
      <c r="F3" s="7">
        <v>438.61</v>
      </c>
      <c r="G3" s="7"/>
      <c r="H3" s="7">
        <v>2.1655701754387318</v>
      </c>
      <c r="I3" s="7">
        <v>295.053</v>
      </c>
      <c r="J3" s="5">
        <v>759.2</v>
      </c>
      <c r="K3" s="8" t="s">
        <v>86</v>
      </c>
      <c r="L3" s="39" t="s">
        <v>86</v>
      </c>
      <c r="M3" s="5"/>
      <c r="N3" s="5" t="s">
        <v>86</v>
      </c>
      <c r="O3" s="5" t="s">
        <v>86</v>
      </c>
      <c r="P3" s="5" t="s">
        <v>86</v>
      </c>
      <c r="S3" s="15"/>
      <c r="T3" s="16">
        <v>1841.8</v>
      </c>
    </row>
    <row r="4" spans="1:20" ht="22.2" thickBot="1">
      <c r="A4" s="3" t="s">
        <v>2</v>
      </c>
      <c r="B4" s="7">
        <v>401.85999999999996</v>
      </c>
      <c r="C4" s="7">
        <v>76.87</v>
      </c>
      <c r="D4" s="7">
        <v>78.819999999999993</v>
      </c>
      <c r="E4" s="7">
        <v>103.14</v>
      </c>
      <c r="F4" s="7">
        <v>454.41</v>
      </c>
      <c r="G4" s="7"/>
      <c r="H4" s="7">
        <v>2.320502320502329</v>
      </c>
      <c r="I4" s="7">
        <v>297.54899999999998</v>
      </c>
      <c r="J4" s="5">
        <v>783.7</v>
      </c>
      <c r="K4" s="9" t="s">
        <v>86</v>
      </c>
      <c r="L4" s="39" t="s">
        <v>86</v>
      </c>
      <c r="M4" s="5"/>
      <c r="N4" s="5" t="s">
        <v>86</v>
      </c>
      <c r="O4" s="5" t="s">
        <v>86</v>
      </c>
      <c r="P4" s="5" t="s">
        <v>86</v>
      </c>
      <c r="S4" s="15"/>
      <c r="T4" s="16">
        <v>1858.5</v>
      </c>
    </row>
    <row r="5" spans="1:20" ht="22.2" thickBot="1">
      <c r="A5" s="3" t="s">
        <v>3</v>
      </c>
      <c r="B5" s="7">
        <v>421.28000000000003</v>
      </c>
      <c r="C5" s="7">
        <v>79.87</v>
      </c>
      <c r="D5" s="7">
        <v>91.36</v>
      </c>
      <c r="E5" s="7">
        <v>105.97</v>
      </c>
      <c r="F5" s="7">
        <v>486.53</v>
      </c>
      <c r="G5" s="7"/>
      <c r="H5" s="7">
        <v>2.6030368763557754</v>
      </c>
      <c r="I5" s="7">
        <v>305.64600000000002</v>
      </c>
      <c r="J5" s="5">
        <v>655.20000000000005</v>
      </c>
      <c r="K5" s="9" t="s">
        <v>86</v>
      </c>
      <c r="L5" s="39" t="s">
        <v>86</v>
      </c>
      <c r="M5" s="5"/>
      <c r="N5" s="5" t="s">
        <v>86</v>
      </c>
      <c r="O5" s="5" t="s">
        <v>86</v>
      </c>
      <c r="P5" s="5" t="s">
        <v>86</v>
      </c>
      <c r="S5" s="15"/>
      <c r="T5" s="16">
        <v>1744.4</v>
      </c>
    </row>
    <row r="6" spans="1:20" ht="22.2" thickBot="1">
      <c r="A6" s="3" t="s">
        <v>4</v>
      </c>
      <c r="B6" s="7">
        <v>382.49</v>
      </c>
      <c r="C6" s="7">
        <v>105.1</v>
      </c>
      <c r="D6" s="7">
        <v>91.96</v>
      </c>
      <c r="E6" s="7">
        <v>112.17</v>
      </c>
      <c r="F6" s="7">
        <v>467.38</v>
      </c>
      <c r="G6" s="7"/>
      <c r="H6" s="7">
        <v>2.644360496492244</v>
      </c>
      <c r="I6" s="7">
        <v>329.8</v>
      </c>
      <c r="J6" s="5">
        <v>754.4</v>
      </c>
      <c r="K6" s="9" t="s">
        <v>86</v>
      </c>
      <c r="L6" s="39" t="s">
        <v>86</v>
      </c>
      <c r="M6" s="5"/>
      <c r="N6" s="5" t="s">
        <v>86</v>
      </c>
      <c r="O6" s="5" t="s">
        <v>86</v>
      </c>
      <c r="P6" s="5" t="s">
        <v>86</v>
      </c>
      <c r="S6" s="15"/>
      <c r="T6" s="16">
        <v>1691.3</v>
      </c>
    </row>
    <row r="7" spans="1:20" ht="22.2" thickBot="1">
      <c r="A7" s="3" t="s">
        <v>5</v>
      </c>
      <c r="B7" s="7">
        <v>407.09000000000003</v>
      </c>
      <c r="C7" s="7">
        <v>68.819999999999993</v>
      </c>
      <c r="D7" s="7">
        <v>91.62</v>
      </c>
      <c r="E7" s="7">
        <v>114.42</v>
      </c>
      <c r="F7" s="5">
        <v>453.11</v>
      </c>
      <c r="H7" s="7">
        <v>2.7367856184596167</v>
      </c>
      <c r="I7" s="7">
        <v>343.55500000000001</v>
      </c>
      <c r="J7" s="5">
        <v>738.4</v>
      </c>
      <c r="K7" s="9" t="s">
        <v>86</v>
      </c>
      <c r="L7" s="40">
        <v>3.3</v>
      </c>
      <c r="M7" s="5"/>
      <c r="N7" s="5" t="s">
        <v>86</v>
      </c>
      <c r="O7" s="5" t="s">
        <v>86</v>
      </c>
      <c r="P7" s="5" t="s">
        <v>86</v>
      </c>
      <c r="S7" s="17">
        <v>16.605</v>
      </c>
      <c r="T7" s="17">
        <v>1826.6</v>
      </c>
    </row>
    <row r="8" spans="1:20" ht="22.2" thickBot="1">
      <c r="A8" s="3" t="s">
        <v>6</v>
      </c>
      <c r="B8" s="7">
        <v>410.40999999999997</v>
      </c>
      <c r="C8" s="7">
        <v>75.58</v>
      </c>
      <c r="D8" s="7">
        <v>95.73</v>
      </c>
      <c r="E8" s="7">
        <v>112.22</v>
      </c>
      <c r="F8" s="5">
        <v>469.49</v>
      </c>
      <c r="H8" s="7">
        <v>2.9615795090714192</v>
      </c>
      <c r="I8" s="7">
        <v>349.86900000000003</v>
      </c>
      <c r="J8" s="5">
        <v>737.1</v>
      </c>
      <c r="K8" s="9" t="s">
        <v>86</v>
      </c>
      <c r="L8" s="40">
        <v>3.3</v>
      </c>
      <c r="M8" s="5"/>
      <c r="N8" s="5" t="s">
        <v>86</v>
      </c>
      <c r="O8" s="5" t="s">
        <v>86</v>
      </c>
      <c r="P8" s="5" t="s">
        <v>86</v>
      </c>
      <c r="S8" s="17">
        <v>16.483000000000001</v>
      </c>
      <c r="T8" s="17">
        <v>1824.6</v>
      </c>
    </row>
    <row r="9" spans="1:20" ht="22.2" thickBot="1">
      <c r="A9" s="3" t="s">
        <v>7</v>
      </c>
      <c r="B9" s="7">
        <v>434.2</v>
      </c>
      <c r="C9" s="7">
        <v>73.75</v>
      </c>
      <c r="D9" s="7">
        <v>107.94</v>
      </c>
      <c r="E9" s="7">
        <v>115.27</v>
      </c>
      <c r="F9" s="5">
        <v>500.63</v>
      </c>
      <c r="H9" s="7">
        <v>3.197674418604775</v>
      </c>
      <c r="I9" s="7">
        <v>351.17700000000002</v>
      </c>
      <c r="J9" s="5">
        <v>726.3</v>
      </c>
      <c r="K9" s="9">
        <v>9.9600000000000009</v>
      </c>
      <c r="L9" s="40">
        <v>2.9</v>
      </c>
      <c r="M9" s="5"/>
      <c r="N9" s="5" t="s">
        <v>86</v>
      </c>
      <c r="O9" s="5" t="s">
        <v>86</v>
      </c>
      <c r="P9" s="5" t="s">
        <v>86</v>
      </c>
      <c r="S9" s="17">
        <v>15.132999999999999</v>
      </c>
      <c r="T9" s="17">
        <v>1907.6</v>
      </c>
    </row>
    <row r="10" spans="1:20" ht="22.2" thickBot="1">
      <c r="A10" s="3" t="s">
        <v>8</v>
      </c>
      <c r="B10" s="7">
        <v>379.21000000000004</v>
      </c>
      <c r="C10" s="7">
        <v>104.27</v>
      </c>
      <c r="D10" s="7">
        <v>121.1</v>
      </c>
      <c r="E10" s="7">
        <v>122.04</v>
      </c>
      <c r="F10" s="5">
        <v>482.53</v>
      </c>
      <c r="H10" s="7">
        <v>3.9695057833855798</v>
      </c>
      <c r="I10" s="7">
        <v>370.61900000000003</v>
      </c>
      <c r="J10" s="5">
        <v>760.8</v>
      </c>
      <c r="K10" s="9">
        <v>9.9600000000000009</v>
      </c>
      <c r="L10" s="40">
        <v>3.2</v>
      </c>
      <c r="M10" s="5"/>
      <c r="N10" s="5" t="s">
        <v>86</v>
      </c>
      <c r="O10" s="5" t="s">
        <v>86</v>
      </c>
      <c r="P10" s="5" t="s">
        <v>86</v>
      </c>
      <c r="S10" s="17">
        <v>19.881</v>
      </c>
      <c r="T10" s="17">
        <v>2173.1999999999998</v>
      </c>
    </row>
    <row r="11" spans="1:20" ht="22.2" thickBot="1">
      <c r="A11" s="3" t="s">
        <v>9</v>
      </c>
      <c r="B11" s="7">
        <v>413.88</v>
      </c>
      <c r="C11" s="7">
        <v>59.74</v>
      </c>
      <c r="D11" s="7">
        <v>126.06</v>
      </c>
      <c r="E11" s="7">
        <v>127.23</v>
      </c>
      <c r="F11" s="5">
        <v>472.45</v>
      </c>
      <c r="H11" s="7">
        <v>4.7846741293759729</v>
      </c>
      <c r="I11" s="7">
        <v>383.44200000000001</v>
      </c>
      <c r="J11" s="5">
        <v>723.3</v>
      </c>
      <c r="K11" s="9">
        <v>10.6</v>
      </c>
      <c r="L11" s="40">
        <v>4.3</v>
      </c>
      <c r="M11" s="5"/>
      <c r="N11" s="5" t="s">
        <v>86</v>
      </c>
      <c r="O11" s="5" t="s">
        <v>86</v>
      </c>
      <c r="P11" s="5" t="s">
        <v>86</v>
      </c>
      <c r="S11" s="17">
        <v>15.385000000000002</v>
      </c>
      <c r="T11" s="17">
        <v>2300</v>
      </c>
    </row>
    <row r="12" spans="1:20" ht="22.2" thickBot="1">
      <c r="A12" s="3" t="s">
        <v>10</v>
      </c>
      <c r="B12" s="7">
        <v>422.60999999999996</v>
      </c>
      <c r="C12" s="7">
        <v>77.41</v>
      </c>
      <c r="D12" s="7">
        <v>130.29</v>
      </c>
      <c r="E12" s="7">
        <v>140.87</v>
      </c>
      <c r="F12" s="5">
        <v>489.44</v>
      </c>
      <c r="H12" s="7">
        <v>6.0482883720099467</v>
      </c>
      <c r="I12" s="7">
        <v>387.39600000000002</v>
      </c>
      <c r="J12" s="5">
        <v>736</v>
      </c>
      <c r="K12" s="9">
        <v>10.64</v>
      </c>
      <c r="L12" s="40">
        <v>4.2</v>
      </c>
      <c r="M12" s="5"/>
      <c r="N12" s="5" t="s">
        <v>86</v>
      </c>
      <c r="O12" s="5" t="s">
        <v>86</v>
      </c>
      <c r="P12" s="5" t="s">
        <v>86</v>
      </c>
      <c r="S12" s="17">
        <v>18.302999999999997</v>
      </c>
      <c r="T12" s="17">
        <v>2227.3000000000002</v>
      </c>
    </row>
    <row r="13" spans="1:20" ht="22.2" thickBot="1">
      <c r="A13" s="3" t="s">
        <v>11</v>
      </c>
      <c r="B13" s="7">
        <v>446.33</v>
      </c>
      <c r="C13" s="7">
        <v>81.69</v>
      </c>
      <c r="D13" s="7">
        <v>151.9</v>
      </c>
      <c r="E13" s="7">
        <v>159.97999999999999</v>
      </c>
      <c r="F13" s="5">
        <v>519.94000000000005</v>
      </c>
      <c r="H13" s="7">
        <v>9.5519890502890608</v>
      </c>
      <c r="I13" s="7">
        <v>404.55500000000001</v>
      </c>
      <c r="J13" s="5">
        <v>735.8</v>
      </c>
      <c r="K13" s="9">
        <v>10.44</v>
      </c>
      <c r="L13" s="40">
        <v>3.9</v>
      </c>
      <c r="M13" s="5"/>
      <c r="N13" s="5" t="s">
        <v>86</v>
      </c>
      <c r="O13" s="5" t="s">
        <v>86</v>
      </c>
      <c r="P13" s="5" t="s">
        <v>86</v>
      </c>
      <c r="S13" s="17">
        <v>19.178999999999998</v>
      </c>
      <c r="T13" s="17">
        <v>2286.8000000000002</v>
      </c>
    </row>
    <row r="14" spans="1:20" ht="22.2" thickBot="1">
      <c r="A14" s="3" t="s">
        <v>12</v>
      </c>
      <c r="B14" s="7">
        <v>392.28</v>
      </c>
      <c r="C14" s="7">
        <v>117.04</v>
      </c>
      <c r="D14" s="7">
        <v>151.80000000000001</v>
      </c>
      <c r="E14" s="7">
        <v>159.38999999999999</v>
      </c>
      <c r="F14" s="5">
        <v>501.74</v>
      </c>
      <c r="G14" s="7"/>
      <c r="H14" s="7">
        <v>11.932865425694429</v>
      </c>
      <c r="I14" s="7">
        <v>434.846</v>
      </c>
      <c r="J14" s="5">
        <v>804.5</v>
      </c>
      <c r="K14" s="9">
        <v>11.12</v>
      </c>
      <c r="L14" s="40">
        <v>4</v>
      </c>
      <c r="M14" s="5"/>
      <c r="N14" s="5" t="s">
        <v>86</v>
      </c>
      <c r="O14" s="5" t="s">
        <v>86</v>
      </c>
      <c r="P14" s="5" t="s">
        <v>86</v>
      </c>
      <c r="S14" s="17">
        <v>26.689999999999998</v>
      </c>
      <c r="T14" s="17">
        <v>2890</v>
      </c>
    </row>
    <row r="15" spans="1:20" ht="22.2" thickBot="1">
      <c r="A15" s="3" t="s">
        <v>13</v>
      </c>
      <c r="B15" s="7">
        <v>438.23</v>
      </c>
      <c r="C15" s="7">
        <v>61.23</v>
      </c>
      <c r="D15" s="7">
        <v>152.01</v>
      </c>
      <c r="E15" s="7">
        <v>160.55000000000001</v>
      </c>
      <c r="F15" s="5">
        <v>490.91</v>
      </c>
      <c r="G15" s="7"/>
      <c r="H15" s="7">
        <v>11.679040548257932</v>
      </c>
      <c r="I15" s="7">
        <v>443.892</v>
      </c>
      <c r="J15" s="5">
        <v>802.8</v>
      </c>
      <c r="K15" s="9">
        <v>10.95</v>
      </c>
      <c r="L15" s="40">
        <v>3.9</v>
      </c>
      <c r="M15" s="5"/>
      <c r="N15" s="5" t="s">
        <v>86</v>
      </c>
      <c r="O15" s="5" t="s">
        <v>86</v>
      </c>
      <c r="P15" s="5" t="s">
        <v>86</v>
      </c>
      <c r="S15" s="17">
        <v>17.213999999999999</v>
      </c>
      <c r="T15" s="17">
        <v>3048.4</v>
      </c>
    </row>
    <row r="16" spans="1:20" ht="22.2" thickBot="1">
      <c r="A16" s="3" t="s">
        <v>14</v>
      </c>
      <c r="B16" s="7">
        <v>432.42</v>
      </c>
      <c r="C16" s="7">
        <v>86.33</v>
      </c>
      <c r="D16" s="7">
        <v>167.19</v>
      </c>
      <c r="E16" s="7">
        <v>174.61</v>
      </c>
      <c r="F16" s="5">
        <v>511.33</v>
      </c>
      <c r="G16" s="7"/>
      <c r="H16" s="7">
        <v>11.870100783874681</v>
      </c>
      <c r="I16" s="7">
        <v>455.31099999999998</v>
      </c>
      <c r="J16" s="5">
        <v>980.7</v>
      </c>
      <c r="K16" s="9">
        <v>10.47</v>
      </c>
      <c r="L16" s="40">
        <v>4.5</v>
      </c>
      <c r="M16" s="5"/>
      <c r="N16" s="5" t="s">
        <v>86</v>
      </c>
      <c r="O16" s="5" t="s">
        <v>86</v>
      </c>
      <c r="P16" s="5" t="s">
        <v>86</v>
      </c>
      <c r="S16" s="17">
        <v>22.131999999999998</v>
      </c>
      <c r="T16" s="17">
        <v>3109.3</v>
      </c>
    </row>
    <row r="17" spans="1:20" ht="22.2" thickBot="1">
      <c r="A17" s="3" t="s">
        <v>15</v>
      </c>
      <c r="B17" s="7">
        <v>462.46</v>
      </c>
      <c r="C17" s="7">
        <v>101.46</v>
      </c>
      <c r="D17" s="7">
        <v>156.06</v>
      </c>
      <c r="E17" s="7">
        <v>176.02</v>
      </c>
      <c r="F17" s="5">
        <v>543.95000000000005</v>
      </c>
      <c r="G17" s="7"/>
      <c r="H17" s="7">
        <v>7.3379753615427044</v>
      </c>
      <c r="I17" s="7">
        <v>471.25200000000001</v>
      </c>
      <c r="J17" s="5">
        <v>1239.2</v>
      </c>
      <c r="K17" s="9">
        <v>10.11</v>
      </c>
      <c r="L17" s="40">
        <v>4.5999999999999996</v>
      </c>
      <c r="M17" s="5"/>
      <c r="N17" s="5" t="s">
        <v>86</v>
      </c>
      <c r="O17" s="5" t="s">
        <v>86</v>
      </c>
      <c r="P17" s="5" t="s">
        <v>86</v>
      </c>
      <c r="S17" s="17">
        <v>24.905999999999999</v>
      </c>
      <c r="T17" s="17">
        <v>3226.4</v>
      </c>
    </row>
    <row r="18" spans="1:20" ht="22.2" thickBot="1">
      <c r="A18" s="3" t="s">
        <v>16</v>
      </c>
      <c r="B18" s="7">
        <v>412.07</v>
      </c>
      <c r="C18" s="7">
        <v>126.02</v>
      </c>
      <c r="D18" s="7">
        <v>153.08000000000001</v>
      </c>
      <c r="E18" s="7">
        <v>164.67</v>
      </c>
      <c r="F18" s="5">
        <v>526.49</v>
      </c>
      <c r="G18" s="7"/>
      <c r="H18" s="7">
        <v>4.839544513457672</v>
      </c>
      <c r="I18" s="7">
        <v>510.80500000000001</v>
      </c>
      <c r="J18" s="5">
        <v>1306.8</v>
      </c>
      <c r="K18" s="9">
        <v>10.5</v>
      </c>
      <c r="L18" s="40">
        <v>4.9000000000000004</v>
      </c>
      <c r="M18" s="5"/>
      <c r="N18" s="5" t="s">
        <v>86</v>
      </c>
      <c r="O18" s="5" t="s">
        <v>86</v>
      </c>
      <c r="P18" s="5" t="s">
        <v>86</v>
      </c>
      <c r="S18" s="17">
        <v>32.204000000000001</v>
      </c>
      <c r="T18" s="17">
        <v>3446.3</v>
      </c>
    </row>
    <row r="19" spans="1:20" ht="22.2" thickBot="1">
      <c r="A19" s="3" t="s">
        <v>17</v>
      </c>
      <c r="B19" s="7">
        <v>463.46000000000004</v>
      </c>
      <c r="C19" s="7">
        <v>74.64</v>
      </c>
      <c r="D19" s="7">
        <v>168.28</v>
      </c>
      <c r="E19" s="7">
        <v>185.59</v>
      </c>
      <c r="F19" s="5">
        <v>520.79999999999995</v>
      </c>
      <c r="G19" s="7"/>
      <c r="H19" s="7">
        <v>4.2444387624649655</v>
      </c>
      <c r="I19" s="7">
        <v>521.51099999999997</v>
      </c>
      <c r="J19" s="5">
        <v>1279.4000000000001</v>
      </c>
      <c r="K19" s="9">
        <v>11.8</v>
      </c>
      <c r="L19" s="40">
        <v>6.1</v>
      </c>
      <c r="M19" s="5"/>
      <c r="N19" s="5" t="s">
        <v>86</v>
      </c>
      <c r="O19" s="5" t="s">
        <v>86</v>
      </c>
      <c r="P19" s="5" t="s">
        <v>86</v>
      </c>
      <c r="S19" s="17">
        <v>21.975000000000001</v>
      </c>
      <c r="T19" s="17">
        <v>4051.4</v>
      </c>
    </row>
    <row r="20" spans="1:20" ht="22.2" thickBot="1">
      <c r="A20" s="3" t="s">
        <v>18</v>
      </c>
      <c r="B20" s="7">
        <v>461.81</v>
      </c>
      <c r="C20" s="7">
        <v>99.99</v>
      </c>
      <c r="D20" s="7">
        <v>172.58</v>
      </c>
      <c r="E20" s="7">
        <v>188.5</v>
      </c>
      <c r="F20" s="5">
        <v>545.88</v>
      </c>
      <c r="G20" s="7"/>
      <c r="H20" s="7">
        <v>3.2032032032030684</v>
      </c>
      <c r="I20" s="7">
        <v>524.61099999999999</v>
      </c>
      <c r="J20" s="5">
        <v>1191.9000000000001</v>
      </c>
      <c r="K20" s="9">
        <v>11.7</v>
      </c>
      <c r="L20" s="40">
        <v>6.8</v>
      </c>
      <c r="M20" s="5"/>
      <c r="N20" s="5" t="s">
        <v>86</v>
      </c>
      <c r="O20" s="5" t="s">
        <v>86</v>
      </c>
      <c r="P20" s="5" t="s">
        <v>86</v>
      </c>
      <c r="S20" s="17">
        <v>27.036999999999999</v>
      </c>
      <c r="T20" s="17">
        <v>4031</v>
      </c>
    </row>
    <row r="21" spans="1:20" ht="22.2" thickBot="1">
      <c r="A21" s="3" t="s">
        <v>19</v>
      </c>
      <c r="B21" s="7">
        <v>487.02</v>
      </c>
      <c r="C21" s="7">
        <v>109.91</v>
      </c>
      <c r="D21" s="7">
        <v>162.22</v>
      </c>
      <c r="E21" s="7">
        <v>178.13</v>
      </c>
      <c r="F21" s="5">
        <v>581.02</v>
      </c>
      <c r="G21" s="7"/>
      <c r="H21" s="7">
        <v>3.6926147704590169</v>
      </c>
      <c r="I21" s="7">
        <v>550.37599999999998</v>
      </c>
      <c r="J21" s="5">
        <v>1263.5</v>
      </c>
      <c r="K21" s="9">
        <v>11.77</v>
      </c>
      <c r="L21" s="40">
        <v>6.8</v>
      </c>
      <c r="M21" s="5"/>
      <c r="N21" s="5" t="s">
        <v>86</v>
      </c>
      <c r="O21" s="5" t="s">
        <v>86</v>
      </c>
      <c r="P21" s="5" t="s">
        <v>86</v>
      </c>
      <c r="S21" s="17">
        <v>29.04</v>
      </c>
      <c r="T21" s="17">
        <v>4544.5</v>
      </c>
    </row>
    <row r="22" spans="1:20" ht="22.2" thickBot="1">
      <c r="A22" s="3" t="s">
        <v>20</v>
      </c>
      <c r="B22" s="7">
        <v>424.09</v>
      </c>
      <c r="C22" s="7">
        <v>130.84</v>
      </c>
      <c r="D22" s="7">
        <v>159.63999999999999</v>
      </c>
      <c r="E22" s="7">
        <v>147.15</v>
      </c>
      <c r="F22" s="5">
        <v>567.41999999999996</v>
      </c>
      <c r="G22" s="7"/>
      <c r="H22" s="7">
        <v>5.6776104665514353</v>
      </c>
      <c r="I22" s="7">
        <v>593.49300000000005</v>
      </c>
      <c r="J22" s="5">
        <v>1299.4000000000001</v>
      </c>
      <c r="K22" s="9">
        <v>10.9</v>
      </c>
      <c r="L22" s="40">
        <v>7.8</v>
      </c>
      <c r="M22" s="5"/>
      <c r="N22" s="5" t="s">
        <v>86</v>
      </c>
      <c r="O22" s="5" t="s">
        <v>86</v>
      </c>
      <c r="P22" s="5" t="s">
        <v>86</v>
      </c>
      <c r="S22" s="17">
        <v>37.689</v>
      </c>
      <c r="T22" s="17">
        <v>4884.8999999999996</v>
      </c>
    </row>
    <row r="23" spans="1:20" ht="22.2" thickBot="1">
      <c r="A23" s="3" t="s">
        <v>21</v>
      </c>
      <c r="B23" s="7">
        <v>501.72</v>
      </c>
      <c r="C23" s="7">
        <v>73.98</v>
      </c>
      <c r="D23" s="7">
        <v>162.35</v>
      </c>
      <c r="E23" s="7">
        <v>181.22</v>
      </c>
      <c r="F23" s="5">
        <v>556.83000000000004</v>
      </c>
      <c r="G23" s="7"/>
      <c r="H23" s="7">
        <v>8.9526612705420874</v>
      </c>
      <c r="I23" s="7">
        <v>598.48299999999995</v>
      </c>
      <c r="J23" s="5">
        <v>1309.5</v>
      </c>
      <c r="K23" s="9">
        <v>11.1</v>
      </c>
      <c r="L23" s="40">
        <v>6.9</v>
      </c>
      <c r="M23" s="5"/>
      <c r="N23" s="5" t="s">
        <v>86</v>
      </c>
      <c r="O23" s="5" t="s">
        <v>86</v>
      </c>
      <c r="P23" s="5" t="s">
        <v>86</v>
      </c>
      <c r="S23" s="17">
        <v>24.731000000000002</v>
      </c>
      <c r="T23" s="17">
        <v>4994.7</v>
      </c>
    </row>
    <row r="24" spans="1:20" ht="22.2" thickBot="1">
      <c r="A24" s="3" t="s">
        <v>22</v>
      </c>
      <c r="B24" s="7">
        <v>499.15999999999997</v>
      </c>
      <c r="C24" s="7">
        <v>122.25</v>
      </c>
      <c r="D24" s="7">
        <v>166.07</v>
      </c>
      <c r="E24" s="7">
        <v>206.08</v>
      </c>
      <c r="F24" s="5">
        <v>581.39</v>
      </c>
      <c r="G24" s="7"/>
      <c r="H24" s="7">
        <v>12.124151309408406</v>
      </c>
      <c r="I24" s="7">
        <v>606.99599999999998</v>
      </c>
      <c r="J24" s="5">
        <v>1457.1</v>
      </c>
      <c r="K24" s="9">
        <v>8.99</v>
      </c>
      <c r="L24" s="40">
        <v>6.5</v>
      </c>
      <c r="M24" s="5"/>
      <c r="N24" s="5" t="s">
        <v>86</v>
      </c>
      <c r="O24" s="5" t="s">
        <v>86</v>
      </c>
      <c r="P24" s="5" t="s">
        <v>86</v>
      </c>
      <c r="S24" s="17">
        <v>38.454000000000001</v>
      </c>
      <c r="T24" s="17">
        <v>5410.8</v>
      </c>
    </row>
    <row r="25" spans="1:20" ht="22.2" thickBot="1">
      <c r="A25" s="3" t="s">
        <v>23</v>
      </c>
      <c r="B25" s="7">
        <v>523.48</v>
      </c>
      <c r="C25" s="7">
        <v>139.80000000000001</v>
      </c>
      <c r="D25" s="7">
        <v>183.34</v>
      </c>
      <c r="E25" s="7">
        <v>222.79</v>
      </c>
      <c r="F25" s="5">
        <v>623.82000000000005</v>
      </c>
      <c r="G25" s="7"/>
      <c r="H25" s="7">
        <v>12.539827299575283</v>
      </c>
      <c r="I25" s="7">
        <v>619.46799999999996</v>
      </c>
      <c r="J25" s="5">
        <v>1628.8</v>
      </c>
      <c r="K25" s="9">
        <v>9.0299999999999994</v>
      </c>
      <c r="L25" s="40">
        <v>7.4</v>
      </c>
      <c r="M25" s="5"/>
      <c r="N25" s="5" t="s">
        <v>86</v>
      </c>
      <c r="O25" s="5" t="s">
        <v>86</v>
      </c>
      <c r="P25" s="5" t="s">
        <v>86</v>
      </c>
      <c r="S25" s="17">
        <v>41.109000000000002</v>
      </c>
      <c r="T25" s="17">
        <v>5255.2</v>
      </c>
    </row>
    <row r="26" spans="1:20" ht="22.2" thickBot="1">
      <c r="A26" s="3" t="s">
        <v>24</v>
      </c>
      <c r="B26" s="7">
        <v>459.99</v>
      </c>
      <c r="C26" s="7">
        <v>161.79</v>
      </c>
      <c r="D26" s="7">
        <v>205.89</v>
      </c>
      <c r="E26" s="7">
        <v>217.31</v>
      </c>
      <c r="F26" s="5">
        <v>610.37</v>
      </c>
      <c r="G26" s="7"/>
      <c r="H26" s="7">
        <v>9.9067122027202412</v>
      </c>
      <c r="I26" s="7">
        <v>637.197</v>
      </c>
      <c r="J26" s="5">
        <v>1925.6</v>
      </c>
      <c r="K26" s="9">
        <v>8.93</v>
      </c>
      <c r="L26" s="40">
        <v>7.2</v>
      </c>
      <c r="M26" s="5"/>
      <c r="N26" s="5" t="s">
        <v>86</v>
      </c>
      <c r="O26" s="5" t="s">
        <v>86</v>
      </c>
      <c r="P26" s="5" t="s">
        <v>86</v>
      </c>
      <c r="S26" s="17">
        <v>51.048000000000002</v>
      </c>
      <c r="T26" s="17">
        <v>5232.5</v>
      </c>
    </row>
    <row r="27" spans="1:20" ht="22.2" thickBot="1">
      <c r="A27" s="3" t="s">
        <v>25</v>
      </c>
      <c r="B27" s="7">
        <v>532.09</v>
      </c>
      <c r="C27" s="7">
        <v>90.53</v>
      </c>
      <c r="D27" s="7">
        <v>175.11</v>
      </c>
      <c r="E27" s="7">
        <v>203.76</v>
      </c>
      <c r="F27" s="5">
        <v>593.98</v>
      </c>
      <c r="G27" s="7"/>
      <c r="H27" s="7">
        <v>8.2653456734397874</v>
      </c>
      <c r="I27" s="7">
        <v>651.01300000000003</v>
      </c>
      <c r="J27" s="5">
        <v>1974.5</v>
      </c>
      <c r="K27" s="9">
        <v>8.9</v>
      </c>
      <c r="L27" s="40">
        <v>6.7</v>
      </c>
      <c r="M27" s="5"/>
      <c r="N27" s="5" t="s">
        <v>86</v>
      </c>
      <c r="O27" s="5" t="s">
        <v>86</v>
      </c>
      <c r="P27" s="5" t="s">
        <v>86</v>
      </c>
      <c r="S27" s="17">
        <v>33.53</v>
      </c>
      <c r="T27" s="17">
        <v>6119</v>
      </c>
    </row>
    <row r="28" spans="1:20" ht="22.2" thickBot="1">
      <c r="A28" s="3" t="s">
        <v>26</v>
      </c>
      <c r="B28" s="7">
        <v>528.79</v>
      </c>
      <c r="C28" s="7">
        <v>142.99</v>
      </c>
      <c r="D28" s="7">
        <v>202.21</v>
      </c>
      <c r="E28" s="7">
        <v>248.46</v>
      </c>
      <c r="F28" s="5">
        <v>625.53</v>
      </c>
      <c r="G28" s="7"/>
      <c r="H28" s="7">
        <v>6.8921048321234331</v>
      </c>
      <c r="I28" s="7">
        <v>670.64300000000003</v>
      </c>
      <c r="J28" s="5">
        <v>2126.6999999999998</v>
      </c>
      <c r="K28" s="9">
        <v>9.1</v>
      </c>
      <c r="L28" s="40">
        <v>7.6</v>
      </c>
      <c r="M28" s="5"/>
      <c r="N28" s="5" t="s">
        <v>86</v>
      </c>
      <c r="O28" s="5" t="s">
        <v>86</v>
      </c>
      <c r="P28" s="5" t="s">
        <v>86</v>
      </c>
      <c r="S28" s="17">
        <v>50.650999999999996</v>
      </c>
      <c r="T28" s="17">
        <v>5989.8</v>
      </c>
    </row>
    <row r="29" spans="1:20" ht="22.2" thickBot="1">
      <c r="A29" s="3" t="s">
        <v>27</v>
      </c>
      <c r="B29" s="7">
        <v>541.79</v>
      </c>
      <c r="C29" s="7">
        <v>156.72</v>
      </c>
      <c r="D29" s="7">
        <v>230.74</v>
      </c>
      <c r="E29" s="7">
        <v>259.51</v>
      </c>
      <c r="F29" s="5">
        <v>669.74</v>
      </c>
      <c r="G29" s="7"/>
      <c r="H29" s="7">
        <v>12.317397078353224</v>
      </c>
      <c r="I29" s="7">
        <v>685.79600000000005</v>
      </c>
      <c r="J29" s="5">
        <v>2064.8000000000002</v>
      </c>
      <c r="K29" s="9">
        <v>9</v>
      </c>
      <c r="L29" s="40">
        <v>7.4</v>
      </c>
      <c r="M29" s="5"/>
      <c r="N29" s="5" t="s">
        <v>86</v>
      </c>
      <c r="O29" s="5" t="s">
        <v>86</v>
      </c>
      <c r="P29" s="5" t="s">
        <v>86</v>
      </c>
      <c r="S29" s="17">
        <v>51.784999999999997</v>
      </c>
      <c r="T29" s="17">
        <v>7113.3</v>
      </c>
    </row>
    <row r="30" spans="1:20" ht="22.2" thickBot="1">
      <c r="A30" s="3" t="s">
        <v>28</v>
      </c>
      <c r="B30" s="7">
        <v>510.02000000000004</v>
      </c>
      <c r="C30" s="7">
        <v>181.44</v>
      </c>
      <c r="D30" s="7">
        <v>233.61</v>
      </c>
      <c r="E30" s="7">
        <v>271.88</v>
      </c>
      <c r="F30" s="5">
        <v>653.20000000000005</v>
      </c>
      <c r="G30" s="7"/>
      <c r="H30" s="7">
        <v>18.778877887788866</v>
      </c>
      <c r="I30" s="7">
        <v>666.83500000000004</v>
      </c>
      <c r="J30" s="5">
        <v>2393.1999999999998</v>
      </c>
      <c r="K30" s="9">
        <v>8.3699999999999992</v>
      </c>
      <c r="L30" s="40">
        <v>7</v>
      </c>
      <c r="M30" s="5"/>
      <c r="N30" s="5" t="s">
        <v>86</v>
      </c>
      <c r="O30" s="5" t="s">
        <v>86</v>
      </c>
      <c r="P30" s="5" t="s">
        <v>86</v>
      </c>
      <c r="S30" s="17">
        <v>63.570000000000007</v>
      </c>
      <c r="T30" s="17">
        <v>7734.7</v>
      </c>
    </row>
    <row r="31" spans="1:20" ht="22.2" thickBot="1">
      <c r="A31" s="3" t="s">
        <v>29</v>
      </c>
      <c r="B31" s="7">
        <v>567.16</v>
      </c>
      <c r="C31" s="7">
        <v>99.38</v>
      </c>
      <c r="D31" s="7">
        <v>182.93</v>
      </c>
      <c r="E31" s="7">
        <v>221.95</v>
      </c>
      <c r="F31" s="5">
        <v>627.52</v>
      </c>
      <c r="G31" s="7"/>
      <c r="H31" s="7">
        <v>22.376493380690977</v>
      </c>
      <c r="I31" s="7">
        <v>699.702</v>
      </c>
      <c r="J31" s="5">
        <v>1950.7</v>
      </c>
      <c r="K31" s="9">
        <v>8.6</v>
      </c>
      <c r="L31" s="40">
        <v>5.6</v>
      </c>
      <c r="M31" s="5"/>
      <c r="N31" s="5" t="s">
        <v>86</v>
      </c>
      <c r="O31" s="5" t="s">
        <v>86</v>
      </c>
      <c r="P31" s="5" t="s">
        <v>86</v>
      </c>
      <c r="S31" s="17">
        <v>43.332999999999998</v>
      </c>
      <c r="T31" s="17">
        <v>8518</v>
      </c>
    </row>
    <row r="32" spans="1:20" ht="22.2" thickBot="1">
      <c r="A32" s="3" t="s">
        <v>30</v>
      </c>
      <c r="B32" s="7">
        <v>574.77</v>
      </c>
      <c r="C32" s="7">
        <v>140.16999999999999</v>
      </c>
      <c r="D32" s="7">
        <v>159.22</v>
      </c>
      <c r="E32" s="7">
        <v>222.91</v>
      </c>
      <c r="F32" s="5">
        <v>651.25</v>
      </c>
      <c r="G32" s="7"/>
      <c r="H32" s="7">
        <v>19.604147031102688</v>
      </c>
      <c r="I32" s="7">
        <v>711.07600000000002</v>
      </c>
      <c r="J32" s="5">
        <v>2285.3000000000002</v>
      </c>
      <c r="K32" s="9">
        <v>8.84</v>
      </c>
      <c r="L32" s="40">
        <v>4.0999999999999996</v>
      </c>
      <c r="M32" s="5"/>
      <c r="N32" s="5" t="s">
        <v>86</v>
      </c>
      <c r="O32" s="5" t="s">
        <v>86</v>
      </c>
      <c r="P32" s="5" t="s">
        <v>86</v>
      </c>
      <c r="S32" s="17">
        <v>52.523000000000003</v>
      </c>
      <c r="T32" s="17">
        <v>8162.9</v>
      </c>
    </row>
    <row r="33" spans="1:20" ht="22.2" thickBot="1">
      <c r="A33" s="3" t="s">
        <v>31</v>
      </c>
      <c r="B33" s="7">
        <v>574.30000000000007</v>
      </c>
      <c r="C33" s="7">
        <v>159.88</v>
      </c>
      <c r="D33" s="7">
        <v>156.55000000000001</v>
      </c>
      <c r="E33" s="7">
        <v>192.08</v>
      </c>
      <c r="F33" s="5">
        <v>698.66</v>
      </c>
      <c r="G33" s="7"/>
      <c r="H33" s="7">
        <v>13.331362695832144</v>
      </c>
      <c r="I33" s="7">
        <v>734.18499999999995</v>
      </c>
      <c r="J33" s="5">
        <v>1738</v>
      </c>
      <c r="K33" s="9">
        <v>9.3699999999999992</v>
      </c>
      <c r="L33" s="40">
        <v>4.3</v>
      </c>
      <c r="M33" s="5"/>
      <c r="N33" s="5" t="s">
        <v>86</v>
      </c>
      <c r="O33" s="5" t="s">
        <v>86</v>
      </c>
      <c r="P33" s="5" t="s">
        <v>86</v>
      </c>
      <c r="S33" s="17">
        <v>56.556000000000004</v>
      </c>
      <c r="T33" s="17">
        <v>5433.4</v>
      </c>
    </row>
    <row r="34" spans="1:20" ht="22.2" thickBot="1">
      <c r="A34" s="3" t="s">
        <v>32</v>
      </c>
      <c r="B34" s="7">
        <v>605.71</v>
      </c>
      <c r="C34" s="7">
        <v>115.93</v>
      </c>
      <c r="D34" s="7">
        <v>160.87</v>
      </c>
      <c r="E34" s="7">
        <v>199.18</v>
      </c>
      <c r="F34" s="5">
        <v>683.33</v>
      </c>
      <c r="G34" s="7"/>
      <c r="H34" s="7">
        <v>10.641844956932063</v>
      </c>
      <c r="I34" s="7">
        <v>755.29700000000003</v>
      </c>
      <c r="J34" s="5">
        <v>1831.7</v>
      </c>
      <c r="K34" s="9">
        <v>9.42</v>
      </c>
      <c r="L34" s="40">
        <v>4.5999999999999996</v>
      </c>
      <c r="M34" s="5"/>
      <c r="N34" s="5" t="s">
        <v>86</v>
      </c>
      <c r="O34" s="5" t="s">
        <v>86</v>
      </c>
      <c r="P34" s="5" t="s">
        <v>86</v>
      </c>
      <c r="S34" s="17">
        <v>44.723999999999997</v>
      </c>
      <c r="T34" s="17">
        <v>5657.8</v>
      </c>
    </row>
    <row r="35" spans="1:20" ht="22.2" thickBot="1">
      <c r="A35" s="3" t="s">
        <v>33</v>
      </c>
      <c r="B35" s="7">
        <v>598.32999999999993</v>
      </c>
      <c r="C35" s="7">
        <v>96.03</v>
      </c>
      <c r="D35" s="7">
        <v>133.38</v>
      </c>
      <c r="E35" s="7">
        <v>171.16</v>
      </c>
      <c r="F35" s="5">
        <v>656.58</v>
      </c>
      <c r="G35" s="7"/>
      <c r="H35" s="7">
        <v>9.9208443271771198</v>
      </c>
      <c r="I35" s="7">
        <v>805.03899999999999</v>
      </c>
      <c r="J35" s="5">
        <v>1855.7</v>
      </c>
      <c r="K35" s="9">
        <v>9.36</v>
      </c>
      <c r="L35" s="40">
        <v>4.5999999999999996</v>
      </c>
      <c r="M35" s="5"/>
      <c r="N35" s="5" t="s">
        <v>86</v>
      </c>
      <c r="O35" s="5" t="s">
        <v>86</v>
      </c>
      <c r="P35" s="5" t="s">
        <v>86</v>
      </c>
      <c r="S35" s="17">
        <v>42.786000000000001</v>
      </c>
      <c r="T35" s="17">
        <v>5914.8</v>
      </c>
    </row>
    <row r="36" spans="1:20" ht="22.2" thickBot="1">
      <c r="A36" s="3" t="s">
        <v>34</v>
      </c>
      <c r="B36" s="7">
        <v>574.36</v>
      </c>
      <c r="C36" s="7">
        <v>131.65</v>
      </c>
      <c r="D36" s="7">
        <v>151.44999999999999</v>
      </c>
      <c r="E36" s="7">
        <v>173.82</v>
      </c>
      <c r="F36" s="5">
        <v>683.64</v>
      </c>
      <c r="G36" s="7"/>
      <c r="H36" s="7">
        <v>13.239161776783082</v>
      </c>
      <c r="I36" s="7">
        <v>828.79100000000005</v>
      </c>
      <c r="J36" s="5">
        <v>1724.2</v>
      </c>
      <c r="K36" s="9">
        <v>9.4</v>
      </c>
      <c r="L36" s="40">
        <v>5</v>
      </c>
      <c r="M36" s="5"/>
      <c r="N36" s="5" t="s">
        <v>86</v>
      </c>
      <c r="O36" s="5" t="s">
        <v>86</v>
      </c>
      <c r="P36" s="5" t="s">
        <v>86</v>
      </c>
      <c r="S36" s="17">
        <v>55.690999999999995</v>
      </c>
      <c r="T36" s="17">
        <v>5390.3</v>
      </c>
    </row>
    <row r="37" spans="1:20" ht="22.2" thickBot="1">
      <c r="A37" s="3" t="s">
        <v>35</v>
      </c>
      <c r="B37" s="7">
        <v>608.84</v>
      </c>
      <c r="C37" s="7">
        <v>163.75</v>
      </c>
      <c r="D37" s="7">
        <v>148.61000000000001</v>
      </c>
      <c r="E37" s="7">
        <v>183.43</v>
      </c>
      <c r="F37" s="5">
        <v>737.77</v>
      </c>
      <c r="G37" s="7"/>
      <c r="H37" s="7">
        <v>12.89161967485667</v>
      </c>
      <c r="I37" s="7">
        <v>863.29700000000003</v>
      </c>
      <c r="J37" s="5">
        <v>2877.4</v>
      </c>
      <c r="K37" s="9">
        <v>9.1199999999999992</v>
      </c>
      <c r="L37" s="40">
        <v>5.6</v>
      </c>
      <c r="M37" s="5"/>
      <c r="N37" s="5" t="s">
        <v>86</v>
      </c>
      <c r="O37" s="5" t="s">
        <v>86</v>
      </c>
      <c r="P37" s="5" t="s">
        <v>86</v>
      </c>
      <c r="S37" s="17">
        <v>64.865000000000009</v>
      </c>
      <c r="T37" s="17">
        <v>6126.4</v>
      </c>
    </row>
    <row r="38" spans="1:20" ht="22.2" thickBot="1">
      <c r="A38" s="3" t="s">
        <v>36</v>
      </c>
      <c r="B38" s="7">
        <v>612</v>
      </c>
      <c r="C38" s="7">
        <v>159.05000000000001</v>
      </c>
      <c r="D38" s="7">
        <v>163.93</v>
      </c>
      <c r="E38" s="7">
        <v>214.85</v>
      </c>
      <c r="F38" s="5">
        <v>720.13</v>
      </c>
      <c r="G38" s="7"/>
      <c r="H38" s="7">
        <v>10.474454618814621</v>
      </c>
      <c r="I38" s="7">
        <v>888.66099999999994</v>
      </c>
      <c r="J38" s="5">
        <v>3296.1</v>
      </c>
      <c r="K38" s="9">
        <v>8.9600000000000009</v>
      </c>
      <c r="L38" s="40">
        <v>5.4</v>
      </c>
      <c r="M38" s="5"/>
      <c r="N38" s="5" t="s">
        <v>86</v>
      </c>
      <c r="O38" s="5" t="s">
        <v>86</v>
      </c>
      <c r="P38" s="5" t="s">
        <v>86</v>
      </c>
      <c r="S38" s="17">
        <v>68.486000000000004</v>
      </c>
      <c r="T38" s="17">
        <v>5450.4</v>
      </c>
    </row>
    <row r="39" spans="1:20" ht="22.2" thickBot="1">
      <c r="A39" s="3" t="s">
        <v>37</v>
      </c>
      <c r="B39" s="7">
        <v>614.58000000000004</v>
      </c>
      <c r="C39" s="7">
        <v>107.02</v>
      </c>
      <c r="D39" s="7">
        <v>137.82</v>
      </c>
      <c r="E39" s="7">
        <v>166.9</v>
      </c>
      <c r="F39" s="5">
        <v>692.52</v>
      </c>
      <c r="G39" s="7"/>
      <c r="H39" s="7">
        <v>11.407770975600059</v>
      </c>
      <c r="I39" s="7">
        <v>938.87800000000004</v>
      </c>
      <c r="J39" s="5">
        <v>3119.4</v>
      </c>
      <c r="K39" s="9">
        <v>8.94</v>
      </c>
      <c r="L39" s="40">
        <v>5.5</v>
      </c>
      <c r="M39" s="5"/>
      <c r="N39" s="5" t="s">
        <v>86</v>
      </c>
      <c r="O39" s="5" t="s">
        <v>86</v>
      </c>
      <c r="P39" s="5" t="s">
        <v>86</v>
      </c>
      <c r="S39" s="17">
        <v>56.260999999999996</v>
      </c>
      <c r="T39" s="17">
        <v>6906</v>
      </c>
    </row>
    <row r="40" spans="1:20" ht="22.2" thickBot="1">
      <c r="A40" s="3" t="s">
        <v>38</v>
      </c>
      <c r="B40" s="7">
        <v>611.55999999999995</v>
      </c>
      <c r="C40" s="7">
        <v>135.69</v>
      </c>
      <c r="D40" s="7">
        <v>156.01</v>
      </c>
      <c r="E40" s="7">
        <v>181.2</v>
      </c>
      <c r="F40" s="5">
        <v>722.06</v>
      </c>
      <c r="G40" s="7"/>
      <c r="H40" s="7">
        <v>10.526241201226803</v>
      </c>
      <c r="I40" s="7">
        <v>962.27700000000004</v>
      </c>
      <c r="J40" s="5">
        <v>3160.2</v>
      </c>
      <c r="K40" s="9">
        <v>8.92</v>
      </c>
      <c r="L40" s="40">
        <v>5.6</v>
      </c>
      <c r="M40" s="5"/>
      <c r="N40" s="5" t="s">
        <v>86</v>
      </c>
      <c r="O40" s="5" t="s">
        <v>86</v>
      </c>
      <c r="P40" s="5" t="s">
        <v>86</v>
      </c>
      <c r="S40" s="17">
        <v>64.076999999999998</v>
      </c>
      <c r="T40" s="17">
        <v>6102</v>
      </c>
    </row>
    <row r="41" spans="1:20" ht="22.2" thickBot="1">
      <c r="A41" s="3" t="s">
        <v>39</v>
      </c>
      <c r="B41" s="7">
        <v>631.47</v>
      </c>
      <c r="C41" s="7">
        <v>104.91</v>
      </c>
      <c r="D41" s="7">
        <v>136.16</v>
      </c>
      <c r="E41" s="7">
        <v>166.74</v>
      </c>
      <c r="F41" s="5">
        <v>705.8</v>
      </c>
      <c r="G41" s="7">
        <v>8816.3285700010001</v>
      </c>
      <c r="H41" s="7">
        <v>10.996535363179325</v>
      </c>
      <c r="I41" s="7">
        <v>1001.927</v>
      </c>
      <c r="J41" s="5" t="s">
        <v>85</v>
      </c>
      <c r="K41" s="9">
        <v>11.9</v>
      </c>
      <c r="L41" s="40">
        <v>-4.3</v>
      </c>
      <c r="M41" s="5"/>
      <c r="N41" s="5" t="s">
        <v>86</v>
      </c>
      <c r="O41" s="5" t="s">
        <v>86</v>
      </c>
      <c r="P41" s="5" t="s">
        <v>86</v>
      </c>
      <c r="S41" s="17">
        <v>44.442</v>
      </c>
      <c r="T41" s="17">
        <v>6565.8</v>
      </c>
    </row>
    <row r="42" spans="1:20" ht="22.2" thickBot="1">
      <c r="A42" s="3" t="s">
        <v>40</v>
      </c>
      <c r="B42" s="7">
        <v>616.18000000000006</v>
      </c>
      <c r="C42" s="7">
        <v>138.74</v>
      </c>
      <c r="D42" s="7">
        <v>154.66999999999999</v>
      </c>
      <c r="E42" s="7">
        <v>186.92</v>
      </c>
      <c r="F42" s="5">
        <v>722.67</v>
      </c>
      <c r="G42" s="7">
        <v>8967.9092623845936</v>
      </c>
      <c r="H42" s="7">
        <v>11.889065209457694</v>
      </c>
      <c r="I42" s="7">
        <v>1044.8979999999999</v>
      </c>
      <c r="J42" s="5">
        <v>3495.4</v>
      </c>
      <c r="K42" s="9">
        <v>11.8</v>
      </c>
      <c r="L42" s="40">
        <v>0.4</v>
      </c>
      <c r="M42" s="5"/>
      <c r="N42" s="5" t="s">
        <v>86</v>
      </c>
      <c r="O42" s="5" t="s">
        <v>86</v>
      </c>
      <c r="P42" s="5" t="s">
        <v>86</v>
      </c>
      <c r="S42" s="17">
        <v>64.286000000000001</v>
      </c>
      <c r="T42" s="17">
        <v>6243.3</v>
      </c>
    </row>
    <row r="43" spans="1:20" ht="22.2" thickBot="1">
      <c r="A43" s="3" t="s">
        <v>41</v>
      </c>
      <c r="B43" s="7">
        <v>651.01</v>
      </c>
      <c r="C43" s="7">
        <v>87.74</v>
      </c>
      <c r="D43" s="7">
        <v>117.26</v>
      </c>
      <c r="E43" s="7">
        <v>161.69999999999999</v>
      </c>
      <c r="F43" s="5">
        <v>694.32</v>
      </c>
      <c r="G43" s="7">
        <v>8563.9222941720636</v>
      </c>
      <c r="H43" s="7">
        <v>9.0039795375640779</v>
      </c>
      <c r="I43" s="7">
        <v>1095.722</v>
      </c>
      <c r="J43" s="5">
        <v>4067</v>
      </c>
      <c r="K43" s="9">
        <v>11.9</v>
      </c>
      <c r="L43" s="40">
        <v>0.3</v>
      </c>
      <c r="M43" s="5"/>
      <c r="N43" s="5" t="s">
        <v>86</v>
      </c>
      <c r="O43" s="5" t="s">
        <v>86</v>
      </c>
      <c r="P43" s="5" t="s">
        <v>86</v>
      </c>
      <c r="S43" s="17">
        <v>47.650000000000006</v>
      </c>
      <c r="T43" s="17">
        <v>8081.4</v>
      </c>
    </row>
    <row r="44" spans="1:20" ht="22.2" thickBot="1">
      <c r="A44" s="3" t="s">
        <v>42</v>
      </c>
      <c r="B44" s="7">
        <v>656.81</v>
      </c>
      <c r="C44" s="7">
        <v>120.42</v>
      </c>
      <c r="D44" s="7">
        <v>123.34</v>
      </c>
      <c r="E44" s="7">
        <v>175.65</v>
      </c>
      <c r="F44" s="5">
        <v>724.92</v>
      </c>
      <c r="G44" s="7">
        <v>8894.3965252812777</v>
      </c>
      <c r="H44" s="7">
        <v>8.5679711761438462</v>
      </c>
      <c r="I44" s="7">
        <v>1132.99</v>
      </c>
      <c r="J44" s="5">
        <v>3944.3</v>
      </c>
      <c r="K44" s="9">
        <v>12.4</v>
      </c>
      <c r="L44" s="40">
        <v>0.4</v>
      </c>
      <c r="M44" s="5"/>
      <c r="N44" s="5" t="s">
        <v>86</v>
      </c>
      <c r="O44" s="5" t="s">
        <v>86</v>
      </c>
      <c r="P44" s="5" t="s">
        <v>86</v>
      </c>
      <c r="S44" s="17">
        <v>64.199999999999989</v>
      </c>
      <c r="T44" s="17">
        <v>6764.8</v>
      </c>
    </row>
    <row r="45" spans="1:20" ht="22.2" thickBot="1">
      <c r="A45" s="3" t="s">
        <v>43</v>
      </c>
      <c r="B45" s="7">
        <v>694.98</v>
      </c>
      <c r="C45" s="7">
        <v>117.24</v>
      </c>
      <c r="D45" s="7">
        <v>116.32</v>
      </c>
      <c r="E45" s="7">
        <v>186</v>
      </c>
      <c r="F45" s="5">
        <v>742.54</v>
      </c>
      <c r="G45" s="7">
        <v>9073.1802685761068</v>
      </c>
      <c r="H45" s="7">
        <v>8.9395686052916012</v>
      </c>
      <c r="I45" s="7">
        <v>1183.0899999999999</v>
      </c>
      <c r="J45" s="5">
        <v>4904.8999999999996</v>
      </c>
      <c r="K45" s="9">
        <v>12.6</v>
      </c>
      <c r="L45" s="40">
        <v>5.2</v>
      </c>
      <c r="M45" s="5"/>
      <c r="N45" s="5" t="s">
        <v>86</v>
      </c>
      <c r="O45" s="5" t="s">
        <v>86</v>
      </c>
      <c r="P45" s="5" t="s">
        <v>86</v>
      </c>
      <c r="S45" s="17">
        <v>58.564</v>
      </c>
      <c r="T45" s="17">
        <v>6823.9</v>
      </c>
    </row>
    <row r="46" spans="1:20" ht="22.2" thickBot="1">
      <c r="A46" s="3" t="s">
        <v>44</v>
      </c>
      <c r="B46" s="7">
        <v>669.48</v>
      </c>
      <c r="C46" s="7">
        <v>142.72999999999999</v>
      </c>
      <c r="D46" s="7">
        <v>119.32</v>
      </c>
      <c r="E46" s="7">
        <v>184.75</v>
      </c>
      <c r="F46" s="5">
        <v>746.78</v>
      </c>
      <c r="G46" s="7">
        <v>9065.1743769650038</v>
      </c>
      <c r="H46" s="7">
        <v>8.1094424402149858</v>
      </c>
      <c r="I46" s="7">
        <v>1238.1189999999999</v>
      </c>
      <c r="J46" s="5">
        <v>5054.7</v>
      </c>
      <c r="K46" s="9">
        <v>12.6</v>
      </c>
      <c r="L46" s="40">
        <v>3.3</v>
      </c>
      <c r="M46" s="5"/>
      <c r="N46" s="5" t="s">
        <v>86</v>
      </c>
      <c r="O46" s="5" t="s">
        <v>86</v>
      </c>
      <c r="P46" s="5" t="s">
        <v>86</v>
      </c>
      <c r="S46" s="17">
        <v>75.653999999999996</v>
      </c>
      <c r="T46" s="17">
        <v>5532.1</v>
      </c>
    </row>
    <row r="47" spans="1:20" ht="22.2" thickBot="1">
      <c r="A47" s="3" t="s">
        <v>45</v>
      </c>
      <c r="B47" s="7">
        <v>673.51</v>
      </c>
      <c r="C47" s="7">
        <v>82.61</v>
      </c>
      <c r="D47" s="7">
        <v>105.7</v>
      </c>
      <c r="E47" s="7">
        <v>147.24</v>
      </c>
      <c r="F47" s="5">
        <v>714.59</v>
      </c>
      <c r="G47" s="7">
        <v>8591.5069613100259</v>
      </c>
      <c r="H47" s="7">
        <v>6.3583157908254071</v>
      </c>
      <c r="I47" s="7">
        <v>1331.16</v>
      </c>
      <c r="J47" s="5">
        <v>5054.7</v>
      </c>
      <c r="K47" s="9">
        <v>12.5</v>
      </c>
      <c r="L47" s="40">
        <v>2.9</v>
      </c>
      <c r="M47" s="5"/>
      <c r="N47" s="5" t="s">
        <v>86</v>
      </c>
      <c r="O47" s="5" t="s">
        <v>86</v>
      </c>
      <c r="P47" s="5" t="s">
        <v>86</v>
      </c>
      <c r="S47" s="17">
        <v>49.054000000000002</v>
      </c>
      <c r="T47" s="17">
        <v>5951.1</v>
      </c>
    </row>
    <row r="48" spans="1:20" ht="22.2" thickBot="1">
      <c r="A48" s="3" t="s">
        <v>46</v>
      </c>
      <c r="B48" s="7">
        <v>697.81000000000006</v>
      </c>
      <c r="C48" s="7">
        <v>112.08</v>
      </c>
      <c r="D48" s="7">
        <v>113.98</v>
      </c>
      <c r="E48" s="7">
        <v>183</v>
      </c>
      <c r="F48" s="5">
        <v>740.87</v>
      </c>
      <c r="G48" s="7">
        <v>8854.0322195133613</v>
      </c>
      <c r="H48" s="7">
        <v>5.2017213030852192</v>
      </c>
      <c r="I48" s="7">
        <v>1380.1010000000001</v>
      </c>
      <c r="J48" s="5">
        <v>4370.1000000000004</v>
      </c>
      <c r="K48" s="9">
        <v>13</v>
      </c>
      <c r="L48" s="40">
        <v>2.2000000000000002</v>
      </c>
      <c r="M48" s="5"/>
      <c r="N48" s="5" t="s">
        <v>86</v>
      </c>
      <c r="O48" s="5" t="s">
        <v>86</v>
      </c>
      <c r="P48" s="5" t="s">
        <v>86</v>
      </c>
      <c r="S48" s="17">
        <v>65.298000000000002</v>
      </c>
      <c r="T48" s="17">
        <v>6755.1</v>
      </c>
    </row>
    <row r="49" spans="1:20" ht="22.2" thickBot="1">
      <c r="A49" s="3" t="s">
        <v>47</v>
      </c>
      <c r="B49" s="7">
        <v>697.82999999999993</v>
      </c>
      <c r="C49" s="7">
        <v>103.84</v>
      </c>
      <c r="D49" s="7">
        <v>133.56</v>
      </c>
      <c r="E49" s="7">
        <v>178.13</v>
      </c>
      <c r="F49" s="5">
        <v>757.1</v>
      </c>
      <c r="G49" s="7">
        <v>8995.4256519931077</v>
      </c>
      <c r="H49" s="7">
        <v>7.3609185893316225</v>
      </c>
      <c r="I49" s="7">
        <v>1460.4639999999999</v>
      </c>
      <c r="J49" s="5">
        <v>4671.2</v>
      </c>
      <c r="K49" s="9">
        <v>13.2</v>
      </c>
      <c r="L49" s="40">
        <v>2</v>
      </c>
      <c r="M49" s="5"/>
      <c r="N49" s="5" t="s">
        <v>86</v>
      </c>
      <c r="O49" s="5" t="s">
        <v>86</v>
      </c>
      <c r="P49" s="5" t="s">
        <v>86</v>
      </c>
      <c r="S49" s="17">
        <v>57.548000000000002</v>
      </c>
      <c r="T49" s="17">
        <v>6833.5</v>
      </c>
    </row>
    <row r="50" spans="1:20" ht="22.2" thickBot="1">
      <c r="A50" s="3" t="s">
        <v>48</v>
      </c>
      <c r="B50" s="7">
        <v>666.77</v>
      </c>
      <c r="C50" s="7">
        <v>125.04</v>
      </c>
      <c r="D50" s="7">
        <v>154.27000000000001</v>
      </c>
      <c r="E50" s="7">
        <v>187.07</v>
      </c>
      <c r="F50" s="5">
        <v>759.02</v>
      </c>
      <c r="G50" s="7">
        <v>8963.9208739297301</v>
      </c>
      <c r="H50" s="7">
        <v>8.685334551928495</v>
      </c>
      <c r="I50" s="7">
        <v>1527.3779999999999</v>
      </c>
      <c r="J50" s="5">
        <v>4720</v>
      </c>
      <c r="K50" s="9">
        <v>13.3</v>
      </c>
      <c r="L50" s="40">
        <v>1.6</v>
      </c>
      <c r="M50" s="5"/>
      <c r="N50" s="5" t="s">
        <v>86</v>
      </c>
      <c r="O50" s="5" t="s">
        <v>86</v>
      </c>
      <c r="P50" s="5" t="s">
        <v>86</v>
      </c>
      <c r="S50" s="17">
        <v>69.712000000000003</v>
      </c>
      <c r="T50" s="17">
        <v>6649.9</v>
      </c>
    </row>
    <row r="51" spans="1:20" ht="22.2" thickBot="1">
      <c r="A51" s="3" t="s">
        <v>49</v>
      </c>
      <c r="B51" s="7">
        <v>705.42000000000007</v>
      </c>
      <c r="C51" s="7">
        <v>75.56</v>
      </c>
      <c r="D51" s="7">
        <v>92.06</v>
      </c>
      <c r="E51" s="7">
        <v>146.91999999999999</v>
      </c>
      <c r="F51" s="5">
        <v>726.11</v>
      </c>
      <c r="G51" s="7">
        <v>8523.9185302576752</v>
      </c>
      <c r="H51" s="7">
        <v>10.055667109426627</v>
      </c>
      <c r="I51" s="7">
        <v>1593.4010000000001</v>
      </c>
      <c r="J51" s="5">
        <v>4108.8999999999996</v>
      </c>
      <c r="K51" s="9">
        <v>13.4</v>
      </c>
      <c r="L51" s="40">
        <v>1.6</v>
      </c>
      <c r="M51" s="5"/>
      <c r="N51" s="5" t="s">
        <v>86</v>
      </c>
      <c r="O51" s="5" t="s">
        <v>86</v>
      </c>
      <c r="P51" s="5" t="s">
        <v>86</v>
      </c>
      <c r="S51" s="17">
        <v>50.929000000000002</v>
      </c>
      <c r="T51" s="17">
        <v>6729.6</v>
      </c>
    </row>
    <row r="52" spans="1:20" ht="22.2" thickBot="1">
      <c r="A52" s="3" t="s">
        <v>50</v>
      </c>
      <c r="B52" s="7">
        <v>708.53</v>
      </c>
      <c r="C52" s="7">
        <v>100.96</v>
      </c>
      <c r="D52" s="7">
        <v>105.87</v>
      </c>
      <c r="E52" s="7">
        <v>163.16</v>
      </c>
      <c r="F52" s="5">
        <v>752.19</v>
      </c>
      <c r="G52" s="7">
        <v>8775.1697426444862</v>
      </c>
      <c r="H52" s="7">
        <v>11.685370284361426</v>
      </c>
      <c r="I52" s="7">
        <v>1651.7550000000001</v>
      </c>
      <c r="J52" s="5">
        <v>4108.8999999999996</v>
      </c>
      <c r="K52" s="9">
        <v>13.4</v>
      </c>
      <c r="L52" s="40">
        <v>1.5</v>
      </c>
      <c r="M52" s="5"/>
      <c r="N52" s="5" t="s">
        <v>86</v>
      </c>
      <c r="O52" s="5" t="s">
        <v>86</v>
      </c>
      <c r="P52" s="5" t="s">
        <v>86</v>
      </c>
      <c r="S52" s="17">
        <v>65.233999999999995</v>
      </c>
      <c r="T52" s="17">
        <v>6204.1</v>
      </c>
    </row>
    <row r="53" spans="1:20" ht="22.2" thickBot="1">
      <c r="A53" s="3" t="s">
        <v>51</v>
      </c>
      <c r="B53" s="7">
        <v>743.75</v>
      </c>
      <c r="C53" s="7">
        <v>106.07</v>
      </c>
      <c r="D53" s="7">
        <v>118.13</v>
      </c>
      <c r="E53" s="7">
        <v>184.68</v>
      </c>
      <c r="F53" s="5">
        <v>783.28</v>
      </c>
      <c r="G53" s="7">
        <v>9085.6155247010247</v>
      </c>
      <c r="H53" s="7">
        <v>10.24175969568727</v>
      </c>
      <c r="I53" s="7">
        <v>1708.116</v>
      </c>
      <c r="J53" s="5">
        <v>4680.3999999999996</v>
      </c>
      <c r="K53" s="9">
        <v>13.4</v>
      </c>
      <c r="L53" s="40">
        <v>3.5</v>
      </c>
      <c r="M53" s="5"/>
      <c r="N53" s="5" t="s">
        <v>86</v>
      </c>
      <c r="O53" s="5" t="s">
        <v>86</v>
      </c>
      <c r="P53" s="5" t="s">
        <v>86</v>
      </c>
      <c r="S53" s="17">
        <v>64.472999999999999</v>
      </c>
      <c r="T53" s="17">
        <v>6950.1</v>
      </c>
    </row>
    <row r="54" spans="1:20" ht="22.2" thickBot="1">
      <c r="A54" s="3" t="s">
        <v>52</v>
      </c>
      <c r="B54" s="7">
        <v>740.13</v>
      </c>
      <c r="C54" s="7">
        <v>138.66</v>
      </c>
      <c r="D54" s="7">
        <v>121.69</v>
      </c>
      <c r="E54" s="7">
        <v>202.46</v>
      </c>
      <c r="F54" s="5">
        <v>798.02</v>
      </c>
      <c r="G54" s="7">
        <v>9202.154034201636</v>
      </c>
      <c r="H54" s="7">
        <v>8.4375389351256711</v>
      </c>
      <c r="I54" s="7">
        <v>1816.5820000000001</v>
      </c>
      <c r="J54" s="5">
        <v>5396.4</v>
      </c>
      <c r="K54" s="9">
        <v>13.3</v>
      </c>
      <c r="L54" s="40">
        <v>5.0999999999999996</v>
      </c>
      <c r="M54" s="5"/>
      <c r="N54" s="5" t="s">
        <v>86</v>
      </c>
      <c r="O54" s="5" t="s">
        <v>86</v>
      </c>
      <c r="P54" s="5" t="s">
        <v>86</v>
      </c>
      <c r="S54" s="17">
        <v>84.456000000000003</v>
      </c>
      <c r="T54" s="17">
        <v>6403.4</v>
      </c>
    </row>
    <row r="55" spans="1:20" ht="22.2" thickBot="1">
      <c r="A55" s="3" t="s">
        <v>53</v>
      </c>
      <c r="B55" s="7">
        <v>734.86</v>
      </c>
      <c r="C55" s="7">
        <v>82.61</v>
      </c>
      <c r="D55" s="7">
        <v>108.45</v>
      </c>
      <c r="E55" s="7">
        <v>158.94</v>
      </c>
      <c r="F55" s="5">
        <v>766.98</v>
      </c>
      <c r="G55" s="7">
        <v>8791.9116888476219</v>
      </c>
      <c r="H55" s="7">
        <v>11.218253321994711</v>
      </c>
      <c r="I55" s="7">
        <v>1838.558</v>
      </c>
      <c r="J55" s="5">
        <v>4769.8</v>
      </c>
      <c r="K55" s="9">
        <v>13.1</v>
      </c>
      <c r="L55" s="40">
        <v>5.6</v>
      </c>
      <c r="M55" s="5"/>
      <c r="N55" s="5" t="s">
        <v>86</v>
      </c>
      <c r="O55" s="5" t="s">
        <v>86</v>
      </c>
      <c r="P55" s="5" t="s">
        <v>86</v>
      </c>
      <c r="S55" s="17">
        <v>64.733000000000004</v>
      </c>
      <c r="T55" s="17">
        <v>6520.9</v>
      </c>
    </row>
    <row r="56" spans="1:20" ht="22.2" thickBot="1">
      <c r="A56" s="3" t="s">
        <v>54</v>
      </c>
      <c r="B56" s="7">
        <v>752.9</v>
      </c>
      <c r="C56" s="7">
        <v>103.79</v>
      </c>
      <c r="D56" s="7">
        <v>107.72</v>
      </c>
      <c r="E56" s="7">
        <v>172.94</v>
      </c>
      <c r="F56" s="5">
        <v>791.47</v>
      </c>
      <c r="G56" s="7">
        <v>9019.9095125759286</v>
      </c>
      <c r="H56" s="7">
        <v>10.346619819841605</v>
      </c>
      <c r="I56" s="7">
        <v>1924.739</v>
      </c>
      <c r="J56" s="5">
        <v>4723.8</v>
      </c>
      <c r="K56" s="9">
        <v>12.9</v>
      </c>
      <c r="L56" s="40">
        <v>5.2</v>
      </c>
      <c r="M56" s="5"/>
      <c r="N56" s="5" t="s">
        <v>86</v>
      </c>
      <c r="O56" s="5" t="s">
        <v>86</v>
      </c>
      <c r="P56" s="5" t="s">
        <v>86</v>
      </c>
      <c r="S56" s="17">
        <v>77.306999999999988</v>
      </c>
      <c r="T56" s="17">
        <v>6414.4</v>
      </c>
    </row>
    <row r="57" spans="1:20" ht="22.2" thickBot="1">
      <c r="A57" s="3" t="s">
        <v>55</v>
      </c>
      <c r="B57" s="7">
        <v>746.95</v>
      </c>
      <c r="C57" s="7">
        <v>139.04</v>
      </c>
      <c r="D57" s="7">
        <v>94.02</v>
      </c>
      <c r="E57" s="7">
        <v>171.11</v>
      </c>
      <c r="F57" s="5">
        <v>808.9</v>
      </c>
      <c r="G57" s="7">
        <v>9162.9945966764462</v>
      </c>
      <c r="H57" s="7">
        <v>10.643327157405537</v>
      </c>
      <c r="I57" s="7">
        <v>2016.4649999999999</v>
      </c>
      <c r="J57" s="5">
        <v>4876.7</v>
      </c>
      <c r="K57" s="9">
        <v>12.8</v>
      </c>
      <c r="L57" s="40">
        <v>3.3</v>
      </c>
      <c r="M57" s="5"/>
      <c r="N57" s="5" t="s">
        <v>86</v>
      </c>
      <c r="O57" s="5" t="s">
        <v>86</v>
      </c>
      <c r="P57" s="5" t="s">
        <v>86</v>
      </c>
      <c r="S57" s="17">
        <v>95.007000000000005</v>
      </c>
      <c r="T57" s="17">
        <v>5930</v>
      </c>
    </row>
    <row r="58" spans="1:20" ht="22.2" thickBot="1">
      <c r="A58" s="3" t="s">
        <v>56</v>
      </c>
      <c r="B58" s="7">
        <v>768.97</v>
      </c>
      <c r="C58" s="7">
        <v>136.22</v>
      </c>
      <c r="D58" s="7">
        <v>109.17</v>
      </c>
      <c r="E58" s="7">
        <v>189.74</v>
      </c>
      <c r="F58" s="5">
        <v>824.62</v>
      </c>
      <c r="G58" s="7">
        <v>9341.066391780605</v>
      </c>
      <c r="H58" s="7">
        <v>11.81827504465369</v>
      </c>
      <c r="I58" s="7">
        <v>2116.3449999999998</v>
      </c>
      <c r="J58" s="5">
        <v>4959.7</v>
      </c>
      <c r="K58" s="9">
        <v>12.7</v>
      </c>
      <c r="L58" s="40">
        <v>3.3</v>
      </c>
      <c r="M58" s="5"/>
      <c r="N58" s="5" t="s">
        <v>86</v>
      </c>
      <c r="O58" s="5" t="s">
        <v>86</v>
      </c>
      <c r="P58" s="5" t="s">
        <v>86</v>
      </c>
      <c r="S58" s="17">
        <v>96.662000000000006</v>
      </c>
      <c r="T58" s="17">
        <v>4752.3</v>
      </c>
    </row>
    <row r="59" spans="1:20" ht="22.2" thickBot="1">
      <c r="A59" s="3" t="s">
        <v>57</v>
      </c>
      <c r="B59" s="7">
        <v>778.22</v>
      </c>
      <c r="C59" s="7">
        <v>90.84</v>
      </c>
      <c r="D59" s="7">
        <v>85.62</v>
      </c>
      <c r="E59" s="7">
        <v>148.44999999999999</v>
      </c>
      <c r="F59" s="5">
        <v>806.23</v>
      </c>
      <c r="G59" s="7">
        <v>8998.1026785714294</v>
      </c>
      <c r="H59" s="7">
        <v>8.4921782205591025</v>
      </c>
      <c r="I59" s="7">
        <v>2259.2449999999999</v>
      </c>
      <c r="J59" s="5">
        <v>4959.7</v>
      </c>
      <c r="K59" s="9">
        <v>12.8</v>
      </c>
      <c r="L59" s="40">
        <v>5.0999999999999996</v>
      </c>
      <c r="M59" s="5"/>
      <c r="N59" s="5" t="s">
        <v>86</v>
      </c>
      <c r="O59" s="5" t="s">
        <v>86</v>
      </c>
      <c r="P59" s="5" t="s">
        <v>86</v>
      </c>
      <c r="S59" s="17">
        <v>78.076999999999998</v>
      </c>
      <c r="T59" s="17">
        <v>5148.3999999999996</v>
      </c>
    </row>
    <row r="60" spans="1:20" ht="22.2" thickBot="1">
      <c r="A60" s="3" t="s">
        <v>58</v>
      </c>
      <c r="B60" s="7">
        <v>782.49</v>
      </c>
      <c r="C60" s="7">
        <v>115.81</v>
      </c>
      <c r="D60" s="7">
        <v>78.44</v>
      </c>
      <c r="E60" s="7">
        <v>153.18</v>
      </c>
      <c r="F60" s="5">
        <v>823.55</v>
      </c>
      <c r="G60" s="7">
        <v>9140.3995560488347</v>
      </c>
      <c r="H60" s="7">
        <v>10.609240490056958</v>
      </c>
      <c r="I60" s="7">
        <v>2368.3000000000002</v>
      </c>
      <c r="J60" s="5">
        <v>4115.5</v>
      </c>
      <c r="K60" s="9">
        <v>12.8</v>
      </c>
      <c r="L60" s="40">
        <v>4.0999999999999996</v>
      </c>
      <c r="M60" s="5"/>
      <c r="N60" s="5" t="s">
        <v>86</v>
      </c>
      <c r="O60" s="5" t="s">
        <v>86</v>
      </c>
      <c r="P60" s="5" t="s">
        <v>86</v>
      </c>
      <c r="S60" s="17">
        <v>93.522999999999996</v>
      </c>
      <c r="T60" s="17">
        <v>4731.1000000000004</v>
      </c>
    </row>
    <row r="61" spans="1:20" ht="22.2" thickBot="1">
      <c r="A61" s="3" t="s">
        <v>59</v>
      </c>
      <c r="B61" s="7">
        <v>789.98</v>
      </c>
      <c r="C61" s="7">
        <v>142.5</v>
      </c>
      <c r="D61" s="7">
        <v>79.41</v>
      </c>
      <c r="E61" s="7">
        <v>172.95</v>
      </c>
      <c r="F61" s="5">
        <v>838.95</v>
      </c>
      <c r="G61" s="7">
        <v>9259.9337748344369</v>
      </c>
      <c r="H61" s="7">
        <v>9.4084796583797292</v>
      </c>
      <c r="I61" s="7">
        <v>2496.4659999999999</v>
      </c>
      <c r="J61" s="5">
        <v>4170.6000000000004</v>
      </c>
      <c r="K61" s="9">
        <v>12.7</v>
      </c>
      <c r="L61" s="40">
        <v>3.7</v>
      </c>
      <c r="M61" s="5"/>
      <c r="N61" s="5" t="s">
        <v>86</v>
      </c>
      <c r="O61" s="5" t="s">
        <v>86</v>
      </c>
      <c r="P61" s="5" t="s">
        <v>86</v>
      </c>
      <c r="S61" s="17">
        <v>100.023</v>
      </c>
      <c r="T61" s="17">
        <v>4399.1000000000004</v>
      </c>
    </row>
    <row r="62" spans="1:20" ht="22.2" thickBot="1">
      <c r="A62" s="3" t="s">
        <v>60</v>
      </c>
      <c r="B62" s="7">
        <v>793.96</v>
      </c>
      <c r="C62" s="7">
        <v>156.86000000000001</v>
      </c>
      <c r="D62" s="7">
        <v>101.36</v>
      </c>
      <c r="E62" s="7">
        <v>190.87</v>
      </c>
      <c r="F62" s="5">
        <v>861.32</v>
      </c>
      <c r="G62" s="7">
        <v>9454.6652030735477</v>
      </c>
      <c r="H62" s="7">
        <v>12.184100689485517</v>
      </c>
      <c r="I62" s="7">
        <v>2620.6619999999998</v>
      </c>
      <c r="J62" s="5">
        <v>4417.8</v>
      </c>
      <c r="K62" s="9">
        <v>12.5</v>
      </c>
      <c r="L62" s="40">
        <v>4.5</v>
      </c>
      <c r="M62" s="5"/>
      <c r="N62" s="5" t="s">
        <v>86</v>
      </c>
      <c r="O62" s="5" t="s">
        <v>86</v>
      </c>
      <c r="P62" s="5" t="s">
        <v>86</v>
      </c>
      <c r="S62" s="17">
        <v>120.41499999999999</v>
      </c>
      <c r="T62" s="17">
        <v>4275.5</v>
      </c>
    </row>
    <row r="63" spans="1:20" ht="22.2" thickBot="1">
      <c r="A63" s="3" t="s">
        <v>61</v>
      </c>
      <c r="B63" s="7">
        <v>795.9</v>
      </c>
      <c r="C63" s="7">
        <v>101.7</v>
      </c>
      <c r="D63" s="7">
        <v>79.2</v>
      </c>
      <c r="E63" s="7">
        <v>143</v>
      </c>
      <c r="F63" s="5">
        <v>833.8</v>
      </c>
      <c r="G63" s="7">
        <v>9102.620087336245</v>
      </c>
      <c r="H63" s="7">
        <v>14.516508939774736</v>
      </c>
      <c r="I63" s="7">
        <v>2758.0149999999999</v>
      </c>
      <c r="J63" s="5">
        <v>4417.8</v>
      </c>
      <c r="K63" s="9">
        <v>12.6</v>
      </c>
      <c r="L63" s="40">
        <v>3.4</v>
      </c>
      <c r="M63" s="5"/>
      <c r="N63" s="5" t="s">
        <v>86</v>
      </c>
      <c r="O63" s="5" t="s">
        <v>86</v>
      </c>
      <c r="P63" s="5" t="s">
        <v>86</v>
      </c>
      <c r="S63" s="17">
        <v>98</v>
      </c>
      <c r="T63" s="17">
        <v>5298.9</v>
      </c>
    </row>
    <row r="64" spans="1:20" ht="22.2" thickBot="1">
      <c r="A64" s="3" t="s">
        <v>62</v>
      </c>
      <c r="B64" s="7">
        <v>833.9</v>
      </c>
      <c r="C64" s="7">
        <v>140</v>
      </c>
      <c r="D64" s="7">
        <v>126.4</v>
      </c>
      <c r="E64" s="7">
        <v>244.5</v>
      </c>
      <c r="F64" s="5">
        <v>855.8</v>
      </c>
      <c r="G64" s="7">
        <v>9281.9956616052059</v>
      </c>
      <c r="H64" s="7">
        <v>18.746667303080159</v>
      </c>
      <c r="I64" s="7">
        <v>3052.64</v>
      </c>
      <c r="J64" s="5">
        <v>5756</v>
      </c>
      <c r="K64" s="9">
        <v>12.4</v>
      </c>
      <c r="L64" s="40">
        <v>3.9</v>
      </c>
      <c r="M64" s="5"/>
      <c r="N64" s="5" t="s">
        <v>86</v>
      </c>
      <c r="O64" s="5" t="s">
        <v>86</v>
      </c>
      <c r="P64" s="5" t="s">
        <v>86</v>
      </c>
      <c r="S64" s="17">
        <v>133.00299999999999</v>
      </c>
      <c r="T64" s="17">
        <v>5261.4</v>
      </c>
    </row>
    <row r="65" spans="1:20" ht="22.2" thickBot="1">
      <c r="A65" s="3" t="s">
        <v>63</v>
      </c>
      <c r="B65" s="7">
        <v>852.8</v>
      </c>
      <c r="C65" s="7">
        <v>150</v>
      </c>
      <c r="D65" s="7">
        <v>170.9</v>
      </c>
      <c r="E65" s="7">
        <v>297.7</v>
      </c>
      <c r="F65" s="5">
        <v>876</v>
      </c>
      <c r="G65" s="7">
        <v>9449.8381877022657</v>
      </c>
      <c r="H65" s="7">
        <v>29.776927682568484</v>
      </c>
      <c r="I65" s="7">
        <v>3073.6550000000002</v>
      </c>
      <c r="J65" s="5">
        <v>5780.4</v>
      </c>
      <c r="K65" s="9">
        <v>12</v>
      </c>
      <c r="L65" s="40">
        <v>4.4000000000000004</v>
      </c>
      <c r="M65" s="5"/>
      <c r="N65" s="5" t="s">
        <v>86</v>
      </c>
      <c r="O65" s="5" t="s">
        <v>86</v>
      </c>
      <c r="P65" s="5" t="s">
        <v>86</v>
      </c>
      <c r="S65" s="17">
        <v>144.971</v>
      </c>
      <c r="T65" s="17">
        <v>5182.5</v>
      </c>
    </row>
    <row r="66" spans="1:20" ht="22.2" thickBot="1">
      <c r="A66" s="3" t="s">
        <v>64</v>
      </c>
      <c r="B66" s="7">
        <v>880.30000000000007</v>
      </c>
      <c r="C66" s="7">
        <v>138.30000000000001</v>
      </c>
      <c r="D66" s="7">
        <v>189.1</v>
      </c>
      <c r="E66" s="7">
        <v>303.3</v>
      </c>
      <c r="F66" s="5">
        <v>904.4</v>
      </c>
      <c r="G66" s="7">
        <v>9693.4619506966756</v>
      </c>
      <c r="H66" s="7">
        <v>30.299418599728465</v>
      </c>
      <c r="I66" s="7">
        <v>3160.864</v>
      </c>
      <c r="J66" s="5">
        <v>5780.4</v>
      </c>
      <c r="K66" s="9">
        <v>12</v>
      </c>
      <c r="L66" s="40">
        <v>5</v>
      </c>
      <c r="M66" s="5"/>
      <c r="N66" s="5" t="s">
        <v>86</v>
      </c>
      <c r="O66" s="5" t="s">
        <v>86</v>
      </c>
      <c r="P66" s="5" t="s">
        <v>86</v>
      </c>
      <c r="S66" s="17">
        <v>138.33600000000001</v>
      </c>
      <c r="T66" s="17">
        <v>5486.1</v>
      </c>
    </row>
    <row r="67" spans="1:20" ht="22.2" thickBot="1">
      <c r="A67" s="3" t="s">
        <v>65</v>
      </c>
      <c r="B67" s="7">
        <v>825.8</v>
      </c>
      <c r="C67" s="7">
        <v>125.6</v>
      </c>
      <c r="D67" s="7">
        <v>178.1</v>
      </c>
      <c r="E67" s="7">
        <v>252.5</v>
      </c>
      <c r="F67" s="5">
        <v>877</v>
      </c>
      <c r="G67" s="7">
        <v>9154.4885177453016</v>
      </c>
      <c r="H67" s="7">
        <v>32.145972510658126</v>
      </c>
      <c r="I67" s="7">
        <v>3314.3649999999998</v>
      </c>
      <c r="J67" s="5">
        <v>5824.3</v>
      </c>
      <c r="K67" s="9">
        <v>11.9</v>
      </c>
      <c r="L67" s="40">
        <v>5.2</v>
      </c>
      <c r="M67" s="11">
        <v>47.4</v>
      </c>
      <c r="N67" s="5" t="s">
        <v>86</v>
      </c>
      <c r="O67" s="5" t="s">
        <v>86</v>
      </c>
      <c r="P67" s="5" t="s">
        <v>86</v>
      </c>
      <c r="S67" s="17">
        <v>150.041</v>
      </c>
      <c r="T67" s="17">
        <v>5798.2</v>
      </c>
    </row>
    <row r="68" spans="1:20" ht="22.2" thickBot="1">
      <c r="A68" s="3" t="s">
        <v>66</v>
      </c>
      <c r="B68" s="7">
        <v>849.6</v>
      </c>
      <c r="C68" s="7">
        <v>152.6</v>
      </c>
      <c r="D68" s="7">
        <v>162.80000000000001</v>
      </c>
      <c r="E68" s="7">
        <v>264</v>
      </c>
      <c r="F68" s="5">
        <v>901</v>
      </c>
      <c r="G68" s="7">
        <v>9365.9043659043655</v>
      </c>
      <c r="H68" s="7">
        <v>26.116808092921129</v>
      </c>
      <c r="I68" s="7">
        <v>3415.9259999999999</v>
      </c>
      <c r="J68" s="5">
        <v>7098.8</v>
      </c>
      <c r="K68" s="9">
        <v>11.3</v>
      </c>
      <c r="L68" s="40">
        <v>5.3</v>
      </c>
      <c r="M68" s="11">
        <v>49.133333333333326</v>
      </c>
      <c r="N68" s="5" t="s">
        <v>86</v>
      </c>
      <c r="O68" s="5" t="s">
        <v>86</v>
      </c>
      <c r="P68" s="5" t="s">
        <v>86</v>
      </c>
      <c r="S68" s="17">
        <v>192.69400000000002</v>
      </c>
      <c r="T68" s="17">
        <v>5839.4</v>
      </c>
    </row>
    <row r="69" spans="1:20" s="7" customFormat="1" ht="22.2" thickBot="1">
      <c r="A69" s="3" t="s">
        <v>67</v>
      </c>
      <c r="B69" s="7">
        <v>872</v>
      </c>
      <c r="C69" s="7">
        <v>166.5</v>
      </c>
      <c r="D69" s="7">
        <v>193.8</v>
      </c>
      <c r="E69" s="7">
        <v>309</v>
      </c>
      <c r="F69" s="7">
        <v>923.3</v>
      </c>
      <c r="G69" s="7">
        <v>9557.9710144927521</v>
      </c>
      <c r="H69" s="7">
        <v>14.899040584125535</v>
      </c>
      <c r="I69" s="7">
        <v>3538.0349999999999</v>
      </c>
      <c r="J69" s="7">
        <v>7098.8</v>
      </c>
      <c r="K69" s="9">
        <v>10.6</v>
      </c>
      <c r="L69" s="40">
        <v>5.4</v>
      </c>
      <c r="M69" s="11">
        <v>49.533333333333339</v>
      </c>
      <c r="N69" s="7">
        <v>54.1</v>
      </c>
      <c r="O69" s="7">
        <v>53.7</v>
      </c>
      <c r="P69" s="7">
        <v>54.1</v>
      </c>
      <c r="R69" s="31"/>
      <c r="S69" s="7">
        <v>184.95099999999999</v>
      </c>
      <c r="T69" s="7">
        <v>6215.7</v>
      </c>
    </row>
    <row r="70" spans="1:20" ht="22.2" thickBot="1">
      <c r="A70" s="3" t="s">
        <v>68</v>
      </c>
      <c r="B70" s="7">
        <v>896.5</v>
      </c>
      <c r="C70" s="7">
        <v>168.6</v>
      </c>
      <c r="D70" s="7">
        <v>187.4</v>
      </c>
      <c r="E70" s="7">
        <v>299.39999999999998</v>
      </c>
      <c r="F70" s="5">
        <v>953.1</v>
      </c>
      <c r="G70" s="7">
        <v>9825.7731958762888</v>
      </c>
      <c r="H70" s="7">
        <v>12.988410992141791</v>
      </c>
      <c r="I70" s="7">
        <v>3696.4009999999998</v>
      </c>
      <c r="J70" s="5">
        <v>7005.4</v>
      </c>
      <c r="K70" s="9">
        <v>9.9</v>
      </c>
      <c r="L70" s="40">
        <v>5.4</v>
      </c>
      <c r="M70" s="5">
        <v>49.699999999999996</v>
      </c>
      <c r="N70" s="20">
        <v>53.9</v>
      </c>
      <c r="O70" s="20">
        <v>52.8</v>
      </c>
      <c r="P70" s="20" t="s">
        <v>100</v>
      </c>
      <c r="S70" s="17">
        <v>193.44299999999998</v>
      </c>
      <c r="T70" s="17">
        <v>6755.8</v>
      </c>
    </row>
    <row r="71" spans="1:20" ht="22.2" thickBot="1">
      <c r="A71" s="3" t="s">
        <v>69</v>
      </c>
      <c r="B71" s="7">
        <v>834.4</v>
      </c>
      <c r="C71" s="7">
        <v>145.69999999999999</v>
      </c>
      <c r="D71" s="7">
        <v>183.8</v>
      </c>
      <c r="E71" s="7">
        <v>240</v>
      </c>
      <c r="F71" s="5">
        <v>923.9</v>
      </c>
      <c r="G71" s="7">
        <v>9466.1885245901631</v>
      </c>
      <c r="H71" s="7">
        <v>14.581516234141104</v>
      </c>
      <c r="I71" s="7">
        <v>3887.819</v>
      </c>
      <c r="J71" s="5">
        <v>5909</v>
      </c>
      <c r="K71" s="9">
        <v>10</v>
      </c>
      <c r="L71" s="40">
        <v>5.3</v>
      </c>
      <c r="M71" s="22">
        <v>49.6</v>
      </c>
      <c r="N71" s="20">
        <v>52.7</v>
      </c>
      <c r="O71" s="20">
        <v>52.3</v>
      </c>
      <c r="P71" s="20">
        <v>53.4</v>
      </c>
      <c r="S71" s="17">
        <v>199.97499999999999</v>
      </c>
      <c r="T71" s="17">
        <v>7016.1</v>
      </c>
    </row>
    <row r="72" spans="1:20" ht="22.2" thickBot="1">
      <c r="A72" s="3" t="s">
        <v>70</v>
      </c>
      <c r="B72" s="7">
        <v>857.1</v>
      </c>
      <c r="C72" s="7">
        <v>165.8</v>
      </c>
      <c r="D72" s="7">
        <v>169.9</v>
      </c>
      <c r="E72" s="7">
        <v>241.8</v>
      </c>
      <c r="F72" s="5">
        <v>951</v>
      </c>
      <c r="G72" s="7">
        <v>9694.1896024464841</v>
      </c>
      <c r="H72" s="7">
        <v>15.094153909257592</v>
      </c>
      <c r="I72" s="7">
        <v>4107.9309999999996</v>
      </c>
      <c r="J72" s="5">
        <v>6136.9</v>
      </c>
      <c r="K72" s="9">
        <v>8.9</v>
      </c>
      <c r="L72" s="40">
        <v>5.5</v>
      </c>
      <c r="M72" s="22">
        <v>49.133333333333333</v>
      </c>
      <c r="N72" s="20">
        <v>52.9</v>
      </c>
      <c r="O72" s="20">
        <v>51.9</v>
      </c>
      <c r="P72" s="20">
        <v>53.4</v>
      </c>
      <c r="S72" s="17">
        <v>245.23</v>
      </c>
      <c r="T72" s="17">
        <v>6785.2</v>
      </c>
    </row>
    <row r="73" spans="1:20" ht="22.2" thickBot="1">
      <c r="A73" s="3" t="s">
        <v>71</v>
      </c>
      <c r="B73" s="7">
        <v>882.69999999999993</v>
      </c>
      <c r="C73" s="7">
        <v>187.5</v>
      </c>
      <c r="D73" s="7">
        <v>187</v>
      </c>
      <c r="E73" s="7">
        <v>282</v>
      </c>
      <c r="F73" s="5">
        <v>975.2</v>
      </c>
      <c r="G73" s="7">
        <v>9910.5691056910582</v>
      </c>
      <c r="H73" s="7">
        <v>13.744337478888886</v>
      </c>
      <c r="I73" s="7">
        <v>4204.875</v>
      </c>
      <c r="J73" s="5">
        <v>6136.9</v>
      </c>
      <c r="K73" s="9">
        <v>8.1</v>
      </c>
      <c r="L73" s="40">
        <v>5.6</v>
      </c>
      <c r="M73" s="22">
        <v>49.05</v>
      </c>
      <c r="N73" s="20">
        <v>52.7</v>
      </c>
      <c r="O73" s="20">
        <v>50.6</v>
      </c>
      <c r="P73" s="20">
        <v>53.3</v>
      </c>
      <c r="S73" s="17">
        <v>236.34399999999999</v>
      </c>
      <c r="T73" s="17">
        <v>7488.7</v>
      </c>
    </row>
    <row r="74" spans="1:20" ht="22.2" thickBot="1">
      <c r="A74" s="3" t="s">
        <v>72</v>
      </c>
      <c r="B74" s="7">
        <v>909.1</v>
      </c>
      <c r="C74" s="7">
        <v>193.7</v>
      </c>
      <c r="D74" s="7">
        <v>165.4</v>
      </c>
      <c r="E74" s="7">
        <v>260.8</v>
      </c>
      <c r="F74" s="5">
        <v>1007.4</v>
      </c>
      <c r="G74" s="7">
        <v>10196.356275303642</v>
      </c>
      <c r="H74" s="7">
        <v>12.127429087407043</v>
      </c>
      <c r="I74" s="7">
        <v>4282.1120000000001</v>
      </c>
      <c r="J74" s="5">
        <v>6136.9</v>
      </c>
      <c r="K74" s="9">
        <v>7.5</v>
      </c>
      <c r="L74" s="40">
        <v>5.7</v>
      </c>
      <c r="M74" s="22">
        <v>49.4</v>
      </c>
      <c r="N74" s="20">
        <v>51.7</v>
      </c>
      <c r="O74" s="20">
        <v>50.5</v>
      </c>
      <c r="P74" s="20">
        <v>52.4</v>
      </c>
      <c r="S74" s="17">
        <v>240.95100000000002</v>
      </c>
      <c r="T74" s="17">
        <v>6638.1</v>
      </c>
    </row>
    <row r="75" spans="1:20" ht="22.2" thickBot="1">
      <c r="A75" s="3" t="s">
        <v>73</v>
      </c>
      <c r="B75" s="7">
        <v>863.1</v>
      </c>
      <c r="C75" s="7">
        <v>160</v>
      </c>
      <c r="D75" s="7">
        <v>166</v>
      </c>
      <c r="E75" s="7">
        <v>213</v>
      </c>
      <c r="F75" s="5">
        <v>976.1</v>
      </c>
      <c r="G75" s="7">
        <v>9839.7177419354848</v>
      </c>
      <c r="H75" s="7">
        <v>6.9347212552649138</v>
      </c>
      <c r="I75" s="7">
        <v>4188.3890000000001</v>
      </c>
      <c r="J75" s="5">
        <v>6712.6</v>
      </c>
      <c r="K75" s="9">
        <v>7.8</v>
      </c>
      <c r="L75" s="40">
        <v>5.6</v>
      </c>
      <c r="M75" s="22">
        <v>49.849999999999994</v>
      </c>
      <c r="N75" s="20">
        <v>51.3</v>
      </c>
      <c r="O75" s="20">
        <v>49.7</v>
      </c>
      <c r="P75" s="20">
        <v>51.9</v>
      </c>
      <c r="S75" s="17">
        <v>244.768</v>
      </c>
      <c r="T75" s="17">
        <v>7583</v>
      </c>
    </row>
    <row r="76" spans="1:20" ht="22.2" thickBot="1">
      <c r="A76" s="3" t="s">
        <v>74</v>
      </c>
      <c r="B76" s="7">
        <v>911.7</v>
      </c>
      <c r="C76" s="7">
        <v>155</v>
      </c>
      <c r="D76" s="7">
        <v>146</v>
      </c>
      <c r="E76" s="7">
        <v>208</v>
      </c>
      <c r="F76" s="5">
        <v>1004.7</v>
      </c>
      <c r="G76" s="7">
        <v>10077.231695085256</v>
      </c>
      <c r="H76" s="7">
        <v>4.5926867661977795</v>
      </c>
      <c r="I76" s="7">
        <v>4356.8670000000002</v>
      </c>
      <c r="J76" s="5">
        <v>6712.6</v>
      </c>
      <c r="K76" s="9">
        <v>8</v>
      </c>
      <c r="L76" s="40">
        <v>5.6</v>
      </c>
      <c r="M76" s="22">
        <v>48.433333333333337</v>
      </c>
      <c r="N76" s="20">
        <v>51.2</v>
      </c>
      <c r="O76" s="20">
        <v>50.1</v>
      </c>
      <c r="P76" s="20">
        <v>51.5</v>
      </c>
      <c r="S76" s="17">
        <v>241.798</v>
      </c>
      <c r="T76" s="17">
        <v>7120.8</v>
      </c>
    </row>
    <row r="77" spans="1:20" ht="22.2" thickBot="1">
      <c r="A77" s="3" t="s">
        <v>75</v>
      </c>
      <c r="B77" s="7">
        <v>942.4</v>
      </c>
      <c r="C77" s="7">
        <v>150</v>
      </c>
      <c r="D77" s="7">
        <v>156</v>
      </c>
      <c r="E77" s="7">
        <v>224</v>
      </c>
      <c r="F77" s="5">
        <v>1024.4000000000001</v>
      </c>
      <c r="G77" s="7">
        <v>10233.766233766233</v>
      </c>
      <c r="H77" s="7">
        <v>5.8502283593520374</v>
      </c>
      <c r="I77" s="7">
        <v>4501.9830000000002</v>
      </c>
      <c r="J77" s="5">
        <v>7869</v>
      </c>
      <c r="K77" s="9">
        <v>7.7</v>
      </c>
      <c r="L77" s="40">
        <v>5</v>
      </c>
      <c r="M77" s="22">
        <v>45.766666666666673</v>
      </c>
      <c r="N77" s="20">
        <v>45.8</v>
      </c>
      <c r="O77" s="20">
        <v>48.3</v>
      </c>
      <c r="P77" s="20">
        <v>45.5</v>
      </c>
      <c r="S77" s="17">
        <v>200.60000000000002</v>
      </c>
      <c r="T77" s="17">
        <v>7130.2</v>
      </c>
    </row>
    <row r="78" spans="1:20" ht="22.2" thickBot="1">
      <c r="A78" s="3" t="s">
        <v>76</v>
      </c>
      <c r="B78" s="7">
        <v>1018.6</v>
      </c>
      <c r="C78" s="7">
        <v>82.6</v>
      </c>
      <c r="D78" s="7">
        <v>85.1</v>
      </c>
      <c r="E78" s="7">
        <v>196.3</v>
      </c>
      <c r="F78" s="5">
        <v>990</v>
      </c>
      <c r="G78" s="7">
        <v>9850.7462686567178</v>
      </c>
      <c r="H78" s="7">
        <v>5.4002401191429259</v>
      </c>
      <c r="I78" s="7">
        <v>4742.107</v>
      </c>
      <c r="J78" s="5">
        <v>7869</v>
      </c>
      <c r="K78" s="9">
        <v>9.6</v>
      </c>
      <c r="L78" s="40">
        <v>-1.7</v>
      </c>
      <c r="M78" s="22">
        <v>38.333333333333336</v>
      </c>
      <c r="N78" s="20">
        <v>36.799999999999997</v>
      </c>
      <c r="O78" s="20">
        <v>43.3</v>
      </c>
      <c r="P78" s="20">
        <v>35.6</v>
      </c>
      <c r="S78" s="17">
        <v>109.23399999999999</v>
      </c>
      <c r="T78" s="17">
        <v>6702.6</v>
      </c>
    </row>
    <row r="79" spans="1:20" ht="22.2" thickBot="1">
      <c r="A79" s="3" t="s">
        <v>77</v>
      </c>
      <c r="B79" s="7">
        <v>957.6</v>
      </c>
      <c r="C79" s="7">
        <v>93.2</v>
      </c>
      <c r="D79" s="7">
        <v>97.8</v>
      </c>
      <c r="E79" s="7">
        <v>166</v>
      </c>
      <c r="F79" s="5">
        <v>982.6</v>
      </c>
      <c r="G79" s="7">
        <v>9738.3548067393458</v>
      </c>
      <c r="H79" s="7">
        <v>3.7531374694025028</v>
      </c>
      <c r="I79" s="18"/>
      <c r="J79" s="5">
        <v>8028.1</v>
      </c>
      <c r="K79" s="9">
        <v>7.3</v>
      </c>
      <c r="L79" s="40">
        <v>0.7</v>
      </c>
      <c r="M79" s="22">
        <v>49.800000000000004</v>
      </c>
      <c r="N79" s="20">
        <v>52</v>
      </c>
      <c r="O79" s="20">
        <v>51.6</v>
      </c>
      <c r="P79" s="20">
        <v>51.6</v>
      </c>
      <c r="S79" s="17">
        <v>152.12200000000001</v>
      </c>
      <c r="T79" s="17">
        <v>5422.4</v>
      </c>
    </row>
    <row r="80" spans="1:20" ht="22.2" thickBot="1">
      <c r="A80" s="3" t="s">
        <v>78</v>
      </c>
      <c r="B80" s="7">
        <v>977.4</v>
      </c>
      <c r="C80" s="7">
        <v>119.8</v>
      </c>
      <c r="D80" s="7">
        <v>106.4</v>
      </c>
      <c r="E80" s="7">
        <v>179</v>
      </c>
      <c r="F80" s="5">
        <v>1024.5999999999999</v>
      </c>
      <c r="G80" s="7">
        <v>10114.511352418558</v>
      </c>
      <c r="H80" s="7">
        <v>5.2138596056311979</v>
      </c>
      <c r="I80" s="18"/>
      <c r="J80" s="5">
        <v>7493.3</v>
      </c>
      <c r="K80" s="9">
        <v>7.2</v>
      </c>
      <c r="L80" s="40">
        <v>2</v>
      </c>
      <c r="M80" s="22">
        <v>50.166666666666664</v>
      </c>
      <c r="N80" s="20">
        <v>53</v>
      </c>
      <c r="O80" s="20">
        <v>53.6</v>
      </c>
      <c r="P80" s="20">
        <v>52.3</v>
      </c>
      <c r="S80" s="17">
        <v>190.02700000000002</v>
      </c>
      <c r="T80" s="17">
        <v>6280.6</v>
      </c>
    </row>
    <row r="81" spans="1:20" ht="22.2" thickBot="1">
      <c r="A81" s="3" t="s">
        <v>79</v>
      </c>
      <c r="B81" s="7">
        <v>1013.6</v>
      </c>
      <c r="C81" s="7">
        <v>133.1</v>
      </c>
      <c r="D81" s="7">
        <v>146.1</v>
      </c>
      <c r="E81" s="7">
        <v>238.2</v>
      </c>
      <c r="F81" s="5">
        <v>1054.5999999999999</v>
      </c>
      <c r="G81" s="7">
        <v>10379.92125984252</v>
      </c>
      <c r="H81" s="7">
        <v>4.4017569287166269</v>
      </c>
      <c r="I81" s="18"/>
      <c r="J81" s="5">
        <v>7849.6</v>
      </c>
      <c r="K81" s="9">
        <v>7.4</v>
      </c>
      <c r="L81" s="40">
        <v>2.9</v>
      </c>
      <c r="M81" s="22">
        <v>48.666666666666664</v>
      </c>
      <c r="N81" s="20">
        <v>53.4</v>
      </c>
      <c r="O81" s="20">
        <v>54.2</v>
      </c>
      <c r="P81" s="20">
        <v>53</v>
      </c>
      <c r="S81" s="17">
        <v>187.33500000000001</v>
      </c>
      <c r="T81" s="17">
        <v>6643.4</v>
      </c>
    </row>
    <row r="82" spans="1:20" ht="22.2" thickBot="1">
      <c r="A82" s="3" t="s">
        <v>80</v>
      </c>
      <c r="B82" s="7">
        <v>1033.5</v>
      </c>
      <c r="C82" s="7">
        <v>162.19999999999999</v>
      </c>
      <c r="D82" s="7">
        <v>130.80000000000001</v>
      </c>
      <c r="E82" s="7">
        <v>260.2</v>
      </c>
      <c r="F82" s="5">
        <v>1066.3</v>
      </c>
      <c r="G82" s="7">
        <v>10464.180569185475</v>
      </c>
      <c r="H82" s="7">
        <v>4.6406094298953855</v>
      </c>
      <c r="I82" s="18"/>
      <c r="J82" s="5">
        <v>7849.6</v>
      </c>
      <c r="K82" s="9">
        <v>7.3</v>
      </c>
      <c r="L82" s="40">
        <v>7.7</v>
      </c>
      <c r="M82" s="22">
        <v>48.733333333333341</v>
      </c>
      <c r="N82" s="20">
        <v>57.2</v>
      </c>
      <c r="O82" s="20">
        <v>55.8</v>
      </c>
      <c r="P82" s="20">
        <v>58</v>
      </c>
      <c r="S82" s="17">
        <v>231.101</v>
      </c>
      <c r="T82" s="17">
        <v>7649.5</v>
      </c>
    </row>
    <row r="83" spans="1:20" ht="21.6">
      <c r="A83" s="4" t="s">
        <v>81</v>
      </c>
      <c r="B83" s="7"/>
      <c r="C83" s="13"/>
      <c r="D83" s="13"/>
      <c r="E83" s="13"/>
      <c r="F83" s="5"/>
      <c r="G83" s="7"/>
      <c r="H83" s="7">
        <v>5.8915519759044317</v>
      </c>
      <c r="J83" s="5">
        <v>8145.9</v>
      </c>
      <c r="K83" s="9">
        <v>7.5</v>
      </c>
      <c r="L83" s="40">
        <v>9.8000000000000007</v>
      </c>
      <c r="M83" s="22">
        <v>49.266666666666673</v>
      </c>
      <c r="N83" s="20">
        <v>53.9</v>
      </c>
      <c r="O83" s="20">
        <v>54.5</v>
      </c>
      <c r="P83" s="20">
        <v>54.3</v>
      </c>
      <c r="S83" s="17">
        <v>240.42099999999999</v>
      </c>
      <c r="T83" s="17">
        <v>8103</v>
      </c>
    </row>
    <row r="84" spans="1:20" ht="21.6">
      <c r="A84" s="4" t="s">
        <v>82</v>
      </c>
      <c r="B84" s="7"/>
      <c r="C84" s="13"/>
      <c r="D84" s="13"/>
      <c r="E84" s="13"/>
      <c r="F84" s="5"/>
      <c r="G84" s="7"/>
      <c r="H84" s="7">
        <v>5.8871229472945892</v>
      </c>
      <c r="J84" s="5">
        <v>7437.2</v>
      </c>
      <c r="K84" s="9">
        <v>7.4</v>
      </c>
      <c r="L84" s="40">
        <v>8.3000000000000007</v>
      </c>
      <c r="M84" s="22">
        <v>48.800000000000004</v>
      </c>
      <c r="N84" s="20">
        <v>54.5</v>
      </c>
      <c r="O84" s="20">
        <v>54.2</v>
      </c>
      <c r="P84" s="20">
        <v>55.3</v>
      </c>
      <c r="S84" s="17">
        <v>243.17200000000003</v>
      </c>
      <c r="T84" s="17">
        <v>8852.2999999999993</v>
      </c>
    </row>
    <row r="85" spans="1:20" ht="21.6">
      <c r="A85" s="4" t="s">
        <v>83</v>
      </c>
      <c r="B85" s="7"/>
      <c r="C85" s="13"/>
      <c r="D85" s="13"/>
      <c r="E85" s="13"/>
      <c r="F85" s="5"/>
      <c r="G85" s="7"/>
      <c r="H85" s="7">
        <v>8.8492260993385141</v>
      </c>
      <c r="J85" s="5">
        <v>8045.7</v>
      </c>
      <c r="K85" s="9">
        <v>7.2</v>
      </c>
      <c r="L85" s="40">
        <v>5.4</v>
      </c>
      <c r="M85" s="22">
        <v>47.5</v>
      </c>
      <c r="N85" s="20">
        <v>52.4</v>
      </c>
      <c r="O85" s="20">
        <v>53.3</v>
      </c>
      <c r="P85" s="20">
        <v>52.8</v>
      </c>
      <c r="S85" s="17">
        <v>307.60899999999998</v>
      </c>
      <c r="T85" s="17">
        <v>11837.4</v>
      </c>
    </row>
    <row r="86" spans="1:20" ht="21.6">
      <c r="A86" s="4" t="s">
        <v>84</v>
      </c>
      <c r="B86" s="7"/>
      <c r="C86" s="13"/>
      <c r="D86" s="13"/>
      <c r="E86" s="13"/>
      <c r="F86" s="5"/>
      <c r="G86" s="7"/>
      <c r="H86" s="11"/>
      <c r="K86" s="9">
        <v>7.2</v>
      </c>
      <c r="M86" s="22">
        <v>46.366666666666674</v>
      </c>
      <c r="N86" s="20">
        <v>52</v>
      </c>
      <c r="O86" s="20">
        <v>52.3</v>
      </c>
      <c r="P86" s="20">
        <v>52.7</v>
      </c>
      <c r="S86" s="17"/>
      <c r="T86" s="17">
        <v>11779.8</v>
      </c>
    </row>
    <row r="87" spans="1:20" ht="21.6">
      <c r="A87" s="4" t="s">
        <v>99</v>
      </c>
      <c r="H87" s="11"/>
      <c r="M87" s="22">
        <v>47.199999999999996</v>
      </c>
      <c r="N87" s="20">
        <v>49.9</v>
      </c>
      <c r="O87" s="20">
        <v>50.4</v>
      </c>
      <c r="P87" s="20">
        <v>50.1</v>
      </c>
    </row>
    <row r="89" spans="1:20">
      <c r="A89" s="12"/>
      <c r="C89" s="12"/>
      <c r="D89" s="12"/>
      <c r="E89" s="12"/>
      <c r="F89" t="s">
        <v>89</v>
      </c>
    </row>
    <row r="90" spans="1:20">
      <c r="A90" s="10"/>
      <c r="C90" s="10"/>
      <c r="D90" s="10"/>
      <c r="E90" s="10"/>
      <c r="F90" t="s">
        <v>90</v>
      </c>
    </row>
  </sheetData>
  <mergeCells count="2">
    <mergeCell ref="N1:P1"/>
    <mergeCell ref="A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C1CB-36E4-4B4C-8711-486006548F31}">
  <dimension ref="A1:Q86"/>
  <sheetViews>
    <sheetView tabSelected="1" workbookViewId="0">
      <selection activeCell="S1" sqref="S1"/>
    </sheetView>
  </sheetViews>
  <sheetFormatPr defaultRowHeight="14.4"/>
  <cols>
    <col min="1" max="1" width="18.77734375" bestFit="1" customWidth="1"/>
    <col min="2" max="2" width="11.21875" bestFit="1" customWidth="1"/>
    <col min="14" max="14" width="11.109375" customWidth="1"/>
  </cols>
  <sheetData>
    <row r="1" spans="1:17" ht="90" customHeight="1">
      <c r="A1" s="48" t="s">
        <v>0</v>
      </c>
      <c r="B1" s="48" t="s">
        <v>250</v>
      </c>
      <c r="C1" s="6" t="s">
        <v>91</v>
      </c>
      <c r="D1" s="6" t="s">
        <v>92</v>
      </c>
      <c r="E1" s="6" t="s">
        <v>93</v>
      </c>
      <c r="F1" s="6" t="s">
        <v>94</v>
      </c>
      <c r="G1" s="6" t="s">
        <v>95</v>
      </c>
      <c r="H1" s="6" t="s">
        <v>88</v>
      </c>
      <c r="I1" s="6" t="s">
        <v>247</v>
      </c>
      <c r="J1" s="6" t="s">
        <v>98</v>
      </c>
      <c r="K1" s="6" t="s">
        <v>87</v>
      </c>
      <c r="L1" s="6" t="s">
        <v>249</v>
      </c>
      <c r="M1" s="42" t="s">
        <v>248</v>
      </c>
      <c r="N1" s="21" t="s">
        <v>106</v>
      </c>
      <c r="O1" s="19" t="s">
        <v>101</v>
      </c>
      <c r="P1" s="19" t="s">
        <v>102</v>
      </c>
      <c r="Q1" s="19" t="s">
        <v>103</v>
      </c>
    </row>
    <row r="2" spans="1:17" ht="22.2" thickBot="1">
      <c r="A2" s="2" t="s">
        <v>1</v>
      </c>
      <c r="B2" s="47">
        <v>37164</v>
      </c>
      <c r="C2" s="7">
        <v>387.63</v>
      </c>
      <c r="D2" s="7">
        <v>71.64</v>
      </c>
      <c r="E2" s="7">
        <v>76.91</v>
      </c>
      <c r="F2" s="7">
        <v>97.57</v>
      </c>
      <c r="G2" s="7">
        <v>438.61</v>
      </c>
      <c r="H2" s="7"/>
      <c r="I2" s="7">
        <v>2.1655701754387318</v>
      </c>
      <c r="J2" s="7">
        <v>295.053</v>
      </c>
      <c r="K2" s="5">
        <v>759.2</v>
      </c>
      <c r="L2" s="8" t="s">
        <v>86</v>
      </c>
      <c r="M2" s="39" t="s">
        <v>86</v>
      </c>
      <c r="N2" s="5"/>
      <c r="O2" s="5" t="s">
        <v>86</v>
      </c>
      <c r="P2" s="5" t="s">
        <v>86</v>
      </c>
      <c r="Q2" s="5" t="s">
        <v>86</v>
      </c>
    </row>
    <row r="3" spans="1:17" ht="22.2" thickBot="1">
      <c r="A3" s="3" t="s">
        <v>2</v>
      </c>
      <c r="B3" s="47">
        <v>37256</v>
      </c>
      <c r="C3" s="7">
        <v>401.85999999999996</v>
      </c>
      <c r="D3" s="7">
        <v>76.87</v>
      </c>
      <c r="E3" s="7">
        <v>78.819999999999993</v>
      </c>
      <c r="F3" s="7">
        <v>103.14</v>
      </c>
      <c r="G3" s="7">
        <v>454.41</v>
      </c>
      <c r="H3" s="7"/>
      <c r="I3" s="7">
        <v>2.320502320502329</v>
      </c>
      <c r="J3" s="7">
        <v>297.54899999999998</v>
      </c>
      <c r="K3" s="5">
        <v>783.7</v>
      </c>
      <c r="L3" s="9" t="s">
        <v>86</v>
      </c>
      <c r="M3" s="39" t="s">
        <v>86</v>
      </c>
      <c r="N3" s="5"/>
      <c r="O3" s="5" t="s">
        <v>86</v>
      </c>
      <c r="P3" s="5" t="s">
        <v>86</v>
      </c>
      <c r="Q3" s="5" t="s">
        <v>86</v>
      </c>
    </row>
    <row r="4" spans="1:17" ht="22.2" thickBot="1">
      <c r="A4" s="3" t="s">
        <v>3</v>
      </c>
      <c r="B4" s="47">
        <v>37346</v>
      </c>
      <c r="C4" s="7">
        <v>421.28000000000003</v>
      </c>
      <c r="D4" s="7">
        <v>79.87</v>
      </c>
      <c r="E4" s="7">
        <v>91.36</v>
      </c>
      <c r="F4" s="7">
        <v>105.97</v>
      </c>
      <c r="G4" s="7">
        <v>486.53</v>
      </c>
      <c r="H4" s="7"/>
      <c r="I4" s="7">
        <v>2.6030368763557754</v>
      </c>
      <c r="J4" s="7">
        <v>305.64600000000002</v>
      </c>
      <c r="K4" s="5">
        <v>655.20000000000005</v>
      </c>
      <c r="L4" s="9" t="s">
        <v>86</v>
      </c>
      <c r="M4" s="39" t="s">
        <v>86</v>
      </c>
      <c r="N4" s="5"/>
      <c r="O4" s="5" t="s">
        <v>86</v>
      </c>
      <c r="P4" s="5" t="s">
        <v>86</v>
      </c>
      <c r="Q4" s="5" t="s">
        <v>86</v>
      </c>
    </row>
    <row r="5" spans="1:17" ht="22.2" thickBot="1">
      <c r="A5" s="3" t="s">
        <v>4</v>
      </c>
      <c r="B5" s="47">
        <v>37437</v>
      </c>
      <c r="C5" s="7">
        <v>382.49</v>
      </c>
      <c r="D5" s="7">
        <v>105.1</v>
      </c>
      <c r="E5" s="7">
        <v>91.96</v>
      </c>
      <c r="F5" s="7">
        <v>112.17</v>
      </c>
      <c r="G5" s="7">
        <v>467.38</v>
      </c>
      <c r="H5" s="7"/>
      <c r="I5" s="7">
        <v>2.644360496492244</v>
      </c>
      <c r="J5" s="7">
        <v>329.8</v>
      </c>
      <c r="K5" s="5">
        <v>754.4</v>
      </c>
      <c r="L5" s="9" t="s">
        <v>86</v>
      </c>
      <c r="M5" s="39" t="s">
        <v>86</v>
      </c>
      <c r="N5" s="5"/>
      <c r="O5" s="5" t="s">
        <v>86</v>
      </c>
      <c r="P5" s="5" t="s">
        <v>86</v>
      </c>
      <c r="Q5" s="5" t="s">
        <v>86</v>
      </c>
    </row>
    <row r="6" spans="1:17" ht="22.2" thickBot="1">
      <c r="A6" s="3" t="s">
        <v>5</v>
      </c>
      <c r="B6" s="47">
        <v>37529</v>
      </c>
      <c r="C6" s="7">
        <v>407.09000000000003</v>
      </c>
      <c r="D6" s="7">
        <v>68.819999999999993</v>
      </c>
      <c r="E6" s="7">
        <v>91.62</v>
      </c>
      <c r="F6" s="7">
        <v>114.42</v>
      </c>
      <c r="G6" s="5">
        <v>453.11</v>
      </c>
      <c r="I6" s="7">
        <v>2.7367856184596167</v>
      </c>
      <c r="J6" s="7">
        <v>343.55500000000001</v>
      </c>
      <c r="K6" s="5">
        <v>738.4</v>
      </c>
      <c r="L6" s="9" t="s">
        <v>86</v>
      </c>
      <c r="M6" s="40">
        <v>3.3</v>
      </c>
      <c r="N6" s="5"/>
      <c r="O6" s="5" t="s">
        <v>86</v>
      </c>
      <c r="P6" s="5" t="s">
        <v>86</v>
      </c>
      <c r="Q6" s="5" t="s">
        <v>86</v>
      </c>
    </row>
    <row r="7" spans="1:17" ht="22.2" thickBot="1">
      <c r="A7" s="3" t="s">
        <v>6</v>
      </c>
      <c r="B7" s="47">
        <v>37621</v>
      </c>
      <c r="C7" s="7">
        <v>410.40999999999997</v>
      </c>
      <c r="D7" s="7">
        <v>75.58</v>
      </c>
      <c r="E7" s="7">
        <v>95.73</v>
      </c>
      <c r="F7" s="7">
        <v>112.22</v>
      </c>
      <c r="G7" s="5">
        <v>469.49</v>
      </c>
      <c r="I7" s="7">
        <v>2.9615795090714192</v>
      </c>
      <c r="J7" s="7">
        <v>349.86900000000003</v>
      </c>
      <c r="K7" s="5">
        <v>737.1</v>
      </c>
      <c r="L7" s="9" t="s">
        <v>86</v>
      </c>
      <c r="M7" s="40">
        <v>3.3</v>
      </c>
      <c r="N7" s="5"/>
      <c r="O7" s="5" t="s">
        <v>86</v>
      </c>
      <c r="P7" s="5" t="s">
        <v>86</v>
      </c>
      <c r="Q7" s="5" t="s">
        <v>86</v>
      </c>
    </row>
    <row r="8" spans="1:17" ht="22.2" thickBot="1">
      <c r="A8" s="3" t="s">
        <v>7</v>
      </c>
      <c r="B8" s="47">
        <v>37711</v>
      </c>
      <c r="C8" s="7">
        <v>434.2</v>
      </c>
      <c r="D8" s="7">
        <v>73.75</v>
      </c>
      <c r="E8" s="7">
        <v>107.94</v>
      </c>
      <c r="F8" s="7">
        <v>115.27</v>
      </c>
      <c r="G8" s="5">
        <v>500.63</v>
      </c>
      <c r="I8" s="7">
        <v>3.197674418604775</v>
      </c>
      <c r="J8" s="7">
        <v>351.17700000000002</v>
      </c>
      <c r="K8" s="5">
        <v>726.3</v>
      </c>
      <c r="L8" s="9">
        <v>9.9600000000000009</v>
      </c>
      <c r="M8" s="40">
        <v>2.9</v>
      </c>
      <c r="N8" s="5"/>
      <c r="O8" s="5" t="s">
        <v>86</v>
      </c>
      <c r="P8" s="5" t="s">
        <v>86</v>
      </c>
      <c r="Q8" s="5" t="s">
        <v>86</v>
      </c>
    </row>
    <row r="9" spans="1:17" ht="22.2" thickBot="1">
      <c r="A9" s="3" t="s">
        <v>8</v>
      </c>
      <c r="B9" s="47">
        <v>37802</v>
      </c>
      <c r="C9" s="7">
        <v>379.21000000000004</v>
      </c>
      <c r="D9" s="7">
        <v>104.27</v>
      </c>
      <c r="E9" s="7">
        <v>121.1</v>
      </c>
      <c r="F9" s="7">
        <v>122.04</v>
      </c>
      <c r="G9" s="5">
        <v>482.53</v>
      </c>
      <c r="I9" s="7">
        <v>3.9695057833855798</v>
      </c>
      <c r="J9" s="7">
        <v>370.61900000000003</v>
      </c>
      <c r="K9" s="5">
        <v>760.8</v>
      </c>
      <c r="L9" s="9">
        <v>9.9600000000000009</v>
      </c>
      <c r="M9" s="40">
        <v>3.2</v>
      </c>
      <c r="N9" s="5"/>
      <c r="O9" s="5" t="s">
        <v>86</v>
      </c>
      <c r="P9" s="5" t="s">
        <v>86</v>
      </c>
      <c r="Q9" s="5" t="s">
        <v>86</v>
      </c>
    </row>
    <row r="10" spans="1:17" ht="22.2" thickBot="1">
      <c r="A10" s="3" t="s">
        <v>9</v>
      </c>
      <c r="B10" s="47">
        <v>37894</v>
      </c>
      <c r="C10" s="7">
        <v>413.88</v>
      </c>
      <c r="D10" s="7">
        <v>59.74</v>
      </c>
      <c r="E10" s="7">
        <v>126.06</v>
      </c>
      <c r="F10" s="7">
        <v>127.23</v>
      </c>
      <c r="G10" s="5">
        <v>472.45</v>
      </c>
      <c r="I10" s="7">
        <v>4.7846741293759729</v>
      </c>
      <c r="J10" s="7">
        <v>383.44200000000001</v>
      </c>
      <c r="K10" s="5">
        <v>723.3</v>
      </c>
      <c r="L10" s="9">
        <v>10.6</v>
      </c>
      <c r="M10" s="40">
        <v>4.3</v>
      </c>
      <c r="N10" s="5"/>
      <c r="O10" s="5" t="s">
        <v>86</v>
      </c>
      <c r="P10" s="5" t="s">
        <v>86</v>
      </c>
      <c r="Q10" s="5" t="s">
        <v>86</v>
      </c>
    </row>
    <row r="11" spans="1:17" ht="22.2" thickBot="1">
      <c r="A11" s="3" t="s">
        <v>10</v>
      </c>
      <c r="B11" s="47">
        <v>37986</v>
      </c>
      <c r="C11" s="7">
        <v>422.60999999999996</v>
      </c>
      <c r="D11" s="7">
        <v>77.41</v>
      </c>
      <c r="E11" s="7">
        <v>130.29</v>
      </c>
      <c r="F11" s="7">
        <v>140.87</v>
      </c>
      <c r="G11" s="5">
        <v>489.44</v>
      </c>
      <c r="I11" s="7">
        <v>6.0482883720099467</v>
      </c>
      <c r="J11" s="7">
        <v>387.39600000000002</v>
      </c>
      <c r="K11" s="5">
        <v>736</v>
      </c>
      <c r="L11" s="9">
        <v>10.64</v>
      </c>
      <c r="M11" s="40">
        <v>4.2</v>
      </c>
      <c r="N11" s="5"/>
      <c r="O11" s="5" t="s">
        <v>86</v>
      </c>
      <c r="P11" s="5" t="s">
        <v>86</v>
      </c>
      <c r="Q11" s="5" t="s">
        <v>86</v>
      </c>
    </row>
    <row r="12" spans="1:17" ht="22.2" thickBot="1">
      <c r="A12" s="3" t="s">
        <v>11</v>
      </c>
      <c r="B12" s="47">
        <v>38077</v>
      </c>
      <c r="C12" s="7">
        <v>446.33</v>
      </c>
      <c r="D12" s="7">
        <v>81.69</v>
      </c>
      <c r="E12" s="7">
        <v>151.9</v>
      </c>
      <c r="F12" s="7">
        <v>159.97999999999999</v>
      </c>
      <c r="G12" s="5">
        <v>519.94000000000005</v>
      </c>
      <c r="I12" s="7">
        <v>9.5519890502890608</v>
      </c>
      <c r="J12" s="7">
        <v>404.55500000000001</v>
      </c>
      <c r="K12" s="5">
        <v>735.8</v>
      </c>
      <c r="L12" s="9">
        <v>10.44</v>
      </c>
      <c r="M12" s="40">
        <v>3.9</v>
      </c>
      <c r="N12" s="5"/>
      <c r="O12" s="5" t="s">
        <v>86</v>
      </c>
      <c r="P12" s="5" t="s">
        <v>86</v>
      </c>
      <c r="Q12" s="5" t="s">
        <v>86</v>
      </c>
    </row>
    <row r="13" spans="1:17" ht="22.2" thickBot="1">
      <c r="A13" s="3" t="s">
        <v>12</v>
      </c>
      <c r="B13" s="47">
        <v>38168</v>
      </c>
      <c r="C13" s="7">
        <v>392.28</v>
      </c>
      <c r="D13" s="7">
        <v>117.04</v>
      </c>
      <c r="E13" s="7">
        <v>151.80000000000001</v>
      </c>
      <c r="F13" s="7">
        <v>159.38999999999999</v>
      </c>
      <c r="G13" s="5">
        <v>501.74</v>
      </c>
      <c r="H13" s="7"/>
      <c r="I13" s="7">
        <v>11.932865425694429</v>
      </c>
      <c r="J13" s="7">
        <v>434.846</v>
      </c>
      <c r="K13" s="5">
        <v>804.5</v>
      </c>
      <c r="L13" s="9">
        <v>11.12</v>
      </c>
      <c r="M13" s="40">
        <v>4</v>
      </c>
      <c r="N13" s="5"/>
      <c r="O13" s="5" t="s">
        <v>86</v>
      </c>
      <c r="P13" s="5" t="s">
        <v>86</v>
      </c>
      <c r="Q13" s="5" t="s">
        <v>86</v>
      </c>
    </row>
    <row r="14" spans="1:17" ht="22.2" thickBot="1">
      <c r="A14" s="3" t="s">
        <v>13</v>
      </c>
      <c r="B14" s="47">
        <v>38260</v>
      </c>
      <c r="C14" s="7">
        <v>438.23</v>
      </c>
      <c r="D14" s="7">
        <v>61.23</v>
      </c>
      <c r="E14" s="7">
        <v>152.01</v>
      </c>
      <c r="F14" s="7">
        <v>160.55000000000001</v>
      </c>
      <c r="G14" s="5">
        <v>490.91</v>
      </c>
      <c r="H14" s="7"/>
      <c r="I14" s="7">
        <v>11.679040548257932</v>
      </c>
      <c r="J14" s="7">
        <v>443.892</v>
      </c>
      <c r="K14" s="5">
        <v>802.8</v>
      </c>
      <c r="L14" s="9">
        <v>10.95</v>
      </c>
      <c r="M14" s="40">
        <v>3.9</v>
      </c>
      <c r="N14" s="5"/>
      <c r="O14" s="5" t="s">
        <v>86</v>
      </c>
      <c r="P14" s="5" t="s">
        <v>86</v>
      </c>
      <c r="Q14" s="5" t="s">
        <v>86</v>
      </c>
    </row>
    <row r="15" spans="1:17" ht="22.2" thickBot="1">
      <c r="A15" s="3" t="s">
        <v>14</v>
      </c>
      <c r="B15" s="47">
        <v>38352</v>
      </c>
      <c r="C15" s="7">
        <v>432.42</v>
      </c>
      <c r="D15" s="7">
        <v>86.33</v>
      </c>
      <c r="E15" s="7">
        <v>167.19</v>
      </c>
      <c r="F15" s="7">
        <v>174.61</v>
      </c>
      <c r="G15" s="5">
        <v>511.33</v>
      </c>
      <c r="H15" s="7"/>
      <c r="I15" s="7">
        <v>11.870100783874681</v>
      </c>
      <c r="J15" s="7">
        <v>455.31099999999998</v>
      </c>
      <c r="K15" s="5">
        <v>980.7</v>
      </c>
      <c r="L15" s="9">
        <v>10.47</v>
      </c>
      <c r="M15" s="40">
        <v>4.5</v>
      </c>
      <c r="N15" s="5"/>
      <c r="O15" s="5" t="s">
        <v>86</v>
      </c>
      <c r="P15" s="5" t="s">
        <v>86</v>
      </c>
      <c r="Q15" s="5" t="s">
        <v>86</v>
      </c>
    </row>
    <row r="16" spans="1:17" ht="22.2" thickBot="1">
      <c r="A16" s="3" t="s">
        <v>15</v>
      </c>
      <c r="B16" s="47">
        <v>38442</v>
      </c>
      <c r="C16" s="7">
        <v>462.46</v>
      </c>
      <c r="D16" s="7">
        <v>101.46</v>
      </c>
      <c r="E16" s="7">
        <v>156.06</v>
      </c>
      <c r="F16" s="7">
        <v>176.02</v>
      </c>
      <c r="G16" s="5">
        <v>543.95000000000005</v>
      </c>
      <c r="H16" s="7"/>
      <c r="I16" s="7">
        <v>7.3379753615427044</v>
      </c>
      <c r="J16" s="7">
        <v>471.25200000000001</v>
      </c>
      <c r="K16" s="5">
        <v>1239.2</v>
      </c>
      <c r="L16" s="9">
        <v>10.11</v>
      </c>
      <c r="M16" s="40">
        <v>4.5999999999999996</v>
      </c>
      <c r="N16" s="5"/>
      <c r="O16" s="5" t="s">
        <v>86</v>
      </c>
      <c r="P16" s="5" t="s">
        <v>86</v>
      </c>
      <c r="Q16" s="5" t="s">
        <v>86</v>
      </c>
    </row>
    <row r="17" spans="1:17" ht="22.2" thickBot="1">
      <c r="A17" s="3" t="s">
        <v>16</v>
      </c>
      <c r="B17" s="47">
        <v>38533</v>
      </c>
      <c r="C17" s="7">
        <v>412.07</v>
      </c>
      <c r="D17" s="7">
        <v>126.02</v>
      </c>
      <c r="E17" s="7">
        <v>153.08000000000001</v>
      </c>
      <c r="F17" s="7">
        <v>164.67</v>
      </c>
      <c r="G17" s="5">
        <v>526.49</v>
      </c>
      <c r="H17" s="7"/>
      <c r="I17" s="7">
        <v>4.839544513457672</v>
      </c>
      <c r="J17" s="7">
        <v>510.80500000000001</v>
      </c>
      <c r="K17" s="5">
        <v>1306.8</v>
      </c>
      <c r="L17" s="9">
        <v>10.5</v>
      </c>
      <c r="M17" s="40">
        <v>4.9000000000000004</v>
      </c>
      <c r="N17" s="5"/>
      <c r="O17" s="5" t="s">
        <v>86</v>
      </c>
      <c r="P17" s="5" t="s">
        <v>86</v>
      </c>
      <c r="Q17" s="5" t="s">
        <v>86</v>
      </c>
    </row>
    <row r="18" spans="1:17" ht="22.2" thickBot="1">
      <c r="A18" s="3" t="s">
        <v>17</v>
      </c>
      <c r="B18" s="47">
        <v>38625</v>
      </c>
      <c r="C18" s="7">
        <v>463.46000000000004</v>
      </c>
      <c r="D18" s="7">
        <v>74.64</v>
      </c>
      <c r="E18" s="7">
        <v>168.28</v>
      </c>
      <c r="F18" s="7">
        <v>185.59</v>
      </c>
      <c r="G18" s="5">
        <v>520.79999999999995</v>
      </c>
      <c r="H18" s="7"/>
      <c r="I18" s="7">
        <v>4.2444387624649655</v>
      </c>
      <c r="J18" s="7">
        <v>521.51099999999997</v>
      </c>
      <c r="K18" s="5">
        <v>1279.4000000000001</v>
      </c>
      <c r="L18" s="9">
        <v>11.8</v>
      </c>
      <c r="M18" s="40">
        <v>6.1</v>
      </c>
      <c r="N18" s="5"/>
      <c r="O18" s="5" t="s">
        <v>86</v>
      </c>
      <c r="P18" s="5" t="s">
        <v>86</v>
      </c>
      <c r="Q18" s="5" t="s">
        <v>86</v>
      </c>
    </row>
    <row r="19" spans="1:17" ht="22.2" thickBot="1">
      <c r="A19" s="3" t="s">
        <v>18</v>
      </c>
      <c r="B19" s="47">
        <v>38717</v>
      </c>
      <c r="C19" s="7">
        <v>461.81</v>
      </c>
      <c r="D19" s="7">
        <v>99.99</v>
      </c>
      <c r="E19" s="7">
        <v>172.58</v>
      </c>
      <c r="F19" s="7">
        <v>188.5</v>
      </c>
      <c r="G19" s="5">
        <v>545.88</v>
      </c>
      <c r="H19" s="7"/>
      <c r="I19" s="7">
        <v>3.2032032032030684</v>
      </c>
      <c r="J19" s="7">
        <v>524.61099999999999</v>
      </c>
      <c r="K19" s="5">
        <v>1191.9000000000001</v>
      </c>
      <c r="L19" s="9">
        <v>11.7</v>
      </c>
      <c r="M19" s="40">
        <v>6.8</v>
      </c>
      <c r="N19" s="5"/>
      <c r="O19" s="5" t="s">
        <v>86</v>
      </c>
      <c r="P19" s="5" t="s">
        <v>86</v>
      </c>
      <c r="Q19" s="5" t="s">
        <v>86</v>
      </c>
    </row>
    <row r="20" spans="1:17" ht="22.2" thickBot="1">
      <c r="A20" s="3" t="s">
        <v>19</v>
      </c>
      <c r="B20" s="47">
        <v>38807</v>
      </c>
      <c r="C20" s="7">
        <v>487.02</v>
      </c>
      <c r="D20" s="7">
        <v>109.91</v>
      </c>
      <c r="E20" s="7">
        <v>162.22</v>
      </c>
      <c r="F20" s="7">
        <v>178.13</v>
      </c>
      <c r="G20" s="5">
        <v>581.02</v>
      </c>
      <c r="H20" s="7"/>
      <c r="I20" s="7">
        <v>3.6926147704590169</v>
      </c>
      <c r="J20" s="7">
        <v>550.37599999999998</v>
      </c>
      <c r="K20" s="5">
        <v>1263.5</v>
      </c>
      <c r="L20" s="9">
        <v>11.77</v>
      </c>
      <c r="M20" s="40">
        <v>6.8</v>
      </c>
      <c r="N20" s="5"/>
      <c r="O20" s="5" t="s">
        <v>86</v>
      </c>
      <c r="P20" s="5" t="s">
        <v>86</v>
      </c>
      <c r="Q20" s="5" t="s">
        <v>86</v>
      </c>
    </row>
    <row r="21" spans="1:17" ht="22.2" thickBot="1">
      <c r="A21" s="3" t="s">
        <v>20</v>
      </c>
      <c r="B21" s="47">
        <v>38898</v>
      </c>
      <c r="C21" s="7">
        <v>424.09</v>
      </c>
      <c r="D21" s="7">
        <v>130.84</v>
      </c>
      <c r="E21" s="7">
        <v>159.63999999999999</v>
      </c>
      <c r="F21" s="7">
        <v>147.15</v>
      </c>
      <c r="G21" s="5">
        <v>567.41999999999996</v>
      </c>
      <c r="H21" s="7"/>
      <c r="I21" s="7">
        <v>5.6776104665514353</v>
      </c>
      <c r="J21" s="7">
        <v>593.49300000000005</v>
      </c>
      <c r="K21" s="5">
        <v>1299.4000000000001</v>
      </c>
      <c r="L21" s="9">
        <v>10.9</v>
      </c>
      <c r="M21" s="40">
        <v>7.8</v>
      </c>
      <c r="N21" s="5"/>
      <c r="O21" s="5" t="s">
        <v>86</v>
      </c>
      <c r="P21" s="5" t="s">
        <v>86</v>
      </c>
      <c r="Q21" s="5" t="s">
        <v>86</v>
      </c>
    </row>
    <row r="22" spans="1:17" ht="22.2" thickBot="1">
      <c r="A22" s="3" t="s">
        <v>21</v>
      </c>
      <c r="B22" s="47">
        <v>38990</v>
      </c>
      <c r="C22" s="7">
        <v>501.72</v>
      </c>
      <c r="D22" s="7">
        <v>73.98</v>
      </c>
      <c r="E22" s="7">
        <v>162.35</v>
      </c>
      <c r="F22" s="7">
        <v>181.22</v>
      </c>
      <c r="G22" s="5">
        <v>556.83000000000004</v>
      </c>
      <c r="H22" s="7"/>
      <c r="I22" s="7">
        <v>8.9526612705420874</v>
      </c>
      <c r="J22" s="7">
        <v>598.48299999999995</v>
      </c>
      <c r="K22" s="5">
        <v>1309.5</v>
      </c>
      <c r="L22" s="9">
        <v>11.1</v>
      </c>
      <c r="M22" s="40">
        <v>6.9</v>
      </c>
      <c r="N22" s="5"/>
      <c r="O22" s="5" t="s">
        <v>86</v>
      </c>
      <c r="P22" s="5" t="s">
        <v>86</v>
      </c>
      <c r="Q22" s="5" t="s">
        <v>86</v>
      </c>
    </row>
    <row r="23" spans="1:17" ht="22.2" thickBot="1">
      <c r="A23" s="3" t="s">
        <v>22</v>
      </c>
      <c r="B23" s="47">
        <v>39082</v>
      </c>
      <c r="C23" s="7">
        <v>499.15999999999997</v>
      </c>
      <c r="D23" s="7">
        <v>122.25</v>
      </c>
      <c r="E23" s="7">
        <v>166.07</v>
      </c>
      <c r="F23" s="7">
        <v>206.08</v>
      </c>
      <c r="G23" s="5">
        <v>581.39</v>
      </c>
      <c r="H23" s="7"/>
      <c r="I23" s="7">
        <v>12.124151309408406</v>
      </c>
      <c r="J23" s="7">
        <v>606.99599999999998</v>
      </c>
      <c r="K23" s="5">
        <v>1457.1</v>
      </c>
      <c r="L23" s="9">
        <v>8.99</v>
      </c>
      <c r="M23" s="40">
        <v>6.5</v>
      </c>
      <c r="N23" s="5"/>
      <c r="O23" s="5" t="s">
        <v>86</v>
      </c>
      <c r="P23" s="5" t="s">
        <v>86</v>
      </c>
      <c r="Q23" s="5" t="s">
        <v>86</v>
      </c>
    </row>
    <row r="24" spans="1:17" ht="22.2" thickBot="1">
      <c r="A24" s="3" t="s">
        <v>23</v>
      </c>
      <c r="B24" s="47">
        <v>39172</v>
      </c>
      <c r="C24" s="7">
        <v>523.48</v>
      </c>
      <c r="D24" s="7">
        <v>139.80000000000001</v>
      </c>
      <c r="E24" s="7">
        <v>183.34</v>
      </c>
      <c r="F24" s="7">
        <v>222.79</v>
      </c>
      <c r="G24" s="5">
        <v>623.82000000000005</v>
      </c>
      <c r="H24" s="7"/>
      <c r="I24" s="7">
        <v>12.539827299575283</v>
      </c>
      <c r="J24" s="7">
        <v>619.46799999999996</v>
      </c>
      <c r="K24" s="5">
        <v>1628.8</v>
      </c>
      <c r="L24" s="9">
        <v>9.0299999999999994</v>
      </c>
      <c r="M24" s="40">
        <v>7.4</v>
      </c>
      <c r="N24" s="5"/>
      <c r="O24" s="5" t="s">
        <v>86</v>
      </c>
      <c r="P24" s="5" t="s">
        <v>86</v>
      </c>
      <c r="Q24" s="5" t="s">
        <v>86</v>
      </c>
    </row>
    <row r="25" spans="1:17" ht="22.2" thickBot="1">
      <c r="A25" s="3" t="s">
        <v>24</v>
      </c>
      <c r="B25" s="47">
        <v>39263</v>
      </c>
      <c r="C25" s="7">
        <v>459.99</v>
      </c>
      <c r="D25" s="7">
        <v>161.79</v>
      </c>
      <c r="E25" s="7">
        <v>205.89</v>
      </c>
      <c r="F25" s="7">
        <v>217.31</v>
      </c>
      <c r="G25" s="5">
        <v>610.37</v>
      </c>
      <c r="H25" s="7"/>
      <c r="I25" s="7">
        <v>9.9067122027202412</v>
      </c>
      <c r="J25" s="7">
        <v>637.197</v>
      </c>
      <c r="K25" s="5">
        <v>1925.6</v>
      </c>
      <c r="L25" s="9">
        <v>8.93</v>
      </c>
      <c r="M25" s="40">
        <v>7.2</v>
      </c>
      <c r="N25" s="5"/>
      <c r="O25" s="5" t="s">
        <v>86</v>
      </c>
      <c r="P25" s="5" t="s">
        <v>86</v>
      </c>
      <c r="Q25" s="5" t="s">
        <v>86</v>
      </c>
    </row>
    <row r="26" spans="1:17" ht="22.2" thickBot="1">
      <c r="A26" s="3" t="s">
        <v>25</v>
      </c>
      <c r="B26" s="47">
        <v>39355</v>
      </c>
      <c r="C26" s="7">
        <v>532.09</v>
      </c>
      <c r="D26" s="7">
        <v>90.53</v>
      </c>
      <c r="E26" s="7">
        <v>175.11</v>
      </c>
      <c r="F26" s="7">
        <v>203.76</v>
      </c>
      <c r="G26" s="5">
        <v>593.98</v>
      </c>
      <c r="H26" s="7"/>
      <c r="I26" s="7">
        <v>8.2653456734397874</v>
      </c>
      <c r="J26" s="7">
        <v>651.01300000000003</v>
      </c>
      <c r="K26" s="5">
        <v>1974.5</v>
      </c>
      <c r="L26" s="9">
        <v>8.9</v>
      </c>
      <c r="M26" s="40">
        <v>6.7</v>
      </c>
      <c r="N26" s="5"/>
      <c r="O26" s="5" t="s">
        <v>86</v>
      </c>
      <c r="P26" s="5" t="s">
        <v>86</v>
      </c>
      <c r="Q26" s="5" t="s">
        <v>86</v>
      </c>
    </row>
    <row r="27" spans="1:17" ht="22.2" thickBot="1">
      <c r="A27" s="3" t="s">
        <v>26</v>
      </c>
      <c r="B27" s="47">
        <v>39447</v>
      </c>
      <c r="C27" s="7">
        <v>528.79</v>
      </c>
      <c r="D27" s="7">
        <v>142.99</v>
      </c>
      <c r="E27" s="7">
        <v>202.21</v>
      </c>
      <c r="F27" s="7">
        <v>248.46</v>
      </c>
      <c r="G27" s="5">
        <v>625.53</v>
      </c>
      <c r="H27" s="7"/>
      <c r="I27" s="7">
        <v>6.8921048321234331</v>
      </c>
      <c r="J27" s="7">
        <v>670.64300000000003</v>
      </c>
      <c r="K27" s="5">
        <v>2126.6999999999998</v>
      </c>
      <c r="L27" s="9">
        <v>9.1</v>
      </c>
      <c r="M27" s="40">
        <v>7.6</v>
      </c>
      <c r="N27" s="5"/>
      <c r="O27" s="5" t="s">
        <v>86</v>
      </c>
      <c r="P27" s="5" t="s">
        <v>86</v>
      </c>
      <c r="Q27" s="5" t="s">
        <v>86</v>
      </c>
    </row>
    <row r="28" spans="1:17" ht="22.2" thickBot="1">
      <c r="A28" s="3" t="s">
        <v>27</v>
      </c>
      <c r="B28" s="47">
        <v>39538</v>
      </c>
      <c r="C28" s="7">
        <v>541.79</v>
      </c>
      <c r="D28" s="7">
        <v>156.72</v>
      </c>
      <c r="E28" s="7">
        <v>230.74</v>
      </c>
      <c r="F28" s="7">
        <v>259.51</v>
      </c>
      <c r="G28" s="5">
        <v>669.74</v>
      </c>
      <c r="H28" s="7"/>
      <c r="I28" s="7">
        <v>12.317397078353224</v>
      </c>
      <c r="J28" s="7">
        <v>685.79600000000005</v>
      </c>
      <c r="K28" s="5">
        <v>2064.8000000000002</v>
      </c>
      <c r="L28" s="9">
        <v>9</v>
      </c>
      <c r="M28" s="40">
        <v>7.4</v>
      </c>
      <c r="N28" s="5"/>
      <c r="O28" s="5" t="s">
        <v>86</v>
      </c>
      <c r="P28" s="5" t="s">
        <v>86</v>
      </c>
      <c r="Q28" s="5" t="s">
        <v>86</v>
      </c>
    </row>
    <row r="29" spans="1:17" ht="22.2" thickBot="1">
      <c r="A29" s="3" t="s">
        <v>28</v>
      </c>
      <c r="B29" s="47">
        <v>39629</v>
      </c>
      <c r="C29" s="7">
        <v>510.02000000000004</v>
      </c>
      <c r="D29" s="7">
        <v>181.44</v>
      </c>
      <c r="E29" s="7">
        <v>233.61</v>
      </c>
      <c r="F29" s="7">
        <v>271.88</v>
      </c>
      <c r="G29" s="5">
        <v>653.20000000000005</v>
      </c>
      <c r="H29" s="7"/>
      <c r="I29" s="7">
        <v>18.778877887788866</v>
      </c>
      <c r="J29" s="7">
        <v>666.83500000000004</v>
      </c>
      <c r="K29" s="5">
        <v>2393.1999999999998</v>
      </c>
      <c r="L29" s="9">
        <v>8.3699999999999992</v>
      </c>
      <c r="M29" s="40">
        <v>7</v>
      </c>
      <c r="N29" s="5"/>
      <c r="O29" s="5" t="s">
        <v>86</v>
      </c>
      <c r="P29" s="5" t="s">
        <v>86</v>
      </c>
      <c r="Q29" s="5" t="s">
        <v>86</v>
      </c>
    </row>
    <row r="30" spans="1:17" ht="22.2" thickBot="1">
      <c r="A30" s="3" t="s">
        <v>29</v>
      </c>
      <c r="B30" s="47">
        <v>39721</v>
      </c>
      <c r="C30" s="7">
        <v>567.16</v>
      </c>
      <c r="D30" s="7">
        <v>99.38</v>
      </c>
      <c r="E30" s="7">
        <v>182.93</v>
      </c>
      <c r="F30" s="7">
        <v>221.95</v>
      </c>
      <c r="G30" s="5">
        <v>627.52</v>
      </c>
      <c r="H30" s="7"/>
      <c r="I30" s="7">
        <v>22.376493380690977</v>
      </c>
      <c r="J30" s="7">
        <v>699.702</v>
      </c>
      <c r="K30" s="5">
        <v>1950.7</v>
      </c>
      <c r="L30" s="9">
        <v>8.6</v>
      </c>
      <c r="M30" s="40">
        <v>5.6</v>
      </c>
      <c r="N30" s="5"/>
      <c r="O30" s="5" t="s">
        <v>86</v>
      </c>
      <c r="P30" s="5" t="s">
        <v>86</v>
      </c>
      <c r="Q30" s="5" t="s">
        <v>86</v>
      </c>
    </row>
    <row r="31" spans="1:17" ht="22.2" thickBot="1">
      <c r="A31" s="3" t="s">
        <v>30</v>
      </c>
      <c r="B31" s="47">
        <v>39813</v>
      </c>
      <c r="C31" s="7">
        <v>574.77</v>
      </c>
      <c r="D31" s="7">
        <v>140.16999999999999</v>
      </c>
      <c r="E31" s="7">
        <v>159.22</v>
      </c>
      <c r="F31" s="7">
        <v>222.91</v>
      </c>
      <c r="G31" s="5">
        <v>651.25</v>
      </c>
      <c r="H31" s="7"/>
      <c r="I31" s="7">
        <v>19.604147031102688</v>
      </c>
      <c r="J31" s="7">
        <v>711.07600000000002</v>
      </c>
      <c r="K31" s="5">
        <v>2285.3000000000002</v>
      </c>
      <c r="L31" s="9">
        <v>8.84</v>
      </c>
      <c r="M31" s="40">
        <v>4.0999999999999996</v>
      </c>
      <c r="N31" s="5"/>
      <c r="O31" s="5" t="s">
        <v>86</v>
      </c>
      <c r="P31" s="5" t="s">
        <v>86</v>
      </c>
      <c r="Q31" s="5" t="s">
        <v>86</v>
      </c>
    </row>
    <row r="32" spans="1:17" ht="22.2" thickBot="1">
      <c r="A32" s="3" t="s">
        <v>31</v>
      </c>
      <c r="B32" s="47">
        <v>39903</v>
      </c>
      <c r="C32" s="7">
        <v>574.30000000000007</v>
      </c>
      <c r="D32" s="7">
        <v>159.88</v>
      </c>
      <c r="E32" s="7">
        <v>156.55000000000001</v>
      </c>
      <c r="F32" s="7">
        <v>192.08</v>
      </c>
      <c r="G32" s="5">
        <v>698.66</v>
      </c>
      <c r="H32" s="7"/>
      <c r="I32" s="7">
        <v>13.331362695832144</v>
      </c>
      <c r="J32" s="7">
        <v>734.18499999999995</v>
      </c>
      <c r="K32" s="5">
        <v>1738</v>
      </c>
      <c r="L32" s="9">
        <v>9.3699999999999992</v>
      </c>
      <c r="M32" s="40">
        <v>4.3</v>
      </c>
      <c r="N32" s="5"/>
      <c r="O32" s="5" t="s">
        <v>86</v>
      </c>
      <c r="P32" s="5" t="s">
        <v>86</v>
      </c>
      <c r="Q32" s="5" t="s">
        <v>86</v>
      </c>
    </row>
    <row r="33" spans="1:17" ht="22.2" thickBot="1">
      <c r="A33" s="3" t="s">
        <v>32</v>
      </c>
      <c r="B33" s="47">
        <v>39994</v>
      </c>
      <c r="C33" s="7">
        <v>605.71</v>
      </c>
      <c r="D33" s="7">
        <v>115.93</v>
      </c>
      <c r="E33" s="7">
        <v>160.87</v>
      </c>
      <c r="F33" s="7">
        <v>199.18</v>
      </c>
      <c r="G33" s="5">
        <v>683.33</v>
      </c>
      <c r="H33" s="7"/>
      <c r="I33" s="7">
        <v>10.641844956932063</v>
      </c>
      <c r="J33" s="7">
        <v>755.29700000000003</v>
      </c>
      <c r="K33" s="5">
        <v>1831.7</v>
      </c>
      <c r="L33" s="9">
        <v>9.42</v>
      </c>
      <c r="M33" s="40">
        <v>4.5999999999999996</v>
      </c>
      <c r="N33" s="5"/>
      <c r="O33" s="5" t="s">
        <v>86</v>
      </c>
      <c r="P33" s="5" t="s">
        <v>86</v>
      </c>
      <c r="Q33" s="5" t="s">
        <v>86</v>
      </c>
    </row>
    <row r="34" spans="1:17" ht="22.2" thickBot="1">
      <c r="A34" s="3" t="s">
        <v>33</v>
      </c>
      <c r="B34" s="47">
        <v>40086</v>
      </c>
      <c r="C34" s="7">
        <v>598.32999999999993</v>
      </c>
      <c r="D34" s="7">
        <v>96.03</v>
      </c>
      <c r="E34" s="7">
        <v>133.38</v>
      </c>
      <c r="F34" s="7">
        <v>171.16</v>
      </c>
      <c r="G34" s="5">
        <v>656.58</v>
      </c>
      <c r="H34" s="7"/>
      <c r="I34" s="7">
        <v>9.9208443271771198</v>
      </c>
      <c r="J34" s="7">
        <v>805.03899999999999</v>
      </c>
      <c r="K34" s="5">
        <v>1855.7</v>
      </c>
      <c r="L34" s="9">
        <v>9.36</v>
      </c>
      <c r="M34" s="40">
        <v>4.5999999999999996</v>
      </c>
      <c r="N34" s="5"/>
      <c r="O34" s="5" t="s">
        <v>86</v>
      </c>
      <c r="P34" s="5" t="s">
        <v>86</v>
      </c>
      <c r="Q34" s="5" t="s">
        <v>86</v>
      </c>
    </row>
    <row r="35" spans="1:17" ht="22.2" thickBot="1">
      <c r="A35" s="3" t="s">
        <v>34</v>
      </c>
      <c r="B35" s="47">
        <v>40178</v>
      </c>
      <c r="C35" s="7">
        <v>574.36</v>
      </c>
      <c r="D35" s="7">
        <v>131.65</v>
      </c>
      <c r="E35" s="7">
        <v>151.44999999999999</v>
      </c>
      <c r="F35" s="7">
        <v>173.82</v>
      </c>
      <c r="G35" s="5">
        <v>683.64</v>
      </c>
      <c r="H35" s="7"/>
      <c r="I35" s="7">
        <v>13.239161776783082</v>
      </c>
      <c r="J35" s="7">
        <v>828.79100000000005</v>
      </c>
      <c r="K35" s="5">
        <v>1724.2</v>
      </c>
      <c r="L35" s="9">
        <v>9.4</v>
      </c>
      <c r="M35" s="40">
        <v>5</v>
      </c>
      <c r="N35" s="5"/>
      <c r="O35" s="5" t="s">
        <v>86</v>
      </c>
      <c r="P35" s="5" t="s">
        <v>86</v>
      </c>
      <c r="Q35" s="5" t="s">
        <v>86</v>
      </c>
    </row>
    <row r="36" spans="1:17" ht="22.2" thickBot="1">
      <c r="A36" s="3" t="s">
        <v>35</v>
      </c>
      <c r="B36" s="47">
        <v>40268</v>
      </c>
      <c r="C36" s="7">
        <v>608.84</v>
      </c>
      <c r="D36" s="7">
        <v>163.75</v>
      </c>
      <c r="E36" s="7">
        <v>148.61000000000001</v>
      </c>
      <c r="F36" s="7">
        <v>183.43</v>
      </c>
      <c r="G36" s="5">
        <v>737.77</v>
      </c>
      <c r="H36" s="7"/>
      <c r="I36" s="7">
        <v>12.89161967485667</v>
      </c>
      <c r="J36" s="7">
        <v>863.29700000000003</v>
      </c>
      <c r="K36" s="5">
        <v>2877.4</v>
      </c>
      <c r="L36" s="9">
        <v>9.1199999999999992</v>
      </c>
      <c r="M36" s="40">
        <v>5.6</v>
      </c>
      <c r="N36" s="5"/>
      <c r="O36" s="5" t="s">
        <v>86</v>
      </c>
      <c r="P36" s="5" t="s">
        <v>86</v>
      </c>
      <c r="Q36" s="5" t="s">
        <v>86</v>
      </c>
    </row>
    <row r="37" spans="1:17" ht="22.2" thickBot="1">
      <c r="A37" s="3" t="s">
        <v>36</v>
      </c>
      <c r="B37" s="47">
        <v>40359</v>
      </c>
      <c r="C37" s="7">
        <v>612</v>
      </c>
      <c r="D37" s="7">
        <v>159.05000000000001</v>
      </c>
      <c r="E37" s="7">
        <v>163.93</v>
      </c>
      <c r="F37" s="7">
        <v>214.85</v>
      </c>
      <c r="G37" s="5">
        <v>720.13</v>
      </c>
      <c r="H37" s="7"/>
      <c r="I37" s="7">
        <v>10.474454618814621</v>
      </c>
      <c r="J37" s="7">
        <v>888.66099999999994</v>
      </c>
      <c r="K37" s="5">
        <v>3296.1</v>
      </c>
      <c r="L37" s="9">
        <v>8.9600000000000009</v>
      </c>
      <c r="M37" s="40">
        <v>5.4</v>
      </c>
      <c r="N37" s="5"/>
      <c r="O37" s="5" t="s">
        <v>86</v>
      </c>
      <c r="P37" s="5" t="s">
        <v>86</v>
      </c>
      <c r="Q37" s="5" t="s">
        <v>86</v>
      </c>
    </row>
    <row r="38" spans="1:17" ht="22.2" thickBot="1">
      <c r="A38" s="3" t="s">
        <v>37</v>
      </c>
      <c r="B38" s="47">
        <v>40451</v>
      </c>
      <c r="C38" s="7">
        <v>614.58000000000004</v>
      </c>
      <c r="D38" s="7">
        <v>107.02</v>
      </c>
      <c r="E38" s="7">
        <v>137.82</v>
      </c>
      <c r="F38" s="7">
        <v>166.9</v>
      </c>
      <c r="G38" s="5">
        <v>692.52</v>
      </c>
      <c r="H38" s="7"/>
      <c r="I38" s="7">
        <v>11.407770975600059</v>
      </c>
      <c r="J38" s="7">
        <v>938.87800000000004</v>
      </c>
      <c r="K38" s="5">
        <v>3119.4</v>
      </c>
      <c r="L38" s="9">
        <v>8.94</v>
      </c>
      <c r="M38" s="40">
        <v>5.5</v>
      </c>
      <c r="N38" s="5"/>
      <c r="O38" s="5" t="s">
        <v>86</v>
      </c>
      <c r="P38" s="5" t="s">
        <v>86</v>
      </c>
      <c r="Q38" s="5" t="s">
        <v>86</v>
      </c>
    </row>
    <row r="39" spans="1:17" ht="22.2" thickBot="1">
      <c r="A39" s="3" t="s">
        <v>38</v>
      </c>
      <c r="B39" s="47">
        <v>40543</v>
      </c>
      <c r="C39" s="7">
        <v>611.55999999999995</v>
      </c>
      <c r="D39" s="7">
        <v>135.69</v>
      </c>
      <c r="E39" s="7">
        <v>156.01</v>
      </c>
      <c r="F39" s="7">
        <v>181.2</v>
      </c>
      <c r="G39" s="5">
        <v>722.06</v>
      </c>
      <c r="H39" s="7"/>
      <c r="I39" s="7">
        <v>10.526241201226803</v>
      </c>
      <c r="J39" s="7">
        <v>962.27700000000004</v>
      </c>
      <c r="K39" s="5">
        <v>3160.2</v>
      </c>
      <c r="L39" s="9">
        <v>8.92</v>
      </c>
      <c r="M39" s="40">
        <v>5.6</v>
      </c>
      <c r="N39" s="5"/>
      <c r="O39" s="5" t="s">
        <v>86</v>
      </c>
      <c r="P39" s="5" t="s">
        <v>86</v>
      </c>
      <c r="Q39" s="5" t="s">
        <v>86</v>
      </c>
    </row>
    <row r="40" spans="1:17" ht="22.2" thickBot="1">
      <c r="A40" s="3" t="s">
        <v>39</v>
      </c>
      <c r="B40" s="47">
        <v>40633</v>
      </c>
      <c r="C40" s="7">
        <v>631.47</v>
      </c>
      <c r="D40" s="7">
        <v>104.91</v>
      </c>
      <c r="E40" s="7">
        <v>136.16</v>
      </c>
      <c r="F40" s="7">
        <v>166.74</v>
      </c>
      <c r="G40" s="5">
        <v>705.8</v>
      </c>
      <c r="H40" s="7">
        <v>8816.3285700010001</v>
      </c>
      <c r="I40" s="7">
        <v>10.996535363179325</v>
      </c>
      <c r="J40" s="7">
        <v>1001.927</v>
      </c>
      <c r="K40" s="5" t="s">
        <v>85</v>
      </c>
      <c r="L40" s="9">
        <v>11.9</v>
      </c>
      <c r="M40" s="40">
        <v>-4.3</v>
      </c>
      <c r="N40" s="5"/>
      <c r="O40" s="5" t="s">
        <v>86</v>
      </c>
      <c r="P40" s="5" t="s">
        <v>86</v>
      </c>
      <c r="Q40" s="5" t="s">
        <v>86</v>
      </c>
    </row>
    <row r="41" spans="1:17" ht="22.2" thickBot="1">
      <c r="A41" s="3" t="s">
        <v>40</v>
      </c>
      <c r="B41" s="47">
        <v>40724</v>
      </c>
      <c r="C41" s="7">
        <v>616.18000000000006</v>
      </c>
      <c r="D41" s="7">
        <v>138.74</v>
      </c>
      <c r="E41" s="7">
        <v>154.66999999999999</v>
      </c>
      <c r="F41" s="7">
        <v>186.92</v>
      </c>
      <c r="G41" s="5">
        <v>722.67</v>
      </c>
      <c r="H41" s="7">
        <v>8967.9092623845936</v>
      </c>
      <c r="I41" s="7">
        <v>11.889065209457694</v>
      </c>
      <c r="J41" s="7">
        <v>1044.8979999999999</v>
      </c>
      <c r="K41" s="5">
        <v>3495.4</v>
      </c>
      <c r="L41" s="9">
        <v>11.8</v>
      </c>
      <c r="M41" s="40">
        <v>0.4</v>
      </c>
      <c r="N41" s="5"/>
      <c r="O41" s="5" t="s">
        <v>86</v>
      </c>
      <c r="P41" s="5" t="s">
        <v>86</v>
      </c>
      <c r="Q41" s="5" t="s">
        <v>86</v>
      </c>
    </row>
    <row r="42" spans="1:17" ht="22.2" thickBot="1">
      <c r="A42" s="3" t="s">
        <v>41</v>
      </c>
      <c r="B42" s="47">
        <v>40816</v>
      </c>
      <c r="C42" s="7">
        <v>651.01</v>
      </c>
      <c r="D42" s="7">
        <v>87.74</v>
      </c>
      <c r="E42" s="7">
        <v>117.26</v>
      </c>
      <c r="F42" s="7">
        <v>161.69999999999999</v>
      </c>
      <c r="G42" s="5">
        <v>694.32</v>
      </c>
      <c r="H42" s="7">
        <v>8563.9222941720636</v>
      </c>
      <c r="I42" s="7">
        <v>9.0039795375640779</v>
      </c>
      <c r="J42" s="7">
        <v>1095.722</v>
      </c>
      <c r="K42" s="5">
        <v>4067</v>
      </c>
      <c r="L42" s="9">
        <v>11.9</v>
      </c>
      <c r="M42" s="40">
        <v>0.3</v>
      </c>
      <c r="N42" s="5"/>
      <c r="O42" s="5" t="s">
        <v>86</v>
      </c>
      <c r="P42" s="5" t="s">
        <v>86</v>
      </c>
      <c r="Q42" s="5" t="s">
        <v>86</v>
      </c>
    </row>
    <row r="43" spans="1:17" ht="22.2" thickBot="1">
      <c r="A43" s="3" t="s">
        <v>42</v>
      </c>
      <c r="B43" s="47">
        <v>40908</v>
      </c>
      <c r="C43" s="7">
        <v>656.81</v>
      </c>
      <c r="D43" s="7">
        <v>120.42</v>
      </c>
      <c r="E43" s="7">
        <v>123.34</v>
      </c>
      <c r="F43" s="7">
        <v>175.65</v>
      </c>
      <c r="G43" s="5">
        <v>724.92</v>
      </c>
      <c r="H43" s="7">
        <v>8894.3965252812777</v>
      </c>
      <c r="I43" s="7">
        <v>8.5679711761438462</v>
      </c>
      <c r="J43" s="7">
        <v>1132.99</v>
      </c>
      <c r="K43" s="5">
        <v>3944.3</v>
      </c>
      <c r="L43" s="9">
        <v>12.4</v>
      </c>
      <c r="M43" s="40">
        <v>0.4</v>
      </c>
      <c r="N43" s="5"/>
      <c r="O43" s="5" t="s">
        <v>86</v>
      </c>
      <c r="P43" s="5" t="s">
        <v>86</v>
      </c>
      <c r="Q43" s="5" t="s">
        <v>86</v>
      </c>
    </row>
    <row r="44" spans="1:17" ht="22.2" thickBot="1">
      <c r="A44" s="3" t="s">
        <v>43</v>
      </c>
      <c r="B44" s="47">
        <v>40999</v>
      </c>
      <c r="C44" s="7">
        <v>694.98</v>
      </c>
      <c r="D44" s="7">
        <v>117.24</v>
      </c>
      <c r="E44" s="7">
        <v>116.32</v>
      </c>
      <c r="F44" s="7">
        <v>186</v>
      </c>
      <c r="G44" s="5">
        <v>742.54</v>
      </c>
      <c r="H44" s="7">
        <v>9073.1802685761068</v>
      </c>
      <c r="I44" s="7">
        <v>8.9395686052916012</v>
      </c>
      <c r="J44" s="7">
        <v>1183.0899999999999</v>
      </c>
      <c r="K44" s="5">
        <v>4904.8999999999996</v>
      </c>
      <c r="L44" s="9">
        <v>12.6</v>
      </c>
      <c r="M44" s="40">
        <v>5.2</v>
      </c>
      <c r="N44" s="5"/>
      <c r="O44" s="5" t="s">
        <v>86</v>
      </c>
      <c r="P44" s="5" t="s">
        <v>86</v>
      </c>
      <c r="Q44" s="5" t="s">
        <v>86</v>
      </c>
    </row>
    <row r="45" spans="1:17" ht="22.2" thickBot="1">
      <c r="A45" s="3" t="s">
        <v>44</v>
      </c>
      <c r="B45" s="47">
        <v>41090</v>
      </c>
      <c r="C45" s="7">
        <v>669.48</v>
      </c>
      <c r="D45" s="7">
        <v>142.72999999999999</v>
      </c>
      <c r="E45" s="7">
        <v>119.32</v>
      </c>
      <c r="F45" s="7">
        <v>184.75</v>
      </c>
      <c r="G45" s="5">
        <v>746.78</v>
      </c>
      <c r="H45" s="7">
        <v>9065.1743769650038</v>
      </c>
      <c r="I45" s="7">
        <v>8.1094424402149858</v>
      </c>
      <c r="J45" s="7">
        <v>1238.1189999999999</v>
      </c>
      <c r="K45" s="5">
        <v>5054.7</v>
      </c>
      <c r="L45" s="9">
        <v>12.6</v>
      </c>
      <c r="M45" s="40">
        <v>3.3</v>
      </c>
      <c r="N45" s="5"/>
      <c r="O45" s="5" t="s">
        <v>86</v>
      </c>
      <c r="P45" s="5" t="s">
        <v>86</v>
      </c>
      <c r="Q45" s="5" t="s">
        <v>86</v>
      </c>
    </row>
    <row r="46" spans="1:17" ht="22.2" thickBot="1">
      <c r="A46" s="3" t="s">
        <v>45</v>
      </c>
      <c r="B46" s="47">
        <v>41182</v>
      </c>
      <c r="C46" s="7">
        <v>673.51</v>
      </c>
      <c r="D46" s="7">
        <v>82.61</v>
      </c>
      <c r="E46" s="7">
        <v>105.7</v>
      </c>
      <c r="F46" s="7">
        <v>147.24</v>
      </c>
      <c r="G46" s="5">
        <v>714.59</v>
      </c>
      <c r="H46" s="7">
        <v>8591.5069613100259</v>
      </c>
      <c r="I46" s="7">
        <v>6.3583157908254071</v>
      </c>
      <c r="J46" s="7">
        <v>1331.16</v>
      </c>
      <c r="K46" s="5">
        <v>5054.7</v>
      </c>
      <c r="L46" s="9">
        <v>12.5</v>
      </c>
      <c r="M46" s="40">
        <v>2.9</v>
      </c>
      <c r="N46" s="5"/>
      <c r="O46" s="5" t="s">
        <v>86</v>
      </c>
      <c r="P46" s="5" t="s">
        <v>86</v>
      </c>
      <c r="Q46" s="5" t="s">
        <v>86</v>
      </c>
    </row>
    <row r="47" spans="1:17" ht="22.2" thickBot="1">
      <c r="A47" s="3" t="s">
        <v>46</v>
      </c>
      <c r="B47" s="47">
        <v>41274</v>
      </c>
      <c r="C47" s="7">
        <v>697.81000000000006</v>
      </c>
      <c r="D47" s="7">
        <v>112.08</v>
      </c>
      <c r="E47" s="7">
        <v>113.98</v>
      </c>
      <c r="F47" s="7">
        <v>183</v>
      </c>
      <c r="G47" s="5">
        <v>740.87</v>
      </c>
      <c r="H47" s="7">
        <v>8854.0322195133613</v>
      </c>
      <c r="I47" s="7">
        <v>5.2017213030852192</v>
      </c>
      <c r="J47" s="7">
        <v>1380.1010000000001</v>
      </c>
      <c r="K47" s="5">
        <v>4370.1000000000004</v>
      </c>
      <c r="L47" s="9">
        <v>13</v>
      </c>
      <c r="M47" s="40">
        <v>2.2000000000000002</v>
      </c>
      <c r="N47" s="5"/>
      <c r="O47" s="5" t="s">
        <v>86</v>
      </c>
      <c r="P47" s="5" t="s">
        <v>86</v>
      </c>
      <c r="Q47" s="5" t="s">
        <v>86</v>
      </c>
    </row>
    <row r="48" spans="1:17" ht="22.2" thickBot="1">
      <c r="A48" s="3" t="s">
        <v>47</v>
      </c>
      <c r="B48" s="47">
        <v>41364</v>
      </c>
      <c r="C48" s="7">
        <v>697.82999999999993</v>
      </c>
      <c r="D48" s="7">
        <v>103.84</v>
      </c>
      <c r="E48" s="7">
        <v>133.56</v>
      </c>
      <c r="F48" s="7">
        <v>178.13</v>
      </c>
      <c r="G48" s="5">
        <v>757.1</v>
      </c>
      <c r="H48" s="7">
        <v>8995.4256519931077</v>
      </c>
      <c r="I48" s="7">
        <v>7.3609185893316225</v>
      </c>
      <c r="J48" s="7">
        <v>1460.4639999999999</v>
      </c>
      <c r="K48" s="5">
        <v>4671.2</v>
      </c>
      <c r="L48" s="9">
        <v>13.2</v>
      </c>
      <c r="M48" s="40">
        <v>2</v>
      </c>
      <c r="N48" s="5"/>
      <c r="O48" s="5" t="s">
        <v>86</v>
      </c>
      <c r="P48" s="5" t="s">
        <v>86</v>
      </c>
      <c r="Q48" s="5" t="s">
        <v>86</v>
      </c>
    </row>
    <row r="49" spans="1:17" ht="22.2" thickBot="1">
      <c r="A49" s="3" t="s">
        <v>48</v>
      </c>
      <c r="B49" s="47">
        <v>41455</v>
      </c>
      <c r="C49" s="7">
        <v>666.77</v>
      </c>
      <c r="D49" s="7">
        <v>125.04</v>
      </c>
      <c r="E49" s="7">
        <v>154.27000000000001</v>
      </c>
      <c r="F49" s="7">
        <v>187.07</v>
      </c>
      <c r="G49" s="5">
        <v>759.02</v>
      </c>
      <c r="H49" s="7">
        <v>8963.9208739297301</v>
      </c>
      <c r="I49" s="7">
        <v>8.685334551928495</v>
      </c>
      <c r="J49" s="7">
        <v>1527.3779999999999</v>
      </c>
      <c r="K49" s="5">
        <v>4720</v>
      </c>
      <c r="L49" s="9">
        <v>13.3</v>
      </c>
      <c r="M49" s="40">
        <v>1.6</v>
      </c>
      <c r="N49" s="5"/>
      <c r="O49" s="5" t="s">
        <v>86</v>
      </c>
      <c r="P49" s="5" t="s">
        <v>86</v>
      </c>
      <c r="Q49" s="5" t="s">
        <v>86</v>
      </c>
    </row>
    <row r="50" spans="1:17" ht="22.2" thickBot="1">
      <c r="A50" s="3" t="s">
        <v>49</v>
      </c>
      <c r="B50" s="47">
        <v>41547</v>
      </c>
      <c r="C50" s="7">
        <v>705.42000000000007</v>
      </c>
      <c r="D50" s="7">
        <v>75.56</v>
      </c>
      <c r="E50" s="7">
        <v>92.06</v>
      </c>
      <c r="F50" s="7">
        <v>146.91999999999999</v>
      </c>
      <c r="G50" s="5">
        <v>726.11</v>
      </c>
      <c r="H50" s="7">
        <v>8523.9185302576752</v>
      </c>
      <c r="I50" s="7">
        <v>10.055667109426627</v>
      </c>
      <c r="J50" s="7">
        <v>1593.4010000000001</v>
      </c>
      <c r="K50" s="5">
        <v>4108.8999999999996</v>
      </c>
      <c r="L50" s="9">
        <v>13.4</v>
      </c>
      <c r="M50" s="40">
        <v>1.6</v>
      </c>
      <c r="N50" s="5"/>
      <c r="O50" s="5" t="s">
        <v>86</v>
      </c>
      <c r="P50" s="5" t="s">
        <v>86</v>
      </c>
      <c r="Q50" s="5" t="s">
        <v>86</v>
      </c>
    </row>
    <row r="51" spans="1:17" ht="22.2" thickBot="1">
      <c r="A51" s="3" t="s">
        <v>50</v>
      </c>
      <c r="B51" s="47">
        <v>41639</v>
      </c>
      <c r="C51" s="7">
        <v>708.53</v>
      </c>
      <c r="D51" s="7">
        <v>100.96</v>
      </c>
      <c r="E51" s="7">
        <v>105.87</v>
      </c>
      <c r="F51" s="7">
        <v>163.16</v>
      </c>
      <c r="G51" s="5">
        <v>752.19</v>
      </c>
      <c r="H51" s="7">
        <v>8775.1697426444862</v>
      </c>
      <c r="I51" s="7">
        <v>11.685370284361426</v>
      </c>
      <c r="J51" s="7">
        <v>1651.7550000000001</v>
      </c>
      <c r="K51" s="5">
        <v>4108.8999999999996</v>
      </c>
      <c r="L51" s="9">
        <v>13.4</v>
      </c>
      <c r="M51" s="40">
        <v>1.5</v>
      </c>
      <c r="N51" s="5"/>
      <c r="O51" s="5" t="s">
        <v>86</v>
      </c>
      <c r="P51" s="5" t="s">
        <v>86</v>
      </c>
      <c r="Q51" s="5" t="s">
        <v>86</v>
      </c>
    </row>
    <row r="52" spans="1:17" ht="22.2" thickBot="1">
      <c r="A52" s="3" t="s">
        <v>51</v>
      </c>
      <c r="B52" s="47">
        <v>41729</v>
      </c>
      <c r="C52" s="7">
        <v>743.75</v>
      </c>
      <c r="D52" s="7">
        <v>106.07</v>
      </c>
      <c r="E52" s="7">
        <v>118.13</v>
      </c>
      <c r="F52" s="7">
        <v>184.68</v>
      </c>
      <c r="G52" s="5">
        <v>783.28</v>
      </c>
      <c r="H52" s="7">
        <v>9085.6155247010247</v>
      </c>
      <c r="I52" s="7">
        <v>10.24175969568727</v>
      </c>
      <c r="J52" s="7">
        <v>1708.116</v>
      </c>
      <c r="K52" s="5">
        <v>4680.3999999999996</v>
      </c>
      <c r="L52" s="9">
        <v>13.4</v>
      </c>
      <c r="M52" s="40">
        <v>3.5</v>
      </c>
      <c r="N52" s="5"/>
      <c r="O52" s="5" t="s">
        <v>86</v>
      </c>
      <c r="P52" s="5" t="s">
        <v>86</v>
      </c>
      <c r="Q52" s="5" t="s">
        <v>86</v>
      </c>
    </row>
    <row r="53" spans="1:17" ht="22.2" thickBot="1">
      <c r="A53" s="3" t="s">
        <v>52</v>
      </c>
      <c r="B53" s="47">
        <v>41820</v>
      </c>
      <c r="C53" s="7">
        <v>740.13</v>
      </c>
      <c r="D53" s="7">
        <v>138.66</v>
      </c>
      <c r="E53" s="7">
        <v>121.69</v>
      </c>
      <c r="F53" s="7">
        <v>202.46</v>
      </c>
      <c r="G53" s="5">
        <v>798.02</v>
      </c>
      <c r="H53" s="7">
        <v>9202.154034201636</v>
      </c>
      <c r="I53" s="7">
        <v>8.4375389351256711</v>
      </c>
      <c r="J53" s="7">
        <v>1816.5820000000001</v>
      </c>
      <c r="K53" s="5">
        <v>5396.4</v>
      </c>
      <c r="L53" s="9">
        <v>13.3</v>
      </c>
      <c r="M53" s="40">
        <v>5.0999999999999996</v>
      </c>
      <c r="N53" s="5"/>
      <c r="O53" s="5" t="s">
        <v>86</v>
      </c>
      <c r="P53" s="5" t="s">
        <v>86</v>
      </c>
      <c r="Q53" s="5" t="s">
        <v>86</v>
      </c>
    </row>
    <row r="54" spans="1:17" ht="22.2" thickBot="1">
      <c r="A54" s="3" t="s">
        <v>53</v>
      </c>
      <c r="B54" s="47">
        <v>41912</v>
      </c>
      <c r="C54" s="7">
        <v>734.86</v>
      </c>
      <c r="D54" s="7">
        <v>82.61</v>
      </c>
      <c r="E54" s="7">
        <v>108.45</v>
      </c>
      <c r="F54" s="7">
        <v>158.94</v>
      </c>
      <c r="G54" s="5">
        <v>766.98</v>
      </c>
      <c r="H54" s="7">
        <v>8791.9116888476219</v>
      </c>
      <c r="I54" s="7">
        <v>11.218253321994711</v>
      </c>
      <c r="J54" s="7">
        <v>1838.558</v>
      </c>
      <c r="K54" s="5">
        <v>4769.8</v>
      </c>
      <c r="L54" s="9">
        <v>13.1</v>
      </c>
      <c r="M54" s="40">
        <v>5.6</v>
      </c>
      <c r="N54" s="5"/>
      <c r="O54" s="5" t="s">
        <v>86</v>
      </c>
      <c r="P54" s="5" t="s">
        <v>86</v>
      </c>
      <c r="Q54" s="5" t="s">
        <v>86</v>
      </c>
    </row>
    <row r="55" spans="1:17" ht="22.2" thickBot="1">
      <c r="A55" s="3" t="s">
        <v>54</v>
      </c>
      <c r="B55" s="47">
        <v>42004</v>
      </c>
      <c r="C55" s="7">
        <v>752.9</v>
      </c>
      <c r="D55" s="7">
        <v>103.79</v>
      </c>
      <c r="E55" s="7">
        <v>107.72</v>
      </c>
      <c r="F55" s="7">
        <v>172.94</v>
      </c>
      <c r="G55" s="5">
        <v>791.47</v>
      </c>
      <c r="H55" s="7">
        <v>9019.9095125759286</v>
      </c>
      <c r="I55" s="7">
        <v>10.346619819841605</v>
      </c>
      <c r="J55" s="7">
        <v>1924.739</v>
      </c>
      <c r="K55" s="5">
        <v>4723.8</v>
      </c>
      <c r="L55" s="9">
        <v>12.9</v>
      </c>
      <c r="M55" s="40">
        <v>5.2</v>
      </c>
      <c r="N55" s="5"/>
      <c r="O55" s="5" t="s">
        <v>86</v>
      </c>
      <c r="P55" s="5" t="s">
        <v>86</v>
      </c>
      <c r="Q55" s="5" t="s">
        <v>86</v>
      </c>
    </row>
    <row r="56" spans="1:17" ht="22.2" thickBot="1">
      <c r="A56" s="3" t="s">
        <v>55</v>
      </c>
      <c r="B56" s="47">
        <v>42094</v>
      </c>
      <c r="C56" s="7">
        <v>746.95</v>
      </c>
      <c r="D56" s="7">
        <v>139.04</v>
      </c>
      <c r="E56" s="7">
        <v>94.02</v>
      </c>
      <c r="F56" s="7">
        <v>171.11</v>
      </c>
      <c r="G56" s="5">
        <v>808.9</v>
      </c>
      <c r="H56" s="7">
        <v>9162.9945966764462</v>
      </c>
      <c r="I56" s="7">
        <v>10.643327157405537</v>
      </c>
      <c r="J56" s="7">
        <v>2016.4649999999999</v>
      </c>
      <c r="K56" s="5">
        <v>4876.7</v>
      </c>
      <c r="L56" s="9">
        <v>12.8</v>
      </c>
      <c r="M56" s="40">
        <v>3.3</v>
      </c>
      <c r="N56" s="5"/>
      <c r="O56" s="5" t="s">
        <v>86</v>
      </c>
      <c r="P56" s="5" t="s">
        <v>86</v>
      </c>
      <c r="Q56" s="5" t="s">
        <v>86</v>
      </c>
    </row>
    <row r="57" spans="1:17" ht="22.2" thickBot="1">
      <c r="A57" s="3" t="s">
        <v>56</v>
      </c>
      <c r="B57" s="47">
        <v>42185</v>
      </c>
      <c r="C57" s="7">
        <v>768.97</v>
      </c>
      <c r="D57" s="7">
        <v>136.22</v>
      </c>
      <c r="E57" s="7">
        <v>109.17</v>
      </c>
      <c r="F57" s="7">
        <v>189.74</v>
      </c>
      <c r="G57" s="5">
        <v>824.62</v>
      </c>
      <c r="H57" s="7">
        <v>9341.066391780605</v>
      </c>
      <c r="I57" s="7">
        <v>11.81827504465369</v>
      </c>
      <c r="J57" s="7">
        <v>2116.3449999999998</v>
      </c>
      <c r="K57" s="5">
        <v>4959.7</v>
      </c>
      <c r="L57" s="9">
        <v>12.7</v>
      </c>
      <c r="M57" s="40">
        <v>3.3</v>
      </c>
      <c r="N57" s="5"/>
      <c r="O57" s="5" t="s">
        <v>86</v>
      </c>
      <c r="P57" s="5" t="s">
        <v>86</v>
      </c>
      <c r="Q57" s="5" t="s">
        <v>86</v>
      </c>
    </row>
    <row r="58" spans="1:17" ht="22.2" thickBot="1">
      <c r="A58" s="3" t="s">
        <v>57</v>
      </c>
      <c r="B58" s="47">
        <v>42277</v>
      </c>
      <c r="C58" s="7">
        <v>778.22</v>
      </c>
      <c r="D58" s="7">
        <v>90.84</v>
      </c>
      <c r="E58" s="7">
        <v>85.62</v>
      </c>
      <c r="F58" s="7">
        <v>148.44999999999999</v>
      </c>
      <c r="G58" s="5">
        <v>806.23</v>
      </c>
      <c r="H58" s="7">
        <v>8998.1026785714294</v>
      </c>
      <c r="I58" s="7">
        <v>8.4921782205591025</v>
      </c>
      <c r="J58" s="7">
        <v>2259.2449999999999</v>
      </c>
      <c r="K58" s="5">
        <v>4959.7</v>
      </c>
      <c r="L58" s="9">
        <v>12.8</v>
      </c>
      <c r="M58" s="40">
        <v>5.0999999999999996</v>
      </c>
      <c r="N58" s="5"/>
      <c r="O58" s="5" t="s">
        <v>86</v>
      </c>
      <c r="P58" s="5" t="s">
        <v>86</v>
      </c>
      <c r="Q58" s="5" t="s">
        <v>86</v>
      </c>
    </row>
    <row r="59" spans="1:17" ht="22.2" thickBot="1">
      <c r="A59" s="3" t="s">
        <v>58</v>
      </c>
      <c r="B59" s="47">
        <v>42369</v>
      </c>
      <c r="C59" s="7">
        <v>782.49</v>
      </c>
      <c r="D59" s="7">
        <v>115.81</v>
      </c>
      <c r="E59" s="7">
        <v>78.44</v>
      </c>
      <c r="F59" s="7">
        <v>153.18</v>
      </c>
      <c r="G59" s="5">
        <v>823.55</v>
      </c>
      <c r="H59" s="7">
        <v>9140.3995560488347</v>
      </c>
      <c r="I59" s="7">
        <v>10.609240490056958</v>
      </c>
      <c r="J59" s="7">
        <v>2368.3000000000002</v>
      </c>
      <c r="K59" s="5">
        <v>4115.5</v>
      </c>
      <c r="L59" s="9">
        <v>12.8</v>
      </c>
      <c r="M59" s="40">
        <v>4.0999999999999996</v>
      </c>
      <c r="N59" s="5"/>
      <c r="O59" s="5" t="s">
        <v>86</v>
      </c>
      <c r="P59" s="5" t="s">
        <v>86</v>
      </c>
      <c r="Q59" s="5" t="s">
        <v>86</v>
      </c>
    </row>
    <row r="60" spans="1:17" ht="22.2" thickBot="1">
      <c r="A60" s="3" t="s">
        <v>59</v>
      </c>
      <c r="B60" s="47">
        <v>42460</v>
      </c>
      <c r="C60" s="7">
        <v>789.98</v>
      </c>
      <c r="D60" s="7">
        <v>142.5</v>
      </c>
      <c r="E60" s="7">
        <v>79.41</v>
      </c>
      <c r="F60" s="7">
        <v>172.95</v>
      </c>
      <c r="G60" s="5">
        <v>838.95</v>
      </c>
      <c r="H60" s="7">
        <v>9259.9337748344369</v>
      </c>
      <c r="I60" s="7">
        <v>9.4084796583797292</v>
      </c>
      <c r="J60" s="7">
        <v>2496.4659999999999</v>
      </c>
      <c r="K60" s="5">
        <v>4170.6000000000004</v>
      </c>
      <c r="L60" s="9">
        <v>12.7</v>
      </c>
      <c r="M60" s="40">
        <v>3.7</v>
      </c>
      <c r="N60" s="5"/>
      <c r="O60" s="5" t="s">
        <v>86</v>
      </c>
      <c r="P60" s="5" t="s">
        <v>86</v>
      </c>
      <c r="Q60" s="5" t="s">
        <v>86</v>
      </c>
    </row>
    <row r="61" spans="1:17" ht="22.2" thickBot="1">
      <c r="A61" s="3" t="s">
        <v>60</v>
      </c>
      <c r="B61" s="47">
        <v>42551</v>
      </c>
      <c r="C61" s="7">
        <v>793.96</v>
      </c>
      <c r="D61" s="7">
        <v>156.86000000000001</v>
      </c>
      <c r="E61" s="7">
        <v>101.36</v>
      </c>
      <c r="F61" s="7">
        <v>190.87</v>
      </c>
      <c r="G61" s="5">
        <v>861.32</v>
      </c>
      <c r="H61" s="7">
        <v>9454.6652030735477</v>
      </c>
      <c r="I61" s="7">
        <v>12.184100689485517</v>
      </c>
      <c r="J61" s="7">
        <v>2620.6619999999998</v>
      </c>
      <c r="K61" s="5">
        <v>4417.8</v>
      </c>
      <c r="L61" s="9">
        <v>12.5</v>
      </c>
      <c r="M61" s="40">
        <v>4.5</v>
      </c>
      <c r="N61" s="5"/>
      <c r="O61" s="5" t="s">
        <v>86</v>
      </c>
      <c r="P61" s="5" t="s">
        <v>86</v>
      </c>
      <c r="Q61" s="5" t="s">
        <v>86</v>
      </c>
    </row>
    <row r="62" spans="1:17" ht="22.2" thickBot="1">
      <c r="A62" s="3" t="s">
        <v>61</v>
      </c>
      <c r="B62" s="47">
        <v>42643</v>
      </c>
      <c r="C62" s="7">
        <v>795.9</v>
      </c>
      <c r="D62" s="7">
        <v>101.7</v>
      </c>
      <c r="E62" s="7">
        <v>79.2</v>
      </c>
      <c r="F62" s="7">
        <v>143</v>
      </c>
      <c r="G62" s="5">
        <v>833.8</v>
      </c>
      <c r="H62" s="7">
        <v>9102.620087336245</v>
      </c>
      <c r="I62" s="7">
        <v>14.516508939774736</v>
      </c>
      <c r="J62" s="7">
        <v>2758.0149999999999</v>
      </c>
      <c r="K62" s="5">
        <v>4417.8</v>
      </c>
      <c r="L62" s="9">
        <v>12.6</v>
      </c>
      <c r="M62" s="40">
        <v>3.4</v>
      </c>
      <c r="N62" s="5"/>
      <c r="O62" s="5" t="s">
        <v>86</v>
      </c>
      <c r="P62" s="5" t="s">
        <v>86</v>
      </c>
      <c r="Q62" s="5" t="s">
        <v>86</v>
      </c>
    </row>
    <row r="63" spans="1:17" ht="22.2" thickBot="1">
      <c r="A63" s="3" t="s">
        <v>62</v>
      </c>
      <c r="B63" s="47">
        <v>42735</v>
      </c>
      <c r="C63" s="7">
        <v>833.9</v>
      </c>
      <c r="D63" s="7">
        <v>140</v>
      </c>
      <c r="E63" s="7">
        <v>126.4</v>
      </c>
      <c r="F63" s="7">
        <v>244.5</v>
      </c>
      <c r="G63" s="5">
        <v>855.8</v>
      </c>
      <c r="H63" s="7">
        <v>9281.9956616052059</v>
      </c>
      <c r="I63" s="7">
        <v>18.746667303080159</v>
      </c>
      <c r="J63" s="7">
        <v>3052.64</v>
      </c>
      <c r="K63" s="5">
        <v>5756</v>
      </c>
      <c r="L63" s="9">
        <v>12.4</v>
      </c>
      <c r="M63" s="40">
        <v>3.9</v>
      </c>
      <c r="N63" s="5"/>
      <c r="O63" s="5" t="s">
        <v>86</v>
      </c>
      <c r="P63" s="5" t="s">
        <v>86</v>
      </c>
      <c r="Q63" s="5" t="s">
        <v>86</v>
      </c>
    </row>
    <row r="64" spans="1:17" ht="22.2" thickBot="1">
      <c r="A64" s="3" t="s">
        <v>63</v>
      </c>
      <c r="B64" s="47">
        <v>42825</v>
      </c>
      <c r="C64" s="7">
        <v>852.8</v>
      </c>
      <c r="D64" s="7">
        <v>150</v>
      </c>
      <c r="E64" s="7">
        <v>170.9</v>
      </c>
      <c r="F64" s="7">
        <v>297.7</v>
      </c>
      <c r="G64" s="5">
        <v>876</v>
      </c>
      <c r="H64" s="7">
        <v>9449.8381877022657</v>
      </c>
      <c r="I64" s="7">
        <v>29.776927682568484</v>
      </c>
      <c r="J64" s="7">
        <v>3073.6550000000002</v>
      </c>
      <c r="K64" s="5">
        <v>5780.4</v>
      </c>
      <c r="L64" s="9">
        <v>12</v>
      </c>
      <c r="M64" s="40">
        <v>4.4000000000000004</v>
      </c>
      <c r="N64" s="5"/>
      <c r="O64" s="5" t="s">
        <v>86</v>
      </c>
      <c r="P64" s="5" t="s">
        <v>86</v>
      </c>
      <c r="Q64" s="5" t="s">
        <v>86</v>
      </c>
    </row>
    <row r="65" spans="1:17" ht="22.2" thickBot="1">
      <c r="A65" s="3" t="s">
        <v>64</v>
      </c>
      <c r="B65" s="47">
        <v>42916</v>
      </c>
      <c r="C65" s="7">
        <v>880.30000000000007</v>
      </c>
      <c r="D65" s="7">
        <v>138.30000000000001</v>
      </c>
      <c r="E65" s="7">
        <v>189.1</v>
      </c>
      <c r="F65" s="7">
        <v>303.3</v>
      </c>
      <c r="G65" s="5">
        <v>904.4</v>
      </c>
      <c r="H65" s="7">
        <v>9693.4619506966756</v>
      </c>
      <c r="I65" s="7">
        <v>30.299418599728465</v>
      </c>
      <c r="J65" s="7">
        <v>3160.864</v>
      </c>
      <c r="K65" s="5">
        <v>5780.4</v>
      </c>
      <c r="L65" s="9">
        <v>12</v>
      </c>
      <c r="M65" s="40">
        <v>5</v>
      </c>
      <c r="N65" s="5"/>
      <c r="O65" s="5" t="s">
        <v>86</v>
      </c>
      <c r="P65" s="5" t="s">
        <v>86</v>
      </c>
      <c r="Q65" s="5" t="s">
        <v>86</v>
      </c>
    </row>
    <row r="66" spans="1:17" ht="22.2" thickBot="1">
      <c r="A66" s="3" t="s">
        <v>65</v>
      </c>
      <c r="B66" s="47">
        <v>43008</v>
      </c>
      <c r="C66" s="7">
        <v>825.8</v>
      </c>
      <c r="D66" s="7">
        <v>125.6</v>
      </c>
      <c r="E66" s="7">
        <v>178.1</v>
      </c>
      <c r="F66" s="7">
        <v>252.5</v>
      </c>
      <c r="G66" s="5">
        <v>877</v>
      </c>
      <c r="H66" s="7">
        <v>9154.4885177453016</v>
      </c>
      <c r="I66" s="7">
        <v>32.145972510658126</v>
      </c>
      <c r="J66" s="7">
        <v>3314.3649999999998</v>
      </c>
      <c r="K66" s="5">
        <v>5824.3</v>
      </c>
      <c r="L66" s="9">
        <v>11.9</v>
      </c>
      <c r="M66" s="40">
        <v>5.2</v>
      </c>
      <c r="N66" s="11">
        <v>47.4</v>
      </c>
      <c r="O66" s="5" t="s">
        <v>86</v>
      </c>
      <c r="P66" s="5" t="s">
        <v>86</v>
      </c>
      <c r="Q66" s="5" t="s">
        <v>86</v>
      </c>
    </row>
    <row r="67" spans="1:17" ht="22.2" thickBot="1">
      <c r="A67" s="3" t="s">
        <v>66</v>
      </c>
      <c r="B67" s="47">
        <v>43100</v>
      </c>
      <c r="C67" s="7">
        <v>849.6</v>
      </c>
      <c r="D67" s="7">
        <v>152.6</v>
      </c>
      <c r="E67" s="7">
        <v>162.80000000000001</v>
      </c>
      <c r="F67" s="7">
        <v>264</v>
      </c>
      <c r="G67" s="5">
        <v>901</v>
      </c>
      <c r="H67" s="7">
        <v>9365.9043659043655</v>
      </c>
      <c r="I67" s="7">
        <v>26.116808092921129</v>
      </c>
      <c r="J67" s="7">
        <v>3415.9259999999999</v>
      </c>
      <c r="K67" s="5">
        <v>7098.8</v>
      </c>
      <c r="L67" s="9">
        <v>11.3</v>
      </c>
      <c r="M67" s="40">
        <v>5.3</v>
      </c>
      <c r="N67" s="11">
        <v>49.133333333333326</v>
      </c>
      <c r="O67" s="5" t="s">
        <v>86</v>
      </c>
      <c r="P67" s="5" t="s">
        <v>86</v>
      </c>
      <c r="Q67" s="5" t="s">
        <v>86</v>
      </c>
    </row>
    <row r="68" spans="1:17" ht="22.2" thickBot="1">
      <c r="A68" s="3" t="s">
        <v>67</v>
      </c>
      <c r="B68" s="47">
        <v>43190</v>
      </c>
      <c r="C68" s="7">
        <v>872</v>
      </c>
      <c r="D68" s="7">
        <v>166.5</v>
      </c>
      <c r="E68" s="7">
        <v>193.8</v>
      </c>
      <c r="F68" s="7">
        <v>309</v>
      </c>
      <c r="G68" s="7">
        <v>923.3</v>
      </c>
      <c r="H68" s="7">
        <v>9557.9710144927521</v>
      </c>
      <c r="I68" s="7">
        <v>14.899040584125535</v>
      </c>
      <c r="J68" s="7">
        <v>3538.0349999999999</v>
      </c>
      <c r="K68" s="7">
        <v>7098.8</v>
      </c>
      <c r="L68" s="9">
        <v>10.6</v>
      </c>
      <c r="M68" s="40">
        <v>5.4</v>
      </c>
      <c r="N68" s="11">
        <v>49.533333333333339</v>
      </c>
      <c r="O68" s="7">
        <v>54.1</v>
      </c>
      <c r="P68" s="7">
        <v>53.7</v>
      </c>
      <c r="Q68" s="7">
        <v>54.1</v>
      </c>
    </row>
    <row r="69" spans="1:17" ht="22.2" thickBot="1">
      <c r="A69" s="3" t="s">
        <v>68</v>
      </c>
      <c r="B69" s="47">
        <v>43281</v>
      </c>
      <c r="C69" s="7">
        <v>896.5</v>
      </c>
      <c r="D69" s="7">
        <v>168.6</v>
      </c>
      <c r="E69" s="7">
        <v>187.4</v>
      </c>
      <c r="F69" s="7">
        <v>299.39999999999998</v>
      </c>
      <c r="G69" s="5">
        <v>953.1</v>
      </c>
      <c r="H69" s="7">
        <v>9825.7731958762888</v>
      </c>
      <c r="I69" s="7">
        <v>12.988410992141791</v>
      </c>
      <c r="J69" s="7">
        <v>3696.4009999999998</v>
      </c>
      <c r="K69" s="5">
        <v>7005.4</v>
      </c>
      <c r="L69" s="9">
        <v>9.9</v>
      </c>
      <c r="M69" s="40">
        <v>5.4</v>
      </c>
      <c r="N69" s="5">
        <v>49.699999999999996</v>
      </c>
      <c r="O69" s="20">
        <v>53.9</v>
      </c>
      <c r="P69" s="20">
        <v>52.8</v>
      </c>
      <c r="Q69" s="20" t="s">
        <v>100</v>
      </c>
    </row>
    <row r="70" spans="1:17" ht="22.2" thickBot="1">
      <c r="A70" s="3" t="s">
        <v>69</v>
      </c>
      <c r="B70" s="47">
        <v>43373</v>
      </c>
      <c r="C70" s="7">
        <v>834.4</v>
      </c>
      <c r="D70" s="7">
        <v>145.69999999999999</v>
      </c>
      <c r="E70" s="7">
        <v>183.8</v>
      </c>
      <c r="F70" s="7">
        <v>240</v>
      </c>
      <c r="G70" s="5">
        <v>923.9</v>
      </c>
      <c r="H70" s="7">
        <v>9466.1885245901631</v>
      </c>
      <c r="I70" s="7">
        <v>14.581516234141104</v>
      </c>
      <c r="J70" s="7">
        <v>3887.819</v>
      </c>
      <c r="K70" s="5">
        <v>5909</v>
      </c>
      <c r="L70" s="9">
        <v>10</v>
      </c>
      <c r="M70" s="40">
        <v>5.3</v>
      </c>
      <c r="N70" s="22">
        <v>49.6</v>
      </c>
      <c r="O70" s="20">
        <v>52.7</v>
      </c>
      <c r="P70" s="20">
        <v>52.3</v>
      </c>
      <c r="Q70" s="20">
        <v>53.4</v>
      </c>
    </row>
    <row r="71" spans="1:17" ht="22.2" thickBot="1">
      <c r="A71" s="3" t="s">
        <v>70</v>
      </c>
      <c r="B71" s="47">
        <v>43465</v>
      </c>
      <c r="C71" s="7">
        <v>857.1</v>
      </c>
      <c r="D71" s="7">
        <v>165.8</v>
      </c>
      <c r="E71" s="7">
        <v>169.9</v>
      </c>
      <c r="F71" s="7">
        <v>241.8</v>
      </c>
      <c r="G71" s="5">
        <v>951</v>
      </c>
      <c r="H71" s="7">
        <v>9694.1896024464841</v>
      </c>
      <c r="I71" s="7">
        <v>15.094153909257592</v>
      </c>
      <c r="J71" s="7">
        <v>4107.9309999999996</v>
      </c>
      <c r="K71" s="5">
        <v>6136.9</v>
      </c>
      <c r="L71" s="9">
        <v>8.9</v>
      </c>
      <c r="M71" s="40">
        <v>5.5</v>
      </c>
      <c r="N71" s="22">
        <v>49.133333333333333</v>
      </c>
      <c r="O71" s="20">
        <v>52.9</v>
      </c>
      <c r="P71" s="20">
        <v>51.9</v>
      </c>
      <c r="Q71" s="20">
        <v>53.4</v>
      </c>
    </row>
    <row r="72" spans="1:17" ht="22.2" thickBot="1">
      <c r="A72" s="3" t="s">
        <v>71</v>
      </c>
      <c r="B72" s="47">
        <v>43555</v>
      </c>
      <c r="C72" s="7">
        <v>882.69999999999993</v>
      </c>
      <c r="D72" s="7">
        <v>187.5</v>
      </c>
      <c r="E72" s="7">
        <v>187</v>
      </c>
      <c r="F72" s="7">
        <v>282</v>
      </c>
      <c r="G72" s="5">
        <v>975.2</v>
      </c>
      <c r="H72" s="7">
        <v>9910.5691056910582</v>
      </c>
      <c r="I72" s="7">
        <v>13.744337478888886</v>
      </c>
      <c r="J72" s="7">
        <v>4204.875</v>
      </c>
      <c r="K72" s="5">
        <v>6136.9</v>
      </c>
      <c r="L72" s="9">
        <v>8.1</v>
      </c>
      <c r="M72" s="40">
        <v>5.6</v>
      </c>
      <c r="N72" s="22">
        <v>49.05</v>
      </c>
      <c r="O72" s="20">
        <v>52.7</v>
      </c>
      <c r="P72" s="20">
        <v>50.6</v>
      </c>
      <c r="Q72" s="20">
        <v>53.3</v>
      </c>
    </row>
    <row r="73" spans="1:17" ht="22.2" thickBot="1">
      <c r="A73" s="3" t="s">
        <v>72</v>
      </c>
      <c r="B73" s="47">
        <v>43646</v>
      </c>
      <c r="C73" s="7">
        <v>909.1</v>
      </c>
      <c r="D73" s="7">
        <v>193.7</v>
      </c>
      <c r="E73" s="7">
        <v>165.4</v>
      </c>
      <c r="F73" s="7">
        <v>260.8</v>
      </c>
      <c r="G73" s="5">
        <v>1007.4</v>
      </c>
      <c r="H73" s="7">
        <v>10196.356275303642</v>
      </c>
      <c r="I73" s="7">
        <v>12.127429087407043</v>
      </c>
      <c r="J73" s="7">
        <v>4282.1120000000001</v>
      </c>
      <c r="K73" s="5">
        <v>6136.9</v>
      </c>
      <c r="L73" s="9">
        <v>7.5</v>
      </c>
      <c r="M73" s="40">
        <v>5.7</v>
      </c>
      <c r="N73" s="22">
        <v>49.4</v>
      </c>
      <c r="O73" s="20">
        <v>51.7</v>
      </c>
      <c r="P73" s="20">
        <v>50.5</v>
      </c>
      <c r="Q73" s="20">
        <v>52.4</v>
      </c>
    </row>
    <row r="74" spans="1:17" ht="22.2" thickBot="1">
      <c r="A74" s="3" t="s">
        <v>73</v>
      </c>
      <c r="B74" s="47">
        <v>43738</v>
      </c>
      <c r="C74" s="7">
        <v>863.1</v>
      </c>
      <c r="D74" s="7">
        <v>160</v>
      </c>
      <c r="E74" s="7">
        <v>166</v>
      </c>
      <c r="F74" s="7">
        <v>213</v>
      </c>
      <c r="G74" s="5">
        <v>976.1</v>
      </c>
      <c r="H74" s="7">
        <v>9839.7177419354848</v>
      </c>
      <c r="I74" s="7">
        <v>6.9347212552649138</v>
      </c>
      <c r="J74" s="7">
        <v>4188.3890000000001</v>
      </c>
      <c r="K74" s="5">
        <v>6712.6</v>
      </c>
      <c r="L74" s="9">
        <v>7.8</v>
      </c>
      <c r="M74" s="40">
        <v>5.6</v>
      </c>
      <c r="N74" s="22">
        <v>49.849999999999994</v>
      </c>
      <c r="O74" s="20">
        <v>51.3</v>
      </c>
      <c r="P74" s="20">
        <v>49.7</v>
      </c>
      <c r="Q74" s="20">
        <v>51.9</v>
      </c>
    </row>
    <row r="75" spans="1:17" ht="22.2" thickBot="1">
      <c r="A75" s="3" t="s">
        <v>74</v>
      </c>
      <c r="B75" s="47">
        <v>43830</v>
      </c>
      <c r="C75" s="7">
        <v>911.7</v>
      </c>
      <c r="D75" s="7">
        <v>155</v>
      </c>
      <c r="E75" s="7">
        <v>146</v>
      </c>
      <c r="F75" s="7">
        <v>208</v>
      </c>
      <c r="G75" s="5">
        <v>1004.7</v>
      </c>
      <c r="H75" s="7">
        <v>10077.231695085256</v>
      </c>
      <c r="I75" s="7">
        <v>4.5926867661977795</v>
      </c>
      <c r="J75" s="7">
        <v>4356.8670000000002</v>
      </c>
      <c r="K75" s="5">
        <v>6712.6</v>
      </c>
      <c r="L75" s="9">
        <v>8</v>
      </c>
      <c r="M75" s="40">
        <v>5.6</v>
      </c>
      <c r="N75" s="22">
        <v>48.433333333333337</v>
      </c>
      <c r="O75" s="20">
        <v>51.2</v>
      </c>
      <c r="P75" s="20">
        <v>50.1</v>
      </c>
      <c r="Q75" s="20">
        <v>51.5</v>
      </c>
    </row>
    <row r="76" spans="1:17" ht="22.2" thickBot="1">
      <c r="A76" s="3" t="s">
        <v>75</v>
      </c>
      <c r="B76" s="47">
        <v>43921</v>
      </c>
      <c r="C76" s="7">
        <v>942.4</v>
      </c>
      <c r="D76" s="7">
        <v>150</v>
      </c>
      <c r="E76" s="7">
        <v>156</v>
      </c>
      <c r="F76" s="7">
        <v>224</v>
      </c>
      <c r="G76" s="5">
        <v>1024.4000000000001</v>
      </c>
      <c r="H76" s="7">
        <v>10233.766233766233</v>
      </c>
      <c r="I76" s="7">
        <v>5.8502283593520374</v>
      </c>
      <c r="J76" s="7">
        <v>4501.9830000000002</v>
      </c>
      <c r="K76" s="5">
        <v>7869</v>
      </c>
      <c r="L76" s="9">
        <v>7.7</v>
      </c>
      <c r="M76" s="40">
        <v>5</v>
      </c>
      <c r="N76" s="22">
        <v>45.766666666666673</v>
      </c>
      <c r="O76" s="20">
        <v>45.8</v>
      </c>
      <c r="P76" s="20">
        <v>48.3</v>
      </c>
      <c r="Q76" s="20">
        <v>45.5</v>
      </c>
    </row>
    <row r="77" spans="1:17" ht="22.2" thickBot="1">
      <c r="A77" s="3" t="s">
        <v>76</v>
      </c>
      <c r="B77" s="47">
        <v>44012</v>
      </c>
      <c r="C77" s="7">
        <v>1018.6</v>
      </c>
      <c r="D77" s="7">
        <v>82.6</v>
      </c>
      <c r="E77" s="7">
        <v>85.1</v>
      </c>
      <c r="F77" s="7">
        <v>196.3</v>
      </c>
      <c r="G77" s="5">
        <v>990</v>
      </c>
      <c r="H77" s="7">
        <v>9850.7462686567178</v>
      </c>
      <c r="I77" s="7">
        <v>5.4002401191429259</v>
      </c>
      <c r="J77" s="7">
        <v>4742.107</v>
      </c>
      <c r="K77" s="5">
        <v>7869</v>
      </c>
      <c r="L77" s="9">
        <v>9.6</v>
      </c>
      <c r="M77" s="40">
        <v>-1.7</v>
      </c>
      <c r="N77" s="22">
        <v>38.333333333333336</v>
      </c>
      <c r="O77" s="20">
        <v>36.799999999999997</v>
      </c>
      <c r="P77" s="20">
        <v>43.3</v>
      </c>
      <c r="Q77" s="20">
        <v>35.6</v>
      </c>
    </row>
    <row r="78" spans="1:17" ht="22.2" thickBot="1">
      <c r="A78" s="3" t="s">
        <v>77</v>
      </c>
      <c r="B78" s="47">
        <v>44104</v>
      </c>
      <c r="C78" s="7">
        <v>957.6</v>
      </c>
      <c r="D78" s="7">
        <v>93.2</v>
      </c>
      <c r="E78" s="7">
        <v>97.8</v>
      </c>
      <c r="F78" s="7">
        <v>166</v>
      </c>
      <c r="G78" s="5">
        <v>982.6</v>
      </c>
      <c r="H78" s="7">
        <v>9738.3548067393458</v>
      </c>
      <c r="I78" s="7">
        <v>3.7531374694025028</v>
      </c>
      <c r="J78" s="18"/>
      <c r="K78" s="5">
        <v>8028.1</v>
      </c>
      <c r="L78" s="9">
        <v>7.3</v>
      </c>
      <c r="M78" s="40">
        <v>0.7</v>
      </c>
      <c r="N78" s="22">
        <v>49.800000000000004</v>
      </c>
      <c r="O78" s="20">
        <v>52</v>
      </c>
      <c r="P78" s="20">
        <v>51.6</v>
      </c>
      <c r="Q78" s="20">
        <v>51.6</v>
      </c>
    </row>
    <row r="79" spans="1:17" ht="22.2" thickBot="1">
      <c r="A79" s="3" t="s">
        <v>78</v>
      </c>
      <c r="B79" s="47">
        <v>44196</v>
      </c>
      <c r="C79" s="7">
        <v>977.4</v>
      </c>
      <c r="D79" s="7">
        <v>119.8</v>
      </c>
      <c r="E79" s="7">
        <v>106.4</v>
      </c>
      <c r="F79" s="7">
        <v>179</v>
      </c>
      <c r="G79" s="5">
        <v>1024.5999999999999</v>
      </c>
      <c r="H79" s="7">
        <v>10114.511352418558</v>
      </c>
      <c r="I79" s="7">
        <v>5.2138596056311979</v>
      </c>
      <c r="J79" s="18"/>
      <c r="K79" s="5">
        <v>7493.3</v>
      </c>
      <c r="L79" s="9">
        <v>7.2</v>
      </c>
      <c r="M79" s="40">
        <v>2</v>
      </c>
      <c r="N79" s="22">
        <v>50.166666666666664</v>
      </c>
      <c r="O79" s="20">
        <v>53</v>
      </c>
      <c r="P79" s="20">
        <v>53.6</v>
      </c>
      <c r="Q79" s="20">
        <v>52.3</v>
      </c>
    </row>
    <row r="80" spans="1:17" ht="22.2" thickBot="1">
      <c r="A80" s="3" t="s">
        <v>79</v>
      </c>
      <c r="B80" s="47">
        <v>44286</v>
      </c>
      <c r="C80" s="7">
        <v>1013.6</v>
      </c>
      <c r="D80" s="7">
        <v>133.1</v>
      </c>
      <c r="E80" s="7">
        <v>146.1</v>
      </c>
      <c r="F80" s="7">
        <v>238.2</v>
      </c>
      <c r="G80" s="5">
        <v>1054.5999999999999</v>
      </c>
      <c r="H80" s="7">
        <v>10379.92125984252</v>
      </c>
      <c r="I80" s="7">
        <v>4.4017569287166269</v>
      </c>
      <c r="J80" s="18"/>
      <c r="K80" s="5">
        <v>7849.6</v>
      </c>
      <c r="L80" s="9">
        <v>7.4</v>
      </c>
      <c r="M80" s="40">
        <v>2.9</v>
      </c>
      <c r="N80" s="22">
        <v>48.666666666666664</v>
      </c>
      <c r="O80" s="20">
        <v>53.4</v>
      </c>
      <c r="P80" s="20">
        <v>54.2</v>
      </c>
      <c r="Q80" s="20">
        <v>53</v>
      </c>
    </row>
    <row r="81" spans="1:17" ht="22.2" thickBot="1">
      <c r="A81" s="3" t="s">
        <v>80</v>
      </c>
      <c r="B81" s="47">
        <v>44377</v>
      </c>
      <c r="C81" s="7">
        <v>1033.5</v>
      </c>
      <c r="D81" s="7">
        <v>162.19999999999999</v>
      </c>
      <c r="E81" s="7">
        <v>130.80000000000001</v>
      </c>
      <c r="F81" s="7">
        <v>260.2</v>
      </c>
      <c r="G81" s="5">
        <v>1066.3</v>
      </c>
      <c r="H81" s="7">
        <v>10464.180569185475</v>
      </c>
      <c r="I81" s="7">
        <v>4.6406094298953855</v>
      </c>
      <c r="J81" s="18"/>
      <c r="K81" s="5">
        <v>7849.6</v>
      </c>
      <c r="L81" s="9">
        <v>7.3</v>
      </c>
      <c r="M81" s="40">
        <v>7.7</v>
      </c>
      <c r="N81" s="22">
        <v>48.733333333333341</v>
      </c>
      <c r="O81" s="20">
        <v>57.2</v>
      </c>
      <c r="P81" s="20">
        <v>55.8</v>
      </c>
      <c r="Q81" s="20">
        <v>58</v>
      </c>
    </row>
    <row r="82" spans="1:17" ht="21.6">
      <c r="A82" s="4" t="s">
        <v>81</v>
      </c>
      <c r="B82" s="47">
        <v>44469</v>
      </c>
      <c r="C82" s="7"/>
      <c r="D82" s="13"/>
      <c r="E82" s="13"/>
      <c r="F82" s="13"/>
      <c r="G82" s="5"/>
      <c r="H82" s="7"/>
      <c r="I82" s="7">
        <v>5.8915519759044317</v>
      </c>
      <c r="K82" s="5">
        <v>8145.9</v>
      </c>
      <c r="L82" s="9">
        <v>7.5</v>
      </c>
      <c r="M82" s="40">
        <v>9.8000000000000007</v>
      </c>
      <c r="N82" s="22">
        <v>49.266666666666673</v>
      </c>
      <c r="O82" s="20">
        <v>53.9</v>
      </c>
      <c r="P82" s="20">
        <v>54.5</v>
      </c>
      <c r="Q82" s="20">
        <v>54.3</v>
      </c>
    </row>
    <row r="83" spans="1:17" ht="21.6">
      <c r="A83" s="4" t="s">
        <v>82</v>
      </c>
      <c r="B83" s="47">
        <v>44561</v>
      </c>
      <c r="C83" s="7"/>
      <c r="D83" s="13"/>
      <c r="E83" s="13"/>
      <c r="F83" s="13"/>
      <c r="G83" s="5"/>
      <c r="H83" s="7"/>
      <c r="I83" s="7">
        <v>5.8871229472945892</v>
      </c>
      <c r="K83" s="5">
        <v>7437.2</v>
      </c>
      <c r="L83" s="9">
        <v>7.4</v>
      </c>
      <c r="M83" s="40">
        <v>8.3000000000000007</v>
      </c>
      <c r="N83" s="22">
        <v>48.800000000000004</v>
      </c>
      <c r="O83" s="20">
        <v>54.5</v>
      </c>
      <c r="P83" s="20">
        <v>54.2</v>
      </c>
      <c r="Q83" s="20">
        <v>55.3</v>
      </c>
    </row>
    <row r="84" spans="1:17" ht="21.6">
      <c r="A84" s="4" t="s">
        <v>83</v>
      </c>
      <c r="B84" s="47">
        <v>44651</v>
      </c>
      <c r="C84" s="7"/>
      <c r="D84" s="13"/>
      <c r="E84" s="13"/>
      <c r="F84" s="13"/>
      <c r="G84" s="5"/>
      <c r="H84" s="7"/>
      <c r="I84" s="7">
        <v>8.8492260993385141</v>
      </c>
      <c r="K84" s="5">
        <v>8045.7</v>
      </c>
      <c r="L84" s="9">
        <v>7.2</v>
      </c>
      <c r="M84" s="40">
        <v>5.4</v>
      </c>
      <c r="N84" s="22">
        <v>47.5</v>
      </c>
      <c r="O84" s="20">
        <v>52.4</v>
      </c>
      <c r="P84" s="20">
        <v>53.3</v>
      </c>
      <c r="Q84" s="20">
        <v>52.8</v>
      </c>
    </row>
    <row r="85" spans="1:17" ht="21.6">
      <c r="A85" s="4" t="s">
        <v>84</v>
      </c>
      <c r="B85" s="47">
        <v>44742</v>
      </c>
      <c r="C85" s="7"/>
      <c r="D85" s="13"/>
      <c r="E85" s="13"/>
      <c r="F85" s="13"/>
      <c r="G85" s="5"/>
      <c r="H85" s="7"/>
      <c r="I85" s="11"/>
      <c r="L85" s="9">
        <v>7.2</v>
      </c>
      <c r="M85" s="41"/>
      <c r="N85" s="22">
        <v>46.366666666666674</v>
      </c>
      <c r="O85" s="20">
        <v>52</v>
      </c>
      <c r="P85" s="20">
        <v>52.3</v>
      </c>
      <c r="Q85" s="20">
        <v>52.7</v>
      </c>
    </row>
    <row r="86" spans="1:17" ht="21.6">
      <c r="A86" s="4" t="s">
        <v>99</v>
      </c>
      <c r="B86" s="47">
        <v>44834</v>
      </c>
      <c r="I86" s="11"/>
      <c r="M86" s="41"/>
      <c r="N86" s="22">
        <v>47.199999999999996</v>
      </c>
      <c r="O86" s="20">
        <v>49.9</v>
      </c>
      <c r="P86" s="20">
        <v>50.4</v>
      </c>
      <c r="Q86" s="20">
        <v>50.1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C530-D7A7-4440-975B-62FE040A963D}">
  <sheetPr>
    <tabColor rgb="FF00B050"/>
  </sheetPr>
  <dimension ref="A1:L119"/>
  <sheetViews>
    <sheetView topLeftCell="C1" workbookViewId="0">
      <selection activeCell="A9" sqref="A9"/>
    </sheetView>
  </sheetViews>
  <sheetFormatPr defaultRowHeight="14.4"/>
  <cols>
    <col min="1" max="1" width="13.33203125" style="20" customWidth="1"/>
    <col min="2" max="2" width="10.77734375" style="20" bestFit="1" customWidth="1"/>
    <col min="3" max="4" width="12.109375" style="20" customWidth="1"/>
    <col min="5" max="5" width="31.77734375" style="33" customWidth="1"/>
    <col min="6" max="6" width="27.33203125" style="20" customWidth="1"/>
    <col min="7" max="7" width="29.21875" style="20" customWidth="1"/>
    <col min="8" max="8" width="47.77734375" style="20" bestFit="1" customWidth="1"/>
    <col min="9" max="9" width="76.88671875" style="20" bestFit="1" customWidth="1"/>
    <col min="10" max="10" width="71.77734375" style="20" bestFit="1" customWidth="1"/>
    <col min="11" max="11" width="53.109375" style="20" bestFit="1" customWidth="1"/>
    <col min="12" max="12" width="38" style="20" bestFit="1" customWidth="1"/>
  </cols>
  <sheetData>
    <row r="1" spans="1:12">
      <c r="A1" s="32" t="e">
        <f ca="1">_xll.Thomson.Reuters.AFOSpreadsheetFormulas.DSGRID(CONCATENATE("SDPMIM..Q,CHNPMNMBQ,CHNPMM..Q,WDPSGIEXQ,WDPMIM..Q,WDPMIA..Q,WDPMOAOIR,WDPMOSOIR,WDPMIMNOQ,WDPMIANOQ,WDPMIA.HQ,WDPMIMOUQ,WDPMOAEMR,WDPMOAPRR,WDPMIAEXQ,WDPMIMOPQ,WDPMOACER,WDPMOAOPR,WDPMOMEMR,WDPMOMPRR,WDPMOSEMR,WDPMOSPRR,WDPMIMDLQ,WDPMOA..R,WDPMOASIR,WDPM","OMCER,WDPMOMOPR,WDPMOSCER,WDPMOSOPR,WDPMIS..Q,WDPMOM..R,WDPMOS..R,WDPMOMRDR,WDPMIAEMQ,WDPMIAFBR,WDPMIAOPQ,WDPMIAPCQ,WDPMIMEMQ,WDPMIMFBR,WDPMISEMQ,WDPMIABKQ,WDPMIMPCQ,WDPMISBEQ,WDPMISIPQ,WDPMISNBQ,WDPMISOPQ,WDPMIMBKQ,WDPMIMFGQ,WDPMIMEXQ,WDPMIMQPQ,WDPMIMSP","Q,WDPMISBWQ,WDPMISNEQ,WDJPSBEMQ,WDJPGCEMQ,WDJPGCOBQ,WDJPSCEMQ,WDJPSFEMQ,WDJPGIEMQ,WDJPGIOBQ,WDJPGKEMQ,WDJPGKOBQ,WDJPSBOBQ,WDJPSBFBQ,WDJPSBPCQ,WDJPSBNOQ,WDJPSBOPQ,WDJPGCPCQ,WDJPGCNOQ,WDJPGCOPQ,WDJPSCFBQ,WDJPSCPCQ,WDJPSCNOQ,WDJPSCOPQ,WDJPSFOBQ,WDJPSFFBQ,WD","JPSFPCQ,WDJPSFNOQ,WDJPSFOPQ,WDJPGIPCQ,WDJPGINOQ,WDJPGIOPQ,WDJPGKPCQ,WDJPGKNOQ,WDJPGKOPQ,WDJPSBBKQ,WDJPGCDLQ,WDJPGCEXQ,WDJPGCQPQ,WDJPGCSPQ,WDJPGCBKQ,WDJPSCBKQ,WDJPSFBKQ,WDJPGIDLQ,WDJPGIEXQ,WDJPGIQPQ,WDJPGISPQ,WDJPGIBKQ,WDJPGKDLQ,WDJPGKEXQ,WDJPGKQPQ,WDJPGK","SPQ,WDJPGKBKQ,WDJPGC..Q,WDJPGCFGQ,WDJPGCFBR,WDJPSC..Q,WDJPGI..Q,WDJPGIFGQ,WDJPGIFBR,WDJPGK..Q,WDJPGKFGQ,WDJPGKFBR,WDPMALEMR,WDPMALOUR,WDPMCUEMR,WDPMCUOUR,WDPMSTEMR,WDPMSTOUR,WDPMIM.HQ,WDPMAL..R,WDPMALEMQ,WDPMALEMT,WDPMALPCR,WDPMALNOR,WDPMALOUQ,WDPMALOUT,","WDPMALOPR,WDPMCU..R,WDPMCUEMQ,WDPMCUEMT,WDPMCUPCR,WDPMCUNOR,WDPMCUOUQ,WDPMCUOUT,WDPMCUOPR,WDPMST..R,WDPMSTEMQ,WDPMSTEMT,WDPMSTPCR,WDPMSTNOR,WDPMSTOUQ,WDPMSTOUT,WDPMSTOPR,WDPSCMDLQ,WDPSGIQPQ,WDPSGIDLQ,WDPSBKEMQ,WDPSBKFBR,WDPSBKOUQ,WDPSBV..Q,WDPSBVEMQ,WDPS","BVFBR,WDPSBVOUQ,WDPSCH..Q,WDPSCHEMQ,WDPSCHFBR,WDPSCHOUQ,WDPSCMEXQ,WDPSCMQPQ,WDPSCMSPQ,WDPSFNEMQ,WDPSFNFBR,WDPSFNOUQ,WDPSFD..Q,WDPSFDEMQ,WDPSFDFBR,WDPSFDOUQ,WDPSGISPQ,WDPSIDEMQ,WDPSIDFBR,WDPSIDOUQ,WDPSFIEMQ,WDPSFIFBR,WDPSFIOUQ,WDPSMDEMQ,WDPSMDFBR,WDPSMDOU","Q,WDPSRS..Q,WDPSRSEMQ,WDPSRSFBR,WDPSRSOUQ,WDPSTKEMQ,WDPSTKFBR,WDPSTKOUQ,WDPSTPEMQ,WDPSTPFBR,WDPSTPOUQ,WDPMAL..Q,WDPMAL..T,WDPMALDLR,WDPMALPCQ,WDPMALPCT,WDPMALEXR,WDPMALNOQ,WDPMALNOT,WDPMALOPQ,WDPMALOPT,WDPMALQPR,WDPMALSPR,WDPMALBKR,WDPMCU..Q,WDPMCU..T,WD","PMCUDLR,WDPMCUPCQ,WDPMCUPCT,WDPMCUEXR,WDPMCUNOQ,WDPMCUNOT,WDPMCUOPQ,WDPMCUOPT,WDPMCUQPR,WDPMCUSPR,WDPMCUBKR,WDPMST..Q,WDPMST..T,WDPMSTDLR,WDPMSTPCQ,WDPMSTPCT,WDPMSTEXR,WDPMSTNOQ,WDPMSTNOT,WDPMSTOPQ,WDPMSTOPT,WDPMSTQPR,WDPMSTSPR,WDPMSTBKR,WDPSCMFGQ,WDPSGI","FGQ,WDPSBKPCQ,WDPSBKNOQ,WDPSBKOPQ,WDPSBM..Q,WDPSBMEMQ,WDPSBMFBR,WDPSBMOUQ,WDPSBVPCQ,WDPSBVNOQ,WDPSBVOPQ,WDPSCHPCQ,WDPSCHNOQ,WDPSCHOPQ,WDPSCM..Q,WDPSCMEMQ,WDPSCMFBR,WDPSCMOUQ,WDPSCG..Q,WDPSCGEMQ,WDPSCGFBR,WDPSCGOUQ,WDPSCSEMQ,WDPSCSFBR,WDPSCSOUQ,WDPSFNPCQ,","WDPSFNNOQ,WDPSFNOPQ,WDPSFDPCQ,WDPSFDNOQ,WDPSFDOPQ,WDPSGIEMQ,WDPSGIFBR,WDPSGIOUQ,WDPSHCEMQ,WDPSHCFBR,WDPSHCOUQ,WDPSIG..Q,WDPSIGEMQ,WDPSIGFBR,WDPSIGOUQ,WDPSISEMQ,WDPSISFBR,WDPSISOUQ,WDPSIDPCQ,WDPSIDNOQ,WDPSIDOPQ,WDPSFIPCQ,WDPSFINOQ,WDPSFIOPQ,WDPSMDPCQ,WDPS","MDNOQ,WDPSMDOPQ,WDPSOFEMQ,WDPSOFFBR,WDPSOFOUQ,WDPSREEMQ,WDPSREFBR,WDPSREOUQ,WDPSRSPCQ,WDPSRSNOQ,WDPSRSOPQ,WDPSTEEMQ,WDPSTEFBR,WDPSTEOUQ,WDPSTKPCQ,WDPSTKNOQ,WDPSTKOPQ,WDPSTE..Q,WDPSTLEMQ,WDPSTLFBR,WDPSTLOUQ,WDPSTPPCQ,WDPSTPNOQ,WDPSTPOPQ,WDPMALDLQ,WDPMALDL","T,WDPMALFGR,WDPMALEXQ,WDPMALEXT,WDPMALQPQ,WDPMALQPT,WDPMALSPQ,WDPMALSPT,WDPMALBKQ,WDPMALBKT,WDPMCUDLQ,WDPMCUDLT,WDPMCUFGR,WDPMCUEXQ,WDPMCUEXT,WDPMCUQPQ,WDPMCUQPT,WDPMCUSPQ,WDPMCUSPT,WDPMCUBKQ,WDPMCUBKT,WDPMSTDLQ,WDPMSTDLT,WDPMSTFGR,WDPMSTEXQ,WDPMSTEXT,WD","PMSTQPQ,WDPMSTQPT,WDPMSTSPQ,WDPMSTSPT,WDPMSTBKQ,WDPMSTBKT,WDPSPBFBR,WDPSBKBQQ,WDPSBMPCQ,WDPSBMNOQ,WDPSBMOPQ,WDPSBF..Q,WDPSBFEMQ,WDPSBFFBR,WDPSBFOUQ,WDPSBVBQQ,WDPSBVEXQ,WDPSBVQPQ,WDPSBVSPQ,WDPSBVDLQ,WDPSCHBQQ,WDPSCHEXQ,WDPSCHQPQ,WDPSCHSPQ,WDPSCHDLQ,WDPSCM","PCQ,WDPSCMNOQ,WDPSCMOPQ,WDPSCGPCQ,WDPSCGNOQ,WDPSCGOPQ,WDPSCSPCQ,WDPSCSNOQ,WDPSCSOPQ,WDPSFNBQQ,WDPSFDBQQ,WDPSFDEXQ,WDPSFDQPQ,WDPSFDSPQ,WDPSFDDLQ,WDPSGI..Q,WDPSGIPCQ,WDPSGINOQ,WDPSGIOPQ,WDPSHCPCQ,WDPSHCNOQ,WDPSHCOPQ,WDPSHSEMQ,WDPSHSFBR,WDPSHSOUQ,WDPSIGPCQ,","WDPSIGNOQ,WDPSIGOPQ,WDPSISPCQ,WDPSISNOQ,WDPSISOPQ,WDPSIDBQQ,WDPSFIBQQ,WDPSMEEMQ,WDPSMEFBR,WDPSMEOUQ,WDPSME..Q,WDPSMDBQQ,WDPSMM..Q,WDPSMMEMQ,WDPSMMFBR,WDPSMMOUQ,WDPSOFPCQ,WDPSOFNOQ,WDPSOFOPQ,WDPSPBEMQ,WDPSPBOUQ,WDPSREPCQ,WDPSRENOQ,WDPSREOPQ,WDPSRSBQQ,WDPS","RSEXQ,WDPSRSQPQ,WDPSRSSPQ,WDPSRSDLQ,WDPSSSEMQ,WDPSSSFBR,WDPSSSOUQ,WDPSTEPCQ,WDPSTENOQ,WDPSTEOPQ,WDPSTKBQQ,WDPSTLPCQ,WDPSTLNOQ,WDPSTLOPQ,WDPSTREMQ,WDPSTRFBR,WDPSTROUQ,WDPSTPBQQ,WDPMALFGQ,WDPMALFGT,WDPMCUFGQ,WDPMCUFGT,WDPMSTFGQ,WDPMSTFGT,WDPSBMDLQ,WDPSCPFB","R,WDPSCGDLQ,WDPSIGDLQ,WDPSTEDLQ,WDPSAAEMQ,WDPSAAOUQ,WDPSAA..Q,WDPSAAFBR,WDPSBMBQQ,WDPSBMEXQ,WDPSBMQPQ,WDPSBMSPQ,WDPSBFPCQ,WDPSBFNOQ,WDPSBFOPQ,WDPSBVFGQ,WDPSCHFGQ,WDPSCPEMQ,WDPSCPOUQ,WDPSCMBQQ,WDPSCGBQQ,WDPSCGEXQ,WDPSCGQPQ,WDPSCGSPQ,WDPSCSBQQ,WDPSFDFGQ,WD","PSFPEMQ,WDPSFPFBR,WDPSFPOUQ,WDPSFP..Q,WDPSGIBQQ,WDPSHCBQQ,WDPSHSPCQ,WDPSHSNOQ,WDPSHSOPQ,WDPSIGBQQ,WDPSIGEXQ,WDPSIGQPQ,WDPSIGSPQ,WDPSISBQQ,WDPSMEPCQ,WDPSMENOQ,WDPSMEOPQ,WDPSMMPCQ,WDPSMMNOQ,WDPSMMOPQ,WDPSOFBQQ,WDPSPBPCQ,WDPSPBNOQ,WDPSPBOPQ,WDPSREBQQ,WDPSRS","FGQ,WDPSSSPCQ,WDPSSSNOQ,WDPSSSOPQ,WDPSTEBQQ,WDPSTEEXQ,WDPSTEQPQ,WDPSTESPQ,WDPSTLBQQ,WDPSTRPCQ,WDPSTRNOQ,WDPSTROPQ,WDPSBMFGQ,WDPSBFDLQ,WDPSCPOPQ,WDPSCGFGQ,WDPSIGFGQ,WDPSMEDLQ,WDPSMMDLQ,WDPSPBBQQ,WDPSAAPCQ,WDPSAANOQ,WDPSAAOPQ,WDPSBFBQQ,WDPSBFEXQ,WDPSBFQPQ,","WDPSBFSPQ,WDPSCPPCQ,WDPSCPNOQ,WDPSFPPCQ,WDPSFPNOQ,WDPSFPOPQ,WDPSHSBQQ,WDPSHH..Q,WDPSHHEMQ,WDPSHHFBR,WDPSHHOUQ,WDPSMEBQQ,WDPSMEEXQ,WDPSMEQPQ,WDPSMESPQ,WDPSMMBQQ,WDPSMMEXQ,WDPSMMQPQ,WDPSMMSPQ,WDPSSSBQQ,WDPSTEFGQ,WDPSTRBQQ,WDPSAADLQ,WDPSBFFGQ,WDPSCPBQQ,WDPS","FPQPQ,WDPSFPDLQ,WDPSMEFGQ,WDPSMMFGQ,WDPSAABQQ,WDPSAAEXQ,WDPSAAQPQ,WDPSAASPQ,WDPSFPBQQ,WDPSFPEXQ,WDPSFPSPQ,WDPSHHPCQ,WDPSHHNOQ,WDPSHHOPQ,WDPSAAFGQ,WDPSFPFGQ,WDPSHHQPQ,WDPSHHSPQ,WDPSHHDLQ,WDPSHHBQQ,WDPSHHEXQ,WDPSHHFGQ,WDPMIS.HQ,WDPMEEEIQ,WDPMECEIQ,WDPMCEEI","Q,WDPMCNEIQ,WDPMEIEIQ,WDPMEEOUQ,WDPMECOUQ,WDPMCEOUQ,WDPMCNOUQ,WDPMEE..Q,WDPMEEIPQ,WDPMEENOQ,WDPMEEPCQ,WDPMEIOUQ,WDPMEIQPQ,WDPMECQPQ,WDPMECSPQ,WDPMECDLQ,WDPMECIPQ,WDPMECNOQ,WDPMECPCQ,WDPMECBKQ,WDPMEC..Q,WDPMCEDLQ,WDPMCEIPQ,WDPMCENOQ,WDPMCEPCQ,WDPMCEQPQ,WD","PMCESPQ,WDPMCEBKQ,WDPMCE..Q,WDPMCNDLQ,WDPMCNIPQ,WDPMCNNOQ,WDPMCNPCQ,WDPMCNQPQ,WDPMCNSPQ,WDPMCNBKQ,WDPMCN..Q,WDPMEEDLQ,WDPMEEFGQ,WDPMEEQPQ,WDPMEESPQ,WDPMEEBKQ,WDPMEISPQ,WDPMEI..Q,WDPMEIDLQ,WDPMEIIPQ,WDPMEINOQ,WDPMEIPCQ,WDPMEIBKQ,WDPMECFGQ,WDPMCEFGQ,WDPMCN","FGQ,WDPMEIFGQ,WD3PMMSDQ,WD5PMMSDQ,WD1PMMSDQ,WD4PMMSDQ,WD2PMMSDQ,CHPMIM..Q,OEPMIM..Q,CHPMIS..Q,RSPMIM..Q,POPMIM..Q,BRPMIM..Q,NWPMIM..Q,BRPMIA..Q,SAPMIT..Q,MXPMIM..Q,GRPMIM..Q,ESPMIM..Q,CZPMIM..Q,RSPMIS..Q,ESPMIS..Q,BRPMIS..Q,HNPMIM..Q,WDPMICAPQ,NZPMIM..Q,","SDPMSV..Q,SWPURCHSQ,SBPPWL$,SBWLPW$,SBWLPW£,SBWLPWE,SBPGWD$,SBPVWD$,SBPWGME,SBPWGM£,SBPGWDE,SBPGWD£,SBPVWDE,SBPVWD£,SBPWXK$,SBPGXK$,SBPGXKE,SBPGXK£,SBPVXK$,SBPVXKE,SBPVXK£,SBPWXKE,SBPWXK£,SBPWNTE,SBPWNT£,SBPGWN$,SBPGWNE,SBPGWN£,SBPVWN$,SBPVWNE,SBPVWN£,SB","PWGM$,SBPWNT$,SBWPPW$,SBWPPW£,SBWAPW$,SBWAPWE,SBWAPW£,SBWCPW$,SBWCPWE,SBWCPW£,SBWEPW$,SBWEPWE,SBWEPW£,SBWJPW$,SBWJPW£,SBWZPW$,SBWZPWE,SBWKPW$,SBWKPW£,SBSKPWE,SBSJPW$,SBSJPWE,SBSJPW£,SBSKPW$,SBSKPW£,SBDZPWE,SBWPPWE,SBWJPWE,SBWKPWE,SBPPAP$,SBPEPE$,SBPEMU$,","SBPPEU$,SBPHMSE,SBPHMS$,SBPHMS£,SBPPNA$,SBPEPEE,SBPEPE£,SBPEMUE,SBPEMU£,SBEUPW$,SBEUPW£,SBEUPWE,SBEZPW$,SBEZPWE,SBSCPW$,SBSCPW£,SBSCPWE,SBAPPW$,SBAPPWE,SBAPPW£,SBUZPW$,SBUZPW£,SBUZPWE,SBZZPW$,SBZZPW£,SBZZPWE,SBEZPW£,SBNAPW$,SBNAPW£,SBNAPWE,SBPGZKE,SBPVZK","E,SBPEGME,SBPEGM£,SBPGEB£,SBPGEB$,SBPVEB£,SBPVEB$,SBPEGR$,SBPEGRE,SBPEGR£,SBPGEG$,SBPGEG£,SBPVEG$,SBPVEG£,SBPENTE,SBPENT£,SBPGENE,SBPGEN£,SBPVENE,SBPVEN£,SBPEGM$,SBPENT$,SBPGEN$,SBPVEN$,SBPAPAE,SBPAPA£,SBPVPA$,SBPGPA$,SBPGPAE,SBPGPA£,SBPVPAE,SBPVPA£,SBPA","PA$,SBPGZK$,SBPVZK$,SBPGZK£,SBPVZK£,SBPEPKE,SBPEPK£,SBPEPK$,SBPGEBE,SBPVEBE,SBPGEGE,SBPVEGE,SBWSPW$,SBWSPW£,SBANPW$,SBANPW£,SBPJPW$,SBPJPW£,SBDZPW$,SBDZPW£,SBEWPW$,SBEWPW£,SBEWPWE,SBEKPW$,SBEKPW£,SBEKPWE,SBWSPWE,SBPJPWE,SBZJPW$,SBZJPWE,SBZJPW£,SBANPWE,WD","PMIAT.Q,WDPMIST.Q,WDZZZZZZF")," ","Base Date","","Q","RowHeader=true;ColHeader=true;Heading=true;Code=true;Curn=true;LatestFirstValue=true;SeriesMetaDataLink=true;DispSeriesDescription=false;YearlyTSFormat=false;QuarterlyTSFormat=false")</f>
        <v>#NAME?</v>
      </c>
      <c r="B1" s="32" t="s">
        <v>111</v>
      </c>
    </row>
    <row r="2" spans="1:12">
      <c r="A2" s="32" t="s">
        <v>112</v>
      </c>
      <c r="B2" s="32" t="s">
        <v>113</v>
      </c>
    </row>
    <row r="3" spans="1:12">
      <c r="A3" s="32" t="s">
        <v>114</v>
      </c>
      <c r="B3" s="20" t="s">
        <v>115</v>
      </c>
    </row>
    <row r="4" spans="1:12" ht="39.75" customHeight="1">
      <c r="A4" s="32" t="s">
        <v>116</v>
      </c>
      <c r="B4" s="20" t="s">
        <v>117</v>
      </c>
      <c r="C4" s="20" t="s">
        <v>118</v>
      </c>
      <c r="D4" s="20" t="s">
        <v>119</v>
      </c>
      <c r="E4" s="34" t="s">
        <v>120</v>
      </c>
      <c r="F4" s="34" t="s">
        <v>121</v>
      </c>
      <c r="G4" s="34" t="s">
        <v>122</v>
      </c>
      <c r="H4" s="20" t="s">
        <v>123</v>
      </c>
      <c r="I4" s="20">
        <v>0</v>
      </c>
      <c r="J4" s="20" t="s">
        <v>124</v>
      </c>
      <c r="K4" s="20" t="s">
        <v>125</v>
      </c>
      <c r="L4" s="20" t="s">
        <v>126</v>
      </c>
    </row>
    <row r="5" spans="1:12">
      <c r="A5" s="32" t="s">
        <v>127</v>
      </c>
      <c r="B5" s="20" t="s">
        <v>128</v>
      </c>
      <c r="D5" s="20" t="s">
        <v>129</v>
      </c>
      <c r="E5" s="35" t="s">
        <v>130</v>
      </c>
      <c r="F5" s="35" t="s">
        <v>130</v>
      </c>
      <c r="G5" s="35" t="s">
        <v>130</v>
      </c>
      <c r="H5" s="20" t="s">
        <v>131</v>
      </c>
      <c r="I5" s="20" t="s">
        <v>132</v>
      </c>
      <c r="J5" s="20" t="s">
        <v>130</v>
      </c>
      <c r="K5" s="20" t="s">
        <v>128</v>
      </c>
      <c r="L5" s="20" t="s">
        <v>133</v>
      </c>
    </row>
    <row r="6" spans="1:12">
      <c r="A6" s="32" t="s">
        <v>134</v>
      </c>
      <c r="B6" s="20" t="s">
        <v>100</v>
      </c>
      <c r="C6" s="20" t="s">
        <v>135</v>
      </c>
      <c r="D6" s="20" t="s">
        <v>135</v>
      </c>
      <c r="E6" s="33" t="s">
        <v>100</v>
      </c>
      <c r="F6" s="20" t="s">
        <v>100</v>
      </c>
      <c r="G6" s="20" t="s">
        <v>100</v>
      </c>
      <c r="H6" s="20" t="s">
        <v>100</v>
      </c>
      <c r="I6" s="20" t="s">
        <v>100</v>
      </c>
      <c r="J6" s="20" t="s">
        <v>100</v>
      </c>
      <c r="K6" s="20" t="s">
        <v>100</v>
      </c>
      <c r="L6" s="20" t="s">
        <v>100</v>
      </c>
    </row>
    <row r="7" spans="1:12" s="37" customFormat="1" ht="18" customHeight="1">
      <c r="A7" s="36" t="s">
        <v>113</v>
      </c>
      <c r="B7" s="33" t="s">
        <v>100</v>
      </c>
      <c r="C7" s="33" t="s">
        <v>100</v>
      </c>
      <c r="D7" s="33" t="s">
        <v>100</v>
      </c>
      <c r="E7" s="33" t="s">
        <v>100</v>
      </c>
      <c r="F7" s="33" t="s">
        <v>100</v>
      </c>
      <c r="G7" s="33" t="s">
        <v>100</v>
      </c>
      <c r="H7" s="33" t="s">
        <v>100</v>
      </c>
      <c r="I7" s="33" t="s">
        <v>100</v>
      </c>
      <c r="J7" s="33" t="s">
        <v>100</v>
      </c>
      <c r="K7" s="33" t="s">
        <v>100</v>
      </c>
      <c r="L7" s="33" t="s">
        <v>100</v>
      </c>
    </row>
    <row r="8" spans="1:12" s="37" customFormat="1" ht="19.5" customHeight="1">
      <c r="A8" s="36" t="s">
        <v>136</v>
      </c>
      <c r="B8" s="33">
        <v>50.57</v>
      </c>
      <c r="C8" s="33">
        <v>52.3</v>
      </c>
      <c r="D8" s="33">
        <v>49.5</v>
      </c>
      <c r="E8" s="33">
        <v>49.9</v>
      </c>
      <c r="F8" s="33">
        <v>50.4</v>
      </c>
      <c r="G8" s="33">
        <v>50.1</v>
      </c>
      <c r="H8" s="33">
        <v>51.85</v>
      </c>
      <c r="I8" s="33">
        <v>54.63</v>
      </c>
      <c r="J8" s="33" t="s">
        <v>100</v>
      </c>
      <c r="K8" s="33">
        <v>57.4</v>
      </c>
      <c r="L8" s="33">
        <v>57.18</v>
      </c>
    </row>
    <row r="9" spans="1:12" s="37" customFormat="1">
      <c r="A9" s="36" t="s">
        <v>137</v>
      </c>
      <c r="B9" s="33">
        <v>54.07</v>
      </c>
      <c r="C9" s="33">
        <v>48.1</v>
      </c>
      <c r="D9" s="33">
        <v>49.07</v>
      </c>
      <c r="E9" s="33">
        <v>52</v>
      </c>
      <c r="F9" s="33">
        <v>52.3</v>
      </c>
      <c r="G9" s="33">
        <v>52.7</v>
      </c>
      <c r="H9" s="33">
        <v>56.36</v>
      </c>
      <c r="I9" s="33">
        <v>55.61</v>
      </c>
      <c r="J9" s="33">
        <v>51.3</v>
      </c>
      <c r="K9" s="33">
        <v>65.33</v>
      </c>
      <c r="L9" s="33">
        <v>60.54</v>
      </c>
    </row>
    <row r="10" spans="1:12" s="37" customFormat="1">
      <c r="A10" s="36" t="s">
        <v>138</v>
      </c>
      <c r="B10" s="33">
        <v>58.77</v>
      </c>
      <c r="C10" s="33">
        <v>50.4</v>
      </c>
      <c r="D10" s="33">
        <v>49.93</v>
      </c>
      <c r="E10" s="33">
        <v>52.4</v>
      </c>
      <c r="F10" s="33">
        <v>53.3</v>
      </c>
      <c r="G10" s="33">
        <v>52.8</v>
      </c>
      <c r="H10" s="33">
        <v>57.26</v>
      </c>
      <c r="I10" s="33">
        <v>54.37</v>
      </c>
      <c r="J10" s="33">
        <v>53</v>
      </c>
      <c r="K10" s="33">
        <v>66.2</v>
      </c>
      <c r="L10" s="33">
        <v>63.46</v>
      </c>
    </row>
    <row r="11" spans="1:12">
      <c r="A11" s="32" t="s">
        <v>139</v>
      </c>
      <c r="B11" s="20">
        <v>62.63</v>
      </c>
      <c r="C11" s="20">
        <v>52.5</v>
      </c>
      <c r="D11" s="20">
        <v>49.87</v>
      </c>
      <c r="E11" s="33">
        <v>54.5</v>
      </c>
      <c r="F11" s="20">
        <v>54.2</v>
      </c>
      <c r="G11" s="20">
        <v>55.3</v>
      </c>
      <c r="H11" s="20">
        <v>60.14</v>
      </c>
      <c r="I11" s="20">
        <v>57.63</v>
      </c>
      <c r="J11" s="20">
        <v>53.4</v>
      </c>
      <c r="K11" s="20">
        <v>67.83</v>
      </c>
      <c r="L11" s="20">
        <v>64.569999999999993</v>
      </c>
    </row>
    <row r="12" spans="1:12">
      <c r="A12" s="32" t="s">
        <v>140</v>
      </c>
      <c r="B12" s="20">
        <v>63.67</v>
      </c>
      <c r="C12" s="20">
        <v>51.3</v>
      </c>
      <c r="D12" s="20">
        <v>50.03</v>
      </c>
      <c r="E12" s="33">
        <v>53.9</v>
      </c>
      <c r="F12" s="20">
        <v>54.5</v>
      </c>
      <c r="G12" s="20">
        <v>54.3</v>
      </c>
      <c r="H12" s="20">
        <v>61.55</v>
      </c>
      <c r="I12" s="20">
        <v>54.19</v>
      </c>
      <c r="J12" s="20">
        <v>51.3</v>
      </c>
      <c r="K12" s="20">
        <v>68.7</v>
      </c>
      <c r="L12" s="20">
        <v>68.2</v>
      </c>
    </row>
    <row r="13" spans="1:12">
      <c r="A13" s="32" t="s">
        <v>141</v>
      </c>
      <c r="B13" s="20">
        <v>66.77</v>
      </c>
      <c r="C13" s="20">
        <v>54.5</v>
      </c>
      <c r="D13" s="20">
        <v>51</v>
      </c>
      <c r="E13" s="33">
        <v>57.2</v>
      </c>
      <c r="F13" s="20">
        <v>55.8</v>
      </c>
      <c r="G13" s="20">
        <v>58</v>
      </c>
      <c r="H13" s="20">
        <v>58.74</v>
      </c>
      <c r="I13" s="20">
        <v>52.68</v>
      </c>
      <c r="J13" s="20">
        <v>59.1</v>
      </c>
      <c r="K13" s="20">
        <v>67.97</v>
      </c>
      <c r="L13" s="20">
        <v>68</v>
      </c>
    </row>
    <row r="14" spans="1:12">
      <c r="A14" s="32" t="s">
        <v>142</v>
      </c>
      <c r="B14" s="20">
        <v>62.63</v>
      </c>
      <c r="C14" s="20">
        <v>53.4</v>
      </c>
      <c r="D14" s="20">
        <v>51.27</v>
      </c>
      <c r="E14" s="33">
        <v>53.4</v>
      </c>
      <c r="F14" s="20">
        <v>54.2</v>
      </c>
      <c r="G14" s="20">
        <v>53</v>
      </c>
      <c r="H14" s="20">
        <v>57.08</v>
      </c>
      <c r="I14" s="20">
        <v>51.04</v>
      </c>
      <c r="J14" s="20">
        <v>58.5</v>
      </c>
      <c r="K14" s="20">
        <v>61.37</v>
      </c>
      <c r="L14" s="20">
        <v>62.56</v>
      </c>
    </row>
    <row r="15" spans="1:12">
      <c r="A15" s="38" t="s">
        <v>143</v>
      </c>
      <c r="B15" s="20">
        <v>60.93</v>
      </c>
      <c r="C15" s="20">
        <v>56.1</v>
      </c>
      <c r="D15" s="20">
        <v>51.8</v>
      </c>
      <c r="E15" s="33">
        <v>53</v>
      </c>
      <c r="F15" s="20">
        <v>53.6</v>
      </c>
      <c r="G15" s="20">
        <v>52.3</v>
      </c>
      <c r="H15" s="20">
        <v>53.55</v>
      </c>
      <c r="I15" s="20">
        <v>51.64</v>
      </c>
      <c r="J15" s="20">
        <v>51.6</v>
      </c>
      <c r="K15" s="20">
        <v>57.6</v>
      </c>
      <c r="L15" s="20">
        <v>55.7</v>
      </c>
    </row>
    <row r="16" spans="1:12">
      <c r="A16" s="38" t="s">
        <v>144</v>
      </c>
      <c r="B16" s="20">
        <v>54.7</v>
      </c>
      <c r="C16" s="20">
        <v>55.1</v>
      </c>
      <c r="D16" s="20">
        <v>51.2</v>
      </c>
      <c r="E16" s="33">
        <v>52</v>
      </c>
      <c r="F16" s="20">
        <v>51.6</v>
      </c>
      <c r="G16" s="20">
        <v>51.6</v>
      </c>
      <c r="H16" s="20">
        <v>47.98</v>
      </c>
      <c r="I16" s="20">
        <v>49.93</v>
      </c>
      <c r="J16" s="20">
        <v>54.6</v>
      </c>
      <c r="K16" s="20">
        <v>56.2</v>
      </c>
      <c r="L16" s="20">
        <v>50.71</v>
      </c>
    </row>
    <row r="17" spans="1:12">
      <c r="A17" s="38" t="s">
        <v>145</v>
      </c>
      <c r="B17" s="20">
        <v>41.67</v>
      </c>
      <c r="C17" s="20">
        <v>53.7</v>
      </c>
      <c r="D17" s="20">
        <v>50.77</v>
      </c>
      <c r="E17" s="33">
        <v>36.799999999999997</v>
      </c>
      <c r="F17" s="20">
        <v>43.3</v>
      </c>
      <c r="G17" s="20">
        <v>35.6</v>
      </c>
      <c r="H17" s="20">
        <v>46.09</v>
      </c>
      <c r="I17" s="20">
        <v>40.299999999999997</v>
      </c>
      <c r="J17" s="20">
        <v>41.3</v>
      </c>
      <c r="K17" s="20">
        <v>43.27</v>
      </c>
      <c r="L17" s="20">
        <v>41.42</v>
      </c>
    </row>
    <row r="18" spans="1:12">
      <c r="A18" s="38" t="s">
        <v>146</v>
      </c>
      <c r="B18" s="20">
        <v>49</v>
      </c>
      <c r="C18" s="20">
        <v>45.3</v>
      </c>
      <c r="D18" s="20">
        <v>45.9</v>
      </c>
      <c r="E18" s="33">
        <v>45.8</v>
      </c>
      <c r="F18" s="20">
        <v>48.3</v>
      </c>
      <c r="G18" s="20">
        <v>45.5</v>
      </c>
      <c r="H18" s="20">
        <v>47.75</v>
      </c>
      <c r="I18" s="20">
        <v>44.63</v>
      </c>
      <c r="J18" s="20">
        <v>47.1</v>
      </c>
      <c r="K18" s="20">
        <v>50.93</v>
      </c>
      <c r="L18" s="20">
        <v>47.11</v>
      </c>
    </row>
    <row r="19" spans="1:12">
      <c r="A19" s="38" t="s">
        <v>147</v>
      </c>
      <c r="B19" s="20">
        <v>46.27</v>
      </c>
      <c r="C19" s="20">
        <v>53.6</v>
      </c>
      <c r="D19" s="20">
        <v>49.9</v>
      </c>
      <c r="E19" s="33">
        <v>51.2</v>
      </c>
      <c r="F19" s="20">
        <v>50.1</v>
      </c>
      <c r="G19" s="20">
        <v>51.5</v>
      </c>
      <c r="H19" s="20">
        <v>53.81</v>
      </c>
      <c r="I19" s="20">
        <v>53.47</v>
      </c>
      <c r="J19" s="20">
        <v>50.1</v>
      </c>
      <c r="K19" s="20">
        <v>49.33</v>
      </c>
      <c r="L19" s="20">
        <v>49.07</v>
      </c>
    </row>
    <row r="20" spans="1:12">
      <c r="A20" s="38" t="s">
        <v>148</v>
      </c>
      <c r="B20" s="20">
        <v>50.2</v>
      </c>
      <c r="C20" s="20">
        <v>53.7</v>
      </c>
      <c r="D20" s="20">
        <v>49.67</v>
      </c>
      <c r="E20" s="33">
        <v>51.3</v>
      </c>
      <c r="F20" s="20">
        <v>49.7</v>
      </c>
      <c r="G20" s="20">
        <v>51.9</v>
      </c>
      <c r="H20" s="20">
        <v>52.14</v>
      </c>
      <c r="I20" s="20">
        <v>51.09</v>
      </c>
      <c r="J20" s="20">
        <v>48.5</v>
      </c>
      <c r="K20" s="20">
        <v>51.83</v>
      </c>
      <c r="L20" s="20">
        <v>45.35</v>
      </c>
    </row>
    <row r="21" spans="1:12">
      <c r="A21" s="38" t="s">
        <v>149</v>
      </c>
      <c r="B21" s="20">
        <v>52.03</v>
      </c>
      <c r="C21" s="20">
        <v>54.3</v>
      </c>
      <c r="D21" s="20">
        <v>49.63</v>
      </c>
      <c r="E21" s="33">
        <v>51.7</v>
      </c>
      <c r="F21" s="20">
        <v>50.5</v>
      </c>
      <c r="G21" s="20">
        <v>52.4</v>
      </c>
      <c r="H21" s="20">
        <v>53.88</v>
      </c>
      <c r="I21" s="20">
        <v>55.11</v>
      </c>
      <c r="J21" s="20">
        <v>52.1</v>
      </c>
      <c r="K21" s="20">
        <v>52.3</v>
      </c>
      <c r="L21" s="20">
        <v>48.85</v>
      </c>
    </row>
    <row r="22" spans="1:12">
      <c r="A22" s="38" t="s">
        <v>150</v>
      </c>
      <c r="B22" s="20">
        <v>51.73</v>
      </c>
      <c r="C22" s="20">
        <v>54.6</v>
      </c>
      <c r="D22" s="20">
        <v>49.73</v>
      </c>
      <c r="E22" s="33">
        <v>52.7</v>
      </c>
      <c r="F22" s="20">
        <v>50.6</v>
      </c>
      <c r="G22" s="20">
        <v>53.3</v>
      </c>
      <c r="H22" s="20">
        <v>56.08</v>
      </c>
      <c r="I22" s="20">
        <v>54.49</v>
      </c>
      <c r="J22" s="20">
        <v>52.8</v>
      </c>
      <c r="K22" s="20">
        <v>54.37</v>
      </c>
      <c r="L22" s="20">
        <v>53.19</v>
      </c>
    </row>
    <row r="23" spans="1:12">
      <c r="A23" s="38" t="s">
        <v>151</v>
      </c>
      <c r="B23" s="20">
        <v>54.63</v>
      </c>
      <c r="C23" s="20">
        <v>53.7</v>
      </c>
      <c r="D23" s="20">
        <v>49.87</v>
      </c>
      <c r="E23" s="33">
        <v>52.9</v>
      </c>
      <c r="F23" s="20">
        <v>51.9</v>
      </c>
      <c r="G23" s="20">
        <v>53.4</v>
      </c>
      <c r="H23" s="20">
        <v>54.95</v>
      </c>
      <c r="I23" s="20">
        <v>55.12</v>
      </c>
      <c r="J23" s="20">
        <v>52.9</v>
      </c>
      <c r="K23" s="20">
        <v>58.43</v>
      </c>
      <c r="L23" s="20">
        <v>57.09</v>
      </c>
    </row>
    <row r="24" spans="1:12">
      <c r="A24" s="38" t="s">
        <v>152</v>
      </c>
      <c r="B24" s="20">
        <v>55.83</v>
      </c>
      <c r="C24" s="20">
        <v>54.4</v>
      </c>
      <c r="D24" s="20">
        <v>51.1</v>
      </c>
      <c r="E24" s="33">
        <v>52.7</v>
      </c>
      <c r="F24" s="20">
        <v>52.3</v>
      </c>
      <c r="G24" s="20">
        <v>53.4</v>
      </c>
      <c r="H24" s="20">
        <v>56.17</v>
      </c>
      <c r="I24" s="20">
        <v>54.3</v>
      </c>
      <c r="J24" s="20">
        <v>52.2</v>
      </c>
      <c r="K24" s="20">
        <v>58.13</v>
      </c>
      <c r="L24" s="20">
        <v>62.05</v>
      </c>
    </row>
    <row r="25" spans="1:12">
      <c r="A25" s="38" t="s">
        <v>153</v>
      </c>
      <c r="B25" s="20">
        <v>55.33</v>
      </c>
      <c r="C25" s="20">
        <v>54.9</v>
      </c>
      <c r="D25" s="20">
        <v>51.6</v>
      </c>
      <c r="E25" s="33">
        <v>53.9</v>
      </c>
      <c r="F25" s="20">
        <v>52.8</v>
      </c>
      <c r="G25" s="20" t="s">
        <v>100</v>
      </c>
      <c r="H25" s="20">
        <v>56.92</v>
      </c>
      <c r="I25" s="20">
        <v>53.18</v>
      </c>
      <c r="J25" s="20">
        <v>55.8</v>
      </c>
      <c r="K25" s="20">
        <v>60.07</v>
      </c>
      <c r="L25" s="20">
        <v>63.1</v>
      </c>
    </row>
    <row r="26" spans="1:12">
      <c r="A26" s="38" t="s">
        <v>154</v>
      </c>
      <c r="B26" s="20">
        <v>56.53</v>
      </c>
      <c r="C26" s="20">
        <v>54.8</v>
      </c>
      <c r="D26" s="20">
        <v>51.03</v>
      </c>
      <c r="E26" s="33">
        <v>54.1</v>
      </c>
      <c r="F26" s="20">
        <v>53.7</v>
      </c>
      <c r="G26" s="20">
        <v>54.1</v>
      </c>
      <c r="H26" s="20">
        <v>55.71</v>
      </c>
      <c r="I26" s="20">
        <v>58.16</v>
      </c>
      <c r="J26" s="20">
        <v>54.2</v>
      </c>
      <c r="K26" s="20">
        <v>58.63</v>
      </c>
      <c r="L26" s="20">
        <v>63.55</v>
      </c>
    </row>
    <row r="27" spans="1:12">
      <c r="A27" s="32" t="s">
        <v>155</v>
      </c>
      <c r="B27" s="20">
        <v>60.63</v>
      </c>
      <c r="C27" s="20">
        <v>54.7</v>
      </c>
      <c r="D27" s="20">
        <v>51.67</v>
      </c>
      <c r="E27" s="33" t="s">
        <v>100</v>
      </c>
      <c r="F27" s="20" t="s">
        <v>100</v>
      </c>
      <c r="G27" s="20" t="s">
        <v>100</v>
      </c>
      <c r="H27" s="20">
        <v>55.87</v>
      </c>
      <c r="I27" s="20">
        <v>58.58</v>
      </c>
      <c r="J27" s="20">
        <v>54.1</v>
      </c>
      <c r="K27" s="20">
        <v>62</v>
      </c>
      <c r="L27" s="20">
        <v>63.22</v>
      </c>
    </row>
    <row r="28" spans="1:12">
      <c r="A28" s="32" t="s">
        <v>156</v>
      </c>
      <c r="B28" s="20">
        <v>60.4</v>
      </c>
      <c r="C28" s="20">
        <v>54.4</v>
      </c>
      <c r="D28" s="20">
        <v>51.83</v>
      </c>
      <c r="E28" s="33" t="s">
        <v>100</v>
      </c>
      <c r="F28" s="20" t="s">
        <v>100</v>
      </c>
      <c r="G28" s="20" t="s">
        <v>100</v>
      </c>
      <c r="H28" s="20">
        <v>57.12</v>
      </c>
      <c r="I28" s="20">
        <v>57.02</v>
      </c>
      <c r="J28" s="20">
        <v>57.5</v>
      </c>
      <c r="K28" s="20">
        <v>60.3</v>
      </c>
      <c r="L28" s="20">
        <v>61.28</v>
      </c>
    </row>
    <row r="29" spans="1:12">
      <c r="A29" s="32" t="s">
        <v>157</v>
      </c>
      <c r="B29" s="20">
        <v>61.6</v>
      </c>
      <c r="C29" s="20">
        <v>54.5</v>
      </c>
      <c r="D29" s="20">
        <v>51.37</v>
      </c>
      <c r="E29" s="33" t="s">
        <v>100</v>
      </c>
      <c r="F29" s="20" t="s">
        <v>100</v>
      </c>
      <c r="G29" s="20" t="s">
        <v>100</v>
      </c>
      <c r="H29" s="20">
        <v>55.32</v>
      </c>
      <c r="I29" s="20">
        <v>58.5</v>
      </c>
      <c r="J29" s="20">
        <v>57</v>
      </c>
      <c r="K29" s="20">
        <v>59.4</v>
      </c>
      <c r="L29" s="20">
        <v>58.4</v>
      </c>
    </row>
    <row r="30" spans="1:12">
      <c r="A30" s="32" t="s">
        <v>158</v>
      </c>
      <c r="B30" s="20">
        <v>61.83</v>
      </c>
      <c r="C30" s="20">
        <v>54.6</v>
      </c>
      <c r="D30" s="20">
        <v>51.57</v>
      </c>
      <c r="E30" s="33" t="s">
        <v>100</v>
      </c>
      <c r="F30" s="20" t="s">
        <v>100</v>
      </c>
      <c r="G30" s="20" t="s">
        <v>100</v>
      </c>
      <c r="H30" s="20">
        <v>53.12</v>
      </c>
      <c r="I30" s="20">
        <v>57.35</v>
      </c>
      <c r="J30" s="20">
        <v>56.2</v>
      </c>
      <c r="K30" s="20">
        <v>59.8</v>
      </c>
      <c r="L30" s="20">
        <v>56.89</v>
      </c>
    </row>
    <row r="31" spans="1:12">
      <c r="A31" s="32" t="s">
        <v>159</v>
      </c>
      <c r="B31" s="20">
        <v>58.47</v>
      </c>
      <c r="C31" s="20">
        <v>54.4</v>
      </c>
      <c r="D31" s="20">
        <v>51.43</v>
      </c>
      <c r="E31" s="33" t="s">
        <v>100</v>
      </c>
      <c r="F31" s="20" t="s">
        <v>100</v>
      </c>
      <c r="G31" s="20" t="s">
        <v>100</v>
      </c>
      <c r="H31" s="20">
        <v>50.93</v>
      </c>
      <c r="I31" s="20">
        <v>55.31</v>
      </c>
      <c r="J31" s="20">
        <v>53.8</v>
      </c>
      <c r="K31" s="20">
        <v>58.2</v>
      </c>
      <c r="L31" s="20">
        <v>55.19</v>
      </c>
    </row>
    <row r="32" spans="1:12">
      <c r="A32" s="32" t="s">
        <v>160</v>
      </c>
      <c r="B32" s="20">
        <v>54.7</v>
      </c>
      <c r="C32" s="20">
        <v>53.7</v>
      </c>
      <c r="D32" s="20">
        <v>50.23</v>
      </c>
      <c r="E32" s="33" t="s">
        <v>100</v>
      </c>
      <c r="F32" s="20" t="s">
        <v>100</v>
      </c>
      <c r="G32" s="20" t="s">
        <v>100</v>
      </c>
      <c r="H32" s="20">
        <v>53.96</v>
      </c>
      <c r="I32" s="20">
        <v>54.96</v>
      </c>
      <c r="J32" s="20">
        <v>56.3</v>
      </c>
      <c r="K32" s="20">
        <v>56.83</v>
      </c>
      <c r="L32" s="20">
        <v>52.43</v>
      </c>
    </row>
    <row r="33" spans="1:12">
      <c r="A33" s="32" t="s">
        <v>161</v>
      </c>
      <c r="B33" s="20">
        <v>53.8</v>
      </c>
      <c r="C33" s="20">
        <v>53.4</v>
      </c>
      <c r="D33" s="20">
        <v>50.07</v>
      </c>
      <c r="E33" s="33" t="s">
        <v>100</v>
      </c>
      <c r="F33" s="20" t="s">
        <v>100</v>
      </c>
      <c r="G33" s="20" t="s">
        <v>100</v>
      </c>
      <c r="H33" s="20">
        <v>52.35</v>
      </c>
      <c r="I33" s="20">
        <v>52.07</v>
      </c>
      <c r="J33" s="20">
        <v>56.9</v>
      </c>
      <c r="K33" s="20">
        <v>54.4</v>
      </c>
      <c r="L33" s="20">
        <v>53.79</v>
      </c>
    </row>
    <row r="34" spans="1:12">
      <c r="A34" s="32" t="s">
        <v>162</v>
      </c>
      <c r="B34" s="20">
        <v>52.43</v>
      </c>
      <c r="C34" s="20">
        <v>53.3</v>
      </c>
      <c r="D34" s="20">
        <v>49.53</v>
      </c>
      <c r="E34" s="33" t="s">
        <v>100</v>
      </c>
      <c r="F34" s="20" t="s">
        <v>100</v>
      </c>
      <c r="G34" s="20" t="s">
        <v>100</v>
      </c>
      <c r="H34" s="20">
        <v>48.89</v>
      </c>
      <c r="I34" s="20">
        <v>53.14</v>
      </c>
      <c r="J34" s="20">
        <v>56.8</v>
      </c>
      <c r="K34" s="20">
        <v>56.1</v>
      </c>
      <c r="L34" s="20">
        <v>51.41</v>
      </c>
    </row>
    <row r="35" spans="1:12">
      <c r="A35" s="32" t="s">
        <v>163</v>
      </c>
      <c r="B35" s="20">
        <v>54.77</v>
      </c>
      <c r="C35" s="20">
        <v>53.7</v>
      </c>
      <c r="D35" s="20">
        <v>49.7</v>
      </c>
      <c r="E35" s="33" t="s">
        <v>100</v>
      </c>
      <c r="F35" s="20" t="s">
        <v>100</v>
      </c>
      <c r="G35" s="20" t="s">
        <v>100</v>
      </c>
      <c r="H35" s="20">
        <v>48.18</v>
      </c>
      <c r="I35" s="20">
        <v>53.41</v>
      </c>
      <c r="J35" s="20">
        <v>54.5</v>
      </c>
      <c r="K35" s="20">
        <v>56.4</v>
      </c>
      <c r="L35" s="20">
        <v>49.31</v>
      </c>
    </row>
    <row r="36" spans="1:12">
      <c r="A36" s="32" t="s">
        <v>164</v>
      </c>
      <c r="B36" s="20">
        <v>54.9</v>
      </c>
      <c r="C36" s="20">
        <v>53.6</v>
      </c>
      <c r="D36" s="20">
        <v>49.83</v>
      </c>
      <c r="E36" s="33" t="s">
        <v>100</v>
      </c>
      <c r="F36" s="20" t="s">
        <v>100</v>
      </c>
      <c r="G36" s="20" t="s">
        <v>100</v>
      </c>
      <c r="H36" s="20">
        <v>46.26</v>
      </c>
      <c r="I36" s="20">
        <v>52.77</v>
      </c>
      <c r="J36" s="20">
        <v>54.7</v>
      </c>
      <c r="K36" s="20">
        <v>55.93</v>
      </c>
      <c r="L36" s="20">
        <v>49.76</v>
      </c>
    </row>
    <row r="37" spans="1:12">
      <c r="A37" s="32" t="s">
        <v>165</v>
      </c>
      <c r="B37" s="20">
        <v>54.3</v>
      </c>
      <c r="C37" s="20">
        <v>53.5</v>
      </c>
      <c r="D37" s="20">
        <v>50.17</v>
      </c>
      <c r="E37" s="33" t="s">
        <v>100</v>
      </c>
      <c r="F37" s="20" t="s">
        <v>100</v>
      </c>
      <c r="G37" s="20" t="s">
        <v>100</v>
      </c>
      <c r="H37" s="20">
        <v>48.22</v>
      </c>
      <c r="I37" s="20">
        <v>54.26</v>
      </c>
      <c r="J37" s="20">
        <v>53</v>
      </c>
      <c r="K37" s="20">
        <v>57.03</v>
      </c>
      <c r="L37" s="20">
        <v>48.48</v>
      </c>
    </row>
    <row r="38" spans="1:12">
      <c r="A38" s="32" t="s">
        <v>166</v>
      </c>
      <c r="B38" s="20">
        <v>53.07</v>
      </c>
      <c r="C38" s="20">
        <v>53.8</v>
      </c>
      <c r="D38" s="20">
        <v>49.93</v>
      </c>
      <c r="E38" s="33" t="s">
        <v>100</v>
      </c>
      <c r="F38" s="20" t="s">
        <v>100</v>
      </c>
      <c r="G38" s="20" t="s">
        <v>100</v>
      </c>
      <c r="H38" s="20">
        <v>50.3</v>
      </c>
      <c r="I38" s="20">
        <v>53.72</v>
      </c>
      <c r="J38" s="20">
        <v>54.5</v>
      </c>
      <c r="K38" s="20">
        <v>55.9</v>
      </c>
      <c r="L38" s="20">
        <v>48.33</v>
      </c>
    </row>
    <row r="39" spans="1:12">
      <c r="A39" s="32" t="s">
        <v>167</v>
      </c>
      <c r="B39" s="20">
        <v>53.9</v>
      </c>
      <c r="C39" s="20">
        <v>53.9</v>
      </c>
      <c r="D39" s="20">
        <v>50.4</v>
      </c>
      <c r="E39" s="33" t="s">
        <v>100</v>
      </c>
      <c r="F39" s="20" t="s">
        <v>100</v>
      </c>
      <c r="G39" s="20" t="s">
        <v>100</v>
      </c>
      <c r="H39" s="20">
        <v>51.12</v>
      </c>
      <c r="I39" s="20">
        <v>53.85</v>
      </c>
      <c r="J39" s="20">
        <v>56.3</v>
      </c>
      <c r="K39" s="20">
        <v>55.83</v>
      </c>
      <c r="L39" s="20">
        <v>52.84</v>
      </c>
    </row>
    <row r="40" spans="1:12">
      <c r="A40" s="32" t="s">
        <v>168</v>
      </c>
      <c r="B40" s="20">
        <v>53.97</v>
      </c>
      <c r="C40" s="20">
        <v>54.2</v>
      </c>
      <c r="D40" s="20">
        <v>51.3</v>
      </c>
      <c r="E40" s="33" t="s">
        <v>100</v>
      </c>
      <c r="F40" s="20" t="s">
        <v>100</v>
      </c>
      <c r="G40" s="20" t="s">
        <v>100</v>
      </c>
      <c r="H40" s="20">
        <v>52.11</v>
      </c>
      <c r="I40" s="20">
        <v>54.16</v>
      </c>
      <c r="J40" s="20">
        <v>56.3</v>
      </c>
      <c r="K40" s="20">
        <v>57.07</v>
      </c>
      <c r="L40" s="20">
        <v>53.03</v>
      </c>
    </row>
    <row r="41" spans="1:12">
      <c r="A41" s="32" t="s">
        <v>169</v>
      </c>
      <c r="B41" s="20">
        <v>54.33</v>
      </c>
      <c r="C41" s="20">
        <v>55.1</v>
      </c>
      <c r="D41" s="20">
        <v>50.73</v>
      </c>
      <c r="E41" s="33" t="s">
        <v>100</v>
      </c>
      <c r="F41" s="20" t="s">
        <v>100</v>
      </c>
      <c r="G41" s="20" t="s">
        <v>100</v>
      </c>
      <c r="H41" s="20">
        <v>51.01</v>
      </c>
      <c r="I41" s="20">
        <v>53.87</v>
      </c>
      <c r="J41" s="20">
        <v>54.2</v>
      </c>
      <c r="K41" s="20">
        <v>58.3</v>
      </c>
      <c r="L41" s="20">
        <v>54.21</v>
      </c>
    </row>
    <row r="42" spans="1:12">
      <c r="A42" s="32" t="s">
        <v>170</v>
      </c>
      <c r="B42" s="20">
        <v>54.7</v>
      </c>
      <c r="C42" s="20">
        <v>54.3</v>
      </c>
      <c r="D42" s="20">
        <v>50.33</v>
      </c>
      <c r="E42" s="33" t="s">
        <v>100</v>
      </c>
      <c r="F42" s="20" t="s">
        <v>100</v>
      </c>
      <c r="G42" s="20" t="s">
        <v>100</v>
      </c>
      <c r="H42" s="20">
        <v>51.79</v>
      </c>
      <c r="I42" s="20">
        <v>53.93</v>
      </c>
      <c r="J42" s="20">
        <v>57.1</v>
      </c>
      <c r="K42" s="20">
        <v>54.33</v>
      </c>
      <c r="L42" s="20">
        <v>55.74</v>
      </c>
    </row>
    <row r="43" spans="1:12">
      <c r="A43" s="32" t="s">
        <v>171</v>
      </c>
      <c r="B43" s="20">
        <v>54.4</v>
      </c>
      <c r="C43" s="20">
        <v>55.6</v>
      </c>
      <c r="D43" s="20">
        <v>51.27</v>
      </c>
      <c r="E43" s="33" t="s">
        <v>100</v>
      </c>
      <c r="F43" s="20" t="s">
        <v>100</v>
      </c>
      <c r="G43" s="20" t="s">
        <v>100</v>
      </c>
      <c r="H43" s="20">
        <v>53.1</v>
      </c>
      <c r="I43" s="20">
        <v>52.02</v>
      </c>
      <c r="J43" s="20">
        <v>56.1</v>
      </c>
      <c r="K43" s="20">
        <v>55.93</v>
      </c>
      <c r="L43" s="20">
        <v>55.31</v>
      </c>
    </row>
    <row r="44" spans="1:12">
      <c r="A44" s="32" t="s">
        <v>172</v>
      </c>
      <c r="B44" s="20">
        <v>53.87</v>
      </c>
      <c r="C44" s="20">
        <v>54.5</v>
      </c>
      <c r="D44" s="20">
        <v>50.8</v>
      </c>
      <c r="E44" s="33" t="s">
        <v>100</v>
      </c>
      <c r="F44" s="20" t="s">
        <v>100</v>
      </c>
      <c r="G44" s="20" t="s">
        <v>100</v>
      </c>
      <c r="H44" s="20">
        <v>52.44</v>
      </c>
      <c r="I44" s="20">
        <v>52.33</v>
      </c>
      <c r="J44" s="20">
        <v>56.7</v>
      </c>
      <c r="K44" s="20">
        <v>55.03</v>
      </c>
      <c r="L44" s="20">
        <v>55.81</v>
      </c>
    </row>
    <row r="45" spans="1:12">
      <c r="A45" s="32" t="s">
        <v>173</v>
      </c>
      <c r="B45" s="20">
        <v>51.1</v>
      </c>
      <c r="C45" s="20">
        <v>54.2</v>
      </c>
      <c r="D45" s="20">
        <v>50.5</v>
      </c>
      <c r="E45" s="33" t="s">
        <v>100</v>
      </c>
      <c r="F45" s="20" t="s">
        <v>100</v>
      </c>
      <c r="G45" s="20" t="s">
        <v>100</v>
      </c>
      <c r="H45" s="20">
        <v>49.92</v>
      </c>
      <c r="I45" s="20">
        <v>50.48</v>
      </c>
      <c r="J45" s="20">
        <v>56.7</v>
      </c>
      <c r="K45" s="20">
        <v>48.33</v>
      </c>
      <c r="L45" s="20">
        <v>51.11</v>
      </c>
    </row>
    <row r="46" spans="1:12">
      <c r="A46" s="32" t="s">
        <v>174</v>
      </c>
      <c r="B46" s="20">
        <v>49.83</v>
      </c>
      <c r="C46" s="20">
        <v>55.4</v>
      </c>
      <c r="D46" s="20">
        <v>50.47</v>
      </c>
      <c r="E46" s="33" t="s">
        <v>100</v>
      </c>
      <c r="F46" s="20" t="s">
        <v>100</v>
      </c>
      <c r="G46" s="20" t="s">
        <v>100</v>
      </c>
      <c r="H46" s="20">
        <v>49.84</v>
      </c>
      <c r="I46" s="20">
        <v>52.95</v>
      </c>
      <c r="J46" s="20">
        <v>54.5</v>
      </c>
      <c r="K46" s="20">
        <v>50.4</v>
      </c>
      <c r="L46" s="20">
        <v>50.49</v>
      </c>
    </row>
    <row r="47" spans="1:12">
      <c r="A47" s="32" t="s">
        <v>175</v>
      </c>
      <c r="B47" s="20">
        <v>45</v>
      </c>
      <c r="C47" s="20">
        <v>55.7</v>
      </c>
      <c r="D47" s="20">
        <v>50.47</v>
      </c>
      <c r="E47" s="33" t="s">
        <v>100</v>
      </c>
      <c r="F47" s="20" t="s">
        <v>100</v>
      </c>
      <c r="G47" s="20" t="s">
        <v>100</v>
      </c>
      <c r="H47" s="20">
        <v>50.47</v>
      </c>
      <c r="I47" s="20">
        <v>51.26</v>
      </c>
      <c r="J47" s="20">
        <v>50.7</v>
      </c>
      <c r="K47" s="20">
        <v>48.23</v>
      </c>
      <c r="L47" s="20">
        <v>48.46</v>
      </c>
    </row>
    <row r="48" spans="1:12">
      <c r="A48" s="32" t="s">
        <v>176</v>
      </c>
      <c r="B48" s="20">
        <v>47.03</v>
      </c>
      <c r="C48" s="20">
        <v>55.2</v>
      </c>
      <c r="D48" s="20">
        <v>49.7</v>
      </c>
      <c r="E48" s="33" t="s">
        <v>100</v>
      </c>
      <c r="F48" s="20" t="s">
        <v>100</v>
      </c>
      <c r="G48" s="20" t="s">
        <v>100</v>
      </c>
      <c r="H48" s="20">
        <v>49.9</v>
      </c>
      <c r="I48" s="20">
        <v>51.75</v>
      </c>
      <c r="J48" s="20">
        <v>48.5</v>
      </c>
      <c r="K48" s="20">
        <v>50.83</v>
      </c>
      <c r="L48" s="20">
        <v>46.2</v>
      </c>
    </row>
    <row r="49" spans="1:12">
      <c r="A49" s="32" t="s">
        <v>177</v>
      </c>
      <c r="B49" s="20">
        <v>48.27</v>
      </c>
      <c r="C49" s="20">
        <v>56</v>
      </c>
      <c r="D49" s="20">
        <v>51.3</v>
      </c>
      <c r="E49" s="33" t="s">
        <v>100</v>
      </c>
      <c r="F49" s="20" t="s">
        <v>100</v>
      </c>
      <c r="G49" s="20" t="s">
        <v>100</v>
      </c>
      <c r="H49" s="20">
        <v>51.08</v>
      </c>
      <c r="I49" s="20">
        <v>51.46</v>
      </c>
      <c r="J49" s="20">
        <v>51.1</v>
      </c>
      <c r="K49" s="20">
        <v>49.23</v>
      </c>
      <c r="L49" s="20">
        <v>46.75</v>
      </c>
    </row>
    <row r="50" spans="1:12">
      <c r="A50" s="32" t="s">
        <v>178</v>
      </c>
      <c r="B50" s="20">
        <v>49.73</v>
      </c>
      <c r="C50" s="20">
        <v>57</v>
      </c>
      <c r="D50" s="20">
        <v>51.53</v>
      </c>
      <c r="E50" s="33" t="s">
        <v>100</v>
      </c>
      <c r="F50" s="20" t="s">
        <v>100</v>
      </c>
      <c r="G50" s="20" t="s">
        <v>100</v>
      </c>
      <c r="H50" s="20">
        <v>55.21</v>
      </c>
      <c r="I50" s="20">
        <v>50.98</v>
      </c>
      <c r="J50" s="20">
        <v>53.4</v>
      </c>
      <c r="K50" s="20">
        <v>52.33</v>
      </c>
      <c r="L50" s="20">
        <v>48.92</v>
      </c>
    </row>
    <row r="51" spans="1:12">
      <c r="A51" s="32" t="s">
        <v>179</v>
      </c>
      <c r="B51" s="20">
        <v>50.5</v>
      </c>
      <c r="C51" s="20">
        <v>55.9</v>
      </c>
      <c r="D51" s="20">
        <v>49.9</v>
      </c>
      <c r="E51" s="33" t="s">
        <v>100</v>
      </c>
      <c r="F51" s="20" t="s">
        <v>100</v>
      </c>
      <c r="G51" s="20" t="s">
        <v>100</v>
      </c>
      <c r="H51" s="20">
        <v>48.84</v>
      </c>
      <c r="I51" s="20">
        <v>49.24</v>
      </c>
      <c r="J51" s="20">
        <v>49</v>
      </c>
      <c r="K51" s="20">
        <v>49.57</v>
      </c>
      <c r="L51" s="20">
        <v>48.07</v>
      </c>
    </row>
    <row r="52" spans="1:12">
      <c r="A52" s="32" t="s">
        <v>180</v>
      </c>
      <c r="B52" s="20">
        <v>48.83</v>
      </c>
      <c r="C52" s="20">
        <v>56.7</v>
      </c>
      <c r="D52" s="20">
        <v>50.93</v>
      </c>
      <c r="E52" s="33" t="s">
        <v>100</v>
      </c>
      <c r="F52" s="20" t="s">
        <v>100</v>
      </c>
      <c r="G52" s="20" t="s">
        <v>100</v>
      </c>
      <c r="H52" s="20">
        <v>55.7</v>
      </c>
      <c r="I52" s="20">
        <v>51.34</v>
      </c>
      <c r="J52" s="20">
        <v>52.5</v>
      </c>
      <c r="K52" s="20">
        <v>52.87</v>
      </c>
      <c r="L52" s="20">
        <v>51.5</v>
      </c>
    </row>
    <row r="53" spans="1:12">
      <c r="A53" s="32" t="s">
        <v>181</v>
      </c>
      <c r="B53" s="20">
        <v>55.03</v>
      </c>
      <c r="C53" s="20">
        <v>57.8</v>
      </c>
      <c r="D53" s="20">
        <v>51.93</v>
      </c>
      <c r="E53" s="33" t="s">
        <v>100</v>
      </c>
      <c r="F53" s="20" t="s">
        <v>100</v>
      </c>
      <c r="G53" s="20" t="s">
        <v>100</v>
      </c>
      <c r="H53" s="20">
        <v>55.67</v>
      </c>
      <c r="I53" s="20">
        <v>54.78</v>
      </c>
      <c r="J53" s="20">
        <v>53.4</v>
      </c>
      <c r="K53" s="20">
        <v>58.27</v>
      </c>
      <c r="L53" s="20">
        <v>56.48</v>
      </c>
    </row>
    <row r="54" spans="1:12">
      <c r="A54" s="32" t="s">
        <v>182</v>
      </c>
      <c r="B54" s="20">
        <v>59.67</v>
      </c>
      <c r="C54" s="20">
        <v>57.8</v>
      </c>
      <c r="D54" s="20">
        <v>52.83</v>
      </c>
      <c r="E54" s="33" t="s">
        <v>100</v>
      </c>
      <c r="F54" s="20" t="s">
        <v>100</v>
      </c>
      <c r="G54" s="20" t="s">
        <v>100</v>
      </c>
      <c r="H54" s="20">
        <v>55.03</v>
      </c>
      <c r="I54" s="20">
        <v>53.44</v>
      </c>
      <c r="J54" s="20">
        <v>51.1</v>
      </c>
      <c r="K54" s="20">
        <v>61.3</v>
      </c>
      <c r="L54" s="20">
        <v>60.43</v>
      </c>
    </row>
    <row r="55" spans="1:12">
      <c r="A55" s="32" t="s">
        <v>183</v>
      </c>
      <c r="B55" s="20">
        <v>62.7</v>
      </c>
      <c r="C55" s="20">
        <v>58.4</v>
      </c>
      <c r="D55" s="20">
        <v>54.6</v>
      </c>
      <c r="E55" s="33" t="s">
        <v>100</v>
      </c>
      <c r="F55" s="20" t="s">
        <v>100</v>
      </c>
      <c r="G55" s="20" t="s">
        <v>100</v>
      </c>
      <c r="H55" s="20">
        <v>56.05</v>
      </c>
      <c r="I55" s="20">
        <v>55.44</v>
      </c>
      <c r="J55" s="20">
        <v>53.2</v>
      </c>
      <c r="K55" s="20">
        <v>64.83</v>
      </c>
      <c r="L55" s="20">
        <v>62.04</v>
      </c>
    </row>
    <row r="56" spans="1:12">
      <c r="A56" s="32" t="s">
        <v>184</v>
      </c>
      <c r="B56" s="20">
        <v>62.47</v>
      </c>
      <c r="C56" s="20">
        <v>57.7</v>
      </c>
      <c r="D56" s="20">
        <v>52.23</v>
      </c>
      <c r="E56" s="33" t="s">
        <v>100</v>
      </c>
      <c r="F56" s="20" t="s">
        <v>100</v>
      </c>
      <c r="G56" s="20" t="s">
        <v>100</v>
      </c>
      <c r="H56" s="20">
        <v>53.52</v>
      </c>
      <c r="I56" s="20">
        <v>52.31</v>
      </c>
      <c r="J56" s="20">
        <v>50.5</v>
      </c>
      <c r="K56" s="20">
        <v>62.87</v>
      </c>
      <c r="L56" s="20">
        <v>62.99</v>
      </c>
    </row>
    <row r="57" spans="1:12">
      <c r="A57" s="32" t="s">
        <v>185</v>
      </c>
      <c r="B57" s="20">
        <v>63.2</v>
      </c>
      <c r="C57" s="20">
        <v>58.2</v>
      </c>
      <c r="D57" s="20">
        <v>53.9</v>
      </c>
      <c r="E57" s="33" t="s">
        <v>100</v>
      </c>
      <c r="F57" s="20" t="s">
        <v>100</v>
      </c>
      <c r="G57" s="20" t="s">
        <v>100</v>
      </c>
      <c r="H57" s="20">
        <v>51.04</v>
      </c>
      <c r="I57" s="20">
        <v>50.49</v>
      </c>
      <c r="J57" s="20">
        <v>55</v>
      </c>
      <c r="K57" s="20">
        <v>61.23</v>
      </c>
      <c r="L57" s="20">
        <v>64.22</v>
      </c>
    </row>
    <row r="58" spans="1:12">
      <c r="A58" s="32" t="s">
        <v>186</v>
      </c>
      <c r="B58" s="20">
        <v>61.43</v>
      </c>
      <c r="C58" s="20">
        <v>57.5</v>
      </c>
      <c r="D58" s="20">
        <v>54.3</v>
      </c>
      <c r="E58" s="33" t="s">
        <v>100</v>
      </c>
      <c r="F58" s="20" t="s">
        <v>100</v>
      </c>
      <c r="G58" s="20" t="s">
        <v>100</v>
      </c>
      <c r="H58" s="20">
        <v>49.66</v>
      </c>
      <c r="I58" s="20">
        <v>53.83</v>
      </c>
      <c r="J58" s="20">
        <v>53.4</v>
      </c>
      <c r="K58" s="20">
        <v>58.07</v>
      </c>
      <c r="L58" s="20">
        <v>59.32</v>
      </c>
    </row>
    <row r="59" spans="1:12">
      <c r="A59" s="32" t="s">
        <v>187</v>
      </c>
      <c r="B59" s="20">
        <v>58.5</v>
      </c>
      <c r="C59" s="20">
        <v>58.9</v>
      </c>
      <c r="D59" s="20">
        <v>55.67</v>
      </c>
      <c r="E59" s="33" t="s">
        <v>100</v>
      </c>
      <c r="F59" s="20" t="s">
        <v>100</v>
      </c>
      <c r="G59" s="20" t="s">
        <v>100</v>
      </c>
      <c r="H59" s="20">
        <v>48.69</v>
      </c>
      <c r="I59" s="20">
        <v>49.97</v>
      </c>
      <c r="J59" s="20">
        <v>52.7</v>
      </c>
      <c r="K59" s="20">
        <v>51.43</v>
      </c>
      <c r="L59" s="20">
        <v>55.22</v>
      </c>
    </row>
    <row r="60" spans="1:12">
      <c r="A60" s="32" t="s">
        <v>188</v>
      </c>
      <c r="B60" s="20">
        <v>54.1</v>
      </c>
      <c r="C60" s="20">
        <v>57.5</v>
      </c>
      <c r="D60" s="20">
        <v>53.87</v>
      </c>
      <c r="E60" s="33" t="s">
        <v>100</v>
      </c>
      <c r="F60" s="20" t="s">
        <v>100</v>
      </c>
      <c r="G60" s="20" t="s">
        <v>100</v>
      </c>
      <c r="H60" s="20">
        <v>46.8</v>
      </c>
      <c r="I60" s="20">
        <v>48.26</v>
      </c>
      <c r="J60" s="20">
        <v>50.7</v>
      </c>
      <c r="K60" s="20">
        <v>46</v>
      </c>
      <c r="L60" s="20">
        <v>49.34</v>
      </c>
    </row>
    <row r="61" spans="1:12">
      <c r="A61" s="32" t="s">
        <v>189</v>
      </c>
      <c r="B61" s="20">
        <v>44.07</v>
      </c>
      <c r="C61" s="20">
        <v>54.6</v>
      </c>
      <c r="D61" s="20">
        <v>53.27</v>
      </c>
      <c r="E61" s="33" t="s">
        <v>100</v>
      </c>
      <c r="F61" s="20" t="s">
        <v>100</v>
      </c>
      <c r="G61" s="20" t="s">
        <v>100</v>
      </c>
      <c r="H61" s="20">
        <v>42.86</v>
      </c>
      <c r="I61" s="20">
        <v>44.38</v>
      </c>
      <c r="J61" s="20">
        <v>43.6</v>
      </c>
      <c r="K61" s="20">
        <v>41.4</v>
      </c>
      <c r="L61" s="20">
        <v>38.89</v>
      </c>
    </row>
    <row r="62" spans="1:12">
      <c r="A62" s="32" t="s">
        <v>190</v>
      </c>
      <c r="B62" s="20">
        <v>35.130000000000003</v>
      </c>
      <c r="C62" s="20">
        <v>54.4</v>
      </c>
      <c r="D62" s="20">
        <v>48.9</v>
      </c>
      <c r="E62" s="33" t="s">
        <v>100</v>
      </c>
      <c r="F62" s="20" t="s">
        <v>100</v>
      </c>
      <c r="G62" s="20" t="s">
        <v>100</v>
      </c>
      <c r="H62" s="20">
        <v>38.76</v>
      </c>
      <c r="I62" s="20">
        <v>38.81</v>
      </c>
      <c r="J62" s="20">
        <v>40.9</v>
      </c>
      <c r="K62" s="20">
        <v>37.33</v>
      </c>
      <c r="L62" s="20">
        <v>34.21</v>
      </c>
    </row>
    <row r="63" spans="1:12">
      <c r="A63" s="32" t="s">
        <v>191</v>
      </c>
      <c r="B63" s="20">
        <v>35.729999999999997</v>
      </c>
      <c r="C63" s="20">
        <v>51.7</v>
      </c>
      <c r="D63" s="20">
        <v>41.53</v>
      </c>
      <c r="E63" s="33" t="s">
        <v>100</v>
      </c>
      <c r="F63" s="20" t="s">
        <v>100</v>
      </c>
      <c r="G63" s="20" t="s">
        <v>100</v>
      </c>
      <c r="H63" s="20">
        <v>41.74</v>
      </c>
      <c r="I63" s="20">
        <v>42.45</v>
      </c>
      <c r="J63" s="20">
        <v>40.9</v>
      </c>
      <c r="K63" s="20">
        <v>41.4</v>
      </c>
      <c r="L63" s="20">
        <v>39.21</v>
      </c>
    </row>
    <row r="64" spans="1:12">
      <c r="A64" s="32" t="s">
        <v>192</v>
      </c>
      <c r="B64" s="20">
        <v>44.63</v>
      </c>
      <c r="C64" s="20">
        <v>54.5</v>
      </c>
      <c r="D64" s="20">
        <v>49.33</v>
      </c>
      <c r="E64" s="33" t="s">
        <v>100</v>
      </c>
      <c r="F64" s="20" t="s">
        <v>100</v>
      </c>
      <c r="G64" s="20" t="s">
        <v>100</v>
      </c>
      <c r="H64" s="20">
        <v>46.73</v>
      </c>
      <c r="I64" s="20">
        <v>50.2</v>
      </c>
      <c r="J64" s="20">
        <v>47</v>
      </c>
      <c r="K64" s="20">
        <v>52.33</v>
      </c>
      <c r="L64" s="20">
        <v>50.98</v>
      </c>
    </row>
    <row r="65" spans="1:12">
      <c r="A65" s="32" t="s">
        <v>193</v>
      </c>
      <c r="B65" s="20">
        <v>49.97</v>
      </c>
      <c r="C65" s="20">
        <v>57.7</v>
      </c>
      <c r="D65" s="20">
        <v>54.83</v>
      </c>
      <c r="E65" s="33" t="s">
        <v>100</v>
      </c>
      <c r="F65" s="20" t="s">
        <v>100</v>
      </c>
      <c r="G65" s="20" t="s">
        <v>100</v>
      </c>
      <c r="H65" s="20">
        <v>51.35</v>
      </c>
      <c r="I65" s="20">
        <v>53.08</v>
      </c>
      <c r="J65" s="20">
        <v>47.7</v>
      </c>
      <c r="K65" s="20">
        <v>55.53</v>
      </c>
      <c r="L65" s="20">
        <v>55.4</v>
      </c>
    </row>
    <row r="66" spans="1:12">
      <c r="A66" s="32" t="s">
        <v>194</v>
      </c>
      <c r="B66" s="20">
        <v>55.17</v>
      </c>
      <c r="C66" s="20">
        <v>59.5</v>
      </c>
      <c r="D66" s="20">
        <v>54.93</v>
      </c>
      <c r="E66" s="33" t="s">
        <v>100</v>
      </c>
      <c r="F66" s="20" t="s">
        <v>100</v>
      </c>
      <c r="G66" s="20" t="s">
        <v>100</v>
      </c>
      <c r="H66" s="20">
        <v>54.09</v>
      </c>
      <c r="I66" s="20">
        <v>53.54</v>
      </c>
      <c r="J66" s="20">
        <v>51.3</v>
      </c>
      <c r="K66" s="20">
        <v>55.83</v>
      </c>
      <c r="L66" s="20">
        <v>60.03</v>
      </c>
    </row>
    <row r="67" spans="1:12">
      <c r="A67" s="32" t="s">
        <v>195</v>
      </c>
      <c r="B67" s="20">
        <v>57.47</v>
      </c>
      <c r="C67" s="20">
        <v>60.7</v>
      </c>
      <c r="D67" s="20">
        <v>54.63</v>
      </c>
      <c r="E67" s="33" t="s">
        <v>100</v>
      </c>
      <c r="F67" s="20" t="s">
        <v>100</v>
      </c>
      <c r="G67" s="20" t="s">
        <v>100</v>
      </c>
      <c r="H67" s="20">
        <v>56.21</v>
      </c>
      <c r="I67" s="20">
        <v>53.77</v>
      </c>
      <c r="J67" s="20">
        <v>55.9</v>
      </c>
      <c r="K67" s="20">
        <v>59.87</v>
      </c>
      <c r="L67" s="20">
        <v>61.6</v>
      </c>
    </row>
    <row r="68" spans="1:12">
      <c r="A68" s="32" t="s">
        <v>196</v>
      </c>
      <c r="B68" s="20">
        <v>57.7</v>
      </c>
      <c r="C68" s="20">
        <v>61</v>
      </c>
      <c r="D68" s="20">
        <v>54.47</v>
      </c>
      <c r="E68" s="33" t="s">
        <v>100</v>
      </c>
      <c r="F68" s="20" t="s">
        <v>100</v>
      </c>
      <c r="G68" s="20" t="s">
        <v>100</v>
      </c>
      <c r="H68" s="20">
        <v>57.2</v>
      </c>
      <c r="I68" s="20">
        <v>51.34</v>
      </c>
      <c r="J68" s="20">
        <v>54.9</v>
      </c>
      <c r="K68" s="20">
        <v>58.77</v>
      </c>
      <c r="L68" s="20">
        <v>61.53</v>
      </c>
    </row>
    <row r="69" spans="1:12">
      <c r="A69" s="32" t="s">
        <v>197</v>
      </c>
      <c r="B69" s="20">
        <v>59.07</v>
      </c>
      <c r="C69" s="20">
        <v>60.9</v>
      </c>
      <c r="D69" s="20">
        <v>56.27</v>
      </c>
      <c r="E69" s="33" t="s">
        <v>100</v>
      </c>
      <c r="F69" s="20" t="s">
        <v>100</v>
      </c>
      <c r="G69" s="20" t="s">
        <v>100</v>
      </c>
      <c r="H69" s="20">
        <v>59.71</v>
      </c>
      <c r="I69" s="20">
        <v>53.22</v>
      </c>
      <c r="J69" s="20">
        <v>53.4</v>
      </c>
      <c r="K69" s="20">
        <v>63.37</v>
      </c>
      <c r="L69" s="20">
        <v>61.44</v>
      </c>
    </row>
    <row r="70" spans="1:12">
      <c r="A70" s="32" t="s">
        <v>198</v>
      </c>
      <c r="B70" s="20">
        <v>61.6</v>
      </c>
      <c r="C70" s="20">
        <v>59.7</v>
      </c>
      <c r="D70" s="20">
        <v>54.77</v>
      </c>
      <c r="E70" s="33" t="s">
        <v>100</v>
      </c>
      <c r="F70" s="20" t="s">
        <v>100</v>
      </c>
      <c r="G70" s="20" t="s">
        <v>100</v>
      </c>
      <c r="H70" s="20">
        <v>60.94</v>
      </c>
      <c r="I70" s="20">
        <v>55.65</v>
      </c>
      <c r="J70" s="20">
        <v>56.1</v>
      </c>
      <c r="K70" s="20">
        <v>62.47</v>
      </c>
      <c r="L70" s="20">
        <v>62.81</v>
      </c>
    </row>
    <row r="71" spans="1:12">
      <c r="A71" s="32" t="s">
        <v>199</v>
      </c>
      <c r="B71" s="20">
        <v>62.2</v>
      </c>
      <c r="C71" s="20" t="s">
        <v>100</v>
      </c>
      <c r="D71" s="20">
        <v>54.93</v>
      </c>
      <c r="E71" s="33" t="s">
        <v>100</v>
      </c>
      <c r="F71" s="20" t="s">
        <v>100</v>
      </c>
      <c r="G71" s="20" t="s">
        <v>100</v>
      </c>
      <c r="H71" s="20">
        <v>62.82</v>
      </c>
      <c r="I71" s="20">
        <v>53.96</v>
      </c>
      <c r="J71" s="20">
        <v>55.2</v>
      </c>
      <c r="K71" s="20">
        <v>63.93</v>
      </c>
      <c r="L71" s="20">
        <v>65.31</v>
      </c>
    </row>
    <row r="72" spans="1:12">
      <c r="A72" s="32" t="s">
        <v>200</v>
      </c>
      <c r="B72" s="20">
        <v>61.77</v>
      </c>
      <c r="C72" s="20" t="s">
        <v>100</v>
      </c>
      <c r="D72" s="20">
        <v>54.17</v>
      </c>
      <c r="E72" s="33" t="s">
        <v>100</v>
      </c>
      <c r="F72" s="20" t="s">
        <v>100</v>
      </c>
      <c r="G72" s="20" t="s">
        <v>100</v>
      </c>
      <c r="H72" s="20">
        <v>59.53</v>
      </c>
      <c r="I72" s="20">
        <v>54.18</v>
      </c>
      <c r="J72" s="20">
        <v>52.4</v>
      </c>
      <c r="K72" s="20">
        <v>63.47</v>
      </c>
      <c r="L72" s="20">
        <v>65.290000000000006</v>
      </c>
    </row>
    <row r="73" spans="1:12">
      <c r="A73" s="32" t="s">
        <v>201</v>
      </c>
      <c r="B73" s="20">
        <v>61.87</v>
      </c>
      <c r="C73" s="20" t="s">
        <v>100</v>
      </c>
      <c r="D73" s="20">
        <v>55.67</v>
      </c>
      <c r="E73" s="33" t="s">
        <v>100</v>
      </c>
      <c r="F73" s="20" t="s">
        <v>100</v>
      </c>
      <c r="G73" s="20" t="s">
        <v>100</v>
      </c>
      <c r="H73" s="20">
        <v>59.48</v>
      </c>
      <c r="I73" s="20">
        <v>54.8</v>
      </c>
      <c r="J73" s="20">
        <v>54.4</v>
      </c>
      <c r="K73" s="20">
        <v>61.7</v>
      </c>
      <c r="L73" s="20">
        <v>63.64</v>
      </c>
    </row>
    <row r="74" spans="1:12">
      <c r="A74" s="32" t="s">
        <v>202</v>
      </c>
      <c r="B74" s="20">
        <v>59.27</v>
      </c>
      <c r="C74" s="20" t="s">
        <v>100</v>
      </c>
      <c r="D74" s="20">
        <v>53.17</v>
      </c>
      <c r="E74" s="33" t="s">
        <v>100</v>
      </c>
      <c r="F74" s="20" t="s">
        <v>100</v>
      </c>
      <c r="G74" s="20" t="s">
        <v>100</v>
      </c>
      <c r="H74" s="20">
        <v>59.84</v>
      </c>
      <c r="I74" s="20">
        <v>53.28</v>
      </c>
      <c r="J74" s="20">
        <v>51.4</v>
      </c>
      <c r="K74" s="20">
        <v>59.7</v>
      </c>
      <c r="L74" s="20">
        <v>61.04</v>
      </c>
    </row>
    <row r="75" spans="1:12">
      <c r="A75" s="32" t="s">
        <v>203</v>
      </c>
      <c r="B75" s="20">
        <v>57.33</v>
      </c>
      <c r="C75" s="20" t="s">
        <v>100</v>
      </c>
      <c r="D75" s="20">
        <v>54.17</v>
      </c>
      <c r="E75" s="33" t="s">
        <v>100</v>
      </c>
      <c r="F75" s="20" t="s">
        <v>100</v>
      </c>
      <c r="G75" s="20" t="s">
        <v>100</v>
      </c>
      <c r="H75" s="20">
        <v>59.12</v>
      </c>
      <c r="I75" s="20">
        <v>55.5</v>
      </c>
      <c r="J75" s="20">
        <v>46.2</v>
      </c>
      <c r="K75" s="20" t="s">
        <v>100</v>
      </c>
      <c r="L75" s="20">
        <v>56.88</v>
      </c>
    </row>
    <row r="76" spans="1:12">
      <c r="A76" s="32" t="s">
        <v>204</v>
      </c>
      <c r="B76" s="20">
        <v>55.13</v>
      </c>
      <c r="C76" s="20" t="s">
        <v>100</v>
      </c>
      <c r="D76" s="20">
        <v>52.93</v>
      </c>
      <c r="E76" s="33" t="s">
        <v>100</v>
      </c>
      <c r="F76" s="20" t="s">
        <v>100</v>
      </c>
      <c r="G76" s="20" t="s">
        <v>100</v>
      </c>
      <c r="H76" s="20">
        <v>57.77</v>
      </c>
      <c r="I76" s="20">
        <v>52.2</v>
      </c>
      <c r="J76" s="20">
        <v>50.5</v>
      </c>
      <c r="K76" s="20" t="s">
        <v>100</v>
      </c>
      <c r="L76" s="20">
        <v>53.62</v>
      </c>
    </row>
    <row r="77" spans="1:12">
      <c r="A77" s="32" t="s">
        <v>205</v>
      </c>
      <c r="B77" s="20">
        <v>52.53</v>
      </c>
      <c r="C77" s="20" t="s">
        <v>100</v>
      </c>
      <c r="D77" s="20">
        <v>53.77</v>
      </c>
      <c r="E77" s="33" t="s">
        <v>100</v>
      </c>
      <c r="F77" s="20" t="s">
        <v>100</v>
      </c>
      <c r="G77" s="20" t="s">
        <v>100</v>
      </c>
      <c r="H77" s="20">
        <v>56.38</v>
      </c>
      <c r="I77" s="20">
        <v>49.79</v>
      </c>
      <c r="J77" s="20">
        <v>51.9</v>
      </c>
      <c r="K77" s="20" t="s">
        <v>100</v>
      </c>
      <c r="L77" s="20">
        <v>52.01</v>
      </c>
    </row>
    <row r="78" spans="1:12">
      <c r="A78" s="32" t="s">
        <v>206</v>
      </c>
      <c r="B78" s="20">
        <v>54.87</v>
      </c>
      <c r="C78" s="20" t="s">
        <v>100</v>
      </c>
      <c r="D78" s="20">
        <v>55.7</v>
      </c>
      <c r="E78" s="33" t="s">
        <v>100</v>
      </c>
      <c r="F78" s="20" t="s">
        <v>100</v>
      </c>
      <c r="G78" s="20" t="s">
        <v>100</v>
      </c>
      <c r="H78" s="20">
        <v>56.86</v>
      </c>
      <c r="I78" s="20">
        <v>48.54</v>
      </c>
      <c r="J78" s="20">
        <v>55</v>
      </c>
      <c r="K78" s="20" t="s">
        <v>100</v>
      </c>
      <c r="L78" s="20">
        <v>50.64</v>
      </c>
    </row>
    <row r="79" spans="1:12">
      <c r="A79" s="32" t="s">
        <v>207</v>
      </c>
      <c r="B79" s="20">
        <v>56.37</v>
      </c>
      <c r="C79" s="20" t="s">
        <v>100</v>
      </c>
      <c r="D79" s="20" t="s">
        <v>100</v>
      </c>
      <c r="E79" s="33" t="s">
        <v>100</v>
      </c>
      <c r="F79" s="20" t="s">
        <v>100</v>
      </c>
      <c r="G79" s="20" t="s">
        <v>100</v>
      </c>
      <c r="H79" s="20">
        <v>55.35</v>
      </c>
      <c r="I79" s="20">
        <v>49.93</v>
      </c>
      <c r="J79" s="20">
        <v>56.6</v>
      </c>
      <c r="K79" s="20" t="s">
        <v>100</v>
      </c>
      <c r="L79" s="20">
        <v>54.13</v>
      </c>
    </row>
    <row r="80" spans="1:12">
      <c r="A80" s="32" t="s">
        <v>208</v>
      </c>
      <c r="B80" s="20">
        <v>57.5</v>
      </c>
      <c r="C80" s="20" t="s">
        <v>100</v>
      </c>
      <c r="D80" s="20" t="s">
        <v>100</v>
      </c>
      <c r="E80" s="33" t="s">
        <v>100</v>
      </c>
      <c r="F80" s="20" t="s">
        <v>100</v>
      </c>
      <c r="G80" s="20" t="s">
        <v>100</v>
      </c>
      <c r="H80" s="20">
        <v>56.82</v>
      </c>
      <c r="I80" s="20">
        <v>50.59</v>
      </c>
      <c r="J80" s="20">
        <v>57.1</v>
      </c>
      <c r="K80" s="20" t="s">
        <v>100</v>
      </c>
      <c r="L80" s="20">
        <v>55.36</v>
      </c>
    </row>
    <row r="81" spans="1:12">
      <c r="A81" s="32" t="s">
        <v>209</v>
      </c>
      <c r="B81" s="20">
        <v>59.87</v>
      </c>
      <c r="C81" s="20" t="s">
        <v>100</v>
      </c>
      <c r="D81" s="20" t="s">
        <v>100</v>
      </c>
      <c r="E81" s="33" t="s">
        <v>100</v>
      </c>
      <c r="F81" s="20" t="s">
        <v>100</v>
      </c>
      <c r="G81" s="20" t="s">
        <v>100</v>
      </c>
      <c r="H81" s="20">
        <v>57.04</v>
      </c>
      <c r="I81" s="20">
        <v>52.02</v>
      </c>
      <c r="J81" s="20">
        <v>59.2</v>
      </c>
      <c r="K81" s="20" t="s">
        <v>100</v>
      </c>
      <c r="L81" s="20">
        <v>57.92</v>
      </c>
    </row>
    <row r="82" spans="1:12">
      <c r="A82" s="32" t="s">
        <v>210</v>
      </c>
      <c r="B82" s="20">
        <v>58.47</v>
      </c>
      <c r="C82" s="20" t="s">
        <v>100</v>
      </c>
      <c r="D82" s="20" t="s">
        <v>100</v>
      </c>
      <c r="E82" s="33" t="s">
        <v>100</v>
      </c>
      <c r="F82" s="20" t="s">
        <v>100</v>
      </c>
      <c r="G82" s="20" t="s">
        <v>100</v>
      </c>
      <c r="H82" s="20" t="s">
        <v>100</v>
      </c>
      <c r="I82" s="20">
        <v>51.25</v>
      </c>
      <c r="J82" s="20">
        <v>57.2</v>
      </c>
      <c r="K82" s="20" t="s">
        <v>100</v>
      </c>
      <c r="L82" s="20">
        <v>56.55</v>
      </c>
    </row>
    <row r="83" spans="1:12">
      <c r="A83" s="32" t="s">
        <v>211</v>
      </c>
      <c r="B83" s="20">
        <v>55.77</v>
      </c>
      <c r="C83" s="20" t="s">
        <v>100</v>
      </c>
      <c r="D83" s="20" t="s">
        <v>100</v>
      </c>
      <c r="E83" s="33" t="s">
        <v>100</v>
      </c>
      <c r="F83" s="20" t="s">
        <v>100</v>
      </c>
      <c r="G83" s="20" t="s">
        <v>100</v>
      </c>
      <c r="H83" s="20" t="s">
        <v>100</v>
      </c>
      <c r="I83" s="20">
        <v>51.6</v>
      </c>
      <c r="J83" s="20">
        <v>57.4</v>
      </c>
      <c r="K83" s="20" t="s">
        <v>100</v>
      </c>
      <c r="L83" s="20">
        <v>54.16</v>
      </c>
    </row>
    <row r="84" spans="1:12">
      <c r="A84" s="32" t="s">
        <v>212</v>
      </c>
      <c r="B84" s="20">
        <v>51.53</v>
      </c>
      <c r="C84" s="20" t="s">
        <v>100</v>
      </c>
      <c r="D84" s="20" t="s">
        <v>100</v>
      </c>
      <c r="E84" s="33" t="s">
        <v>100</v>
      </c>
      <c r="F84" s="20" t="s">
        <v>100</v>
      </c>
      <c r="G84" s="20" t="s">
        <v>100</v>
      </c>
      <c r="H84" s="20" t="s">
        <v>100</v>
      </c>
      <c r="I84" s="20">
        <v>52.61</v>
      </c>
      <c r="J84" s="20">
        <v>53.8</v>
      </c>
      <c r="K84" s="20" t="s">
        <v>100</v>
      </c>
      <c r="L84" s="20">
        <v>50.61</v>
      </c>
    </row>
    <row r="85" spans="1:12">
      <c r="A85" s="32" t="s">
        <v>213</v>
      </c>
      <c r="B85" s="20">
        <v>49.77</v>
      </c>
      <c r="C85" s="20" t="s">
        <v>100</v>
      </c>
      <c r="D85" s="20" t="s">
        <v>100</v>
      </c>
      <c r="E85" s="33" t="s">
        <v>100</v>
      </c>
      <c r="F85" s="20" t="s">
        <v>100</v>
      </c>
      <c r="G85" s="20" t="s">
        <v>100</v>
      </c>
      <c r="H85" s="20" t="s">
        <v>100</v>
      </c>
      <c r="I85" s="20">
        <v>51.62</v>
      </c>
      <c r="J85" s="20">
        <v>52.9</v>
      </c>
      <c r="K85" s="20" t="s">
        <v>100</v>
      </c>
      <c r="L85" s="20">
        <v>44.28</v>
      </c>
    </row>
    <row r="86" spans="1:12">
      <c r="A86" s="32" t="s">
        <v>214</v>
      </c>
      <c r="B86" s="20">
        <v>54.17</v>
      </c>
      <c r="C86" s="20" t="s">
        <v>100</v>
      </c>
      <c r="D86" s="20" t="s">
        <v>100</v>
      </c>
      <c r="E86" s="33" t="s">
        <v>100</v>
      </c>
      <c r="F86" s="20" t="s">
        <v>100</v>
      </c>
      <c r="G86" s="20" t="s">
        <v>100</v>
      </c>
      <c r="H86" s="20" t="s">
        <v>100</v>
      </c>
      <c r="I86" s="20">
        <v>52.3</v>
      </c>
      <c r="J86" s="20">
        <v>54.4</v>
      </c>
      <c r="K86" s="20" t="s">
        <v>100</v>
      </c>
      <c r="L86" s="20">
        <v>47.87</v>
      </c>
    </row>
    <row r="87" spans="1:12">
      <c r="A87" s="32" t="s">
        <v>215</v>
      </c>
      <c r="B87" s="20">
        <v>54.1</v>
      </c>
      <c r="C87" s="20" t="s">
        <v>100</v>
      </c>
      <c r="D87" s="20" t="s">
        <v>100</v>
      </c>
      <c r="E87" s="33" t="s">
        <v>100</v>
      </c>
      <c r="F87" s="20" t="s">
        <v>100</v>
      </c>
      <c r="G87" s="20" t="s">
        <v>100</v>
      </c>
      <c r="H87" s="20" t="s">
        <v>100</v>
      </c>
      <c r="I87" s="20">
        <v>53.43</v>
      </c>
      <c r="J87" s="20">
        <v>57.4</v>
      </c>
      <c r="K87" s="20" t="s">
        <v>100</v>
      </c>
      <c r="L87" s="20">
        <v>48.13</v>
      </c>
    </row>
    <row r="88" spans="1:12">
      <c r="A88" s="32" t="s">
        <v>216</v>
      </c>
      <c r="B88" s="20">
        <v>54.17</v>
      </c>
      <c r="C88" s="20" t="s">
        <v>100</v>
      </c>
      <c r="D88" s="20" t="s">
        <v>100</v>
      </c>
      <c r="E88" s="33" t="s">
        <v>100</v>
      </c>
      <c r="F88" s="20" t="s">
        <v>100</v>
      </c>
      <c r="G88" s="20" t="s">
        <v>100</v>
      </c>
      <c r="H88" s="20" t="s">
        <v>100</v>
      </c>
      <c r="I88" s="20">
        <v>53.74</v>
      </c>
      <c r="J88" s="20" t="s">
        <v>100</v>
      </c>
      <c r="K88" s="20" t="s">
        <v>100</v>
      </c>
      <c r="L88" s="20">
        <v>47.33</v>
      </c>
    </row>
    <row r="89" spans="1:12">
      <c r="A89" s="32" t="s">
        <v>217</v>
      </c>
      <c r="B89" s="20">
        <v>55.87</v>
      </c>
      <c r="C89" s="20" t="s">
        <v>100</v>
      </c>
      <c r="D89" s="20" t="s">
        <v>100</v>
      </c>
      <c r="E89" s="33" t="s">
        <v>100</v>
      </c>
      <c r="F89" s="20" t="s">
        <v>100</v>
      </c>
      <c r="G89" s="20" t="s">
        <v>100</v>
      </c>
      <c r="H89" s="20" t="s">
        <v>100</v>
      </c>
      <c r="I89" s="20">
        <v>53.16</v>
      </c>
      <c r="J89" s="20" t="s">
        <v>100</v>
      </c>
      <c r="K89" s="20" t="s">
        <v>100</v>
      </c>
      <c r="L89" s="20">
        <v>49.62</v>
      </c>
    </row>
    <row r="90" spans="1:12">
      <c r="A90" s="32" t="s">
        <v>218</v>
      </c>
      <c r="B90" s="20">
        <v>53.07</v>
      </c>
      <c r="C90" s="20" t="s">
        <v>100</v>
      </c>
      <c r="D90" s="20" t="s">
        <v>100</v>
      </c>
      <c r="E90" s="33" t="s">
        <v>100</v>
      </c>
      <c r="F90" s="20" t="s">
        <v>100</v>
      </c>
      <c r="G90" s="20" t="s">
        <v>100</v>
      </c>
      <c r="H90" s="20" t="s">
        <v>100</v>
      </c>
      <c r="I90" s="20">
        <v>53.31</v>
      </c>
      <c r="J90" s="20" t="s">
        <v>100</v>
      </c>
      <c r="K90" s="20" t="s">
        <v>100</v>
      </c>
      <c r="L90" s="20">
        <v>46.44</v>
      </c>
    </row>
    <row r="91" spans="1:12">
      <c r="A91" s="32" t="s">
        <v>219</v>
      </c>
      <c r="B91" s="20">
        <v>47.4</v>
      </c>
      <c r="C91" s="20" t="s">
        <v>100</v>
      </c>
      <c r="D91" s="20" t="s">
        <v>100</v>
      </c>
      <c r="E91" s="33" t="s">
        <v>100</v>
      </c>
      <c r="F91" s="20" t="s">
        <v>100</v>
      </c>
      <c r="G91" s="20" t="s">
        <v>100</v>
      </c>
      <c r="H91" s="20" t="s">
        <v>100</v>
      </c>
      <c r="I91" s="20">
        <v>52.57</v>
      </c>
      <c r="J91" s="20" t="s">
        <v>100</v>
      </c>
      <c r="K91" s="20" t="s">
        <v>100</v>
      </c>
      <c r="L91" s="20">
        <v>40.479999999999997</v>
      </c>
    </row>
    <row r="92" spans="1:12">
      <c r="A92" s="32" t="s">
        <v>220</v>
      </c>
      <c r="B92" s="20">
        <v>49.63</v>
      </c>
      <c r="C92" s="20" t="s">
        <v>100</v>
      </c>
      <c r="D92" s="20" t="s">
        <v>100</v>
      </c>
      <c r="E92" s="33" t="s">
        <v>100</v>
      </c>
      <c r="F92" s="20" t="s">
        <v>100</v>
      </c>
      <c r="G92" s="20" t="s">
        <v>100</v>
      </c>
      <c r="H92" s="20" t="s">
        <v>100</v>
      </c>
      <c r="I92" s="20">
        <v>51.61</v>
      </c>
      <c r="J92" s="20" t="s">
        <v>100</v>
      </c>
      <c r="K92" s="20" t="s">
        <v>100</v>
      </c>
      <c r="L92" s="20">
        <v>43.94</v>
      </c>
    </row>
    <row r="93" spans="1:12">
      <c r="A93" s="32" t="s">
        <v>221</v>
      </c>
      <c r="B93" s="20">
        <v>49.4</v>
      </c>
      <c r="C93" s="20" t="s">
        <v>100</v>
      </c>
      <c r="D93" s="20" t="s">
        <v>100</v>
      </c>
      <c r="E93" s="33" t="s">
        <v>100</v>
      </c>
      <c r="F93" s="20" t="s">
        <v>100</v>
      </c>
      <c r="G93" s="20" t="s">
        <v>100</v>
      </c>
      <c r="H93" s="20" t="s">
        <v>100</v>
      </c>
      <c r="I93" s="20">
        <v>52.5</v>
      </c>
      <c r="J93" s="20" t="s">
        <v>100</v>
      </c>
      <c r="K93" s="20" t="s">
        <v>100</v>
      </c>
      <c r="L93" s="20">
        <v>47.34</v>
      </c>
    </row>
    <row r="94" spans="1:12">
      <c r="A94" s="32" t="s">
        <v>222</v>
      </c>
      <c r="B94" s="20">
        <v>49.83</v>
      </c>
      <c r="C94" s="20" t="s">
        <v>100</v>
      </c>
      <c r="D94" s="20" t="s">
        <v>100</v>
      </c>
      <c r="E94" s="33" t="s">
        <v>100</v>
      </c>
      <c r="F94" s="20" t="s">
        <v>100</v>
      </c>
      <c r="G94" s="20" t="s">
        <v>100</v>
      </c>
      <c r="H94" s="20" t="s">
        <v>100</v>
      </c>
      <c r="I94" s="20">
        <v>54.96</v>
      </c>
      <c r="J94" s="20" t="s">
        <v>100</v>
      </c>
      <c r="K94" s="20" t="s">
        <v>100</v>
      </c>
      <c r="L94" s="20">
        <v>54.64</v>
      </c>
    </row>
    <row r="95" spans="1:12">
      <c r="A95" s="32" t="s">
        <v>223</v>
      </c>
      <c r="B95" s="20">
        <v>56.17</v>
      </c>
      <c r="C95" s="20" t="s">
        <v>100</v>
      </c>
      <c r="D95" s="20" t="s">
        <v>100</v>
      </c>
      <c r="E95" s="33" t="s">
        <v>100</v>
      </c>
      <c r="F95" s="20" t="s">
        <v>100</v>
      </c>
      <c r="G95" s="20" t="s">
        <v>100</v>
      </c>
      <c r="H95" s="20" t="s">
        <v>100</v>
      </c>
      <c r="I95" s="20">
        <v>54.34</v>
      </c>
      <c r="J95" s="20" t="s">
        <v>100</v>
      </c>
      <c r="K95" s="20" t="s">
        <v>100</v>
      </c>
      <c r="L95" s="20">
        <v>60.96</v>
      </c>
    </row>
    <row r="96" spans="1:12">
      <c r="A96" s="32" t="s">
        <v>224</v>
      </c>
      <c r="B96" s="20">
        <v>60.1</v>
      </c>
      <c r="C96" s="20" t="s">
        <v>100</v>
      </c>
      <c r="D96" s="20" t="s">
        <v>100</v>
      </c>
      <c r="E96" s="33" t="s">
        <v>100</v>
      </c>
      <c r="F96" s="20" t="s">
        <v>100</v>
      </c>
      <c r="G96" s="20" t="s">
        <v>100</v>
      </c>
      <c r="H96" s="20" t="s">
        <v>100</v>
      </c>
      <c r="I96" s="20">
        <v>54.99</v>
      </c>
      <c r="J96" s="20" t="s">
        <v>100</v>
      </c>
      <c r="K96" s="20" t="s">
        <v>100</v>
      </c>
      <c r="L96" s="20">
        <v>61.4</v>
      </c>
    </row>
    <row r="97" spans="1:12">
      <c r="A97" s="32" t="s">
        <v>225</v>
      </c>
      <c r="B97" s="20">
        <v>61.73</v>
      </c>
      <c r="C97" s="20" t="s">
        <v>100</v>
      </c>
      <c r="D97" s="20" t="s">
        <v>100</v>
      </c>
      <c r="E97" s="33" t="s">
        <v>100</v>
      </c>
      <c r="F97" s="20" t="s">
        <v>100</v>
      </c>
      <c r="G97" s="20" t="s">
        <v>100</v>
      </c>
      <c r="H97" s="20" t="s">
        <v>100</v>
      </c>
      <c r="I97" s="20">
        <v>55.53</v>
      </c>
      <c r="J97" s="20" t="s">
        <v>100</v>
      </c>
      <c r="K97" s="20" t="s">
        <v>100</v>
      </c>
      <c r="L97" s="20">
        <v>63.85</v>
      </c>
    </row>
    <row r="98" spans="1:12">
      <c r="A98" s="32" t="s">
        <v>226</v>
      </c>
      <c r="B98" s="20">
        <v>62.73</v>
      </c>
      <c r="C98" s="20" t="s">
        <v>100</v>
      </c>
      <c r="D98" s="20" t="s">
        <v>100</v>
      </c>
      <c r="E98" s="33" t="s">
        <v>100</v>
      </c>
      <c r="F98" s="20" t="s">
        <v>100</v>
      </c>
      <c r="G98" s="20" t="s">
        <v>100</v>
      </c>
      <c r="H98" s="20" t="s">
        <v>100</v>
      </c>
      <c r="I98" s="20">
        <v>56.65</v>
      </c>
      <c r="J98" s="20" t="s">
        <v>100</v>
      </c>
      <c r="K98" s="20" t="s">
        <v>100</v>
      </c>
      <c r="L98" s="20">
        <v>60.68</v>
      </c>
    </row>
    <row r="99" spans="1:12">
      <c r="A99" s="32" t="s">
        <v>227</v>
      </c>
      <c r="B99" s="20">
        <v>60.77</v>
      </c>
      <c r="C99" s="20" t="s">
        <v>100</v>
      </c>
      <c r="D99" s="20" t="s">
        <v>100</v>
      </c>
      <c r="E99" s="33" t="s">
        <v>100</v>
      </c>
      <c r="F99" s="20" t="s">
        <v>100</v>
      </c>
      <c r="G99" s="20" t="s">
        <v>100</v>
      </c>
      <c r="H99" s="20" t="s">
        <v>100</v>
      </c>
      <c r="I99" s="20">
        <v>53.45</v>
      </c>
      <c r="J99" s="20" t="s">
        <v>100</v>
      </c>
      <c r="K99" s="20" t="s">
        <v>100</v>
      </c>
      <c r="L99" s="20">
        <v>61.64</v>
      </c>
    </row>
    <row r="100" spans="1:12">
      <c r="A100" s="32" t="s">
        <v>228</v>
      </c>
      <c r="B100" s="20">
        <v>56.4</v>
      </c>
      <c r="C100" s="20" t="s">
        <v>100</v>
      </c>
      <c r="D100" s="20" t="s">
        <v>100</v>
      </c>
      <c r="E100" s="33" t="s">
        <v>100</v>
      </c>
      <c r="F100" s="20" t="s">
        <v>100</v>
      </c>
      <c r="G100" s="20" t="s">
        <v>100</v>
      </c>
      <c r="H100" s="20" t="s">
        <v>100</v>
      </c>
      <c r="I100" s="20">
        <v>51.82</v>
      </c>
      <c r="J100" s="20" t="s">
        <v>100</v>
      </c>
      <c r="K100" s="20" t="s">
        <v>100</v>
      </c>
      <c r="L100" s="20">
        <v>56.57</v>
      </c>
    </row>
    <row r="101" spans="1:12">
      <c r="A101" s="32" t="s">
        <v>229</v>
      </c>
      <c r="B101" s="20">
        <v>53.3</v>
      </c>
      <c r="C101" s="20" t="s">
        <v>100</v>
      </c>
      <c r="D101" s="20" t="s">
        <v>100</v>
      </c>
      <c r="E101" s="33" t="s">
        <v>100</v>
      </c>
      <c r="F101" s="20" t="s">
        <v>100</v>
      </c>
      <c r="G101" s="20" t="s">
        <v>100</v>
      </c>
      <c r="H101" s="20" t="s">
        <v>100</v>
      </c>
      <c r="I101" s="20">
        <v>50.07</v>
      </c>
      <c r="J101" s="20" t="s">
        <v>100</v>
      </c>
      <c r="K101" s="20" t="s">
        <v>100</v>
      </c>
      <c r="L101" s="20">
        <v>51.87</v>
      </c>
    </row>
    <row r="102" spans="1:12">
      <c r="A102" s="32" t="s">
        <v>230</v>
      </c>
      <c r="B102" s="20">
        <v>49.53</v>
      </c>
      <c r="C102" s="20" t="s">
        <v>100</v>
      </c>
      <c r="D102" s="20" t="s">
        <v>100</v>
      </c>
      <c r="E102" s="33" t="s">
        <v>100</v>
      </c>
      <c r="F102" s="20" t="s">
        <v>100</v>
      </c>
      <c r="G102" s="20" t="s">
        <v>100</v>
      </c>
      <c r="H102" s="20" t="s">
        <v>100</v>
      </c>
      <c r="I102" s="20">
        <v>54.25</v>
      </c>
      <c r="J102" s="20" t="s">
        <v>100</v>
      </c>
      <c r="K102" s="20" t="s">
        <v>100</v>
      </c>
      <c r="L102" s="20">
        <v>47.92</v>
      </c>
    </row>
    <row r="103" spans="1:12">
      <c r="A103" s="32" t="s">
        <v>231</v>
      </c>
      <c r="B103" s="20">
        <v>46.5</v>
      </c>
      <c r="C103" s="20" t="s">
        <v>100</v>
      </c>
      <c r="D103" s="20" t="s">
        <v>100</v>
      </c>
      <c r="E103" s="33" t="s">
        <v>100</v>
      </c>
      <c r="F103" s="20" t="s">
        <v>100</v>
      </c>
      <c r="G103" s="20" t="s">
        <v>100</v>
      </c>
      <c r="H103" s="20" t="s">
        <v>100</v>
      </c>
      <c r="I103" s="20">
        <v>47.83</v>
      </c>
      <c r="J103" s="20" t="s">
        <v>100</v>
      </c>
      <c r="K103" s="20" t="s">
        <v>100</v>
      </c>
      <c r="L103" s="20">
        <v>50.3</v>
      </c>
    </row>
    <row r="104" spans="1:12">
      <c r="A104" s="32" t="s">
        <v>232</v>
      </c>
      <c r="B104" s="20">
        <v>49.4</v>
      </c>
      <c r="C104" s="20" t="s">
        <v>100</v>
      </c>
      <c r="D104" s="20" t="s">
        <v>100</v>
      </c>
      <c r="E104" s="33" t="s">
        <v>100</v>
      </c>
      <c r="F104" s="20" t="s">
        <v>100</v>
      </c>
      <c r="G104" s="20" t="s">
        <v>100</v>
      </c>
      <c r="H104" s="20" t="s">
        <v>100</v>
      </c>
      <c r="I104" s="20">
        <v>48.79</v>
      </c>
      <c r="J104" s="20" t="s">
        <v>100</v>
      </c>
      <c r="K104" s="20" t="s">
        <v>100</v>
      </c>
      <c r="L104" s="20">
        <v>53.73</v>
      </c>
    </row>
    <row r="105" spans="1:12">
      <c r="A105" s="32" t="s">
        <v>233</v>
      </c>
      <c r="B105" s="20">
        <v>54.33</v>
      </c>
      <c r="C105" s="20" t="s">
        <v>100</v>
      </c>
      <c r="D105" s="20" t="s">
        <v>100</v>
      </c>
      <c r="E105" s="33" t="s">
        <v>100</v>
      </c>
      <c r="F105" s="20" t="s">
        <v>100</v>
      </c>
      <c r="G105" s="20" t="s">
        <v>100</v>
      </c>
      <c r="H105" s="20" t="s">
        <v>100</v>
      </c>
      <c r="I105" s="20">
        <v>49.21</v>
      </c>
      <c r="J105" s="20" t="s">
        <v>100</v>
      </c>
      <c r="K105" s="20" t="s">
        <v>100</v>
      </c>
      <c r="L105" s="20">
        <v>56.34</v>
      </c>
    </row>
    <row r="106" spans="1:12">
      <c r="A106" s="32" t="s">
        <v>234</v>
      </c>
      <c r="B106" s="20">
        <v>57.2</v>
      </c>
      <c r="C106" s="20" t="s">
        <v>100</v>
      </c>
      <c r="D106" s="20" t="s">
        <v>100</v>
      </c>
      <c r="E106" s="33" t="s">
        <v>100</v>
      </c>
      <c r="F106" s="20" t="s">
        <v>100</v>
      </c>
      <c r="G106" s="20" t="s">
        <v>100</v>
      </c>
      <c r="H106" s="20" t="s">
        <v>100</v>
      </c>
      <c r="I106" s="20">
        <v>57.12</v>
      </c>
      <c r="J106" s="20" t="s">
        <v>100</v>
      </c>
      <c r="K106" s="20" t="s">
        <v>100</v>
      </c>
      <c r="L106" s="20">
        <v>57.3</v>
      </c>
    </row>
    <row r="107" spans="1:12">
      <c r="A107" s="32" t="s">
        <v>235</v>
      </c>
      <c r="B107" s="20">
        <v>60.1</v>
      </c>
      <c r="C107" s="20" t="s">
        <v>100</v>
      </c>
      <c r="D107" s="20" t="s">
        <v>100</v>
      </c>
      <c r="E107" s="33" t="s">
        <v>100</v>
      </c>
      <c r="F107" s="20" t="s">
        <v>100</v>
      </c>
      <c r="G107" s="20" t="s">
        <v>100</v>
      </c>
      <c r="H107" s="20" t="s">
        <v>100</v>
      </c>
      <c r="I107" s="20">
        <v>54.45</v>
      </c>
      <c r="J107" s="20" t="s">
        <v>100</v>
      </c>
      <c r="K107" s="20" t="s">
        <v>100</v>
      </c>
      <c r="L107" s="20">
        <v>58.76</v>
      </c>
    </row>
    <row r="108" spans="1:12">
      <c r="A108" s="32" t="s">
        <v>236</v>
      </c>
      <c r="B108" s="20">
        <v>58.67</v>
      </c>
      <c r="C108" s="20" t="s">
        <v>100</v>
      </c>
      <c r="D108" s="20" t="s">
        <v>100</v>
      </c>
      <c r="E108" s="33" t="s">
        <v>100</v>
      </c>
      <c r="F108" s="20" t="s">
        <v>100</v>
      </c>
      <c r="G108" s="20" t="s">
        <v>100</v>
      </c>
      <c r="H108" s="20" t="s">
        <v>100</v>
      </c>
      <c r="I108" s="20">
        <v>50.88</v>
      </c>
      <c r="J108" s="20" t="s">
        <v>100</v>
      </c>
      <c r="K108" s="20" t="s">
        <v>100</v>
      </c>
      <c r="L108" s="20">
        <v>58.17</v>
      </c>
    </row>
    <row r="109" spans="1:12">
      <c r="A109" s="32" t="s">
        <v>237</v>
      </c>
      <c r="B109" s="20">
        <v>57.93</v>
      </c>
      <c r="C109" s="20" t="s">
        <v>100</v>
      </c>
      <c r="D109" s="20" t="s">
        <v>100</v>
      </c>
      <c r="E109" s="33" t="s">
        <v>100</v>
      </c>
      <c r="F109" s="20" t="s">
        <v>100</v>
      </c>
      <c r="G109" s="20" t="s">
        <v>100</v>
      </c>
      <c r="H109" s="20" t="s">
        <v>100</v>
      </c>
      <c r="I109" s="20">
        <v>54.05</v>
      </c>
      <c r="J109" s="20" t="s">
        <v>100</v>
      </c>
      <c r="K109" s="20" t="s">
        <v>100</v>
      </c>
      <c r="L109" s="20">
        <v>55.15</v>
      </c>
    </row>
    <row r="110" spans="1:12">
      <c r="A110" s="32" t="s">
        <v>238</v>
      </c>
      <c r="B110" s="20">
        <v>56.1</v>
      </c>
      <c r="C110" s="20" t="s">
        <v>100</v>
      </c>
      <c r="D110" s="20" t="s">
        <v>100</v>
      </c>
      <c r="E110" s="33" t="s">
        <v>100</v>
      </c>
      <c r="F110" s="20" t="s">
        <v>100</v>
      </c>
      <c r="G110" s="20" t="s">
        <v>100</v>
      </c>
      <c r="H110" s="20" t="s">
        <v>100</v>
      </c>
      <c r="I110" s="20">
        <v>50.65</v>
      </c>
      <c r="J110" s="20" t="s">
        <v>100</v>
      </c>
      <c r="K110" s="20" t="s">
        <v>100</v>
      </c>
      <c r="L110" s="20">
        <v>52.01</v>
      </c>
    </row>
    <row r="111" spans="1:12">
      <c r="A111" s="32" t="s">
        <v>239</v>
      </c>
      <c r="B111" s="20">
        <v>53.63</v>
      </c>
      <c r="C111" s="20" t="s">
        <v>100</v>
      </c>
      <c r="D111" s="20" t="s">
        <v>100</v>
      </c>
      <c r="E111" s="33" t="s">
        <v>100</v>
      </c>
      <c r="F111" s="20" t="s">
        <v>100</v>
      </c>
      <c r="G111" s="20" t="s">
        <v>100</v>
      </c>
      <c r="H111" s="20" t="s">
        <v>100</v>
      </c>
      <c r="I111" s="20">
        <v>53.72</v>
      </c>
      <c r="J111" s="20" t="s">
        <v>100</v>
      </c>
      <c r="K111" s="20" t="s">
        <v>100</v>
      </c>
      <c r="L111" s="20">
        <v>47.79</v>
      </c>
    </row>
    <row r="112" spans="1:12">
      <c r="A112" s="32" t="s">
        <v>240</v>
      </c>
      <c r="B112" s="20">
        <v>51.67</v>
      </c>
      <c r="C112" s="20" t="s">
        <v>100</v>
      </c>
      <c r="D112" s="20" t="s">
        <v>100</v>
      </c>
      <c r="E112" s="33" t="s">
        <v>100</v>
      </c>
      <c r="F112" s="20" t="s">
        <v>100</v>
      </c>
      <c r="G112" s="20" t="s">
        <v>100</v>
      </c>
      <c r="H112" s="20" t="s">
        <v>100</v>
      </c>
      <c r="I112" s="20">
        <v>53.38</v>
      </c>
      <c r="J112" s="20" t="s">
        <v>100</v>
      </c>
      <c r="K112" s="20" t="s">
        <v>100</v>
      </c>
      <c r="L112" s="20">
        <v>46.95</v>
      </c>
    </row>
    <row r="113" spans="1:12">
      <c r="A113" s="32" t="s">
        <v>241</v>
      </c>
      <c r="B113" s="20">
        <v>47.07</v>
      </c>
      <c r="C113" s="20" t="s">
        <v>100</v>
      </c>
      <c r="D113" s="20" t="s">
        <v>100</v>
      </c>
      <c r="E113" s="33" t="s">
        <v>100</v>
      </c>
      <c r="F113" s="20" t="s">
        <v>100</v>
      </c>
      <c r="G113" s="20" t="s">
        <v>100</v>
      </c>
      <c r="H113" s="20" t="s">
        <v>100</v>
      </c>
      <c r="I113" s="20">
        <v>50.39</v>
      </c>
      <c r="J113" s="20" t="s">
        <v>100</v>
      </c>
      <c r="K113" s="20" t="s">
        <v>100</v>
      </c>
      <c r="L113" s="20">
        <v>43.63</v>
      </c>
    </row>
    <row r="114" spans="1:12">
      <c r="A114" s="32" t="s">
        <v>242</v>
      </c>
      <c r="B114" s="20">
        <v>46.9</v>
      </c>
      <c r="C114" s="20" t="s">
        <v>100</v>
      </c>
      <c r="D114" s="20" t="s">
        <v>100</v>
      </c>
      <c r="E114" s="33" t="s">
        <v>100</v>
      </c>
      <c r="F114" s="20" t="s">
        <v>100</v>
      </c>
      <c r="G114" s="20" t="s">
        <v>100</v>
      </c>
      <c r="H114" s="20" t="s">
        <v>100</v>
      </c>
      <c r="I114" s="20">
        <v>51.31</v>
      </c>
      <c r="J114" s="20" t="s">
        <v>100</v>
      </c>
      <c r="K114" s="20" t="s">
        <v>100</v>
      </c>
      <c r="L114" s="20">
        <v>49.41</v>
      </c>
    </row>
    <row r="115" spans="1:12">
      <c r="A115" s="32" t="s">
        <v>243</v>
      </c>
      <c r="B115" s="20">
        <v>50.2</v>
      </c>
      <c r="C115" s="20" t="s">
        <v>100</v>
      </c>
      <c r="D115" s="20" t="s">
        <v>100</v>
      </c>
      <c r="E115" s="33" t="s">
        <v>100</v>
      </c>
      <c r="F115" s="20" t="s">
        <v>100</v>
      </c>
      <c r="G115" s="20" t="s">
        <v>100</v>
      </c>
      <c r="H115" s="20" t="s">
        <v>100</v>
      </c>
      <c r="I115" s="20">
        <v>49.05</v>
      </c>
      <c r="J115" s="20" t="s">
        <v>100</v>
      </c>
      <c r="K115" s="20" t="s">
        <v>100</v>
      </c>
      <c r="L115" s="20">
        <v>48.53</v>
      </c>
    </row>
    <row r="116" spans="1:12">
      <c r="A116" s="32" t="s">
        <v>244</v>
      </c>
      <c r="B116" s="20">
        <v>54.43</v>
      </c>
      <c r="C116" s="20" t="s">
        <v>100</v>
      </c>
      <c r="D116" s="20" t="s">
        <v>100</v>
      </c>
      <c r="E116" s="33" t="s">
        <v>100</v>
      </c>
      <c r="F116" s="20" t="s">
        <v>100</v>
      </c>
      <c r="G116" s="20" t="s">
        <v>100</v>
      </c>
      <c r="H116" s="20" t="s">
        <v>100</v>
      </c>
      <c r="I116" s="20" t="s">
        <v>100</v>
      </c>
      <c r="J116" s="20" t="s">
        <v>100</v>
      </c>
      <c r="K116" s="20" t="s">
        <v>100</v>
      </c>
      <c r="L116" s="20">
        <v>53.45</v>
      </c>
    </row>
    <row r="117" spans="1:12">
      <c r="A117" s="32" t="s">
        <v>245</v>
      </c>
      <c r="B117" s="20">
        <v>57.17</v>
      </c>
      <c r="C117" s="20" t="s">
        <v>100</v>
      </c>
      <c r="D117" s="20" t="s">
        <v>100</v>
      </c>
      <c r="E117" s="33" t="s">
        <v>100</v>
      </c>
      <c r="F117" s="20" t="s">
        <v>100</v>
      </c>
      <c r="G117" s="20" t="s">
        <v>100</v>
      </c>
      <c r="H117" s="20" t="s">
        <v>100</v>
      </c>
      <c r="I117" s="20" t="s">
        <v>100</v>
      </c>
      <c r="J117" s="20" t="s">
        <v>100</v>
      </c>
      <c r="K117" s="20" t="s">
        <v>100</v>
      </c>
      <c r="L117" s="20">
        <v>56.75</v>
      </c>
    </row>
    <row r="118" spans="1:12">
      <c r="A118" s="32" t="s">
        <v>246</v>
      </c>
      <c r="B118" s="20">
        <v>63.6</v>
      </c>
      <c r="C118" s="20" t="s">
        <v>100</v>
      </c>
      <c r="D118" s="20" t="s">
        <v>100</v>
      </c>
      <c r="E118" s="33" t="s">
        <v>100</v>
      </c>
      <c r="F118" s="20" t="s">
        <v>100</v>
      </c>
      <c r="G118" s="20" t="s">
        <v>100</v>
      </c>
      <c r="H118" s="20" t="s">
        <v>100</v>
      </c>
      <c r="I118" s="20" t="s">
        <v>100</v>
      </c>
      <c r="J118" s="20" t="s">
        <v>100</v>
      </c>
      <c r="K118" s="20" t="s">
        <v>100</v>
      </c>
      <c r="L118" s="20">
        <v>60.21</v>
      </c>
    </row>
    <row r="119" spans="1:12">
      <c r="A119" s="32" t="s">
        <v>111</v>
      </c>
      <c r="B119" s="20" t="s">
        <v>100</v>
      </c>
      <c r="C119" s="20" t="s">
        <v>100</v>
      </c>
      <c r="D119" s="20" t="s">
        <v>100</v>
      </c>
      <c r="E119" s="33" t="s">
        <v>100</v>
      </c>
      <c r="F119" s="20" t="s">
        <v>100</v>
      </c>
      <c r="G119" s="20" t="s">
        <v>100</v>
      </c>
      <c r="H119" s="20" t="s">
        <v>100</v>
      </c>
      <c r="I119" s="20" t="s">
        <v>100</v>
      </c>
      <c r="J119" s="20" t="s">
        <v>100</v>
      </c>
      <c r="K119" s="20" t="s">
        <v>100</v>
      </c>
      <c r="L119" s="20" t="s">
        <v>100</v>
      </c>
    </row>
  </sheetData>
  <dataValidations count="1">
    <dataValidation allowBlank="1" showErrorMessage="1" promptTitle="TRAFO" prompt="$A$1:$ADQ$119" sqref="A1" xr:uid="{D63BA9C1-72B4-4B3B-A6E4-B7BCCFF5D7B2}"/>
  </dataValidations>
  <pageMargins left="0.7" right="0.7" top="0.75" bottom="0.75" header="0.3" footer="0.3"/>
  <pageSetup paperSize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2631-5BB6-4BD1-9140-5B644E903A17}">
  <sheetPr>
    <tabColor rgb="FF00B050"/>
  </sheetPr>
  <dimension ref="A1:C76"/>
  <sheetViews>
    <sheetView rightToLeft="1" view="pageBreakPreview" topLeftCell="A37" zoomScaleNormal="100" zoomScaleSheetLayoutView="100" workbookViewId="0">
      <selection activeCell="A9" sqref="A9"/>
    </sheetView>
  </sheetViews>
  <sheetFormatPr defaultColWidth="9.109375" defaultRowHeight="14.4"/>
  <cols>
    <col min="1" max="1" width="33.88671875" style="24" customWidth="1"/>
    <col min="2" max="2" width="27.109375" style="24" customWidth="1"/>
    <col min="3" max="3" width="21.77734375" style="23" customWidth="1"/>
    <col min="4" max="16384" width="9.109375" style="24"/>
  </cols>
  <sheetData>
    <row r="1" spans="1:3" ht="54.6" customHeight="1">
      <c r="A1" s="45" t="s">
        <v>107</v>
      </c>
      <c r="B1" s="45"/>
    </row>
    <row r="2" spans="1:3" ht="48.75" customHeight="1">
      <c r="A2" s="25" t="s">
        <v>108</v>
      </c>
      <c r="B2" s="25" t="s">
        <v>109</v>
      </c>
    </row>
    <row r="3" spans="1:3" ht="27" customHeight="1">
      <c r="A3" s="26">
        <v>42979</v>
      </c>
      <c r="B3" s="27">
        <v>47.4</v>
      </c>
      <c r="C3" s="23">
        <v>47.4</v>
      </c>
    </row>
    <row r="4" spans="1:3" ht="27" customHeight="1">
      <c r="A4" s="26">
        <v>43009</v>
      </c>
      <c r="B4" s="27">
        <v>48.4</v>
      </c>
    </row>
    <row r="5" spans="1:3" ht="27" customHeight="1">
      <c r="A5" s="26">
        <v>43040</v>
      </c>
      <c r="B5" s="27">
        <v>50.7</v>
      </c>
    </row>
    <row r="6" spans="1:3" ht="27" customHeight="1">
      <c r="A6" s="26">
        <v>43070</v>
      </c>
      <c r="B6" s="27">
        <v>48.3</v>
      </c>
      <c r="C6" s="28">
        <f>AVERAGE(B4:B6)</f>
        <v>49.133333333333326</v>
      </c>
    </row>
    <row r="7" spans="1:3" ht="27" customHeight="1">
      <c r="A7" s="26">
        <v>43101</v>
      </c>
      <c r="B7" s="27">
        <v>49.7</v>
      </c>
    </row>
    <row r="8" spans="1:3" ht="27" customHeight="1">
      <c r="A8" s="26">
        <v>43132</v>
      </c>
      <c r="B8" s="27">
        <v>49.7</v>
      </c>
    </row>
    <row r="9" spans="1:3" ht="27" customHeight="1">
      <c r="A9" s="26">
        <v>43160</v>
      </c>
      <c r="B9" s="27">
        <v>49.2</v>
      </c>
      <c r="C9" s="28">
        <f>AVERAGE(B7:B9)</f>
        <v>49.533333333333339</v>
      </c>
    </row>
    <row r="10" spans="1:3" ht="27" customHeight="1">
      <c r="A10" s="26">
        <v>43191</v>
      </c>
      <c r="B10" s="27">
        <v>49.2</v>
      </c>
    </row>
    <row r="11" spans="1:3" ht="19.5" customHeight="1">
      <c r="A11" s="26">
        <v>43221</v>
      </c>
      <c r="B11" s="27">
        <v>49.4</v>
      </c>
    </row>
    <row r="12" spans="1:3" ht="19.5" customHeight="1">
      <c r="A12" s="26">
        <v>43252</v>
      </c>
      <c r="B12" s="27">
        <v>50.5</v>
      </c>
      <c r="C12" s="28">
        <f>AVERAGE(B10:B12)</f>
        <v>49.699999999999996</v>
      </c>
    </row>
    <row r="13" spans="1:3" ht="19.5" customHeight="1">
      <c r="A13" s="26">
        <v>43313</v>
      </c>
      <c r="B13" s="27">
        <v>50.5</v>
      </c>
    </row>
    <row r="14" spans="1:3" ht="19.5" customHeight="1">
      <c r="A14" s="26">
        <v>43344</v>
      </c>
      <c r="B14" s="27">
        <v>48.7</v>
      </c>
    </row>
    <row r="15" spans="1:3" ht="19.5" customHeight="1">
      <c r="A15" s="26"/>
      <c r="B15" s="27"/>
      <c r="C15" s="29">
        <f>AVERAGE(B13:B14)</f>
        <v>49.6</v>
      </c>
    </row>
    <row r="16" spans="1:3" ht="19.5" customHeight="1">
      <c r="A16" s="26">
        <v>43374</v>
      </c>
      <c r="B16" s="27">
        <v>48.6</v>
      </c>
    </row>
    <row r="17" spans="1:3" ht="19.5" customHeight="1">
      <c r="A17" s="26">
        <v>43405</v>
      </c>
      <c r="B17" s="27">
        <v>49.2</v>
      </c>
    </row>
    <row r="18" spans="1:3" ht="19.5" customHeight="1">
      <c r="A18" s="26">
        <v>43435</v>
      </c>
      <c r="B18" s="27">
        <v>49.6</v>
      </c>
    </row>
    <row r="19" spans="1:3" ht="19.5" customHeight="1">
      <c r="A19" s="26"/>
      <c r="B19" s="27"/>
      <c r="C19" s="28">
        <f>AVERAGE(B16:B18)</f>
        <v>49.133333333333333</v>
      </c>
    </row>
    <row r="20" spans="1:3" ht="21.75" customHeight="1">
      <c r="A20" s="26">
        <v>43497</v>
      </c>
      <c r="B20" s="27">
        <v>48.2</v>
      </c>
    </row>
    <row r="21" spans="1:3" ht="19.5" customHeight="1">
      <c r="A21" s="26">
        <v>43525</v>
      </c>
      <c r="B21" s="27">
        <v>49.9</v>
      </c>
    </row>
    <row r="22" spans="1:3" ht="19.5" customHeight="1">
      <c r="A22" s="26"/>
      <c r="B22" s="27"/>
      <c r="C22" s="28">
        <f>AVERAGE(B20:B21)</f>
        <v>49.05</v>
      </c>
    </row>
    <row r="23" spans="1:3" ht="19.5" customHeight="1">
      <c r="A23" s="26">
        <v>43556</v>
      </c>
      <c r="B23" s="27">
        <v>50.8</v>
      </c>
    </row>
    <row r="24" spans="1:3" ht="19.5" customHeight="1">
      <c r="A24" s="26">
        <v>43586</v>
      </c>
      <c r="B24" s="27">
        <v>48.2</v>
      </c>
    </row>
    <row r="25" spans="1:3" ht="19.5" customHeight="1">
      <c r="A25" s="26">
        <v>43617</v>
      </c>
      <c r="B25" s="27">
        <v>49.2</v>
      </c>
      <c r="C25" s="28">
        <f>AVERAGE(B23:B25)</f>
        <v>49.4</v>
      </c>
    </row>
    <row r="26" spans="1:3" ht="19.5" customHeight="1">
      <c r="A26" s="26">
        <v>43647</v>
      </c>
      <c r="B26" s="27">
        <v>50.3</v>
      </c>
    </row>
    <row r="27" spans="1:3" ht="19.5" customHeight="1">
      <c r="A27" s="26">
        <v>43678</v>
      </c>
      <c r="B27" s="27">
        <v>49.4</v>
      </c>
    </row>
    <row r="28" spans="1:3" ht="19.5" customHeight="1">
      <c r="A28" s="26"/>
      <c r="B28" s="27"/>
      <c r="C28" s="28">
        <f>AVERAGE(B26:B27)</f>
        <v>49.849999999999994</v>
      </c>
    </row>
    <row r="29" spans="1:3" ht="19.5" customHeight="1">
      <c r="A29" s="26">
        <v>43739</v>
      </c>
      <c r="B29" s="27">
        <v>49.2</v>
      </c>
    </row>
    <row r="30" spans="1:3" ht="19.5" customHeight="1">
      <c r="A30" s="26">
        <v>43770</v>
      </c>
      <c r="B30" s="27">
        <v>47.9</v>
      </c>
    </row>
    <row r="31" spans="1:3" ht="19.5" customHeight="1">
      <c r="A31" s="26">
        <v>43800</v>
      </c>
      <c r="B31" s="27">
        <v>48.2</v>
      </c>
    </row>
    <row r="32" spans="1:3" ht="19.5" customHeight="1">
      <c r="A32" s="26"/>
      <c r="B32" s="27"/>
      <c r="C32" s="29">
        <f>AVERAGE(B29:B31)</f>
        <v>48.433333333333337</v>
      </c>
    </row>
    <row r="33" spans="1:3" ht="19.5" customHeight="1">
      <c r="A33" s="26">
        <v>43831</v>
      </c>
      <c r="B33" s="27">
        <v>46</v>
      </c>
    </row>
    <row r="34" spans="1:3" ht="19.5" customHeight="1">
      <c r="A34" s="26">
        <v>43862</v>
      </c>
      <c r="B34" s="27">
        <v>47.1</v>
      </c>
    </row>
    <row r="35" spans="1:3" ht="19.5" customHeight="1">
      <c r="A35" s="26">
        <v>43891</v>
      </c>
      <c r="B35" s="27">
        <v>44.2</v>
      </c>
    </row>
    <row r="36" spans="1:3" ht="19.5" customHeight="1">
      <c r="A36" s="26"/>
      <c r="B36" s="27"/>
      <c r="C36" s="29">
        <f>AVERAGE(B33:B35)</f>
        <v>45.766666666666673</v>
      </c>
    </row>
    <row r="37" spans="1:3" ht="19.5" customHeight="1">
      <c r="A37" s="26">
        <v>43922</v>
      </c>
      <c r="B37" s="27">
        <v>29.7</v>
      </c>
    </row>
    <row r="38" spans="1:3" ht="21.6">
      <c r="A38" s="26">
        <v>43952</v>
      </c>
      <c r="B38" s="27">
        <v>40.700000000000003</v>
      </c>
    </row>
    <row r="39" spans="1:3" ht="21.6">
      <c r="A39" s="26">
        <v>43983</v>
      </c>
      <c r="B39" s="27">
        <v>44.6</v>
      </c>
      <c r="C39" s="29">
        <f>AVERAGE(B37:B39)</f>
        <v>38.333333333333336</v>
      </c>
    </row>
    <row r="40" spans="1:3" ht="21.6">
      <c r="A40" s="26"/>
      <c r="B40" s="27"/>
      <c r="C40" s="29"/>
    </row>
    <row r="41" spans="1:3" ht="21.6">
      <c r="A41" s="26">
        <v>44013</v>
      </c>
      <c r="B41" s="27">
        <v>49.6</v>
      </c>
    </row>
    <row r="42" spans="1:3" ht="21.6">
      <c r="A42" s="26">
        <v>44044</v>
      </c>
      <c r="B42" s="27">
        <v>49.4</v>
      </c>
    </row>
    <row r="43" spans="1:3" ht="21.6">
      <c r="A43" s="26">
        <v>44075</v>
      </c>
      <c r="B43" s="27">
        <v>50.4</v>
      </c>
      <c r="C43" s="29">
        <f>AVERAGE(B41:B43)</f>
        <v>49.800000000000004</v>
      </c>
    </row>
    <row r="44" spans="1:3" ht="21.6">
      <c r="A44" s="26"/>
      <c r="B44" s="27"/>
      <c r="C44" s="29"/>
    </row>
    <row r="45" spans="1:3" ht="21.6">
      <c r="A45" s="26">
        <v>44105</v>
      </c>
      <c r="B45" s="27">
        <v>51.4</v>
      </c>
    </row>
    <row r="46" spans="1:3" ht="21.6">
      <c r="A46" s="26">
        <v>44136</v>
      </c>
      <c r="B46" s="27">
        <v>50.9</v>
      </c>
    </row>
    <row r="47" spans="1:3" ht="21.6">
      <c r="A47" s="26">
        <v>44166</v>
      </c>
      <c r="B47" s="27">
        <v>48.2</v>
      </c>
      <c r="C47" s="29">
        <f>AVERAGE(B45:B47)</f>
        <v>50.166666666666664</v>
      </c>
    </row>
    <row r="48" spans="1:3" ht="21.6">
      <c r="A48" s="26"/>
      <c r="B48" s="27"/>
      <c r="C48" s="29"/>
    </row>
    <row r="49" spans="1:3" ht="21.6">
      <c r="A49" s="26">
        <v>44197</v>
      </c>
      <c r="B49" s="27">
        <v>48.7</v>
      </c>
    </row>
    <row r="50" spans="1:3" ht="21.6">
      <c r="A50" s="26">
        <v>44228</v>
      </c>
      <c r="B50" s="27">
        <v>49.3</v>
      </c>
    </row>
    <row r="51" spans="1:3" ht="21.6">
      <c r="A51" s="26">
        <v>44256</v>
      </c>
      <c r="B51" s="27">
        <v>48</v>
      </c>
    </row>
    <row r="52" spans="1:3" ht="21.6">
      <c r="A52" s="26"/>
      <c r="B52" s="27"/>
      <c r="C52" s="29">
        <f>AVERAGE(B49:B51)</f>
        <v>48.666666666666664</v>
      </c>
    </row>
    <row r="53" spans="1:3" ht="21.6">
      <c r="A53" s="26">
        <v>44287</v>
      </c>
      <c r="B53" s="27">
        <v>47.7</v>
      </c>
    </row>
    <row r="54" spans="1:3" ht="21.6">
      <c r="A54" s="26">
        <v>44317</v>
      </c>
      <c r="B54" s="27">
        <v>48.6</v>
      </c>
    </row>
    <row r="55" spans="1:3" ht="21.6">
      <c r="A55" s="26">
        <v>44348</v>
      </c>
      <c r="B55" s="27">
        <v>49.9</v>
      </c>
    </row>
    <row r="56" spans="1:3" ht="21.6">
      <c r="A56" s="26"/>
      <c r="B56" s="27"/>
      <c r="C56" s="29">
        <f>AVERAGE(B53:B55)</f>
        <v>48.733333333333341</v>
      </c>
    </row>
    <row r="57" spans="1:3" ht="21.6">
      <c r="A57" s="26">
        <v>44378</v>
      </c>
      <c r="B57" s="27">
        <v>49.1</v>
      </c>
    </row>
    <row r="58" spans="1:3" ht="21.6">
      <c r="A58" s="26">
        <v>44409</v>
      </c>
      <c r="B58" s="27">
        <v>49.8</v>
      </c>
    </row>
    <row r="59" spans="1:3" ht="21.6">
      <c r="A59" s="26">
        <v>44440</v>
      </c>
      <c r="B59" s="27">
        <v>48.9</v>
      </c>
    </row>
    <row r="60" spans="1:3" ht="21.6">
      <c r="A60" s="26"/>
      <c r="B60" s="27"/>
      <c r="C60" s="29">
        <f>AVERAGE(B57:B59)</f>
        <v>49.266666666666673</v>
      </c>
    </row>
    <row r="61" spans="1:3" ht="21.6">
      <c r="A61" s="26">
        <v>44470</v>
      </c>
      <c r="B61" s="27">
        <v>48.7</v>
      </c>
    </row>
    <row r="62" spans="1:3" ht="21.6">
      <c r="A62" s="26">
        <v>44501</v>
      </c>
      <c r="B62" s="27">
        <v>48.7</v>
      </c>
    </row>
    <row r="63" spans="1:3" ht="21.6">
      <c r="A63" s="26">
        <v>44531</v>
      </c>
      <c r="B63" s="27">
        <v>49</v>
      </c>
    </row>
    <row r="64" spans="1:3" ht="21.6">
      <c r="A64" s="26"/>
      <c r="B64" s="27"/>
      <c r="C64" s="29">
        <f>AVERAGE(B61:B63)</f>
        <v>48.800000000000004</v>
      </c>
    </row>
    <row r="65" spans="1:3" ht="21.6">
      <c r="A65" s="26">
        <v>44562</v>
      </c>
      <c r="B65" s="27">
        <v>47.9</v>
      </c>
    </row>
    <row r="66" spans="1:3" ht="21.6">
      <c r="A66" s="26">
        <v>44593</v>
      </c>
      <c r="B66" s="27">
        <v>48.1</v>
      </c>
    </row>
    <row r="67" spans="1:3" ht="21.6">
      <c r="A67" s="26">
        <v>44621</v>
      </c>
      <c r="B67" s="27">
        <v>46.5</v>
      </c>
    </row>
    <row r="68" spans="1:3" ht="21.6">
      <c r="A68" s="26"/>
      <c r="B68" s="27"/>
      <c r="C68" s="29">
        <f>AVERAGE(B65:B67)</f>
        <v>47.5</v>
      </c>
    </row>
    <row r="69" spans="1:3" ht="21.6">
      <c r="A69" s="26">
        <v>44652</v>
      </c>
      <c r="B69" s="27">
        <v>46.9</v>
      </c>
    </row>
    <row r="70" spans="1:3" ht="21.6">
      <c r="A70" s="26">
        <v>44682</v>
      </c>
      <c r="B70" s="27">
        <v>47</v>
      </c>
    </row>
    <row r="71" spans="1:3" ht="21.6">
      <c r="A71" s="26">
        <v>44713</v>
      </c>
      <c r="B71" s="27">
        <v>45.2</v>
      </c>
      <c r="C71" s="29">
        <f>AVERAGE(B69:B71)</f>
        <v>46.366666666666674</v>
      </c>
    </row>
    <row r="72" spans="1:3" ht="21.6">
      <c r="A72" s="26"/>
      <c r="B72" s="27"/>
    </row>
    <row r="73" spans="1:3" ht="21.6">
      <c r="A73" s="26">
        <v>44743</v>
      </c>
      <c r="B73" s="27">
        <v>46.4</v>
      </c>
    </row>
    <row r="74" spans="1:3" ht="21.6">
      <c r="A74" s="26">
        <v>44774</v>
      </c>
      <c r="B74" s="27">
        <v>47.6</v>
      </c>
    </row>
    <row r="75" spans="1:3" ht="21.6">
      <c r="A75" s="26">
        <v>44805</v>
      </c>
      <c r="B75" s="27">
        <v>47.6</v>
      </c>
      <c r="C75" s="29">
        <f>AVERAGE(B73:B75)</f>
        <v>47.199999999999996</v>
      </c>
    </row>
    <row r="76" spans="1:3" ht="28.5" customHeight="1">
      <c r="A76" s="46" t="s">
        <v>110</v>
      </c>
      <c r="B76" s="46"/>
    </row>
  </sheetData>
  <mergeCells count="2">
    <mergeCell ref="A1:B1"/>
    <mergeCell ref="A76:B76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Needed Data</vt:lpstr>
      <vt:lpstr>Data</vt:lpstr>
      <vt:lpstr>Global PMI </vt:lpstr>
      <vt:lpstr>PMI egypt calc.</vt:lpstr>
      <vt:lpstr>'PMI egypt calc.'!Print_Area</vt:lpstr>
      <vt:lpstr>'PMI egypt calc.'!Print_Titles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Bojow</dc:creator>
  <cp:lastModifiedBy>Moaaz Youssef</cp:lastModifiedBy>
  <dcterms:created xsi:type="dcterms:W3CDTF">2022-10-08T14:07:34Z</dcterms:created>
  <dcterms:modified xsi:type="dcterms:W3CDTF">2022-10-20T13:37:15Z</dcterms:modified>
</cp:coreProperties>
</file>