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2duo\Downloads\"/>
    </mc:Choice>
  </mc:AlternateContent>
  <xr:revisionPtr revIDLastSave="0" documentId="13_ncr:1_{74F557D9-CD35-4AB1-9D16-7D3FD785B1FB}" xr6:coauthVersionLast="47" xr6:coauthVersionMax="47" xr10:uidLastSave="{00000000-0000-0000-0000-000000000000}"/>
  <bookViews>
    <workbookView xWindow="-108" yWindow="-108" windowWidth="23256" windowHeight="12456" xr2:uid="{686859CA-FD4C-4DF1-823E-CE3E1BEBD856}"/>
  </bookViews>
  <sheets>
    <sheet name="E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AdventureWorks_SalesData">#REF!</definedName>
    <definedName name="Alaa" localSheetId="0">#REF!</definedName>
    <definedName name="Alaa">#REF!</definedName>
    <definedName name="AnswerAmount">'[1]HW(8an)'!$B$3</definedName>
    <definedName name="AnswerAnnualRate">'[1]HW(8an)'!$B$4</definedName>
    <definedName name="AnswerYears">'[1]HW(8an)'!$B$5</definedName>
    <definedName name="B_Salary" localSheetId="0">'[2]IF+And 2'!$E$6:$E$8</definedName>
    <definedName name="CARDS_DAILY_APP_SAVE">#REF!</definedName>
    <definedName name="Chart_Filter">#REF!</definedName>
    <definedName name="Chart_Product">#REF!</definedName>
    <definedName name="Chart_Sales">IF(Chart_Filter="Qtr 1",#REF!,IF(Chart_Filter="Qtr 2",#REF!,IF(Chart_Filter="Qtr 3",#REF!,IF(Chart_Filter="Qtr 4",#REF!,IF(Chart_Filter="Total",#REF!,"")))))</definedName>
    <definedName name="CountryCode">#REF!</definedName>
    <definedName name="Customer" localSheetId="0">'[2]IF+And 2'!$D$6:$D$8</definedName>
    <definedName name="CustomerID">OFFSET(#REF!,1,0,MATCH(REPT("z",255),#REF!)+1,1)</definedName>
    <definedName name="Inventory">[3]!_[#Data]</definedName>
    <definedName name="Quarter1">#REF!</definedName>
    <definedName name="Quarter2">#REF!</definedName>
    <definedName name="Quarter3">#REF!</definedName>
    <definedName name="Quarter4">#REF!</definedName>
    <definedName name="Sitearea">[4]Lists!$D$6:$D$11</definedName>
    <definedName name="Sitecandidate">[4]Lists!$B$6:$B$36</definedName>
    <definedName name="Sitephase">[4]Lists!$F$6:$F$17</definedName>
    <definedName name="status_gray">[5]Settings!$A$2</definedName>
    <definedName name="status_options">[5]Settings!$A$2:$A$8</definedName>
    <definedName name="thabiba">[6]!Database4[Total]</definedName>
    <definedName name="Title1">#REF!</definedName>
    <definedName name="valuevx">42.314159</definedName>
    <definedName name="VendorID">OFFSET(#REF!,1,0,MATCH(REPT("z",255),#REF!)+1,1)</definedName>
    <definedName name="vertex42_copyright" hidden="1">"© 2015 Vertex42 LLC"</definedName>
    <definedName name="vertex42_id" hidden="1">"purchase-order-tracker.xlsx"</definedName>
    <definedName name="vertex42_title" hidden="1">"Purchase Order Tracker"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<sst xmlns="http://schemas.openxmlformats.org/spreadsheetml/2006/main" count="35" uniqueCount="29">
  <si>
    <t>Name</t>
  </si>
  <si>
    <t>Month</t>
  </si>
  <si>
    <t>Branch</t>
  </si>
  <si>
    <t>Sales</t>
  </si>
  <si>
    <t>قيمة عمولة الفرع</t>
  </si>
  <si>
    <t>Ahmed</t>
  </si>
  <si>
    <t>January</t>
  </si>
  <si>
    <t>Alex</t>
  </si>
  <si>
    <t>نسبة العمولة</t>
  </si>
  <si>
    <t>المبيعات المستهدفة</t>
  </si>
  <si>
    <t>Mohamed</t>
  </si>
  <si>
    <t>February</t>
  </si>
  <si>
    <t>Cairo</t>
  </si>
  <si>
    <t>Arwa</t>
  </si>
  <si>
    <t>March</t>
  </si>
  <si>
    <t>Luxor</t>
  </si>
  <si>
    <t>Nada</t>
  </si>
  <si>
    <t>April</t>
  </si>
  <si>
    <t>Aswan</t>
  </si>
  <si>
    <t>Menna</t>
  </si>
  <si>
    <t>Damnhour</t>
  </si>
  <si>
    <t>قيمة عمولة الفرع
اذا كانت قيمة مبيعات كل فرع أكبر من او تساوي المبيعات المستهدفة 25000 و خلال شهر January أو February فان له نسبة عمولة 10% من قيمة المبيعات ، غير ذلك فإن قيمة عمولة الفرع تساوي صفر</t>
  </si>
  <si>
    <t>Khaled</t>
  </si>
  <si>
    <t>Behera</t>
  </si>
  <si>
    <t>Salma</t>
  </si>
  <si>
    <t>Tanta</t>
  </si>
  <si>
    <t>Giza</t>
  </si>
  <si>
    <t>Ali</t>
  </si>
  <si>
    <t>El Fayom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</si>
</sst>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_);_([$€-2]\ * \(#,##0\);_([$€-2]\ 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0"/>
      <name val="Calibri"/>
      <family val="2"/>
      <charset val="178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b/>
      <sz val="16"/>
      <color rgb="FF9C0006"/>
      <name val="Calibri"/>
      <family val="2"/>
      <scheme val="minor"/>
    </font>
    <font>
      <sz val="11"/>
      <color rgb="FF3F3F76"/>
      <name val="Calibri"/>
      <family val="2"/>
      <charset val="178"/>
      <scheme val="minor"/>
    </font>
    <font>
      <b/>
      <sz val="16"/>
      <color rgb="FF3F3F76"/>
      <name val="Calibri"/>
      <family val="2"/>
      <scheme val="minor"/>
    </font>
    <font>
      <b/>
      <sz val="14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8">
    <xf numFmtId="0" fontId="0" fillId="0" borderId="0"/>
    <xf numFmtId="0" fontId="1" fillId="0" borderId="0"/>
    <xf numFmtId="0" fontId="5" fillId="6" borderId="0" applyNumberFormat="0" applyBorder="0" applyAlignment="0" applyProtection="0"/>
    <xf numFmtId="0" fontId="7" fillId="0" borderId="0"/>
    <xf numFmtId="0" fontId="10" fillId="5" borderId="2" applyNumberFormat="0" applyAlignment="0" applyProtection="0"/>
    <xf numFmtId="0" fontId="11" fillId="2" borderId="0" applyNumberFormat="0" applyBorder="0" applyAlignment="0" applyProtection="0"/>
    <xf numFmtId="0" fontId="13" fillId="3" borderId="1" applyNumberFormat="0" applyAlignment="0" applyProtection="0"/>
    <xf numFmtId="0" fontId="2" fillId="4" borderId="1" applyNumberFormat="0" applyAlignment="0" applyProtection="0"/>
  </cellStyleXfs>
  <cellXfs count="13">
    <xf numFmtId="0" fontId="0" fillId="0" borderId="0" xfId="0"/>
    <xf numFmtId="0" fontId="3" fillId="0" borderId="0" xfId="1" applyFont="1" applyAlignment="1">
      <alignment horizontal="center" vertical="center"/>
    </xf>
    <xf numFmtId="0" fontId="4" fillId="7" borderId="3" xfId="1" applyFont="1" applyFill="1" applyBorder="1" applyAlignment="1">
      <alignment horizontal="center" vertical="center"/>
    </xf>
    <xf numFmtId="0" fontId="4" fillId="7" borderId="4" xfId="1" applyFont="1" applyFill="1" applyBorder="1" applyAlignment="1">
      <alignment horizontal="center" vertical="center"/>
    </xf>
    <xf numFmtId="0" fontId="6" fillId="6" borderId="5" xfId="2" applyFont="1" applyBorder="1" applyAlignment="1">
      <alignment horizontal="center" vertical="center"/>
    </xf>
    <xf numFmtId="0" fontId="8" fillId="0" borderId="0" xfId="3" applyFont="1"/>
    <xf numFmtId="0" fontId="3" fillId="0" borderId="3" xfId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6" fillId="5" borderId="5" xfId="4" applyFont="1" applyBorder="1" applyAlignment="1">
      <alignment horizontal="center" vertical="center"/>
    </xf>
    <xf numFmtId="9" fontId="12" fillId="2" borderId="5" xfId="5" applyNumberFormat="1" applyFont="1" applyBorder="1" applyAlignment="1">
      <alignment horizontal="center" vertical="center"/>
    </xf>
    <xf numFmtId="3" fontId="14" fillId="3" borderId="5" xfId="6" applyNumberFormat="1" applyFont="1" applyBorder="1" applyAlignment="1">
      <alignment horizontal="center" vertical="center"/>
    </xf>
    <xf numFmtId="0" fontId="15" fillId="4" borderId="3" xfId="7" applyFont="1" applyBorder="1" applyAlignment="1">
      <alignment horizontal="center" vertical="center" wrapText="1"/>
    </xf>
  </cellXfs>
  <cellStyles count="8">
    <cellStyle name="Accent2 2" xfId="2" xr:uid="{F2FE2C2D-ACE3-4A5C-B233-CEBAE9E4B817}"/>
    <cellStyle name="Bad 2" xfId="5" xr:uid="{E779F900-8438-4B71-802D-4464FF4743D6}"/>
    <cellStyle name="Calculation 2" xfId="7" xr:uid="{38E7127B-4630-4A7A-8C1A-7F9BE3359B57}"/>
    <cellStyle name="Check Cell 2" xfId="4" xr:uid="{AD533FD1-F265-4375-872D-928052291871}"/>
    <cellStyle name="Input 2" xfId="6" xr:uid="{F6DA968F-1F59-4E03-959F-9F75A199DF58}"/>
    <cellStyle name="Normal" xfId="0" builtinId="0"/>
    <cellStyle name="Normal 5" xfId="3" xr:uid="{C531AB22-F846-42D2-9FEF-B8D3C46283A7}"/>
    <cellStyle name="Normal 6" xfId="1" xr:uid="{76D17FAE-6222-4798-9725-65FFE5FEE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21169</xdr:colOff>
      <xdr:row>1</xdr:row>
      <xdr:rowOff>254002</xdr:rowOff>
    </xdr:from>
    <xdr:to>
      <xdr:col>7</xdr:col>
      <xdr:colOff>179916</xdr:colOff>
      <xdr:row>6</xdr:row>
      <xdr:rowOff>190500</xdr:rowOff>
    </xdr:to>
    <xdr:cxnSp macro="">
      <xdr:nvCxnSpPr>
        <xdr:cNvPr id="2" name="Connector: Curved 1">
          <a:extLst>
            <a:ext uri="{FF2B5EF4-FFF2-40B4-BE49-F238E27FC236}">
              <a16:creationId xmlns:a16="http://schemas.microsoft.com/office/drawing/2014/main" id="{95A7FDFA-9552-4BCC-A1B4-B5268E82A2B7}"/>
            </a:ext>
          </a:extLst>
        </xdr:cNvPr>
        <xdr:cNvCxnSpPr/>
      </xdr:nvCxnSpPr>
      <xdr:spPr>
        <a:xfrm rot="16200000" flipH="1">
          <a:off x="6978864" y="634367"/>
          <a:ext cx="1498598" cy="104266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S%20Tegara\Alaa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youth\Excel\Eyouth%20Materials\Materials\Projects%20-%20MOS%20Exc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b-fs-01\Rollout%20Project\Rollout%20Project%20Dashboard\Rollout%202009\Rollout%20Project%20dashboard%20W1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Van%20Le\Downloads\fb9da531536a4f56a0177ef7b660ced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olders\MOS%20Tegara\G2\Exam%20Tega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ics"/>
      <sheetName val="References"/>
      <sheetName val="CAR"/>
      <sheetName val="Assumption Sheet"/>
      <sheetName val="Oak"/>
      <sheetName val="Sea"/>
      <sheetName val="Tac"/>
      <sheetName val="TFN on Diff Sheet"/>
      <sheetName val="Cash"/>
      <sheetName val="AR"/>
      <sheetName val="Homework==&gt;&gt;"/>
      <sheetName val="HW(1)"/>
      <sheetName val="HW(1an)"/>
      <sheetName val="HW(2)"/>
      <sheetName val="HW(2an)"/>
      <sheetName val="HW(3)"/>
      <sheetName val="HW(3an)"/>
      <sheetName val="HW(4)"/>
      <sheetName val="HW(4an)"/>
      <sheetName val="HW(5)"/>
      <sheetName val="HW(5an)"/>
      <sheetName val="HW(6)"/>
      <sheetName val="AssumptionsFor6"/>
      <sheetName val="HW(6an)"/>
      <sheetName val="HW(7)"/>
      <sheetName val="HW(7an)"/>
      <sheetName val="HW(8)"/>
      <sheetName val="HW(8an)"/>
      <sheetName val="HW(9)"/>
      <sheetName val="Sioux"/>
      <sheetName val="Tyrone"/>
      <sheetName val="Chin"/>
      <sheetName val="Phil"/>
      <sheetName val="Tommy"/>
      <sheetName val="HW(9an)"/>
      <sheetName val="HW(10)"/>
      <sheetName val="HW(10an)"/>
      <sheetName val="HW(11)"/>
      <sheetName val="HW(11an)"/>
      <sheetName val="HW(12)"/>
      <sheetName val="HW(12an)"/>
      <sheetName val="HW(13)"/>
      <sheetName val="HW(13an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3">
          <cell r="B3">
            <v>1750</v>
          </cell>
        </row>
        <row r="4">
          <cell r="B4">
            <v>3.5000000000000003E-2</v>
          </cell>
        </row>
        <row r="5">
          <cell r="B5">
            <v>15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Vlookup2"/>
      <sheetName val="AND + OR"/>
      <sheetName val="IF with AND+ OR"/>
      <sheetName val="IF+And 2"/>
      <sheetName val="IF + And"/>
      <sheetName val="Date"/>
      <sheetName val="Date 2"/>
      <sheetName val="Class Grades"/>
      <sheetName val="Exercise 7"/>
      <sheetName val="Exercise 8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D6">
            <v>50</v>
          </cell>
          <cell r="E6">
            <v>4000</v>
          </cell>
        </row>
        <row r="7">
          <cell r="D7">
            <v>60</v>
          </cell>
          <cell r="E7">
            <v>4200</v>
          </cell>
        </row>
        <row r="8">
          <cell r="D8">
            <v>50</v>
          </cell>
          <cell r="E8">
            <v>4300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ployee Bonuses"/>
      <sheetName val="Parts"/>
      <sheetName val="Q1 Sales"/>
      <sheetName val="Catalog"/>
      <sheetName val="Carriers and Coolers"/>
      <sheetName val="Tackle"/>
      <sheetName val="Costs"/>
      <sheetName val="Profits"/>
      <sheetName val="Hardware"/>
      <sheetName val="Qtr 1"/>
      <sheetName val="Qtr 2"/>
      <sheetName val="Sheet1"/>
      <sheetName val="Boats"/>
      <sheetName val="New Inventory"/>
      <sheetName val="Average Call Time"/>
      <sheetName val="Employee Hours"/>
      <sheetName val="Computer Rooms"/>
      <sheetName val="Renters"/>
      <sheetName val="Feed Inventory"/>
      <sheetName val="Fencing"/>
      <sheetName val="Home-Made Pet Food"/>
      <sheetName val="Costs Fudge"/>
      <sheetName val="Profits (2)"/>
      <sheetName val="New Releases"/>
      <sheetName val="Pre-Orders"/>
      <sheetName val="Sold"/>
      <sheetName val="Vehicles"/>
      <sheetName val="Qtr 1 TacoStands"/>
      <sheetName val="Qtr 2 TacoStands"/>
      <sheetName val="Fundraiser"/>
      <sheetName val="Cookie Sales"/>
      <sheetName val="Summary"/>
      <sheetName val="Seedling Sales"/>
      <sheetName val="Q1 Sales_Reforestation Nursery"/>
      <sheetName val="Grain Production"/>
      <sheetName val="Sales Commissions"/>
      <sheetName val="Farmers Market"/>
      <sheetName val="Revenue"/>
      <sheetName val="Food Inventory"/>
      <sheetName val="Small Tree Sales"/>
      <sheetName val="Registration Revenues"/>
      <sheetName val="Projects - MOS Excel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Site Status"/>
      <sheetName val="Daily Summary"/>
      <sheetName val="Sites Status"/>
      <sheetName val="D1 Statistics"/>
      <sheetName val="Weekly Targets"/>
      <sheetName val="Lists"/>
      <sheetName val="On Air MS"/>
    </sheetNames>
    <sheetDataSet>
      <sheetData sheetId="0"/>
      <sheetData sheetId="1"/>
      <sheetData sheetId="2"/>
      <sheetData sheetId="3"/>
      <sheetData sheetId="4"/>
      <sheetData sheetId="5">
        <row r="6">
          <cell r="B6" t="str">
            <v>C0</v>
          </cell>
          <cell r="D6" t="str">
            <v>AL</v>
          </cell>
          <cell r="F6" t="str">
            <v>PH0</v>
          </cell>
        </row>
        <row r="7">
          <cell r="B7" t="str">
            <v>C1</v>
          </cell>
          <cell r="D7" t="str">
            <v>DE</v>
          </cell>
          <cell r="F7" t="str">
            <v>PH1</v>
          </cell>
        </row>
        <row r="8">
          <cell r="B8" t="str">
            <v>C2</v>
          </cell>
          <cell r="D8" t="str">
            <v>CA</v>
          </cell>
          <cell r="F8" t="str">
            <v>PH2</v>
          </cell>
        </row>
        <row r="9">
          <cell r="B9" t="str">
            <v>C3</v>
          </cell>
          <cell r="D9" t="str">
            <v>UP</v>
          </cell>
          <cell r="F9" t="str">
            <v>PH3</v>
          </cell>
        </row>
        <row r="10">
          <cell r="B10" t="str">
            <v>C4</v>
          </cell>
          <cell r="D10" t="str">
            <v>RE</v>
          </cell>
          <cell r="F10" t="str">
            <v>PH4</v>
          </cell>
        </row>
        <row r="11">
          <cell r="B11" t="str">
            <v>C5</v>
          </cell>
          <cell r="D11" t="str">
            <v>SI</v>
          </cell>
          <cell r="F11" t="str">
            <v>PH5</v>
          </cell>
        </row>
        <row r="12">
          <cell r="B12" t="str">
            <v>C6</v>
          </cell>
          <cell r="F12" t="str">
            <v>PH6</v>
          </cell>
        </row>
        <row r="13">
          <cell r="B13" t="str">
            <v>C7</v>
          </cell>
          <cell r="F13" t="str">
            <v>PH7</v>
          </cell>
        </row>
        <row r="14">
          <cell r="B14" t="str">
            <v>C8</v>
          </cell>
          <cell r="F14" t="str">
            <v>PH8</v>
          </cell>
        </row>
        <row r="15">
          <cell r="B15" t="str">
            <v>C9</v>
          </cell>
          <cell r="F15" t="str">
            <v>PH9</v>
          </cell>
        </row>
        <row r="16">
          <cell r="B16" t="str">
            <v>C10</v>
          </cell>
          <cell r="F16" t="str">
            <v>PH10</v>
          </cell>
        </row>
        <row r="17">
          <cell r="B17" t="str">
            <v>C11</v>
          </cell>
          <cell r="F17" t="str">
            <v>PH11</v>
          </cell>
        </row>
        <row r="18">
          <cell r="B18" t="str">
            <v>C12</v>
          </cell>
        </row>
        <row r="19">
          <cell r="B19" t="str">
            <v>C13</v>
          </cell>
        </row>
        <row r="20">
          <cell r="B20" t="str">
            <v>C14</v>
          </cell>
        </row>
        <row r="21">
          <cell r="B21" t="str">
            <v>C15</v>
          </cell>
        </row>
        <row r="22">
          <cell r="B22" t="str">
            <v>C16</v>
          </cell>
        </row>
        <row r="23">
          <cell r="B23" t="str">
            <v>C17</v>
          </cell>
        </row>
        <row r="24">
          <cell r="B24" t="str">
            <v>C18</v>
          </cell>
        </row>
        <row r="25">
          <cell r="B25" t="str">
            <v>C19</v>
          </cell>
        </row>
        <row r="26">
          <cell r="B26" t="str">
            <v>C20</v>
          </cell>
        </row>
        <row r="27">
          <cell r="B27" t="str">
            <v>C21</v>
          </cell>
        </row>
        <row r="28">
          <cell r="B28" t="str">
            <v>C22</v>
          </cell>
        </row>
        <row r="29">
          <cell r="B29" t="str">
            <v>C23</v>
          </cell>
        </row>
        <row r="30">
          <cell r="B30" t="str">
            <v>C24</v>
          </cell>
        </row>
        <row r="31">
          <cell r="B31" t="str">
            <v>C25</v>
          </cell>
        </row>
        <row r="32">
          <cell r="B32" t="str">
            <v>C26</v>
          </cell>
        </row>
        <row r="33">
          <cell r="B33" t="str">
            <v>C27</v>
          </cell>
        </row>
        <row r="34">
          <cell r="B34" t="str">
            <v>C28</v>
          </cell>
        </row>
        <row r="35">
          <cell r="B35" t="str">
            <v>C29</v>
          </cell>
        </row>
        <row r="36">
          <cell r="B36" t="str">
            <v>C30</v>
          </cell>
        </row>
      </sheetData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ders"/>
      <sheetName val="Vendors"/>
      <sheetName val="Settings"/>
    </sheetNames>
    <sheetDataSet>
      <sheetData sheetId="0"/>
      <sheetData sheetId="1"/>
      <sheetData sheetId="2">
        <row r="2">
          <cell r="A2" t="str">
            <v>Complete</v>
          </cell>
        </row>
        <row r="3">
          <cell r="A3" t="str">
            <v>Paid</v>
          </cell>
        </row>
        <row r="4">
          <cell r="A4" t="str">
            <v>Draft</v>
          </cell>
        </row>
        <row r="5">
          <cell r="A5" t="str">
            <v>Sent</v>
          </cell>
        </row>
        <row r="6">
          <cell r="A6" t="str">
            <v>Revised</v>
          </cell>
        </row>
        <row r="7">
          <cell r="A7" t="str">
            <v>Partial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hop"/>
      <sheetName val="Sales"/>
      <sheetName val="Vlookup"/>
      <sheetName val="Sort"/>
      <sheetName val="Chart"/>
      <sheetName val="Complete Data"/>
      <sheetName val="Subtotal"/>
      <sheetName val="Student System"/>
      <sheetName val="Exam Tega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9D5D-2AA4-4119-82CA-6B4481130B00}">
  <dimension ref="B1:N12"/>
  <sheetViews>
    <sheetView tabSelected="1" zoomScale="90" zoomScaleNormal="90" workbookViewId="0">
      <selection activeCell="G2" sqref="G2"/>
    </sheetView>
  </sheetViews>
  <sheetFormatPr defaultColWidth="12.44140625" defaultRowHeight="24.75" customHeight="1" x14ac:dyDescent="0.3"/>
  <cols>
    <col min="1" max="1" width="3.6640625" style="1" customWidth="1"/>
    <col min="2" max="3" width="20.44140625" style="1" customWidth="1"/>
    <col min="4" max="5" width="16.44140625" style="1" customWidth="1"/>
    <col min="6" max="6" width="27.33203125" style="1" customWidth="1"/>
    <col min="7" max="7" width="12.88671875" style="1" customWidth="1"/>
    <col min="8" max="8" width="16.109375" style="1" customWidth="1"/>
    <col min="9" max="9" width="22" style="1" customWidth="1"/>
    <col min="10" max="16384" width="12.44140625" style="1"/>
  </cols>
  <sheetData>
    <row r="1" spans="2:14" ht="12" customHeight="1" thickBot="1" x14ac:dyDescent="0.35"/>
    <row r="2" spans="2:14" ht="24.75" customHeight="1" thickTop="1" thickBot="1" x14ac:dyDescent="0.35">
      <c r="B2" s="2" t="s">
        <v>0</v>
      </c>
      <c r="C2" s="2" t="s">
        <v>1</v>
      </c>
      <c r="D2" s="2" t="s">
        <v>2</v>
      </c>
      <c r="E2" s="3" t="s">
        <v>3</v>
      </c>
      <c r="F2" s="4" t="s">
        <v>4</v>
      </c>
      <c r="G2" s="5"/>
    </row>
    <row r="3" spans="2:14" ht="24.75" customHeight="1" thickTop="1" thickBot="1" x14ac:dyDescent="0.35">
      <c r="B3" s="6" t="s">
        <v>5</v>
      </c>
      <c r="C3" s="6" t="s">
        <v>6</v>
      </c>
      <c r="D3" s="6" t="s">
        <v>7</v>
      </c>
      <c r="E3" s="7">
        <v>50000</v>
      </c>
      <c r="F3" s="8">
        <f>IF(AND(E3&gt;=$I$4,OR(C3="January",C3="February")),E3*$H$4,0)</f>
        <v>5000</v>
      </c>
      <c r="G3" s="5"/>
      <c r="H3" s="9" t="s">
        <v>8</v>
      </c>
      <c r="I3" s="9" t="s">
        <v>9</v>
      </c>
    </row>
    <row r="4" spans="2:14" ht="24.75" customHeight="1" thickTop="1" thickBot="1" x14ac:dyDescent="0.35">
      <c r="B4" s="6" t="s">
        <v>10</v>
      </c>
      <c r="C4" s="6" t="s">
        <v>11</v>
      </c>
      <c r="D4" s="6" t="s">
        <v>12</v>
      </c>
      <c r="E4" s="7">
        <v>70000</v>
      </c>
      <c r="F4" s="8">
        <f t="shared" ref="F4:F11" si="0">IF(AND(E4&gt;=$I$4,OR(C4="January",C4="February")),E4*$H$4,0)</f>
        <v>7000</v>
      </c>
      <c r="H4" s="10">
        <v>0.1</v>
      </c>
      <c r="I4" s="11">
        <v>25000</v>
      </c>
    </row>
    <row r="5" spans="2:14" ht="24.75" customHeight="1" thickTop="1" thickBot="1" x14ac:dyDescent="0.35">
      <c r="B5" s="6" t="s">
        <v>13</v>
      </c>
      <c r="C5" s="6" t="s">
        <v>14</v>
      </c>
      <c r="D5" s="6" t="s">
        <v>15</v>
      </c>
      <c r="E5" s="7">
        <v>17336</v>
      </c>
      <c r="F5" s="8">
        <f t="shared" si="0"/>
        <v>0</v>
      </c>
    </row>
    <row r="6" spans="2:14" ht="24.75" customHeight="1" thickTop="1" thickBot="1" x14ac:dyDescent="0.35">
      <c r="B6" s="6" t="s">
        <v>16</v>
      </c>
      <c r="C6" s="6" t="s">
        <v>17</v>
      </c>
      <c r="D6" s="6" t="s">
        <v>18</v>
      </c>
      <c r="E6" s="7">
        <v>23032</v>
      </c>
      <c r="F6" s="8">
        <f t="shared" si="0"/>
        <v>0</v>
      </c>
    </row>
    <row r="7" spans="2:14" ht="24.75" customHeight="1" thickTop="1" thickBot="1" x14ac:dyDescent="0.35">
      <c r="B7" s="6" t="s">
        <v>19</v>
      </c>
      <c r="C7" s="6" t="s">
        <v>6</v>
      </c>
      <c r="D7" s="6" t="s">
        <v>20</v>
      </c>
      <c r="E7" s="7">
        <v>35096</v>
      </c>
      <c r="F7" s="8">
        <f t="shared" si="0"/>
        <v>3509.6000000000004</v>
      </c>
      <c r="H7" s="12" t="s">
        <v>21</v>
      </c>
      <c r="I7" s="12"/>
      <c r="J7" s="12"/>
      <c r="K7" s="12"/>
      <c r="L7" s="12"/>
      <c r="M7" s="12"/>
      <c r="N7" s="12"/>
    </row>
    <row r="8" spans="2:14" ht="24.75" customHeight="1" thickTop="1" thickBot="1" x14ac:dyDescent="0.35">
      <c r="B8" s="6" t="s">
        <v>22</v>
      </c>
      <c r="C8" s="6" t="s">
        <v>11</v>
      </c>
      <c r="D8" s="6" t="s">
        <v>23</v>
      </c>
      <c r="E8" s="7">
        <v>32456</v>
      </c>
      <c r="F8" s="8">
        <f t="shared" si="0"/>
        <v>3245.6000000000004</v>
      </c>
      <c r="G8" s="5"/>
      <c r="H8" s="12"/>
      <c r="I8" s="12"/>
      <c r="J8" s="12"/>
      <c r="K8" s="12"/>
      <c r="L8" s="12"/>
      <c r="M8" s="12"/>
      <c r="N8" s="12"/>
    </row>
    <row r="9" spans="2:14" ht="24.75" customHeight="1" thickTop="1" thickBot="1" x14ac:dyDescent="0.35">
      <c r="B9" s="6" t="s">
        <v>24</v>
      </c>
      <c r="C9" s="6" t="s">
        <v>14</v>
      </c>
      <c r="D9" s="6" t="s">
        <v>25</v>
      </c>
      <c r="E9" s="7">
        <v>52184</v>
      </c>
      <c r="F9" s="8">
        <f t="shared" si="0"/>
        <v>0</v>
      </c>
      <c r="G9" s="5"/>
      <c r="H9" s="12"/>
      <c r="I9" s="12"/>
      <c r="J9" s="12"/>
      <c r="K9" s="12"/>
      <c r="L9" s="12"/>
      <c r="M9" s="12"/>
      <c r="N9" s="12"/>
    </row>
    <row r="10" spans="2:14" ht="24.75" customHeight="1" thickTop="1" thickBot="1" x14ac:dyDescent="0.35">
      <c r="B10" s="6" t="s">
        <v>22</v>
      </c>
      <c r="C10" s="6" t="s">
        <v>17</v>
      </c>
      <c r="D10" s="6" t="s">
        <v>26</v>
      </c>
      <c r="E10" s="7">
        <v>13016</v>
      </c>
      <c r="F10" s="8">
        <f t="shared" si="0"/>
        <v>0</v>
      </c>
    </row>
    <row r="11" spans="2:14" ht="24.75" customHeight="1" thickTop="1" thickBot="1" x14ac:dyDescent="0.35">
      <c r="B11" s="6" t="s">
        <v>27</v>
      </c>
      <c r="C11" s="6" t="s">
        <v>6</v>
      </c>
      <c r="D11" s="6" t="s">
        <v>28</v>
      </c>
      <c r="E11" s="7">
        <v>26936</v>
      </c>
      <c r="F11" s="8">
        <f t="shared" si="0"/>
        <v>2693.6000000000004</v>
      </c>
    </row>
    <row r="12" spans="2:14" ht="24.75" customHeight="1" thickTop="1" x14ac:dyDescent="0.3"/>
  </sheetData>
  <mergeCells count="1">
    <mergeCell ref="H7:N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Essam</dc:creator>
  <cp:lastModifiedBy>Moataz Mahdy Elmesmary</cp:lastModifiedBy>
  <dcterms:created xsi:type="dcterms:W3CDTF">2023-10-30T13:10:29Z</dcterms:created>
  <dcterms:modified xsi:type="dcterms:W3CDTF">2023-11-09T00:13:50Z</dcterms:modified>
</cp:coreProperties>
</file>