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2duo\Downloads\"/>
    </mc:Choice>
  </mc:AlternateContent>
  <xr:revisionPtr revIDLastSave="0" documentId="13_ncr:1_{6C1E1176-0CF8-4217-92B7-C0982DD007DD}" xr6:coauthVersionLast="47" xr6:coauthVersionMax="47" xr10:uidLastSave="{00000000-0000-0000-0000-000000000000}"/>
  <bookViews>
    <workbookView xWindow="-108" yWindow="-108" windowWidth="23256" windowHeight="12456" activeTab="1" xr2:uid="{A0EC90CC-95AD-4C1E-96A4-C2DE7358829E}"/>
  </bookViews>
  <sheets>
    <sheet name="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8" i="2"/>
  <c r="E19" i="2"/>
  <c r="E16" i="2"/>
  <c r="D17" i="2"/>
  <c r="D18" i="2"/>
  <c r="D19" i="2"/>
  <c r="D16" i="2"/>
  <c r="C17" i="2"/>
  <c r="C18" i="2"/>
  <c r="C19" i="2"/>
  <c r="C16" i="2"/>
  <c r="E12" i="2"/>
  <c r="E9" i="2"/>
  <c r="C9" i="2"/>
  <c r="C10" i="2"/>
  <c r="C11" i="2"/>
  <c r="C12" i="2"/>
  <c r="E3" i="2"/>
  <c r="E4" i="2"/>
  <c r="E5" i="2"/>
  <c r="D3" i="2"/>
  <c r="D4" i="2"/>
  <c r="D5" i="2"/>
  <c r="C3" i="2"/>
  <c r="C4" i="2"/>
  <c r="C5" i="2"/>
</calcChain>
</file>

<file path=xl/sharedStrings.xml><?xml version="1.0" encoding="utf-8"?>
<sst xmlns="http://schemas.openxmlformats.org/spreadsheetml/2006/main" count="672" uniqueCount="23">
  <si>
    <t>Store</t>
  </si>
  <si>
    <t>Month</t>
  </si>
  <si>
    <t>Item</t>
  </si>
  <si>
    <t>Color</t>
  </si>
  <si>
    <t>Size</t>
  </si>
  <si>
    <t>Amount</t>
  </si>
  <si>
    <t>Downtown</t>
  </si>
  <si>
    <t>Jan</t>
  </si>
  <si>
    <t>Red</t>
  </si>
  <si>
    <t>Large</t>
  </si>
  <si>
    <t>Northside</t>
  </si>
  <si>
    <t>Feb</t>
  </si>
  <si>
    <t>Blue</t>
  </si>
  <si>
    <t>Small</t>
  </si>
  <si>
    <t>East End</t>
  </si>
  <si>
    <t>Medium</t>
  </si>
  <si>
    <t>Mar</t>
  </si>
  <si>
    <t>Green</t>
  </si>
  <si>
    <t>South Plaza</t>
  </si>
  <si>
    <t>White</t>
  </si>
  <si>
    <t>Total Amount</t>
  </si>
  <si>
    <t>Average Amount</t>
  </si>
  <si>
    <t>#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</si>
</sst>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 Black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44" fontId="0" fillId="0" borderId="0" xfId="2" applyFont="1" applyAlignment="1">
      <alignment horizontal="center" vertical="center"/>
    </xf>
  </cellXfs>
  <cellStyles count="3">
    <cellStyle name="Currency 2" xfId="2" xr:uid="{C41F5FAE-8E4A-4D05-A331-2940E7FE098F}"/>
    <cellStyle name="Normal" xfId="0" builtinId="0"/>
    <cellStyle name="Normal 2" xfId="1" xr:uid="{EC224C21-65F5-44B4-B278-1CD44FF0FD87}"/>
  </cellStyles>
  <dxfs count="8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>
                <a:solidFill>
                  <a:schemeClr val="tx1"/>
                </a:solidFill>
              </a:rPr>
              <a:t>Average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Sheet1!$C$8</c:f>
              <c:strCache>
                <c:ptCount val="1"/>
                <c:pt idx="0">
                  <c:v>Average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3A-44DF-A2BF-9218B631D48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A-44DF-A2BF-9218B631D489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A-44DF-A2BF-9218B631D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Sheet1!$B$9:$B$12</c:f>
              <c:strCache>
                <c:ptCount val="4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White</c:v>
                </c:pt>
              </c:strCache>
            </c:strRef>
          </c:cat>
          <c:val>
            <c:numRef>
              <c:f>Sheet1!$C$9:$C$12</c:f>
              <c:numCache>
                <c:formatCode>0.00</c:formatCode>
                <c:ptCount val="4"/>
                <c:pt idx="0">
                  <c:v>9.7334999999999958</c:v>
                </c:pt>
                <c:pt idx="1">
                  <c:v>10.957857142857142</c:v>
                </c:pt>
                <c:pt idx="2">
                  <c:v>8.3571999999999989</c:v>
                </c:pt>
                <c:pt idx="3">
                  <c:v>11.827142857142862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A-44DF-A2BF-9218B631D4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#</a:t>
            </a:r>
            <a:r>
              <a:rPr lang="en-US" b="1"/>
              <a:t> </a:t>
            </a:r>
            <a:r>
              <a:rPr lang="en-US" b="1">
                <a:solidFill>
                  <a:sysClr val="windowText" lastClr="000000"/>
                </a:solidFill>
              </a:rPr>
              <a:t>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Sheet1!$B$16:$B$19</c:f>
              <c:strCache>
                <c:ptCount val="4"/>
                <c:pt idx="0">
                  <c:v>Downtown</c:v>
                </c:pt>
                <c:pt idx="1">
                  <c:v>East End</c:v>
                </c:pt>
                <c:pt idx="2">
                  <c:v>Northside</c:v>
                </c:pt>
                <c:pt idx="3">
                  <c:v>South Plaza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4A3A-9A5A-4B1C54983279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Sheet1!$B$16:$B$19</c:f>
              <c:strCache>
                <c:ptCount val="4"/>
                <c:pt idx="0">
                  <c:v>Downtown</c:v>
                </c:pt>
                <c:pt idx="1">
                  <c:v>East End</c:v>
                </c:pt>
                <c:pt idx="2">
                  <c:v>Northside</c:v>
                </c:pt>
                <c:pt idx="3">
                  <c:v>South Plaza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4A3A-9A5A-4B1C54983279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Sheet1!$B$16:$B$19</c:f>
              <c:strCache>
                <c:ptCount val="4"/>
                <c:pt idx="0">
                  <c:v>Downtown</c:v>
                </c:pt>
                <c:pt idx="1">
                  <c:v>East End</c:v>
                </c:pt>
                <c:pt idx="2">
                  <c:v>Northside</c:v>
                </c:pt>
                <c:pt idx="3">
                  <c:v>South Plaza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0">
                  <c:v>24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4A3A-9A5A-4B1C54983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417784"/>
        <c:axId val="392416704"/>
      </c:barChart>
      <c:catAx>
        <c:axId val="3924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6704"/>
        <c:crosses val="autoZero"/>
        <c:auto val="1"/>
        <c:lblAlgn val="ctr"/>
        <c:lblOffset val="100"/>
        <c:noMultiLvlLbl val="0"/>
      </c:catAx>
      <c:valAx>
        <c:axId val="39241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24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10</xdr:row>
      <xdr:rowOff>15240</xdr:rowOff>
    </xdr:from>
    <xdr:to>
      <xdr:col>12</xdr:col>
      <xdr:colOff>327660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07376-FAE0-252A-ABDC-8EB55EEC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13</xdr:col>
      <xdr:colOff>243840</xdr:colOff>
      <xdr:row>10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DA19B-97A8-8FC5-4983-C2BAE260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10D47-336E-4CA6-96F1-6E8B55A16741}" name="Table2" displayName="Table2" ref="A2:F162" totalsRowShown="0" headerRowDxfId="1" dataDxfId="0" headerRowCellStyle="Normal 2" dataCellStyle="Normal 2">
  <autoFilter ref="A2:F162" xr:uid="{02110D47-336E-4CA6-96F1-6E8B55A16741}"/>
  <tableColumns count="6">
    <tableColumn id="1" xr3:uid="{9987F9FB-FF38-45A1-A91A-2DAB0AB8029D}" name="Store" dataDxfId="7" dataCellStyle="Normal 2"/>
    <tableColumn id="2" xr3:uid="{20A8B526-2900-49D5-A887-A89619EE0BF3}" name="Month" dataDxfId="6" dataCellStyle="Normal 2"/>
    <tableColumn id="3" xr3:uid="{FEB1AADC-7A3F-43FD-A02A-D9AC51ABD470}" name="Item" dataDxfId="5" dataCellStyle="Normal 2"/>
    <tableColumn id="4" xr3:uid="{6213F3F5-DA40-49F4-AA66-F05EC8230B69}" name="Color" dataDxfId="4" dataCellStyle="Normal 2"/>
    <tableColumn id="5" xr3:uid="{72392562-7C64-4D7F-BCF8-FA44EEF7C879}" name="Size" dataDxfId="3" dataCellStyle="Normal 2"/>
    <tableColumn id="6" xr3:uid="{57F8CFE7-51E6-49C1-BD50-A449D8B07D40}" name="Amount" dataDxfId="2" dataCellStyle="Currenc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AD93-0ED3-43BC-A3A4-C738FD06FAEC}">
  <dimension ref="A2:F162"/>
  <sheetViews>
    <sheetView workbookViewId="0">
      <selection activeCell="H4" sqref="H4"/>
    </sheetView>
  </sheetViews>
  <sheetFormatPr defaultRowHeight="13.2" x14ac:dyDescent="0.25"/>
  <cols>
    <col min="1" max="1" width="11.88671875" style="1" customWidth="1"/>
    <col min="2" max="2" width="11.33203125" style="1" customWidth="1"/>
    <col min="3" max="3" width="11.109375" style="1" customWidth="1"/>
    <col min="4" max="4" width="10.5546875" style="1" customWidth="1"/>
    <col min="5" max="5" width="10.77734375" style="1" customWidth="1"/>
    <col min="6" max="6" width="13.44140625" style="1" customWidth="1"/>
    <col min="7" max="16384" width="8.88671875" style="1"/>
  </cols>
  <sheetData>
    <row r="2" spans="1:6" ht="23.4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 ht="14.4" x14ac:dyDescent="0.25">
      <c r="A3" s="20" t="s">
        <v>6</v>
      </c>
      <c r="B3" s="20" t="s">
        <v>7</v>
      </c>
      <c r="C3" s="20">
        <v>4</v>
      </c>
      <c r="D3" s="20" t="s">
        <v>8</v>
      </c>
      <c r="E3" s="20" t="s">
        <v>9</v>
      </c>
      <c r="F3" s="21">
        <v>1.67</v>
      </c>
    </row>
    <row r="4" spans="1:6" ht="14.4" x14ac:dyDescent="0.25">
      <c r="A4" s="20" t="s">
        <v>10</v>
      </c>
      <c r="B4" s="20" t="s">
        <v>11</v>
      </c>
      <c r="C4" s="20">
        <v>4</v>
      </c>
      <c r="D4" s="20" t="s">
        <v>12</v>
      </c>
      <c r="E4" s="20" t="s">
        <v>13</v>
      </c>
      <c r="F4" s="21">
        <v>12.9</v>
      </c>
    </row>
    <row r="5" spans="1:6" ht="14.4" x14ac:dyDescent="0.25">
      <c r="A5" s="20" t="s">
        <v>14</v>
      </c>
      <c r="B5" s="20" t="s">
        <v>11</v>
      </c>
      <c r="C5" s="20">
        <v>1</v>
      </c>
      <c r="D5" s="20" t="s">
        <v>8</v>
      </c>
      <c r="E5" s="20" t="s">
        <v>15</v>
      </c>
      <c r="F5" s="21">
        <v>17.03</v>
      </c>
    </row>
    <row r="6" spans="1:6" ht="14.4" x14ac:dyDescent="0.25">
      <c r="A6" s="20" t="s">
        <v>6</v>
      </c>
      <c r="B6" s="20" t="s">
        <v>16</v>
      </c>
      <c r="C6" s="20">
        <v>1</v>
      </c>
      <c r="D6" s="20" t="s">
        <v>17</v>
      </c>
      <c r="E6" s="20" t="s">
        <v>13</v>
      </c>
      <c r="F6" s="21">
        <v>6.11</v>
      </c>
    </row>
    <row r="7" spans="1:6" ht="14.4" x14ac:dyDescent="0.25">
      <c r="A7" s="20" t="s">
        <v>18</v>
      </c>
      <c r="B7" s="20" t="s">
        <v>7</v>
      </c>
      <c r="C7" s="20">
        <v>4</v>
      </c>
      <c r="D7" s="20" t="s">
        <v>19</v>
      </c>
      <c r="E7" s="20" t="s">
        <v>9</v>
      </c>
      <c r="F7" s="21">
        <v>11.85</v>
      </c>
    </row>
    <row r="8" spans="1:6" ht="14.4" x14ac:dyDescent="0.25">
      <c r="A8" s="20" t="s">
        <v>14</v>
      </c>
      <c r="B8" s="20" t="s">
        <v>11</v>
      </c>
      <c r="C8" s="20">
        <v>5</v>
      </c>
      <c r="D8" s="20" t="s">
        <v>12</v>
      </c>
      <c r="E8" s="20" t="s">
        <v>15</v>
      </c>
      <c r="F8" s="21">
        <v>1.55</v>
      </c>
    </row>
    <row r="9" spans="1:6" ht="14.4" x14ac:dyDescent="0.25">
      <c r="A9" s="20" t="s">
        <v>6</v>
      </c>
      <c r="B9" s="20" t="s">
        <v>16</v>
      </c>
      <c r="C9" s="20">
        <v>1</v>
      </c>
      <c r="D9" s="20" t="s">
        <v>17</v>
      </c>
      <c r="E9" s="20" t="s">
        <v>13</v>
      </c>
      <c r="F9" s="21">
        <v>13.98</v>
      </c>
    </row>
    <row r="10" spans="1:6" ht="14.4" x14ac:dyDescent="0.25">
      <c r="A10" s="20" t="s">
        <v>6</v>
      </c>
      <c r="B10" s="20" t="s">
        <v>16</v>
      </c>
      <c r="C10" s="20">
        <v>5</v>
      </c>
      <c r="D10" s="20" t="s">
        <v>19</v>
      </c>
      <c r="E10" s="20" t="s">
        <v>9</v>
      </c>
      <c r="F10" s="21">
        <v>13.37</v>
      </c>
    </row>
    <row r="11" spans="1:6" ht="14.4" x14ac:dyDescent="0.25">
      <c r="A11" s="20" t="s">
        <v>10</v>
      </c>
      <c r="B11" s="20" t="s">
        <v>16</v>
      </c>
      <c r="C11" s="20">
        <v>2</v>
      </c>
      <c r="D11" s="20" t="s">
        <v>8</v>
      </c>
      <c r="E11" s="20" t="s">
        <v>9</v>
      </c>
      <c r="F11" s="21">
        <v>16.02</v>
      </c>
    </row>
    <row r="12" spans="1:6" ht="14.4" x14ac:dyDescent="0.25">
      <c r="A12" s="20" t="s">
        <v>18</v>
      </c>
      <c r="B12" s="20" t="s">
        <v>7</v>
      </c>
      <c r="C12" s="20">
        <v>5</v>
      </c>
      <c r="D12" s="20" t="s">
        <v>8</v>
      </c>
      <c r="E12" s="20" t="s">
        <v>15</v>
      </c>
      <c r="F12" s="21">
        <v>5.31</v>
      </c>
    </row>
    <row r="13" spans="1:6" ht="14.4" x14ac:dyDescent="0.25">
      <c r="A13" s="20" t="s">
        <v>6</v>
      </c>
      <c r="B13" s="20" t="s">
        <v>11</v>
      </c>
      <c r="C13" s="20">
        <v>4</v>
      </c>
      <c r="D13" s="20" t="s">
        <v>12</v>
      </c>
      <c r="E13" s="20" t="s">
        <v>9</v>
      </c>
      <c r="F13" s="21">
        <v>17.21</v>
      </c>
    </row>
    <row r="14" spans="1:6" ht="14.4" x14ac:dyDescent="0.25">
      <c r="A14" s="20" t="s">
        <v>10</v>
      </c>
      <c r="B14" s="20" t="s">
        <v>11</v>
      </c>
      <c r="C14" s="20">
        <v>5</v>
      </c>
      <c r="D14" s="20" t="s">
        <v>8</v>
      </c>
      <c r="E14" s="20" t="s">
        <v>15</v>
      </c>
      <c r="F14" s="21">
        <v>14.75</v>
      </c>
    </row>
    <row r="15" spans="1:6" ht="14.4" x14ac:dyDescent="0.25">
      <c r="A15" s="20" t="s">
        <v>14</v>
      </c>
      <c r="B15" s="20" t="s">
        <v>7</v>
      </c>
      <c r="C15" s="20">
        <v>5</v>
      </c>
      <c r="D15" s="20" t="s">
        <v>17</v>
      </c>
      <c r="E15" s="20" t="s">
        <v>13</v>
      </c>
      <c r="F15" s="21">
        <v>14.61</v>
      </c>
    </row>
    <row r="16" spans="1:6" ht="14.4" x14ac:dyDescent="0.25">
      <c r="A16" s="20" t="s">
        <v>18</v>
      </c>
      <c r="B16" s="20" t="s">
        <v>7</v>
      </c>
      <c r="C16" s="20">
        <v>1</v>
      </c>
      <c r="D16" s="20" t="s">
        <v>19</v>
      </c>
      <c r="E16" s="20" t="s">
        <v>15</v>
      </c>
      <c r="F16" s="21">
        <v>13.98</v>
      </c>
    </row>
    <row r="17" spans="1:6" ht="14.4" x14ac:dyDescent="0.25">
      <c r="A17" s="20" t="s">
        <v>6</v>
      </c>
      <c r="B17" s="20" t="s">
        <v>7</v>
      </c>
      <c r="C17" s="20">
        <v>1</v>
      </c>
      <c r="D17" s="20" t="s">
        <v>12</v>
      </c>
      <c r="E17" s="20" t="s">
        <v>15</v>
      </c>
      <c r="F17" s="21">
        <v>12.63</v>
      </c>
    </row>
    <row r="18" spans="1:6" ht="14.4" x14ac:dyDescent="0.25">
      <c r="A18" s="20" t="s">
        <v>14</v>
      </c>
      <c r="B18" s="20" t="s">
        <v>16</v>
      </c>
      <c r="C18" s="20">
        <v>2</v>
      </c>
      <c r="D18" s="20" t="s">
        <v>19</v>
      </c>
      <c r="E18" s="20" t="s">
        <v>15</v>
      </c>
      <c r="F18" s="21">
        <v>17.309999999999999</v>
      </c>
    </row>
    <row r="19" spans="1:6" ht="14.4" x14ac:dyDescent="0.25">
      <c r="A19" s="20" t="s">
        <v>6</v>
      </c>
      <c r="B19" s="20" t="s">
        <v>16</v>
      </c>
      <c r="C19" s="20">
        <v>3</v>
      </c>
      <c r="D19" s="20" t="s">
        <v>19</v>
      </c>
      <c r="E19" s="20" t="s">
        <v>13</v>
      </c>
      <c r="F19" s="21">
        <v>6.29</v>
      </c>
    </row>
    <row r="20" spans="1:6" ht="14.4" x14ac:dyDescent="0.25">
      <c r="A20" s="20" t="s">
        <v>6</v>
      </c>
      <c r="B20" s="20" t="s">
        <v>7</v>
      </c>
      <c r="C20" s="20">
        <v>3</v>
      </c>
      <c r="D20" s="20" t="s">
        <v>8</v>
      </c>
      <c r="E20" s="20" t="s">
        <v>9</v>
      </c>
      <c r="F20" s="21">
        <v>2.21</v>
      </c>
    </row>
    <row r="21" spans="1:6" ht="14.4" x14ac:dyDescent="0.25">
      <c r="A21" s="20" t="s">
        <v>10</v>
      </c>
      <c r="B21" s="20" t="s">
        <v>16</v>
      </c>
      <c r="C21" s="20">
        <v>3</v>
      </c>
      <c r="D21" s="20" t="s">
        <v>8</v>
      </c>
      <c r="E21" s="20" t="s">
        <v>13</v>
      </c>
      <c r="F21" s="21">
        <v>5.46</v>
      </c>
    </row>
    <row r="22" spans="1:6" ht="14.4" x14ac:dyDescent="0.25">
      <c r="A22" s="20" t="s">
        <v>18</v>
      </c>
      <c r="B22" s="20" t="s">
        <v>7</v>
      </c>
      <c r="C22" s="20">
        <v>5</v>
      </c>
      <c r="D22" s="20" t="s">
        <v>12</v>
      </c>
      <c r="E22" s="20" t="s">
        <v>15</v>
      </c>
      <c r="F22" s="21">
        <v>19.59</v>
      </c>
    </row>
    <row r="23" spans="1:6" ht="14.4" x14ac:dyDescent="0.25">
      <c r="A23" s="20" t="s">
        <v>6</v>
      </c>
      <c r="B23" s="20" t="s">
        <v>16</v>
      </c>
      <c r="C23" s="20">
        <v>4</v>
      </c>
      <c r="D23" s="20" t="s">
        <v>8</v>
      </c>
      <c r="E23" s="20" t="s">
        <v>9</v>
      </c>
      <c r="F23" s="21">
        <v>2.96</v>
      </c>
    </row>
    <row r="24" spans="1:6" ht="14.4" x14ac:dyDescent="0.25">
      <c r="A24" s="20" t="s">
        <v>10</v>
      </c>
      <c r="B24" s="20" t="s">
        <v>7</v>
      </c>
      <c r="C24" s="20">
        <v>1</v>
      </c>
      <c r="D24" s="20" t="s">
        <v>17</v>
      </c>
      <c r="E24" s="20" t="s">
        <v>13</v>
      </c>
      <c r="F24" s="21">
        <v>16.68</v>
      </c>
    </row>
    <row r="25" spans="1:6" ht="14.4" x14ac:dyDescent="0.25">
      <c r="A25" s="20" t="s">
        <v>14</v>
      </c>
      <c r="B25" s="20" t="s">
        <v>11</v>
      </c>
      <c r="C25" s="20">
        <v>5</v>
      </c>
      <c r="D25" s="20" t="s">
        <v>19</v>
      </c>
      <c r="E25" s="20" t="s">
        <v>15</v>
      </c>
      <c r="F25" s="21">
        <v>18.71</v>
      </c>
    </row>
    <row r="26" spans="1:6" ht="14.4" x14ac:dyDescent="0.25">
      <c r="A26" s="20" t="s">
        <v>6</v>
      </c>
      <c r="B26" s="20" t="s">
        <v>16</v>
      </c>
      <c r="C26" s="20">
        <v>4</v>
      </c>
      <c r="D26" s="20" t="s">
        <v>12</v>
      </c>
      <c r="E26" s="20" t="s">
        <v>13</v>
      </c>
      <c r="F26" s="21">
        <v>2.83</v>
      </c>
    </row>
    <row r="27" spans="1:6" ht="14.4" x14ac:dyDescent="0.25">
      <c r="A27" s="20" t="s">
        <v>18</v>
      </c>
      <c r="B27" s="20" t="s">
        <v>16</v>
      </c>
      <c r="C27" s="20">
        <v>1</v>
      </c>
      <c r="D27" s="20" t="s">
        <v>17</v>
      </c>
      <c r="E27" s="20" t="s">
        <v>9</v>
      </c>
      <c r="F27" s="21">
        <v>8.17</v>
      </c>
    </row>
    <row r="28" spans="1:6" ht="14.4" x14ac:dyDescent="0.25">
      <c r="A28" s="20" t="s">
        <v>14</v>
      </c>
      <c r="B28" s="20" t="s">
        <v>7</v>
      </c>
      <c r="C28" s="20">
        <v>2</v>
      </c>
      <c r="D28" s="20" t="s">
        <v>19</v>
      </c>
      <c r="E28" s="20" t="s">
        <v>9</v>
      </c>
      <c r="F28" s="21">
        <v>10.47</v>
      </c>
    </row>
    <row r="29" spans="1:6" ht="14.4" x14ac:dyDescent="0.25">
      <c r="A29" s="20" t="s">
        <v>6</v>
      </c>
      <c r="B29" s="20" t="s">
        <v>7</v>
      </c>
      <c r="C29" s="20">
        <v>5</v>
      </c>
      <c r="D29" s="20" t="s">
        <v>12</v>
      </c>
      <c r="E29" s="20" t="s">
        <v>15</v>
      </c>
      <c r="F29" s="21">
        <v>18.09</v>
      </c>
    </row>
    <row r="30" spans="1:6" ht="14.4" x14ac:dyDescent="0.25">
      <c r="A30" s="20" t="s">
        <v>6</v>
      </c>
      <c r="B30" s="20" t="s">
        <v>11</v>
      </c>
      <c r="C30" s="20">
        <v>2</v>
      </c>
      <c r="D30" s="20" t="s">
        <v>8</v>
      </c>
      <c r="E30" s="20" t="s">
        <v>9</v>
      </c>
      <c r="F30" s="21">
        <v>4.63</v>
      </c>
    </row>
    <row r="31" spans="1:6" ht="14.4" x14ac:dyDescent="0.25">
      <c r="A31" s="20" t="s">
        <v>10</v>
      </c>
      <c r="B31" s="20" t="s">
        <v>16</v>
      </c>
      <c r="C31" s="20">
        <v>3</v>
      </c>
      <c r="D31" s="20" t="s">
        <v>12</v>
      </c>
      <c r="E31" s="20" t="s">
        <v>15</v>
      </c>
      <c r="F31" s="21">
        <v>8.27</v>
      </c>
    </row>
    <row r="32" spans="1:6" ht="14.4" x14ac:dyDescent="0.25">
      <c r="A32" s="20" t="s">
        <v>18</v>
      </c>
      <c r="B32" s="20" t="s">
        <v>11</v>
      </c>
      <c r="C32" s="20">
        <v>1</v>
      </c>
      <c r="D32" s="20" t="s">
        <v>8</v>
      </c>
      <c r="E32" s="20" t="s">
        <v>15</v>
      </c>
      <c r="F32" s="21">
        <v>13.98</v>
      </c>
    </row>
    <row r="33" spans="1:6" ht="14.4" x14ac:dyDescent="0.25">
      <c r="A33" s="20" t="s">
        <v>6</v>
      </c>
      <c r="B33" s="20" t="s">
        <v>16</v>
      </c>
      <c r="C33" s="20">
        <v>5</v>
      </c>
      <c r="D33" s="20" t="s">
        <v>17</v>
      </c>
      <c r="E33" s="20" t="s">
        <v>13</v>
      </c>
      <c r="F33" s="21">
        <v>2.44</v>
      </c>
    </row>
    <row r="34" spans="1:6" ht="14.4" x14ac:dyDescent="0.25">
      <c r="A34" s="20" t="s">
        <v>10</v>
      </c>
      <c r="B34" s="20" t="s">
        <v>11</v>
      </c>
      <c r="C34" s="20">
        <v>2</v>
      </c>
      <c r="D34" s="20" t="s">
        <v>19</v>
      </c>
      <c r="E34" s="20" t="s">
        <v>15</v>
      </c>
      <c r="F34" s="21">
        <v>6.06</v>
      </c>
    </row>
    <row r="35" spans="1:6" ht="14.4" x14ac:dyDescent="0.25">
      <c r="A35" s="20" t="s">
        <v>14</v>
      </c>
      <c r="B35" s="20" t="s">
        <v>16</v>
      </c>
      <c r="C35" s="20">
        <v>5</v>
      </c>
      <c r="D35" s="20" t="s">
        <v>12</v>
      </c>
      <c r="E35" s="20" t="s">
        <v>15</v>
      </c>
      <c r="F35" s="21">
        <v>13.27</v>
      </c>
    </row>
    <row r="36" spans="1:6" ht="14.4" x14ac:dyDescent="0.25">
      <c r="A36" s="20" t="s">
        <v>18</v>
      </c>
      <c r="B36" s="20" t="s">
        <v>7</v>
      </c>
      <c r="C36" s="20">
        <v>3</v>
      </c>
      <c r="D36" s="20" t="s">
        <v>19</v>
      </c>
      <c r="E36" s="20" t="s">
        <v>13</v>
      </c>
      <c r="F36" s="21">
        <v>14.89</v>
      </c>
    </row>
    <row r="37" spans="1:6" ht="14.4" x14ac:dyDescent="0.25">
      <c r="A37" s="20" t="s">
        <v>6</v>
      </c>
      <c r="B37" s="20" t="s">
        <v>7</v>
      </c>
      <c r="C37" s="20">
        <v>1</v>
      </c>
      <c r="D37" s="20" t="s">
        <v>19</v>
      </c>
      <c r="E37" s="20" t="s">
        <v>9</v>
      </c>
      <c r="F37" s="21">
        <v>12.94</v>
      </c>
    </row>
    <row r="38" spans="1:6" ht="14.4" x14ac:dyDescent="0.25">
      <c r="A38" s="20" t="s">
        <v>14</v>
      </c>
      <c r="B38" s="20" t="s">
        <v>7</v>
      </c>
      <c r="C38" s="20">
        <v>2</v>
      </c>
      <c r="D38" s="20" t="s">
        <v>8</v>
      </c>
      <c r="E38" s="20" t="s">
        <v>13</v>
      </c>
      <c r="F38" s="21">
        <v>12.32</v>
      </c>
    </row>
    <row r="39" spans="1:6" ht="14.4" x14ac:dyDescent="0.25">
      <c r="A39" s="20" t="s">
        <v>6</v>
      </c>
      <c r="B39" s="20" t="s">
        <v>16</v>
      </c>
      <c r="C39" s="20">
        <v>1</v>
      </c>
      <c r="D39" s="20" t="s">
        <v>8</v>
      </c>
      <c r="E39" s="20" t="s">
        <v>15</v>
      </c>
      <c r="F39" s="21">
        <v>4.12</v>
      </c>
    </row>
    <row r="40" spans="1:6" ht="14.4" x14ac:dyDescent="0.25">
      <c r="A40" s="20" t="s">
        <v>6</v>
      </c>
      <c r="B40" s="20" t="s">
        <v>11</v>
      </c>
      <c r="C40" s="20">
        <v>2</v>
      </c>
      <c r="D40" s="20" t="s">
        <v>12</v>
      </c>
      <c r="E40" s="20" t="s">
        <v>13</v>
      </c>
      <c r="F40" s="21">
        <v>7.64</v>
      </c>
    </row>
    <row r="41" spans="1:6" ht="14.4" x14ac:dyDescent="0.25">
      <c r="A41" s="20" t="s">
        <v>10</v>
      </c>
      <c r="B41" s="20" t="s">
        <v>11</v>
      </c>
      <c r="C41" s="20">
        <v>1</v>
      </c>
      <c r="D41" s="20" t="s">
        <v>8</v>
      </c>
      <c r="E41" s="20" t="s">
        <v>9</v>
      </c>
      <c r="F41" s="21">
        <v>7.46</v>
      </c>
    </row>
    <row r="42" spans="1:6" ht="14.4" x14ac:dyDescent="0.25">
      <c r="A42" s="20" t="s">
        <v>18</v>
      </c>
      <c r="B42" s="20" t="s">
        <v>16</v>
      </c>
      <c r="C42" s="20">
        <v>3</v>
      </c>
      <c r="D42" s="20" t="s">
        <v>17</v>
      </c>
      <c r="E42" s="20" t="s">
        <v>15</v>
      </c>
      <c r="F42" s="21">
        <v>2.62</v>
      </c>
    </row>
    <row r="43" spans="1:6" ht="14.4" x14ac:dyDescent="0.25">
      <c r="A43" s="20" t="s">
        <v>6</v>
      </c>
      <c r="B43" s="20" t="s">
        <v>7</v>
      </c>
      <c r="C43" s="20">
        <v>4</v>
      </c>
      <c r="D43" s="20" t="s">
        <v>19</v>
      </c>
      <c r="E43" s="20" t="s">
        <v>13</v>
      </c>
      <c r="F43" s="21">
        <v>11.29</v>
      </c>
    </row>
    <row r="44" spans="1:6" ht="14.4" x14ac:dyDescent="0.25">
      <c r="A44" s="20" t="s">
        <v>10</v>
      </c>
      <c r="B44" s="20" t="s">
        <v>11</v>
      </c>
      <c r="C44" s="20">
        <v>4</v>
      </c>
      <c r="D44" s="20" t="s">
        <v>12</v>
      </c>
      <c r="E44" s="20" t="s">
        <v>9</v>
      </c>
      <c r="F44" s="21">
        <v>2.15</v>
      </c>
    </row>
    <row r="45" spans="1:6" ht="14.4" x14ac:dyDescent="0.25">
      <c r="A45" s="20" t="s">
        <v>14</v>
      </c>
      <c r="B45" s="20" t="s">
        <v>11</v>
      </c>
      <c r="C45" s="20">
        <v>5</v>
      </c>
      <c r="D45" s="20" t="s">
        <v>17</v>
      </c>
      <c r="E45" s="20" t="s">
        <v>9</v>
      </c>
      <c r="F45" s="21">
        <v>7.94</v>
      </c>
    </row>
    <row r="46" spans="1:6" ht="14.4" x14ac:dyDescent="0.25">
      <c r="A46" s="20" t="s">
        <v>6</v>
      </c>
      <c r="B46" s="20" t="s">
        <v>16</v>
      </c>
      <c r="C46" s="20">
        <v>3</v>
      </c>
      <c r="D46" s="20" t="s">
        <v>19</v>
      </c>
      <c r="E46" s="20" t="s">
        <v>15</v>
      </c>
      <c r="F46" s="21">
        <v>14.23</v>
      </c>
    </row>
    <row r="47" spans="1:6" ht="14.4" x14ac:dyDescent="0.25">
      <c r="A47" s="20" t="s">
        <v>18</v>
      </c>
      <c r="B47" s="20" t="s">
        <v>7</v>
      </c>
      <c r="C47" s="20">
        <v>1</v>
      </c>
      <c r="D47" s="20" t="s">
        <v>8</v>
      </c>
      <c r="E47" s="20" t="s">
        <v>9</v>
      </c>
      <c r="F47" s="21">
        <v>10.45</v>
      </c>
    </row>
    <row r="48" spans="1:6" ht="14.4" x14ac:dyDescent="0.25">
      <c r="A48" s="20" t="s">
        <v>14</v>
      </c>
      <c r="B48" s="20" t="s">
        <v>11</v>
      </c>
      <c r="C48" s="20">
        <v>1</v>
      </c>
      <c r="D48" s="20" t="s">
        <v>8</v>
      </c>
      <c r="E48" s="20" t="s">
        <v>15</v>
      </c>
      <c r="F48" s="21">
        <v>5.23</v>
      </c>
    </row>
    <row r="49" spans="1:6" ht="14.4" x14ac:dyDescent="0.25">
      <c r="A49" s="20" t="s">
        <v>6</v>
      </c>
      <c r="B49" s="20" t="s">
        <v>16</v>
      </c>
      <c r="C49" s="20">
        <v>3</v>
      </c>
      <c r="D49" s="20" t="s">
        <v>12</v>
      </c>
      <c r="E49" s="20" t="s">
        <v>13</v>
      </c>
      <c r="F49" s="21">
        <v>10</v>
      </c>
    </row>
    <row r="50" spans="1:6" ht="14.4" x14ac:dyDescent="0.25">
      <c r="A50" s="20" t="s">
        <v>6</v>
      </c>
      <c r="B50" s="20" t="s">
        <v>16</v>
      </c>
      <c r="C50" s="20">
        <v>5</v>
      </c>
      <c r="D50" s="20" t="s">
        <v>8</v>
      </c>
      <c r="E50" s="20" t="s">
        <v>15</v>
      </c>
      <c r="F50" s="21">
        <v>5.25</v>
      </c>
    </row>
    <row r="51" spans="1:6" ht="14.4" x14ac:dyDescent="0.25">
      <c r="A51" s="20" t="s">
        <v>10</v>
      </c>
      <c r="B51" s="20" t="s">
        <v>16</v>
      </c>
      <c r="C51" s="20">
        <v>2</v>
      </c>
      <c r="D51" s="20" t="s">
        <v>17</v>
      </c>
      <c r="E51" s="20" t="s">
        <v>15</v>
      </c>
      <c r="F51" s="21">
        <v>17.86</v>
      </c>
    </row>
    <row r="52" spans="1:6" ht="14.4" x14ac:dyDescent="0.25">
      <c r="A52" s="20" t="s">
        <v>18</v>
      </c>
      <c r="B52" s="20" t="s">
        <v>7</v>
      </c>
      <c r="C52" s="20">
        <v>3</v>
      </c>
      <c r="D52" s="20" t="s">
        <v>19</v>
      </c>
      <c r="E52" s="20" t="s">
        <v>15</v>
      </c>
      <c r="F52" s="21">
        <v>15.93</v>
      </c>
    </row>
    <row r="53" spans="1:6" ht="14.4" x14ac:dyDescent="0.25">
      <c r="A53" s="20" t="s">
        <v>6</v>
      </c>
      <c r="B53" s="20" t="s">
        <v>11</v>
      </c>
      <c r="C53" s="20">
        <v>4</v>
      </c>
      <c r="D53" s="20" t="s">
        <v>12</v>
      </c>
      <c r="E53" s="20" t="s">
        <v>13</v>
      </c>
      <c r="F53" s="21">
        <v>1.28</v>
      </c>
    </row>
    <row r="54" spans="1:6" ht="14.4" x14ac:dyDescent="0.25">
      <c r="A54" s="20" t="s">
        <v>10</v>
      </c>
      <c r="B54" s="20" t="s">
        <v>11</v>
      </c>
      <c r="C54" s="20">
        <v>2</v>
      </c>
      <c r="D54" s="20" t="s">
        <v>19</v>
      </c>
      <c r="E54" s="20" t="s">
        <v>9</v>
      </c>
      <c r="F54" s="21">
        <v>8.43</v>
      </c>
    </row>
    <row r="55" spans="1:6" ht="14.4" x14ac:dyDescent="0.25">
      <c r="A55" s="20" t="s">
        <v>14</v>
      </c>
      <c r="B55" s="20" t="s">
        <v>7</v>
      </c>
      <c r="C55" s="20">
        <v>3</v>
      </c>
      <c r="D55" s="20" t="s">
        <v>19</v>
      </c>
      <c r="E55" s="20" t="s">
        <v>13</v>
      </c>
      <c r="F55" s="21">
        <v>2.09</v>
      </c>
    </row>
    <row r="56" spans="1:6" ht="14.4" x14ac:dyDescent="0.25">
      <c r="A56" s="20" t="s">
        <v>18</v>
      </c>
      <c r="B56" s="20" t="s">
        <v>7</v>
      </c>
      <c r="C56" s="20">
        <v>1</v>
      </c>
      <c r="D56" s="20" t="s">
        <v>8</v>
      </c>
      <c r="E56" s="20" t="s">
        <v>15</v>
      </c>
      <c r="F56" s="21">
        <v>2.73</v>
      </c>
    </row>
    <row r="57" spans="1:6" ht="14.4" x14ac:dyDescent="0.25">
      <c r="A57" s="20" t="s">
        <v>6</v>
      </c>
      <c r="B57" s="20" t="s">
        <v>7</v>
      </c>
      <c r="C57" s="20">
        <v>4</v>
      </c>
      <c r="D57" s="20" t="s">
        <v>8</v>
      </c>
      <c r="E57" s="20" t="s">
        <v>9</v>
      </c>
      <c r="F57" s="21">
        <v>17.68</v>
      </c>
    </row>
    <row r="58" spans="1:6" ht="14.4" x14ac:dyDescent="0.25">
      <c r="A58" s="20" t="s">
        <v>14</v>
      </c>
      <c r="B58" s="20" t="s">
        <v>16</v>
      </c>
      <c r="C58" s="20">
        <v>5</v>
      </c>
      <c r="D58" s="20" t="s">
        <v>12</v>
      </c>
      <c r="E58" s="20" t="s">
        <v>13</v>
      </c>
      <c r="F58" s="21">
        <v>4.34</v>
      </c>
    </row>
    <row r="59" spans="1:6" ht="14.4" x14ac:dyDescent="0.25">
      <c r="A59" s="20" t="s">
        <v>6</v>
      </c>
      <c r="B59" s="20" t="s">
        <v>16</v>
      </c>
      <c r="C59" s="20">
        <v>3</v>
      </c>
      <c r="D59" s="20" t="s">
        <v>8</v>
      </c>
      <c r="E59" s="20" t="s">
        <v>15</v>
      </c>
      <c r="F59" s="21">
        <v>5.7</v>
      </c>
    </row>
    <row r="60" spans="1:6" ht="14.4" x14ac:dyDescent="0.25">
      <c r="A60" s="20" t="s">
        <v>6</v>
      </c>
      <c r="B60" s="20" t="s">
        <v>7</v>
      </c>
      <c r="C60" s="20">
        <v>1</v>
      </c>
      <c r="D60" s="20" t="s">
        <v>17</v>
      </c>
      <c r="E60" s="20" t="s">
        <v>13</v>
      </c>
      <c r="F60" s="21">
        <v>14.22</v>
      </c>
    </row>
    <row r="61" spans="1:6" ht="14.4" x14ac:dyDescent="0.25">
      <c r="A61" s="20" t="s">
        <v>10</v>
      </c>
      <c r="B61" s="20" t="s">
        <v>16</v>
      </c>
      <c r="C61" s="20">
        <v>5</v>
      </c>
      <c r="D61" s="20" t="s">
        <v>19</v>
      </c>
      <c r="E61" s="20" t="s">
        <v>9</v>
      </c>
      <c r="F61" s="21">
        <v>14.04</v>
      </c>
    </row>
    <row r="62" spans="1:6" ht="14.4" x14ac:dyDescent="0.25">
      <c r="A62" s="20" t="s">
        <v>18</v>
      </c>
      <c r="B62" s="20" t="s">
        <v>7</v>
      </c>
      <c r="C62" s="20">
        <v>5</v>
      </c>
      <c r="D62" s="20" t="s">
        <v>12</v>
      </c>
      <c r="E62" s="20" t="s">
        <v>9</v>
      </c>
      <c r="F62" s="21">
        <v>7.53</v>
      </c>
    </row>
    <row r="63" spans="1:6" ht="14.4" x14ac:dyDescent="0.25">
      <c r="A63" s="20" t="s">
        <v>6</v>
      </c>
      <c r="B63" s="20" t="s">
        <v>16</v>
      </c>
      <c r="C63" s="20">
        <v>1</v>
      </c>
      <c r="D63" s="20" t="s">
        <v>17</v>
      </c>
      <c r="E63" s="20" t="s">
        <v>15</v>
      </c>
      <c r="F63" s="21">
        <v>19.2</v>
      </c>
    </row>
    <row r="64" spans="1:6" ht="14.4" x14ac:dyDescent="0.25">
      <c r="A64" s="20" t="s">
        <v>10</v>
      </c>
      <c r="B64" s="20" t="s">
        <v>11</v>
      </c>
      <c r="C64" s="20">
        <v>1</v>
      </c>
      <c r="D64" s="20" t="s">
        <v>19</v>
      </c>
      <c r="E64" s="20" t="s">
        <v>9</v>
      </c>
      <c r="F64" s="21">
        <v>17.66</v>
      </c>
    </row>
    <row r="65" spans="1:6" ht="14.4" x14ac:dyDescent="0.25">
      <c r="A65" s="20" t="s">
        <v>14</v>
      </c>
      <c r="B65" s="20" t="s">
        <v>11</v>
      </c>
      <c r="C65" s="20">
        <v>3</v>
      </c>
      <c r="D65" s="20" t="s">
        <v>12</v>
      </c>
      <c r="E65" s="20" t="s">
        <v>15</v>
      </c>
      <c r="F65" s="21">
        <v>15.16</v>
      </c>
    </row>
    <row r="66" spans="1:6" ht="14.4" x14ac:dyDescent="0.25">
      <c r="A66" s="20" t="s">
        <v>6</v>
      </c>
      <c r="B66" s="20" t="s">
        <v>16</v>
      </c>
      <c r="C66" s="20">
        <v>4</v>
      </c>
      <c r="D66" s="20" t="s">
        <v>8</v>
      </c>
      <c r="E66" s="20" t="s">
        <v>15</v>
      </c>
      <c r="F66" s="21">
        <v>3.13</v>
      </c>
    </row>
    <row r="67" spans="1:6" ht="14.4" x14ac:dyDescent="0.25">
      <c r="A67" s="20" t="s">
        <v>18</v>
      </c>
      <c r="B67" s="20" t="s">
        <v>16</v>
      </c>
      <c r="C67" s="20">
        <v>2</v>
      </c>
      <c r="D67" s="20" t="s">
        <v>12</v>
      </c>
      <c r="E67" s="20" t="s">
        <v>13</v>
      </c>
      <c r="F67" s="21">
        <v>4.7699999999999996</v>
      </c>
    </row>
    <row r="68" spans="1:6" ht="14.4" x14ac:dyDescent="0.25">
      <c r="A68" s="20" t="s">
        <v>14</v>
      </c>
      <c r="B68" s="20" t="s">
        <v>7</v>
      </c>
      <c r="C68" s="20">
        <v>1</v>
      </c>
      <c r="D68" s="20" t="s">
        <v>8</v>
      </c>
      <c r="E68" s="20" t="s">
        <v>15</v>
      </c>
      <c r="F68" s="21">
        <v>5.59</v>
      </c>
    </row>
    <row r="69" spans="1:6" ht="14.4" x14ac:dyDescent="0.25">
      <c r="A69" s="20" t="s">
        <v>6</v>
      </c>
      <c r="B69" s="20" t="s">
        <v>7</v>
      </c>
      <c r="C69" s="20">
        <v>3</v>
      </c>
      <c r="D69" s="20" t="s">
        <v>17</v>
      </c>
      <c r="E69" s="20" t="s">
        <v>15</v>
      </c>
      <c r="F69" s="21">
        <v>15.76</v>
      </c>
    </row>
    <row r="70" spans="1:6" ht="14.4" x14ac:dyDescent="0.25">
      <c r="A70" s="20" t="s">
        <v>6</v>
      </c>
      <c r="B70" s="20" t="s">
        <v>11</v>
      </c>
      <c r="C70" s="20">
        <v>5</v>
      </c>
      <c r="D70" s="20" t="s">
        <v>19</v>
      </c>
      <c r="E70" s="20" t="s">
        <v>13</v>
      </c>
      <c r="F70" s="21">
        <v>8.25</v>
      </c>
    </row>
    <row r="71" spans="1:6" ht="14.4" x14ac:dyDescent="0.25">
      <c r="A71" s="20" t="s">
        <v>10</v>
      </c>
      <c r="B71" s="20" t="s">
        <v>16</v>
      </c>
      <c r="C71" s="20">
        <v>2</v>
      </c>
      <c r="D71" s="20" t="s">
        <v>12</v>
      </c>
      <c r="E71" s="20" t="s">
        <v>15</v>
      </c>
      <c r="F71" s="21">
        <v>1.49</v>
      </c>
    </row>
    <row r="72" spans="1:6" ht="14.4" x14ac:dyDescent="0.25">
      <c r="A72" s="20" t="s">
        <v>18</v>
      </c>
      <c r="B72" s="20" t="s">
        <v>7</v>
      </c>
      <c r="C72" s="20">
        <v>5</v>
      </c>
      <c r="D72" s="20" t="s">
        <v>19</v>
      </c>
      <c r="E72" s="20" t="s">
        <v>9</v>
      </c>
      <c r="F72" s="21">
        <v>15.87</v>
      </c>
    </row>
    <row r="73" spans="1:6" ht="14.4" x14ac:dyDescent="0.25">
      <c r="A73" s="20" t="s">
        <v>6</v>
      </c>
      <c r="B73" s="20" t="s">
        <v>16</v>
      </c>
      <c r="C73" s="20">
        <v>2</v>
      </c>
      <c r="D73" s="20" t="s">
        <v>19</v>
      </c>
      <c r="E73" s="20" t="s">
        <v>13</v>
      </c>
      <c r="F73" s="21">
        <v>2.36</v>
      </c>
    </row>
    <row r="74" spans="1:6" ht="14.4" x14ac:dyDescent="0.25">
      <c r="A74" s="20" t="s">
        <v>10</v>
      </c>
      <c r="B74" s="20" t="s">
        <v>11</v>
      </c>
      <c r="C74" s="20">
        <v>3</v>
      </c>
      <c r="D74" s="20" t="s">
        <v>8</v>
      </c>
      <c r="E74" s="20" t="s">
        <v>15</v>
      </c>
      <c r="F74" s="21">
        <v>6.16</v>
      </c>
    </row>
    <row r="75" spans="1:6" ht="14.4" x14ac:dyDescent="0.25">
      <c r="A75" s="20" t="s">
        <v>14</v>
      </c>
      <c r="B75" s="20" t="s">
        <v>16</v>
      </c>
      <c r="C75" s="20">
        <v>3</v>
      </c>
      <c r="D75" s="20" t="s">
        <v>8</v>
      </c>
      <c r="E75" s="20" t="s">
        <v>13</v>
      </c>
      <c r="F75" s="21">
        <v>15.36</v>
      </c>
    </row>
    <row r="76" spans="1:6" ht="14.4" x14ac:dyDescent="0.25">
      <c r="A76" s="20" t="s">
        <v>18</v>
      </c>
      <c r="B76" s="20" t="s">
        <v>7</v>
      </c>
      <c r="C76" s="20">
        <v>1</v>
      </c>
      <c r="D76" s="20" t="s">
        <v>8</v>
      </c>
      <c r="E76" s="20" t="s">
        <v>9</v>
      </c>
      <c r="F76" s="21">
        <v>11.78</v>
      </c>
    </row>
    <row r="77" spans="1:6" ht="14.4" x14ac:dyDescent="0.25">
      <c r="A77" s="20" t="s">
        <v>6</v>
      </c>
      <c r="B77" s="20" t="s">
        <v>7</v>
      </c>
      <c r="C77" s="20">
        <v>4</v>
      </c>
      <c r="D77" s="20" t="s">
        <v>12</v>
      </c>
      <c r="E77" s="20" t="s">
        <v>9</v>
      </c>
      <c r="F77" s="21">
        <v>16.32</v>
      </c>
    </row>
    <row r="78" spans="1:6" ht="14.4" x14ac:dyDescent="0.25">
      <c r="A78" s="20" t="s">
        <v>14</v>
      </c>
      <c r="B78" s="20" t="s">
        <v>7</v>
      </c>
      <c r="C78" s="20">
        <v>3</v>
      </c>
      <c r="D78" s="20" t="s">
        <v>8</v>
      </c>
      <c r="E78" s="20" t="s">
        <v>15</v>
      </c>
      <c r="F78" s="21">
        <v>11.95</v>
      </c>
    </row>
    <row r="79" spans="1:6" ht="14.4" x14ac:dyDescent="0.25">
      <c r="A79" s="20" t="s">
        <v>6</v>
      </c>
      <c r="B79" s="20" t="s">
        <v>16</v>
      </c>
      <c r="C79" s="20">
        <v>3</v>
      </c>
      <c r="D79" s="20" t="s">
        <v>17</v>
      </c>
      <c r="E79" s="20" t="s">
        <v>9</v>
      </c>
      <c r="F79" s="21">
        <v>1.06</v>
      </c>
    </row>
    <row r="80" spans="1:6" ht="14.4" x14ac:dyDescent="0.25">
      <c r="A80" s="20" t="s">
        <v>6</v>
      </c>
      <c r="B80" s="20" t="s">
        <v>11</v>
      </c>
      <c r="C80" s="20">
        <v>2</v>
      </c>
      <c r="D80" s="20" t="s">
        <v>19</v>
      </c>
      <c r="E80" s="20" t="s">
        <v>9</v>
      </c>
      <c r="F80" s="21">
        <v>12.35</v>
      </c>
    </row>
    <row r="81" spans="1:6" ht="14.4" x14ac:dyDescent="0.25">
      <c r="A81" s="20" t="s">
        <v>10</v>
      </c>
      <c r="B81" s="20" t="s">
        <v>11</v>
      </c>
      <c r="C81" s="20">
        <v>5</v>
      </c>
      <c r="D81" s="20" t="s">
        <v>12</v>
      </c>
      <c r="E81" s="20" t="s">
        <v>15</v>
      </c>
      <c r="F81" s="21">
        <v>17.649999999999999</v>
      </c>
    </row>
    <row r="82" spans="1:6" ht="14.4" x14ac:dyDescent="0.25">
      <c r="A82" s="20" t="s">
        <v>18</v>
      </c>
      <c r="B82" s="20" t="s">
        <v>16</v>
      </c>
      <c r="C82" s="20">
        <v>2</v>
      </c>
      <c r="D82" s="20" t="s">
        <v>17</v>
      </c>
      <c r="E82" s="20" t="s">
        <v>9</v>
      </c>
      <c r="F82" s="21">
        <v>12.76</v>
      </c>
    </row>
    <row r="83" spans="1:6" ht="14.4" x14ac:dyDescent="0.25">
      <c r="A83" s="20" t="s">
        <v>6</v>
      </c>
      <c r="B83" s="20" t="s">
        <v>7</v>
      </c>
      <c r="C83" s="20">
        <v>4</v>
      </c>
      <c r="D83" s="20" t="s">
        <v>8</v>
      </c>
      <c r="E83" s="20" t="s">
        <v>9</v>
      </c>
      <c r="F83" s="21">
        <v>1.67</v>
      </c>
    </row>
    <row r="84" spans="1:6" ht="14.4" x14ac:dyDescent="0.25">
      <c r="A84" s="20" t="s">
        <v>10</v>
      </c>
      <c r="B84" s="20" t="s">
        <v>11</v>
      </c>
      <c r="C84" s="20">
        <v>4</v>
      </c>
      <c r="D84" s="20" t="s">
        <v>12</v>
      </c>
      <c r="E84" s="20" t="s">
        <v>13</v>
      </c>
      <c r="F84" s="21">
        <v>12.9</v>
      </c>
    </row>
    <row r="85" spans="1:6" ht="14.4" x14ac:dyDescent="0.25">
      <c r="A85" s="20" t="s">
        <v>14</v>
      </c>
      <c r="B85" s="20" t="s">
        <v>11</v>
      </c>
      <c r="C85" s="20">
        <v>1</v>
      </c>
      <c r="D85" s="20" t="s">
        <v>8</v>
      </c>
      <c r="E85" s="20" t="s">
        <v>15</v>
      </c>
      <c r="F85" s="21">
        <v>17.03</v>
      </c>
    </row>
    <row r="86" spans="1:6" ht="14.4" x14ac:dyDescent="0.25">
      <c r="A86" s="20" t="s">
        <v>6</v>
      </c>
      <c r="B86" s="20" t="s">
        <v>16</v>
      </c>
      <c r="C86" s="20">
        <v>1</v>
      </c>
      <c r="D86" s="20" t="s">
        <v>17</v>
      </c>
      <c r="E86" s="20" t="s">
        <v>13</v>
      </c>
      <c r="F86" s="21">
        <v>6.11</v>
      </c>
    </row>
    <row r="87" spans="1:6" ht="14.4" x14ac:dyDescent="0.25">
      <c r="A87" s="20" t="s">
        <v>18</v>
      </c>
      <c r="B87" s="20" t="s">
        <v>7</v>
      </c>
      <c r="C87" s="20">
        <v>4</v>
      </c>
      <c r="D87" s="20" t="s">
        <v>19</v>
      </c>
      <c r="E87" s="20" t="s">
        <v>9</v>
      </c>
      <c r="F87" s="21">
        <v>11.85</v>
      </c>
    </row>
    <row r="88" spans="1:6" ht="14.4" x14ac:dyDescent="0.25">
      <c r="A88" s="20" t="s">
        <v>14</v>
      </c>
      <c r="B88" s="20" t="s">
        <v>11</v>
      </c>
      <c r="C88" s="20">
        <v>5</v>
      </c>
      <c r="D88" s="20" t="s">
        <v>12</v>
      </c>
      <c r="E88" s="20" t="s">
        <v>15</v>
      </c>
      <c r="F88" s="21">
        <v>1.55</v>
      </c>
    </row>
    <row r="89" spans="1:6" ht="14.4" x14ac:dyDescent="0.25">
      <c r="A89" s="20" t="s">
        <v>6</v>
      </c>
      <c r="B89" s="20" t="s">
        <v>16</v>
      </c>
      <c r="C89" s="20">
        <v>1</v>
      </c>
      <c r="D89" s="20" t="s">
        <v>17</v>
      </c>
      <c r="E89" s="20" t="s">
        <v>13</v>
      </c>
      <c r="F89" s="21">
        <v>13.98</v>
      </c>
    </row>
    <row r="90" spans="1:6" ht="14.4" x14ac:dyDescent="0.25">
      <c r="A90" s="20" t="s">
        <v>6</v>
      </c>
      <c r="B90" s="20" t="s">
        <v>16</v>
      </c>
      <c r="C90" s="20">
        <v>5</v>
      </c>
      <c r="D90" s="20" t="s">
        <v>19</v>
      </c>
      <c r="E90" s="20" t="s">
        <v>9</v>
      </c>
      <c r="F90" s="21">
        <v>13.37</v>
      </c>
    </row>
    <row r="91" spans="1:6" ht="14.4" x14ac:dyDescent="0.25">
      <c r="A91" s="20" t="s">
        <v>10</v>
      </c>
      <c r="B91" s="20" t="s">
        <v>16</v>
      </c>
      <c r="C91" s="20">
        <v>2</v>
      </c>
      <c r="D91" s="20" t="s">
        <v>8</v>
      </c>
      <c r="E91" s="20" t="s">
        <v>9</v>
      </c>
      <c r="F91" s="21">
        <v>16.02</v>
      </c>
    </row>
    <row r="92" spans="1:6" ht="14.4" x14ac:dyDescent="0.25">
      <c r="A92" s="20" t="s">
        <v>18</v>
      </c>
      <c r="B92" s="20" t="s">
        <v>7</v>
      </c>
      <c r="C92" s="20">
        <v>5</v>
      </c>
      <c r="D92" s="20" t="s">
        <v>8</v>
      </c>
      <c r="E92" s="20" t="s">
        <v>15</v>
      </c>
      <c r="F92" s="21">
        <v>5.31</v>
      </c>
    </row>
    <row r="93" spans="1:6" ht="14.4" x14ac:dyDescent="0.25">
      <c r="A93" s="20" t="s">
        <v>6</v>
      </c>
      <c r="B93" s="20" t="s">
        <v>11</v>
      </c>
      <c r="C93" s="20">
        <v>4</v>
      </c>
      <c r="D93" s="20" t="s">
        <v>12</v>
      </c>
      <c r="E93" s="20" t="s">
        <v>9</v>
      </c>
      <c r="F93" s="21">
        <v>17.21</v>
      </c>
    </row>
    <row r="94" spans="1:6" ht="14.4" x14ac:dyDescent="0.25">
      <c r="A94" s="20" t="s">
        <v>10</v>
      </c>
      <c r="B94" s="20" t="s">
        <v>11</v>
      </c>
      <c r="C94" s="20">
        <v>5</v>
      </c>
      <c r="D94" s="20" t="s">
        <v>8</v>
      </c>
      <c r="E94" s="20" t="s">
        <v>15</v>
      </c>
      <c r="F94" s="21">
        <v>14.75</v>
      </c>
    </row>
    <row r="95" spans="1:6" ht="14.4" x14ac:dyDescent="0.25">
      <c r="A95" s="20" t="s">
        <v>14</v>
      </c>
      <c r="B95" s="20" t="s">
        <v>7</v>
      </c>
      <c r="C95" s="20">
        <v>5</v>
      </c>
      <c r="D95" s="20" t="s">
        <v>17</v>
      </c>
      <c r="E95" s="20" t="s">
        <v>13</v>
      </c>
      <c r="F95" s="21">
        <v>14.61</v>
      </c>
    </row>
    <row r="96" spans="1:6" ht="14.4" x14ac:dyDescent="0.25">
      <c r="A96" s="20" t="s">
        <v>18</v>
      </c>
      <c r="B96" s="20" t="s">
        <v>7</v>
      </c>
      <c r="C96" s="20">
        <v>1</v>
      </c>
      <c r="D96" s="20" t="s">
        <v>19</v>
      </c>
      <c r="E96" s="20" t="s">
        <v>15</v>
      </c>
      <c r="F96" s="21">
        <v>13.98</v>
      </c>
    </row>
    <row r="97" spans="1:6" ht="14.4" x14ac:dyDescent="0.25">
      <c r="A97" s="20" t="s">
        <v>6</v>
      </c>
      <c r="B97" s="20" t="s">
        <v>7</v>
      </c>
      <c r="C97" s="20">
        <v>1</v>
      </c>
      <c r="D97" s="20" t="s">
        <v>12</v>
      </c>
      <c r="E97" s="20" t="s">
        <v>15</v>
      </c>
      <c r="F97" s="21">
        <v>12.63</v>
      </c>
    </row>
    <row r="98" spans="1:6" ht="14.4" x14ac:dyDescent="0.25">
      <c r="A98" s="20" t="s">
        <v>14</v>
      </c>
      <c r="B98" s="20" t="s">
        <v>16</v>
      </c>
      <c r="C98" s="20">
        <v>2</v>
      </c>
      <c r="D98" s="20" t="s">
        <v>19</v>
      </c>
      <c r="E98" s="20" t="s">
        <v>15</v>
      </c>
      <c r="F98" s="21">
        <v>17.309999999999999</v>
      </c>
    </row>
    <row r="99" spans="1:6" ht="14.4" x14ac:dyDescent="0.25">
      <c r="A99" s="20" t="s">
        <v>6</v>
      </c>
      <c r="B99" s="20" t="s">
        <v>16</v>
      </c>
      <c r="C99" s="20">
        <v>3</v>
      </c>
      <c r="D99" s="20" t="s">
        <v>19</v>
      </c>
      <c r="E99" s="20" t="s">
        <v>13</v>
      </c>
      <c r="F99" s="21">
        <v>6.29</v>
      </c>
    </row>
    <row r="100" spans="1:6" ht="14.4" x14ac:dyDescent="0.25">
      <c r="A100" s="20" t="s">
        <v>6</v>
      </c>
      <c r="B100" s="20" t="s">
        <v>7</v>
      </c>
      <c r="C100" s="20">
        <v>3</v>
      </c>
      <c r="D100" s="20" t="s">
        <v>8</v>
      </c>
      <c r="E100" s="20" t="s">
        <v>9</v>
      </c>
      <c r="F100" s="21">
        <v>2.21</v>
      </c>
    </row>
    <row r="101" spans="1:6" ht="14.4" x14ac:dyDescent="0.25">
      <c r="A101" s="20" t="s">
        <v>10</v>
      </c>
      <c r="B101" s="20" t="s">
        <v>16</v>
      </c>
      <c r="C101" s="20">
        <v>3</v>
      </c>
      <c r="D101" s="20" t="s">
        <v>8</v>
      </c>
      <c r="E101" s="20" t="s">
        <v>13</v>
      </c>
      <c r="F101" s="21">
        <v>5.46</v>
      </c>
    </row>
    <row r="102" spans="1:6" ht="14.4" x14ac:dyDescent="0.25">
      <c r="A102" s="20" t="s">
        <v>18</v>
      </c>
      <c r="B102" s="20" t="s">
        <v>7</v>
      </c>
      <c r="C102" s="20">
        <v>5</v>
      </c>
      <c r="D102" s="20" t="s">
        <v>12</v>
      </c>
      <c r="E102" s="20" t="s">
        <v>15</v>
      </c>
      <c r="F102" s="21">
        <v>19.59</v>
      </c>
    </row>
    <row r="103" spans="1:6" ht="14.4" x14ac:dyDescent="0.25">
      <c r="A103" s="20" t="s">
        <v>6</v>
      </c>
      <c r="B103" s="20" t="s">
        <v>16</v>
      </c>
      <c r="C103" s="20">
        <v>4</v>
      </c>
      <c r="D103" s="20" t="s">
        <v>8</v>
      </c>
      <c r="E103" s="20" t="s">
        <v>9</v>
      </c>
      <c r="F103" s="21">
        <v>2.96</v>
      </c>
    </row>
    <row r="104" spans="1:6" ht="14.4" x14ac:dyDescent="0.25">
      <c r="A104" s="20" t="s">
        <v>10</v>
      </c>
      <c r="B104" s="20" t="s">
        <v>11</v>
      </c>
      <c r="C104" s="20">
        <v>1</v>
      </c>
      <c r="D104" s="20" t="s">
        <v>17</v>
      </c>
      <c r="E104" s="20" t="s">
        <v>13</v>
      </c>
      <c r="F104" s="21">
        <v>16.68</v>
      </c>
    </row>
    <row r="105" spans="1:6" ht="14.4" x14ac:dyDescent="0.25">
      <c r="A105" s="20" t="s">
        <v>14</v>
      </c>
      <c r="B105" s="20" t="s">
        <v>11</v>
      </c>
      <c r="C105" s="20">
        <v>5</v>
      </c>
      <c r="D105" s="20" t="s">
        <v>19</v>
      </c>
      <c r="E105" s="20" t="s">
        <v>15</v>
      </c>
      <c r="F105" s="21">
        <v>18.71</v>
      </c>
    </row>
    <row r="106" spans="1:6" ht="14.4" x14ac:dyDescent="0.25">
      <c r="A106" s="20" t="s">
        <v>6</v>
      </c>
      <c r="B106" s="20" t="s">
        <v>16</v>
      </c>
      <c r="C106" s="20">
        <v>4</v>
      </c>
      <c r="D106" s="20" t="s">
        <v>12</v>
      </c>
      <c r="E106" s="20" t="s">
        <v>13</v>
      </c>
      <c r="F106" s="21">
        <v>2.83</v>
      </c>
    </row>
    <row r="107" spans="1:6" ht="14.4" x14ac:dyDescent="0.25">
      <c r="A107" s="20" t="s">
        <v>18</v>
      </c>
      <c r="B107" s="20" t="s">
        <v>16</v>
      </c>
      <c r="C107" s="20">
        <v>1</v>
      </c>
      <c r="D107" s="20" t="s">
        <v>17</v>
      </c>
      <c r="E107" s="20" t="s">
        <v>9</v>
      </c>
      <c r="F107" s="21">
        <v>8.17</v>
      </c>
    </row>
    <row r="108" spans="1:6" ht="14.4" x14ac:dyDescent="0.25">
      <c r="A108" s="20" t="s">
        <v>14</v>
      </c>
      <c r="B108" s="20" t="s">
        <v>7</v>
      </c>
      <c r="C108" s="20">
        <v>2</v>
      </c>
      <c r="D108" s="20" t="s">
        <v>19</v>
      </c>
      <c r="E108" s="20" t="s">
        <v>9</v>
      </c>
      <c r="F108" s="21">
        <v>10.47</v>
      </c>
    </row>
    <row r="109" spans="1:6" ht="14.4" x14ac:dyDescent="0.25">
      <c r="A109" s="20" t="s">
        <v>6</v>
      </c>
      <c r="B109" s="20" t="s">
        <v>7</v>
      </c>
      <c r="C109" s="20">
        <v>5</v>
      </c>
      <c r="D109" s="20" t="s">
        <v>12</v>
      </c>
      <c r="E109" s="20" t="s">
        <v>15</v>
      </c>
      <c r="F109" s="21">
        <v>18.09</v>
      </c>
    </row>
    <row r="110" spans="1:6" ht="14.4" x14ac:dyDescent="0.25">
      <c r="A110" s="20" t="s">
        <v>6</v>
      </c>
      <c r="B110" s="20" t="s">
        <v>11</v>
      </c>
      <c r="C110" s="20">
        <v>2</v>
      </c>
      <c r="D110" s="20" t="s">
        <v>8</v>
      </c>
      <c r="E110" s="20" t="s">
        <v>9</v>
      </c>
      <c r="F110" s="21">
        <v>4.63</v>
      </c>
    </row>
    <row r="111" spans="1:6" ht="14.4" x14ac:dyDescent="0.25">
      <c r="A111" s="20" t="s">
        <v>10</v>
      </c>
      <c r="B111" s="20" t="s">
        <v>16</v>
      </c>
      <c r="C111" s="20">
        <v>3</v>
      </c>
      <c r="D111" s="20" t="s">
        <v>12</v>
      </c>
      <c r="E111" s="20" t="s">
        <v>15</v>
      </c>
      <c r="F111" s="21">
        <v>8.27</v>
      </c>
    </row>
    <row r="112" spans="1:6" ht="14.4" x14ac:dyDescent="0.25">
      <c r="A112" s="20" t="s">
        <v>18</v>
      </c>
      <c r="B112" s="20" t="s">
        <v>7</v>
      </c>
      <c r="C112" s="20">
        <v>1</v>
      </c>
      <c r="D112" s="20" t="s">
        <v>8</v>
      </c>
      <c r="E112" s="20" t="s">
        <v>15</v>
      </c>
      <c r="F112" s="21">
        <v>13.98</v>
      </c>
    </row>
    <row r="113" spans="1:6" ht="14.4" x14ac:dyDescent="0.25">
      <c r="A113" s="20" t="s">
        <v>6</v>
      </c>
      <c r="B113" s="20" t="s">
        <v>16</v>
      </c>
      <c r="C113" s="20">
        <v>5</v>
      </c>
      <c r="D113" s="20" t="s">
        <v>17</v>
      </c>
      <c r="E113" s="20" t="s">
        <v>13</v>
      </c>
      <c r="F113" s="21">
        <v>2.44</v>
      </c>
    </row>
    <row r="114" spans="1:6" ht="14.4" x14ac:dyDescent="0.25">
      <c r="A114" s="20" t="s">
        <v>10</v>
      </c>
      <c r="B114" s="20" t="s">
        <v>11</v>
      </c>
      <c r="C114" s="20">
        <v>2</v>
      </c>
      <c r="D114" s="20" t="s">
        <v>19</v>
      </c>
      <c r="E114" s="20" t="s">
        <v>15</v>
      </c>
      <c r="F114" s="21">
        <v>6.06</v>
      </c>
    </row>
    <row r="115" spans="1:6" ht="14.4" x14ac:dyDescent="0.25">
      <c r="A115" s="20" t="s">
        <v>14</v>
      </c>
      <c r="B115" s="20" t="s">
        <v>16</v>
      </c>
      <c r="C115" s="20">
        <v>5</v>
      </c>
      <c r="D115" s="20" t="s">
        <v>12</v>
      </c>
      <c r="E115" s="20" t="s">
        <v>15</v>
      </c>
      <c r="F115" s="21">
        <v>13.27</v>
      </c>
    </row>
    <row r="116" spans="1:6" ht="14.4" x14ac:dyDescent="0.25">
      <c r="A116" s="20" t="s">
        <v>18</v>
      </c>
      <c r="B116" s="20" t="s">
        <v>7</v>
      </c>
      <c r="C116" s="20">
        <v>3</v>
      </c>
      <c r="D116" s="20" t="s">
        <v>19</v>
      </c>
      <c r="E116" s="20" t="s">
        <v>13</v>
      </c>
      <c r="F116" s="21">
        <v>14.89</v>
      </c>
    </row>
    <row r="117" spans="1:6" ht="14.4" x14ac:dyDescent="0.25">
      <c r="A117" s="20" t="s">
        <v>6</v>
      </c>
      <c r="B117" s="20" t="s">
        <v>7</v>
      </c>
      <c r="C117" s="20">
        <v>1</v>
      </c>
      <c r="D117" s="20" t="s">
        <v>19</v>
      </c>
      <c r="E117" s="20" t="s">
        <v>9</v>
      </c>
      <c r="F117" s="21">
        <v>12.94</v>
      </c>
    </row>
    <row r="118" spans="1:6" ht="14.4" x14ac:dyDescent="0.25">
      <c r="A118" s="20" t="s">
        <v>14</v>
      </c>
      <c r="B118" s="20" t="s">
        <v>7</v>
      </c>
      <c r="C118" s="20">
        <v>2</v>
      </c>
      <c r="D118" s="20" t="s">
        <v>8</v>
      </c>
      <c r="E118" s="20" t="s">
        <v>13</v>
      </c>
      <c r="F118" s="21">
        <v>12.32</v>
      </c>
    </row>
    <row r="119" spans="1:6" ht="14.4" x14ac:dyDescent="0.25">
      <c r="A119" s="20" t="s">
        <v>6</v>
      </c>
      <c r="B119" s="20" t="s">
        <v>16</v>
      </c>
      <c r="C119" s="20">
        <v>1</v>
      </c>
      <c r="D119" s="20" t="s">
        <v>8</v>
      </c>
      <c r="E119" s="20" t="s">
        <v>15</v>
      </c>
      <c r="F119" s="21">
        <v>4.12</v>
      </c>
    </row>
    <row r="120" spans="1:6" ht="14.4" x14ac:dyDescent="0.25">
      <c r="A120" s="20" t="s">
        <v>6</v>
      </c>
      <c r="B120" s="20" t="s">
        <v>11</v>
      </c>
      <c r="C120" s="20">
        <v>2</v>
      </c>
      <c r="D120" s="20" t="s">
        <v>12</v>
      </c>
      <c r="E120" s="20" t="s">
        <v>13</v>
      </c>
      <c r="F120" s="21">
        <v>7.64</v>
      </c>
    </row>
    <row r="121" spans="1:6" ht="14.4" x14ac:dyDescent="0.25">
      <c r="A121" s="20" t="s">
        <v>10</v>
      </c>
      <c r="B121" s="20" t="s">
        <v>11</v>
      </c>
      <c r="C121" s="20">
        <v>1</v>
      </c>
      <c r="D121" s="20" t="s">
        <v>8</v>
      </c>
      <c r="E121" s="20" t="s">
        <v>9</v>
      </c>
      <c r="F121" s="21">
        <v>7.46</v>
      </c>
    </row>
    <row r="122" spans="1:6" ht="14.4" x14ac:dyDescent="0.25">
      <c r="A122" s="20" t="s">
        <v>18</v>
      </c>
      <c r="B122" s="20" t="s">
        <v>16</v>
      </c>
      <c r="C122" s="20">
        <v>3</v>
      </c>
      <c r="D122" s="20" t="s">
        <v>17</v>
      </c>
      <c r="E122" s="20" t="s">
        <v>15</v>
      </c>
      <c r="F122" s="21">
        <v>2.62</v>
      </c>
    </row>
    <row r="123" spans="1:6" ht="14.4" x14ac:dyDescent="0.25">
      <c r="A123" s="20" t="s">
        <v>6</v>
      </c>
      <c r="B123" s="20" t="s">
        <v>7</v>
      </c>
      <c r="C123" s="20">
        <v>4</v>
      </c>
      <c r="D123" s="20" t="s">
        <v>19</v>
      </c>
      <c r="E123" s="20" t="s">
        <v>13</v>
      </c>
      <c r="F123" s="21">
        <v>11.29</v>
      </c>
    </row>
    <row r="124" spans="1:6" ht="14.4" x14ac:dyDescent="0.25">
      <c r="A124" s="20" t="s">
        <v>10</v>
      </c>
      <c r="B124" s="20" t="s">
        <v>11</v>
      </c>
      <c r="C124" s="20">
        <v>4</v>
      </c>
      <c r="D124" s="20" t="s">
        <v>12</v>
      </c>
      <c r="E124" s="20" t="s">
        <v>9</v>
      </c>
      <c r="F124" s="21">
        <v>2.15</v>
      </c>
    </row>
    <row r="125" spans="1:6" ht="14.4" x14ac:dyDescent="0.25">
      <c r="A125" s="20" t="s">
        <v>14</v>
      </c>
      <c r="B125" s="20" t="s">
        <v>11</v>
      </c>
      <c r="C125" s="20">
        <v>5</v>
      </c>
      <c r="D125" s="20" t="s">
        <v>17</v>
      </c>
      <c r="E125" s="20" t="s">
        <v>9</v>
      </c>
      <c r="F125" s="21">
        <v>7.94</v>
      </c>
    </row>
    <row r="126" spans="1:6" ht="14.4" x14ac:dyDescent="0.25">
      <c r="A126" s="20" t="s">
        <v>6</v>
      </c>
      <c r="B126" s="20" t="s">
        <v>16</v>
      </c>
      <c r="C126" s="20">
        <v>3</v>
      </c>
      <c r="D126" s="20" t="s">
        <v>19</v>
      </c>
      <c r="E126" s="20" t="s">
        <v>15</v>
      </c>
      <c r="F126" s="21">
        <v>14.23</v>
      </c>
    </row>
    <row r="127" spans="1:6" ht="14.4" x14ac:dyDescent="0.25">
      <c r="A127" s="20" t="s">
        <v>18</v>
      </c>
      <c r="B127" s="20" t="s">
        <v>7</v>
      </c>
      <c r="C127" s="20">
        <v>1</v>
      </c>
      <c r="D127" s="20" t="s">
        <v>8</v>
      </c>
      <c r="E127" s="20" t="s">
        <v>9</v>
      </c>
      <c r="F127" s="21">
        <v>10.45</v>
      </c>
    </row>
    <row r="128" spans="1:6" ht="14.4" x14ac:dyDescent="0.25">
      <c r="A128" s="20" t="s">
        <v>14</v>
      </c>
      <c r="B128" s="20" t="s">
        <v>11</v>
      </c>
      <c r="C128" s="20">
        <v>1</v>
      </c>
      <c r="D128" s="20" t="s">
        <v>8</v>
      </c>
      <c r="E128" s="20" t="s">
        <v>15</v>
      </c>
      <c r="F128" s="21">
        <v>5.23</v>
      </c>
    </row>
    <row r="129" spans="1:6" ht="14.4" x14ac:dyDescent="0.25">
      <c r="A129" s="20" t="s">
        <v>6</v>
      </c>
      <c r="B129" s="20" t="s">
        <v>16</v>
      </c>
      <c r="C129" s="20">
        <v>3</v>
      </c>
      <c r="D129" s="20" t="s">
        <v>12</v>
      </c>
      <c r="E129" s="20" t="s">
        <v>13</v>
      </c>
      <c r="F129" s="21">
        <v>10</v>
      </c>
    </row>
    <row r="130" spans="1:6" ht="14.4" x14ac:dyDescent="0.25">
      <c r="A130" s="20" t="s">
        <v>6</v>
      </c>
      <c r="B130" s="20" t="s">
        <v>16</v>
      </c>
      <c r="C130" s="20">
        <v>5</v>
      </c>
      <c r="D130" s="20" t="s">
        <v>8</v>
      </c>
      <c r="E130" s="20" t="s">
        <v>15</v>
      </c>
      <c r="F130" s="21">
        <v>5.25</v>
      </c>
    </row>
    <row r="131" spans="1:6" ht="14.4" x14ac:dyDescent="0.25">
      <c r="A131" s="20" t="s">
        <v>10</v>
      </c>
      <c r="B131" s="20" t="s">
        <v>16</v>
      </c>
      <c r="C131" s="20">
        <v>2</v>
      </c>
      <c r="D131" s="20" t="s">
        <v>17</v>
      </c>
      <c r="E131" s="20" t="s">
        <v>15</v>
      </c>
      <c r="F131" s="21">
        <v>17.86</v>
      </c>
    </row>
    <row r="132" spans="1:6" ht="14.4" x14ac:dyDescent="0.25">
      <c r="A132" s="20" t="s">
        <v>18</v>
      </c>
      <c r="B132" s="20" t="s">
        <v>7</v>
      </c>
      <c r="C132" s="20">
        <v>3</v>
      </c>
      <c r="D132" s="20" t="s">
        <v>19</v>
      </c>
      <c r="E132" s="20" t="s">
        <v>15</v>
      </c>
      <c r="F132" s="21">
        <v>15.93</v>
      </c>
    </row>
    <row r="133" spans="1:6" ht="14.4" x14ac:dyDescent="0.25">
      <c r="A133" s="20" t="s">
        <v>6</v>
      </c>
      <c r="B133" s="20" t="s">
        <v>11</v>
      </c>
      <c r="C133" s="20">
        <v>4</v>
      </c>
      <c r="D133" s="20" t="s">
        <v>12</v>
      </c>
      <c r="E133" s="20" t="s">
        <v>13</v>
      </c>
      <c r="F133" s="21">
        <v>1.28</v>
      </c>
    </row>
    <row r="134" spans="1:6" ht="14.4" x14ac:dyDescent="0.25">
      <c r="A134" s="20" t="s">
        <v>10</v>
      </c>
      <c r="B134" s="20" t="s">
        <v>11</v>
      </c>
      <c r="C134" s="20">
        <v>2</v>
      </c>
      <c r="D134" s="20" t="s">
        <v>19</v>
      </c>
      <c r="E134" s="20" t="s">
        <v>9</v>
      </c>
      <c r="F134" s="21">
        <v>8.43</v>
      </c>
    </row>
    <row r="135" spans="1:6" ht="14.4" x14ac:dyDescent="0.25">
      <c r="A135" s="20" t="s">
        <v>14</v>
      </c>
      <c r="B135" s="20" t="s">
        <v>7</v>
      </c>
      <c r="C135" s="20">
        <v>3</v>
      </c>
      <c r="D135" s="20" t="s">
        <v>19</v>
      </c>
      <c r="E135" s="20" t="s">
        <v>13</v>
      </c>
      <c r="F135" s="21">
        <v>2.09</v>
      </c>
    </row>
    <row r="136" spans="1:6" ht="14.4" x14ac:dyDescent="0.25">
      <c r="A136" s="20" t="s">
        <v>18</v>
      </c>
      <c r="B136" s="20" t="s">
        <v>7</v>
      </c>
      <c r="C136" s="20">
        <v>1</v>
      </c>
      <c r="D136" s="20" t="s">
        <v>8</v>
      </c>
      <c r="E136" s="20" t="s">
        <v>15</v>
      </c>
      <c r="F136" s="21">
        <v>2.73</v>
      </c>
    </row>
    <row r="137" spans="1:6" ht="14.4" x14ac:dyDescent="0.25">
      <c r="A137" s="20" t="s">
        <v>6</v>
      </c>
      <c r="B137" s="20" t="s">
        <v>7</v>
      </c>
      <c r="C137" s="20">
        <v>4</v>
      </c>
      <c r="D137" s="20" t="s">
        <v>8</v>
      </c>
      <c r="E137" s="20" t="s">
        <v>9</v>
      </c>
      <c r="F137" s="21">
        <v>17.68</v>
      </c>
    </row>
    <row r="138" spans="1:6" ht="14.4" x14ac:dyDescent="0.25">
      <c r="A138" s="20" t="s">
        <v>14</v>
      </c>
      <c r="B138" s="20" t="s">
        <v>16</v>
      </c>
      <c r="C138" s="20">
        <v>5</v>
      </c>
      <c r="D138" s="20" t="s">
        <v>12</v>
      </c>
      <c r="E138" s="20" t="s">
        <v>13</v>
      </c>
      <c r="F138" s="21">
        <v>4.34</v>
      </c>
    </row>
    <row r="139" spans="1:6" ht="14.4" x14ac:dyDescent="0.25">
      <c r="A139" s="20" t="s">
        <v>6</v>
      </c>
      <c r="B139" s="20" t="s">
        <v>16</v>
      </c>
      <c r="C139" s="20">
        <v>3</v>
      </c>
      <c r="D139" s="20" t="s">
        <v>8</v>
      </c>
      <c r="E139" s="20" t="s">
        <v>15</v>
      </c>
      <c r="F139" s="21">
        <v>5.7</v>
      </c>
    </row>
    <row r="140" spans="1:6" ht="14.4" x14ac:dyDescent="0.25">
      <c r="A140" s="20" t="s">
        <v>6</v>
      </c>
      <c r="B140" s="20" t="s">
        <v>7</v>
      </c>
      <c r="C140" s="20">
        <v>1</v>
      </c>
      <c r="D140" s="20" t="s">
        <v>17</v>
      </c>
      <c r="E140" s="20" t="s">
        <v>13</v>
      </c>
      <c r="F140" s="21">
        <v>14.22</v>
      </c>
    </row>
    <row r="141" spans="1:6" ht="14.4" x14ac:dyDescent="0.25">
      <c r="A141" s="20" t="s">
        <v>10</v>
      </c>
      <c r="B141" s="20" t="s">
        <v>16</v>
      </c>
      <c r="C141" s="20">
        <v>5</v>
      </c>
      <c r="D141" s="20" t="s">
        <v>19</v>
      </c>
      <c r="E141" s="20" t="s">
        <v>9</v>
      </c>
      <c r="F141" s="21">
        <v>14.04</v>
      </c>
    </row>
    <row r="142" spans="1:6" ht="14.4" x14ac:dyDescent="0.25">
      <c r="A142" s="20" t="s">
        <v>18</v>
      </c>
      <c r="B142" s="20" t="s">
        <v>7</v>
      </c>
      <c r="C142" s="20">
        <v>5</v>
      </c>
      <c r="D142" s="20" t="s">
        <v>12</v>
      </c>
      <c r="E142" s="20" t="s">
        <v>9</v>
      </c>
      <c r="F142" s="21">
        <v>7.53</v>
      </c>
    </row>
    <row r="143" spans="1:6" ht="14.4" x14ac:dyDescent="0.25">
      <c r="A143" s="20" t="s">
        <v>6</v>
      </c>
      <c r="B143" s="20" t="s">
        <v>16</v>
      </c>
      <c r="C143" s="20">
        <v>1</v>
      </c>
      <c r="D143" s="20" t="s">
        <v>17</v>
      </c>
      <c r="E143" s="20" t="s">
        <v>15</v>
      </c>
      <c r="F143" s="21">
        <v>19.2</v>
      </c>
    </row>
    <row r="144" spans="1:6" ht="14.4" x14ac:dyDescent="0.25">
      <c r="A144" s="20" t="s">
        <v>10</v>
      </c>
      <c r="B144" s="20" t="s">
        <v>11</v>
      </c>
      <c r="C144" s="20">
        <v>1</v>
      </c>
      <c r="D144" s="20" t="s">
        <v>19</v>
      </c>
      <c r="E144" s="20" t="s">
        <v>9</v>
      </c>
      <c r="F144" s="21">
        <v>17.66</v>
      </c>
    </row>
    <row r="145" spans="1:6" ht="14.4" x14ac:dyDescent="0.25">
      <c r="A145" s="20" t="s">
        <v>14</v>
      </c>
      <c r="B145" s="20" t="s">
        <v>11</v>
      </c>
      <c r="C145" s="20">
        <v>3</v>
      </c>
      <c r="D145" s="20" t="s">
        <v>12</v>
      </c>
      <c r="E145" s="20" t="s">
        <v>15</v>
      </c>
      <c r="F145" s="21">
        <v>15.16</v>
      </c>
    </row>
    <row r="146" spans="1:6" ht="14.4" x14ac:dyDescent="0.25">
      <c r="A146" s="20" t="s">
        <v>6</v>
      </c>
      <c r="B146" s="20" t="s">
        <v>16</v>
      </c>
      <c r="C146" s="20">
        <v>4</v>
      </c>
      <c r="D146" s="20" t="s">
        <v>8</v>
      </c>
      <c r="E146" s="20" t="s">
        <v>15</v>
      </c>
      <c r="F146" s="21">
        <v>3.13</v>
      </c>
    </row>
    <row r="147" spans="1:6" ht="14.4" x14ac:dyDescent="0.25">
      <c r="A147" s="20" t="s">
        <v>18</v>
      </c>
      <c r="B147" s="20" t="s">
        <v>16</v>
      </c>
      <c r="C147" s="20">
        <v>2</v>
      </c>
      <c r="D147" s="20" t="s">
        <v>12</v>
      </c>
      <c r="E147" s="20" t="s">
        <v>13</v>
      </c>
      <c r="F147" s="21">
        <v>4.7699999999999996</v>
      </c>
    </row>
    <row r="148" spans="1:6" ht="14.4" x14ac:dyDescent="0.25">
      <c r="A148" s="20" t="s">
        <v>14</v>
      </c>
      <c r="B148" s="20" t="s">
        <v>7</v>
      </c>
      <c r="C148" s="20">
        <v>1</v>
      </c>
      <c r="D148" s="20" t="s">
        <v>8</v>
      </c>
      <c r="E148" s="20" t="s">
        <v>15</v>
      </c>
      <c r="F148" s="21">
        <v>5.59</v>
      </c>
    </row>
    <row r="149" spans="1:6" ht="14.4" x14ac:dyDescent="0.25">
      <c r="A149" s="20" t="s">
        <v>6</v>
      </c>
      <c r="B149" s="20" t="s">
        <v>7</v>
      </c>
      <c r="C149" s="20">
        <v>3</v>
      </c>
      <c r="D149" s="20" t="s">
        <v>17</v>
      </c>
      <c r="E149" s="20" t="s">
        <v>15</v>
      </c>
      <c r="F149" s="21">
        <v>15.76</v>
      </c>
    </row>
    <row r="150" spans="1:6" ht="14.4" x14ac:dyDescent="0.25">
      <c r="A150" s="20" t="s">
        <v>6</v>
      </c>
      <c r="B150" s="20" t="s">
        <v>11</v>
      </c>
      <c r="C150" s="20">
        <v>5</v>
      </c>
      <c r="D150" s="20" t="s">
        <v>19</v>
      </c>
      <c r="E150" s="20" t="s">
        <v>13</v>
      </c>
      <c r="F150" s="21">
        <v>8.25</v>
      </c>
    </row>
    <row r="151" spans="1:6" ht="14.4" x14ac:dyDescent="0.25">
      <c r="A151" s="20" t="s">
        <v>10</v>
      </c>
      <c r="B151" s="20" t="s">
        <v>16</v>
      </c>
      <c r="C151" s="20">
        <v>2</v>
      </c>
      <c r="D151" s="20" t="s">
        <v>12</v>
      </c>
      <c r="E151" s="20" t="s">
        <v>15</v>
      </c>
      <c r="F151" s="21">
        <v>1.49</v>
      </c>
    </row>
    <row r="152" spans="1:6" ht="14.4" x14ac:dyDescent="0.25">
      <c r="A152" s="20" t="s">
        <v>18</v>
      </c>
      <c r="B152" s="20" t="s">
        <v>7</v>
      </c>
      <c r="C152" s="20">
        <v>5</v>
      </c>
      <c r="D152" s="20" t="s">
        <v>19</v>
      </c>
      <c r="E152" s="20" t="s">
        <v>9</v>
      </c>
      <c r="F152" s="21">
        <v>15.87</v>
      </c>
    </row>
    <row r="153" spans="1:6" ht="14.4" x14ac:dyDescent="0.25">
      <c r="A153" s="20" t="s">
        <v>6</v>
      </c>
      <c r="B153" s="20" t="s">
        <v>16</v>
      </c>
      <c r="C153" s="20">
        <v>2</v>
      </c>
      <c r="D153" s="20" t="s">
        <v>19</v>
      </c>
      <c r="E153" s="20" t="s">
        <v>13</v>
      </c>
      <c r="F153" s="21">
        <v>2.36</v>
      </c>
    </row>
    <row r="154" spans="1:6" ht="14.4" x14ac:dyDescent="0.25">
      <c r="A154" s="20" t="s">
        <v>10</v>
      </c>
      <c r="B154" s="20" t="s">
        <v>11</v>
      </c>
      <c r="C154" s="20">
        <v>3</v>
      </c>
      <c r="D154" s="20" t="s">
        <v>8</v>
      </c>
      <c r="E154" s="20" t="s">
        <v>15</v>
      </c>
      <c r="F154" s="21">
        <v>6.16</v>
      </c>
    </row>
    <row r="155" spans="1:6" ht="14.4" x14ac:dyDescent="0.25">
      <c r="A155" s="20" t="s">
        <v>14</v>
      </c>
      <c r="B155" s="20" t="s">
        <v>16</v>
      </c>
      <c r="C155" s="20">
        <v>3</v>
      </c>
      <c r="D155" s="20" t="s">
        <v>8</v>
      </c>
      <c r="E155" s="20" t="s">
        <v>13</v>
      </c>
      <c r="F155" s="21">
        <v>15.36</v>
      </c>
    </row>
    <row r="156" spans="1:6" ht="14.4" x14ac:dyDescent="0.25">
      <c r="A156" s="20" t="s">
        <v>18</v>
      </c>
      <c r="B156" s="20" t="s">
        <v>7</v>
      </c>
      <c r="C156" s="20">
        <v>1</v>
      </c>
      <c r="D156" s="20" t="s">
        <v>8</v>
      </c>
      <c r="E156" s="20" t="s">
        <v>9</v>
      </c>
      <c r="F156" s="21">
        <v>11.78</v>
      </c>
    </row>
    <row r="157" spans="1:6" ht="14.4" x14ac:dyDescent="0.25">
      <c r="A157" s="20" t="s">
        <v>6</v>
      </c>
      <c r="B157" s="20" t="s">
        <v>7</v>
      </c>
      <c r="C157" s="20">
        <v>4</v>
      </c>
      <c r="D157" s="20" t="s">
        <v>12</v>
      </c>
      <c r="E157" s="20" t="s">
        <v>9</v>
      </c>
      <c r="F157" s="21">
        <v>16.32</v>
      </c>
    </row>
    <row r="158" spans="1:6" ht="14.4" x14ac:dyDescent="0.25">
      <c r="A158" s="20" t="s">
        <v>14</v>
      </c>
      <c r="B158" s="20" t="s">
        <v>7</v>
      </c>
      <c r="C158" s="20">
        <v>3</v>
      </c>
      <c r="D158" s="20" t="s">
        <v>8</v>
      </c>
      <c r="E158" s="20" t="s">
        <v>15</v>
      </c>
      <c r="F158" s="21">
        <v>11.95</v>
      </c>
    </row>
    <row r="159" spans="1:6" ht="14.4" x14ac:dyDescent="0.25">
      <c r="A159" s="20" t="s">
        <v>6</v>
      </c>
      <c r="B159" s="20" t="s">
        <v>16</v>
      </c>
      <c r="C159" s="20">
        <v>3</v>
      </c>
      <c r="D159" s="20" t="s">
        <v>17</v>
      </c>
      <c r="E159" s="20" t="s">
        <v>9</v>
      </c>
      <c r="F159" s="21">
        <v>1.06</v>
      </c>
    </row>
    <row r="160" spans="1:6" ht="14.4" x14ac:dyDescent="0.25">
      <c r="A160" s="20" t="s">
        <v>6</v>
      </c>
      <c r="B160" s="20" t="s">
        <v>11</v>
      </c>
      <c r="C160" s="20">
        <v>2</v>
      </c>
      <c r="D160" s="20" t="s">
        <v>19</v>
      </c>
      <c r="E160" s="20" t="s">
        <v>9</v>
      </c>
      <c r="F160" s="21">
        <v>12.35</v>
      </c>
    </row>
    <row r="161" spans="1:6" ht="14.4" x14ac:dyDescent="0.25">
      <c r="A161" s="20" t="s">
        <v>10</v>
      </c>
      <c r="B161" s="20" t="s">
        <v>11</v>
      </c>
      <c r="C161" s="20">
        <v>5</v>
      </c>
      <c r="D161" s="20" t="s">
        <v>12</v>
      </c>
      <c r="E161" s="20" t="s">
        <v>15</v>
      </c>
      <c r="F161" s="21">
        <v>17.649999999999999</v>
      </c>
    </row>
    <row r="162" spans="1:6" ht="14.4" x14ac:dyDescent="0.25">
      <c r="A162" s="20" t="s">
        <v>18</v>
      </c>
      <c r="B162" s="20" t="s">
        <v>16</v>
      </c>
      <c r="C162" s="20">
        <v>2</v>
      </c>
      <c r="D162" s="20" t="s">
        <v>17</v>
      </c>
      <c r="E162" s="20" t="s">
        <v>9</v>
      </c>
      <c r="F162" s="21">
        <v>12.76</v>
      </c>
    </row>
  </sheetData>
  <pageMargins left="0.75" right="0.75" top="1" bottom="1" header="0.5" footer="0.5"/>
  <pageSetup orientation="portrait" horizontalDpi="0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31B5-9AAC-494E-83F8-2AE3FCCED5F9}">
  <dimension ref="B1:E19"/>
  <sheetViews>
    <sheetView showGridLines="0" tabSelected="1" workbookViewId="0">
      <selection activeCell="R1" sqref="R1"/>
    </sheetView>
  </sheetViews>
  <sheetFormatPr defaultRowHeight="14.4" x14ac:dyDescent="0.3"/>
  <cols>
    <col min="2" max="2" width="17" customWidth="1"/>
    <col min="3" max="3" width="26.5546875" customWidth="1"/>
    <col min="4" max="4" width="18.21875" customWidth="1"/>
    <col min="5" max="5" width="21.6640625" customWidth="1"/>
  </cols>
  <sheetData>
    <row r="1" spans="2:5" ht="21" x14ac:dyDescent="0.4">
      <c r="C1" s="17" t="s">
        <v>20</v>
      </c>
      <c r="D1" s="18"/>
    </row>
    <row r="2" spans="2:5" ht="21.6" thickBot="1" x14ac:dyDescent="0.35">
      <c r="B2" s="13" t="s">
        <v>4</v>
      </c>
      <c r="C2" s="4" t="s">
        <v>7</v>
      </c>
      <c r="D2" s="4" t="s">
        <v>11</v>
      </c>
      <c r="E2" s="4" t="s">
        <v>16</v>
      </c>
    </row>
    <row r="3" spans="2:5" ht="18.600000000000001" thickTop="1" x14ac:dyDescent="0.3">
      <c r="B3" s="14" t="s">
        <v>9</v>
      </c>
      <c r="C3" s="15">
        <f>SUMIFS(Table2[Amount],Table2[Month],Sheet1!$C$2,Table2[Size],Sheet1!$B3)</f>
        <v>237.54000000000002</v>
      </c>
      <c r="D3" s="15">
        <f>SUMIFS(Table2[Amount],Table2[Month],Sheet1!$D$2,Table2[Size],Sheet1!$B3)</f>
        <v>155.65999999999997</v>
      </c>
      <c r="E3" s="15">
        <f>SUMIFS(Table2[Amount],Table2[Month],Sheet1!$E$2,Table2[Size],Sheet1!$B3)</f>
        <v>136.76</v>
      </c>
    </row>
    <row r="4" spans="2:5" ht="18" x14ac:dyDescent="0.3">
      <c r="B4" s="16" t="s">
        <v>15</v>
      </c>
      <c r="C4" s="3">
        <f>SUMIFS(Table2[Amount],Table2[Month],Sheet1!$C$2,Table2[Size],Sheet1!$B4)</f>
        <v>257.10000000000002</v>
      </c>
      <c r="D4" s="3">
        <f>SUMIFS(Table2[Amount],Table2[Month],Sheet1!$D$2,Table2[Size],Sheet1!$B4)</f>
        <v>218.58</v>
      </c>
      <c r="E4" s="3">
        <f>SUMIFS(Table2[Amount],Table2[Month],Sheet1!$E$2,Table2[Size],Sheet1!$B4)</f>
        <v>224.89999999999998</v>
      </c>
    </row>
    <row r="5" spans="2:5" ht="18" x14ac:dyDescent="0.3">
      <c r="B5" s="16" t="s">
        <v>13</v>
      </c>
      <c r="C5" s="2">
        <f>SUMIFS(Table2[Amount],Table2[Month],Sheet1!$C$2,Table2[Size],Sheet1!$B5)</f>
        <v>155.51999999999998</v>
      </c>
      <c r="D5" s="2">
        <f>SUMIFS(Table2[Amount],Table2[Month],Sheet1!$D$2,Table2[Size],Sheet1!$B5)</f>
        <v>76.819999999999993</v>
      </c>
      <c r="E5" s="2">
        <f>SUMIFS(Table2[Amount],Table2[Month],Sheet1!$E$2,Table2[Size],Sheet1!$B5)</f>
        <v>147.88</v>
      </c>
    </row>
    <row r="7" spans="2:5" ht="21" x14ac:dyDescent="0.4">
      <c r="B7" s="17" t="s">
        <v>21</v>
      </c>
      <c r="C7" s="18"/>
    </row>
    <row r="8" spans="2:5" ht="21.6" thickBot="1" x14ac:dyDescent="0.35">
      <c r="B8" s="4" t="s">
        <v>3</v>
      </c>
      <c r="C8" s="5" t="s">
        <v>21</v>
      </c>
      <c r="E8" s="4" t="s">
        <v>20</v>
      </c>
    </row>
    <row r="9" spans="2:5" ht="18.600000000000001" thickTop="1" x14ac:dyDescent="0.3">
      <c r="B9" s="6" t="s">
        <v>12</v>
      </c>
      <c r="C9" s="7">
        <f>AVERAGEIF(Table2[Color],Sheet1!$B9,Table2[Amount])</f>
        <v>9.7334999999999958</v>
      </c>
      <c r="E9" s="15">
        <f>SUM(Table2[Amount])</f>
        <v>1610.76</v>
      </c>
    </row>
    <row r="10" spans="2:5" ht="18" x14ac:dyDescent="0.3">
      <c r="B10" s="8" t="s">
        <v>17</v>
      </c>
      <c r="C10" s="9">
        <f>AVERAGEIF(Table2[Color],Sheet1!$B10,Table2[Amount])</f>
        <v>10.957857142857142</v>
      </c>
    </row>
    <row r="11" spans="2:5" ht="21.6" thickBot="1" x14ac:dyDescent="0.35">
      <c r="B11" s="8" t="s">
        <v>8</v>
      </c>
      <c r="C11" s="10">
        <f>AVERAGEIF(Table2[Color],Sheet1!$B11,Table2[Amount])</f>
        <v>8.3571999999999989</v>
      </c>
      <c r="E11" s="4" t="s">
        <v>22</v>
      </c>
    </row>
    <row r="12" spans="2:5" ht="18.600000000000001" thickTop="1" x14ac:dyDescent="0.3">
      <c r="B12" s="11" t="s">
        <v>19</v>
      </c>
      <c r="C12" s="12">
        <f>AVERAGEIF(Table2[Color],Sheet1!$B12,Table2[Amount])</f>
        <v>11.827142857142862</v>
      </c>
      <c r="E12" s="15">
        <f>COUNT(Table2[Item])</f>
        <v>160</v>
      </c>
    </row>
    <row r="14" spans="2:5" ht="21" x14ac:dyDescent="0.4">
      <c r="C14" s="17" t="s">
        <v>22</v>
      </c>
      <c r="D14" s="18"/>
    </row>
    <row r="15" spans="2:5" ht="21.6" thickBot="1" x14ac:dyDescent="0.35">
      <c r="B15" s="13" t="s">
        <v>0</v>
      </c>
      <c r="C15" s="4" t="s">
        <v>9</v>
      </c>
      <c r="D15" s="4" t="s">
        <v>15</v>
      </c>
      <c r="E15" s="4" t="s">
        <v>13</v>
      </c>
    </row>
    <row r="16" spans="2:5" ht="19.2" thickTop="1" thickBot="1" x14ac:dyDescent="0.35">
      <c r="B16" s="14" t="s">
        <v>6</v>
      </c>
      <c r="C16" s="15">
        <f>COUNTIFS(Table2[Store],B16,Table2[Size],$C$15)</f>
        <v>22</v>
      </c>
      <c r="D16" s="15">
        <f>COUNTIFS(Table2[Store],B16,Table2[Size],$D$15)</f>
        <v>18</v>
      </c>
      <c r="E16" s="15">
        <f>COUNTIFS(Table2[Store],B16,Table2[Size],$E$15)</f>
        <v>24</v>
      </c>
    </row>
    <row r="17" spans="2:5" ht="19.2" thickTop="1" thickBot="1" x14ac:dyDescent="0.35">
      <c r="B17" s="16" t="s">
        <v>14</v>
      </c>
      <c r="C17" s="15">
        <f>COUNTIFS(Table2[Store],B17,Table2[Size],$C$15)</f>
        <v>4</v>
      </c>
      <c r="D17" s="15">
        <f>COUNTIFS(Table2[Store],B17,Table2[Size],$D$15)</f>
        <v>18</v>
      </c>
      <c r="E17" s="15">
        <f>COUNTIFS(Table2[Store],B17,Table2[Size],$E$15)</f>
        <v>10</v>
      </c>
    </row>
    <row r="18" spans="2:5" ht="19.2" thickTop="1" thickBot="1" x14ac:dyDescent="0.35">
      <c r="B18" s="8" t="s">
        <v>10</v>
      </c>
      <c r="C18" s="15">
        <f>COUNTIFS(Table2[Store],B18,Table2[Size],$C$15)</f>
        <v>12</v>
      </c>
      <c r="D18" s="15">
        <f>COUNTIFS(Table2[Store],B18,Table2[Size],$D$15)</f>
        <v>14</v>
      </c>
      <c r="E18" s="15">
        <f>COUNTIFS(Table2[Store],B18,Table2[Size],$E$15)</f>
        <v>6</v>
      </c>
    </row>
    <row r="19" spans="2:5" ht="18.600000000000001" thickTop="1" x14ac:dyDescent="0.3">
      <c r="B19" s="11" t="s">
        <v>18</v>
      </c>
      <c r="C19" s="15">
        <f>COUNTIFS(Table2[Store],B19,Table2[Size],$C$15)</f>
        <v>14</v>
      </c>
      <c r="D19" s="15">
        <f>COUNTIFS(Table2[Store],B19,Table2[Size],$D$15)</f>
        <v>14</v>
      </c>
      <c r="E19" s="15">
        <f>COUNTIFS(Table2[Store],B19,Table2[Size],$E$15)</f>
        <v>4</v>
      </c>
    </row>
  </sheetData>
  <mergeCells count="3">
    <mergeCell ref="C1:D1"/>
    <mergeCell ref="B7:C7"/>
    <mergeCell ref="C14:D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Moataz Mahdy Elmesmary</cp:lastModifiedBy>
  <dcterms:created xsi:type="dcterms:W3CDTF">2023-10-19T09:06:18Z</dcterms:created>
  <dcterms:modified xsi:type="dcterms:W3CDTF">2023-10-19T15:19:52Z</dcterms:modified>
</cp:coreProperties>
</file>