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<sst xmlns="http://schemas.openxmlformats.org/spreadsheetml/2006/main" count="17" uniqueCount="17">
  <si>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Part</t>
  </si>
  <si>
    <t>Quantity</t>
  </si>
  <si>
    <t>Cost ($)</t>
  </si>
  <si>
    <t>Total Cost ($)</t>
  </si>
  <si>
    <t>LCD</t>
  </si>
  <si>
    <t>ATmega328P</t>
  </si>
  <si>
    <t>Crystal Osc.</t>
  </si>
  <si>
    <t>Sensor</t>
  </si>
  <si>
    <t xml:space="preserve">Potentiometer </t>
  </si>
  <si>
    <t>Capacitor (47 μF)</t>
  </si>
  <si>
    <t>Capacitor (10 nF)</t>
  </si>
  <si>
    <t>Capacitor (22 pF)</t>
  </si>
  <si>
    <t>7805 Linear Voltage Regulator</t>
  </si>
  <si>
    <t>Wires</t>
  </si>
  <si>
    <t>Power Adapter</t>
  </si>
  <si>
    <t>Push-button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</si>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</sst>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1.0</v>
      </c>
      <c r="C2" s="4">
        <v>2.75</v>
      </c>
      <c r="D2" s="5">
        <f t="shared" ref="D2:D5" si="1">B2*C2</f>
        <v>2.75</v>
      </c>
    </row>
    <row r="3">
      <c r="A3" s="2" t="s">
        <v>5</v>
      </c>
      <c r="B3" s="6">
        <v>1.0</v>
      </c>
      <c r="C3" s="4">
        <v>3.95</v>
      </c>
      <c r="D3" s="5">
        <f t="shared" si="1"/>
        <v>3.95</v>
      </c>
    </row>
    <row r="4">
      <c r="A4" s="2" t="s">
        <v>6</v>
      </c>
      <c r="B4" s="3">
        <v>1.0</v>
      </c>
      <c r="C4" s="4">
        <v>0.34</v>
      </c>
      <c r="D4" s="5">
        <f t="shared" si="1"/>
        <v>0.34</v>
      </c>
    </row>
    <row r="5">
      <c r="A5" s="2" t="s">
        <v>7</v>
      </c>
      <c r="B5" s="6">
        <v>1.0</v>
      </c>
      <c r="C5" s="4">
        <v>1.04</v>
      </c>
      <c r="D5" s="5">
        <f t="shared" si="1"/>
        <v>1.04</v>
      </c>
    </row>
    <row r="6">
      <c r="A6" s="2" t="s">
        <v>8</v>
      </c>
      <c r="B6" s="6">
        <v>1.0</v>
      </c>
      <c r="C6" s="4">
        <v>3.04</v>
      </c>
      <c r="D6" s="4">
        <v>3.04</v>
      </c>
    </row>
    <row r="7">
      <c r="A7" s="7" t="s">
        <v>9</v>
      </c>
      <c r="B7" s="6">
        <v>2.0</v>
      </c>
      <c r="C7" s="5">
        <v>0.74</v>
      </c>
      <c r="D7" s="5">
        <f t="shared" ref="D7:D12" si="2">B7*C7</f>
        <v>1.48</v>
      </c>
    </row>
    <row r="8">
      <c r="A8" s="7" t="s">
        <v>10</v>
      </c>
      <c r="B8" s="6">
        <v>1.0</v>
      </c>
      <c r="C8" s="5">
        <v>0.74</v>
      </c>
      <c r="D8" s="5">
        <f t="shared" si="2"/>
        <v>0.74</v>
      </c>
    </row>
    <row r="9">
      <c r="A9" s="2" t="s">
        <v>11</v>
      </c>
      <c r="B9" s="6">
        <v>2.0</v>
      </c>
      <c r="C9" s="4">
        <v>0.72</v>
      </c>
      <c r="D9" s="5">
        <f t="shared" si="2"/>
        <v>1.44</v>
      </c>
    </row>
    <row r="10">
      <c r="A10" s="7" t="s">
        <v>12</v>
      </c>
      <c r="B10" s="3">
        <v>1.0</v>
      </c>
      <c r="C10" s="5">
        <v>1.35</v>
      </c>
      <c r="D10" s="5">
        <f t="shared" si="2"/>
        <v>1.35</v>
      </c>
    </row>
    <row r="11">
      <c r="A11" s="7" t="s">
        <v>13</v>
      </c>
      <c r="B11" s="6">
        <v>4.0</v>
      </c>
      <c r="C11" s="4">
        <v>1.0</v>
      </c>
      <c r="D11" s="5">
        <f t="shared" si="2"/>
        <v>4</v>
      </c>
    </row>
    <row r="12">
      <c r="A12" s="7" t="s">
        <v>14</v>
      </c>
      <c r="B12" s="3">
        <v>1.0</v>
      </c>
      <c r="C12" s="3">
        <v>2.95</v>
      </c>
      <c r="D12" s="5">
        <f t="shared" si="2"/>
        <v>2.95</v>
      </c>
    </row>
    <row r="13">
      <c r="A13" s="2" t="s">
        <v>15</v>
      </c>
      <c r="B13" s="6">
        <v>1.0</v>
      </c>
      <c r="C13" s="6">
        <v>0.11</v>
      </c>
      <c r="D13" s="4">
        <v>0.11</v>
      </c>
    </row>
    <row r="14">
      <c r="A14" s="7" t="s">
        <v>16</v>
      </c>
      <c r="B14" s="7"/>
      <c r="C14" s="7"/>
      <c r="D14" s="5">
        <f>SUM(D2:D13)</f>
        <v>23.19</v>
      </c>
    </row>
  </sheetData>
  <drawing r:id="rId1"/>
</worksheet>
</file>