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filterPrivacy="1" defaultThemeVersion="124226"/>
  <xr:revisionPtr revIDLastSave="0" documentId="13_ncr:1_{F90EFA3D-C886-429E-8DC8-ABF0F323ABA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ummary Report" sheetId="1" r:id="rId1"/>
    <sheet name="Data Descriptors" sheetId="2" r:id="rId2"/>
    <sheet name="Graphs and Charts" sheetId="3" r:id="rId3"/>
    <sheet name="Statistical Tes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4" l="1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G202" i="4"/>
  <c r="AG203" i="4"/>
  <c r="AG204" i="4"/>
  <c r="AG205" i="4"/>
  <c r="AG206" i="4"/>
  <c r="AG207" i="4"/>
  <c r="AG208" i="4"/>
  <c r="AG209" i="4"/>
  <c r="AG210" i="4"/>
  <c r="AG211" i="4"/>
  <c r="AG212" i="4"/>
  <c r="AG213" i="4"/>
  <c r="AG214" i="4"/>
  <c r="AG215" i="4"/>
  <c r="AG216" i="4"/>
  <c r="AG217" i="4"/>
  <c r="AG218" i="4"/>
  <c r="AG219" i="4"/>
  <c r="AG220" i="4"/>
  <c r="AG221" i="4"/>
  <c r="AG222" i="4"/>
  <c r="AG223" i="4"/>
  <c r="AG224" i="4"/>
  <c r="AG225" i="4"/>
  <c r="AG226" i="4"/>
  <c r="AG227" i="4"/>
  <c r="AG228" i="4"/>
  <c r="AG229" i="4"/>
  <c r="AG230" i="4"/>
  <c r="AG231" i="4"/>
  <c r="AG232" i="4"/>
  <c r="AG233" i="4"/>
  <c r="AG234" i="4"/>
  <c r="AG235" i="4"/>
  <c r="AG236" i="4"/>
  <c r="AG237" i="4"/>
  <c r="AG238" i="4"/>
  <c r="AG239" i="4"/>
  <c r="AG240" i="4"/>
  <c r="AG241" i="4"/>
  <c r="AG242" i="4"/>
  <c r="AG243" i="4"/>
  <c r="AG244" i="4"/>
  <c r="AG245" i="4"/>
  <c r="AG246" i="4"/>
  <c r="AG247" i="4"/>
  <c r="AG248" i="4"/>
  <c r="AG249" i="4"/>
  <c r="AG250" i="4"/>
  <c r="AG251" i="4"/>
  <c r="AG252" i="4"/>
  <c r="AG253" i="4"/>
  <c r="AG254" i="4"/>
  <c r="AG255" i="4"/>
  <c r="AG256" i="4"/>
  <c r="AG257" i="4"/>
  <c r="AG258" i="4"/>
  <c r="AG259" i="4"/>
  <c r="AG260" i="4"/>
  <c r="AG261" i="4"/>
  <c r="AG262" i="4"/>
  <c r="AG263" i="4"/>
  <c r="AG264" i="4"/>
  <c r="AG265" i="4"/>
  <c r="AG266" i="4"/>
  <c r="AG267" i="4"/>
  <c r="AG268" i="4"/>
  <c r="AG269" i="4"/>
  <c r="AG270" i="4"/>
  <c r="AG271" i="4"/>
  <c r="AG272" i="4"/>
  <c r="AG273" i="4"/>
  <c r="AG274" i="4"/>
  <c r="AG275" i="4"/>
  <c r="AG276" i="4"/>
  <c r="AG277" i="4"/>
  <c r="AG278" i="4"/>
  <c r="AG279" i="4"/>
  <c r="AG280" i="4"/>
  <c r="AG281" i="4"/>
  <c r="AG282" i="4"/>
  <c r="AG283" i="4"/>
  <c r="AG284" i="4"/>
  <c r="AG285" i="4"/>
  <c r="AG286" i="4"/>
  <c r="AG287" i="4"/>
  <c r="AG288" i="4"/>
  <c r="AG289" i="4"/>
  <c r="AG290" i="4"/>
  <c r="AG291" i="4"/>
  <c r="AG292" i="4"/>
  <c r="AG293" i="4"/>
  <c r="AG294" i="4"/>
  <c r="AG295" i="4"/>
  <c r="AG296" i="4"/>
  <c r="AG297" i="4"/>
  <c r="AG298" i="4"/>
  <c r="AG299" i="4"/>
  <c r="AG300" i="4"/>
  <c r="AG301" i="4"/>
  <c r="AG302" i="4"/>
  <c r="AG303" i="4"/>
  <c r="AG304" i="4"/>
  <c r="AG305" i="4"/>
  <c r="AG306" i="4"/>
  <c r="AG307" i="4"/>
  <c r="AG308" i="4"/>
  <c r="AG309" i="4"/>
  <c r="AG310" i="4"/>
  <c r="AG311" i="4"/>
  <c r="AG312" i="4"/>
  <c r="AG313" i="4"/>
  <c r="AG314" i="4"/>
  <c r="AG315" i="4"/>
  <c r="AG316" i="4"/>
  <c r="AG317" i="4"/>
  <c r="AG318" i="4"/>
  <c r="AG319" i="4"/>
  <c r="AG320" i="4"/>
  <c r="AG321" i="4"/>
  <c r="AG322" i="4"/>
  <c r="AG323" i="4"/>
  <c r="AG324" i="4"/>
  <c r="AG325" i="4"/>
  <c r="AG326" i="4"/>
  <c r="AG327" i="4"/>
  <c r="AG328" i="4"/>
  <c r="AG329" i="4"/>
  <c r="AG330" i="4"/>
  <c r="AG331" i="4"/>
  <c r="AG332" i="4"/>
  <c r="AG333" i="4"/>
  <c r="AG334" i="4"/>
  <c r="AG335" i="4"/>
  <c r="AG336" i="4"/>
  <c r="AG337" i="4"/>
  <c r="AG338" i="4"/>
  <c r="AG339" i="4"/>
  <c r="AG340" i="4"/>
  <c r="AG341" i="4"/>
  <c r="AG342" i="4"/>
  <c r="AG343" i="4"/>
  <c r="AG344" i="4"/>
  <c r="AG345" i="4"/>
  <c r="AG346" i="4"/>
  <c r="AG347" i="4"/>
  <c r="AG348" i="4"/>
  <c r="AG349" i="4"/>
  <c r="AG350" i="4"/>
  <c r="AG351" i="4"/>
  <c r="AG352" i="4"/>
  <c r="AG353" i="4"/>
  <c r="AG354" i="4"/>
  <c r="AG355" i="4"/>
  <c r="AG356" i="4"/>
  <c r="AG357" i="4"/>
  <c r="AG358" i="4"/>
  <c r="AG359" i="4"/>
  <c r="AG360" i="4"/>
  <c r="AG361" i="4"/>
  <c r="AG362" i="4"/>
  <c r="AG363" i="4"/>
  <c r="AG364" i="4"/>
  <c r="AG365" i="4"/>
  <c r="AG366" i="4"/>
  <c r="AG367" i="4"/>
  <c r="AG368" i="4"/>
  <c r="AG369" i="4"/>
  <c r="AG370" i="4"/>
  <c r="AG371" i="4"/>
  <c r="AG372" i="4"/>
  <c r="AG373" i="4"/>
  <c r="AG374" i="4"/>
  <c r="AG375" i="4"/>
  <c r="AG376" i="4"/>
  <c r="AG377" i="4"/>
  <c r="AG378" i="4"/>
  <c r="AG379" i="4"/>
  <c r="AG380" i="4"/>
  <c r="AG381" i="4"/>
  <c r="AG382" i="4"/>
  <c r="AG383" i="4"/>
  <c r="AG384" i="4"/>
  <c r="AG385" i="4"/>
  <c r="AG386" i="4"/>
  <c r="AG387" i="4"/>
  <c r="AG388" i="4"/>
  <c r="AG389" i="4"/>
  <c r="AG390" i="4"/>
  <c r="AG391" i="4"/>
  <c r="AG392" i="4"/>
  <c r="AG393" i="4"/>
  <c r="AG394" i="4"/>
  <c r="AG395" i="4"/>
  <c r="AG396" i="4"/>
  <c r="AG397" i="4"/>
  <c r="AG398" i="4"/>
  <c r="AG399" i="4"/>
  <c r="AG400" i="4"/>
  <c r="AG401" i="4"/>
  <c r="AG402" i="4"/>
  <c r="AG403" i="4"/>
  <c r="AG404" i="4"/>
  <c r="AG405" i="4"/>
  <c r="AG406" i="4"/>
  <c r="AG407" i="4"/>
  <c r="AG408" i="4"/>
  <c r="AG409" i="4"/>
  <c r="AG410" i="4"/>
  <c r="AG411" i="4"/>
  <c r="AG412" i="4"/>
  <c r="AG413" i="4"/>
  <c r="AG414" i="4"/>
  <c r="AG415" i="4"/>
  <c r="AG416" i="4"/>
  <c r="AG417" i="4"/>
  <c r="AG418" i="4"/>
  <c r="AG419" i="4"/>
  <c r="AG420" i="4"/>
  <c r="AG421" i="4"/>
  <c r="AG422" i="4"/>
  <c r="AG423" i="4"/>
  <c r="AG424" i="4"/>
  <c r="AG425" i="4"/>
  <c r="AG426" i="4"/>
  <c r="AG427" i="4"/>
  <c r="AG428" i="4"/>
  <c r="AG429" i="4"/>
  <c r="AG430" i="4"/>
  <c r="AG431" i="4"/>
  <c r="AG432" i="4"/>
  <c r="AG433" i="4"/>
  <c r="AG434" i="4"/>
  <c r="AG435" i="4"/>
  <c r="AG436" i="4"/>
  <c r="AG437" i="4"/>
  <c r="AG438" i="4"/>
  <c r="AG439" i="4"/>
  <c r="AG440" i="4"/>
  <c r="AG441" i="4"/>
  <c r="AG442" i="4"/>
  <c r="AG443" i="4"/>
  <c r="AG444" i="4"/>
  <c r="AG445" i="4"/>
  <c r="AG446" i="4"/>
  <c r="AG447" i="4"/>
  <c r="AG448" i="4"/>
  <c r="AG449" i="4"/>
  <c r="AG450" i="4"/>
  <c r="AG451" i="4"/>
  <c r="AG452" i="4"/>
  <c r="AG453" i="4"/>
  <c r="AG454" i="4"/>
  <c r="AG455" i="4"/>
  <c r="AG456" i="4"/>
  <c r="AG457" i="4"/>
  <c r="AG458" i="4"/>
  <c r="AG459" i="4"/>
  <c r="AG460" i="4"/>
  <c r="AG461" i="4"/>
  <c r="AG462" i="4"/>
  <c r="AG463" i="4"/>
  <c r="AG464" i="4"/>
  <c r="AG465" i="4"/>
  <c r="AG466" i="4"/>
  <c r="AG467" i="4"/>
  <c r="AG468" i="4"/>
  <c r="AG469" i="4"/>
  <c r="AG470" i="4"/>
  <c r="AG471" i="4"/>
  <c r="AG472" i="4"/>
  <c r="AG473" i="4"/>
  <c r="AG474" i="4"/>
  <c r="AG475" i="4"/>
  <c r="AG476" i="4"/>
  <c r="AG477" i="4"/>
  <c r="AG478" i="4"/>
  <c r="AG479" i="4"/>
  <c r="AG480" i="4"/>
  <c r="AG481" i="4"/>
  <c r="AG482" i="4"/>
  <c r="AG483" i="4"/>
  <c r="AG484" i="4"/>
  <c r="AG485" i="4"/>
  <c r="AG486" i="4"/>
  <c r="AG487" i="4"/>
  <c r="AG488" i="4"/>
  <c r="AG489" i="4"/>
  <c r="AG490" i="4"/>
  <c r="AG491" i="4"/>
  <c r="AG492" i="4"/>
  <c r="AG493" i="4"/>
  <c r="AG494" i="4"/>
  <c r="AG495" i="4"/>
  <c r="AG496" i="4"/>
  <c r="AG497" i="4"/>
  <c r="AG498" i="4"/>
  <c r="AG499" i="4"/>
  <c r="AG500" i="4"/>
  <c r="AG501" i="4"/>
  <c r="AG502" i="4"/>
  <c r="AG503" i="4"/>
  <c r="AG504" i="4"/>
  <c r="AG505" i="4"/>
  <c r="AG506" i="4"/>
  <c r="AG507" i="4"/>
  <c r="AG508" i="4"/>
  <c r="AG509" i="4"/>
  <c r="AG510" i="4"/>
  <c r="AG511" i="4"/>
  <c r="AG512" i="4"/>
  <c r="AG513" i="4"/>
  <c r="AG514" i="4"/>
  <c r="AG515" i="4"/>
  <c r="AG516" i="4"/>
  <c r="AG517" i="4"/>
  <c r="AG518" i="4"/>
  <c r="AG519" i="4"/>
  <c r="AG520" i="4"/>
  <c r="AG521" i="4"/>
  <c r="AG522" i="4"/>
  <c r="AG523" i="4"/>
  <c r="AG524" i="4"/>
  <c r="AG525" i="4"/>
  <c r="AG526" i="4"/>
  <c r="AG527" i="4"/>
  <c r="AG528" i="4"/>
  <c r="AG529" i="4"/>
  <c r="AG530" i="4"/>
  <c r="AG531" i="4"/>
  <c r="AG532" i="4"/>
  <c r="AG533" i="4"/>
  <c r="AG534" i="4"/>
  <c r="AG535" i="4"/>
  <c r="AG536" i="4"/>
  <c r="AG537" i="4"/>
  <c r="AG538" i="4"/>
  <c r="AG539" i="4"/>
  <c r="AG540" i="4"/>
  <c r="AG541" i="4"/>
  <c r="AG542" i="4"/>
  <c r="AG543" i="4"/>
  <c r="AG544" i="4"/>
  <c r="AG545" i="4"/>
  <c r="AG546" i="4"/>
  <c r="AG547" i="4"/>
  <c r="AG548" i="4"/>
  <c r="AG549" i="4"/>
  <c r="AG550" i="4"/>
  <c r="AG551" i="4"/>
  <c r="AG552" i="4"/>
  <c r="AG553" i="4"/>
  <c r="AG554" i="4"/>
  <c r="AG555" i="4"/>
  <c r="AG556" i="4"/>
  <c r="AG557" i="4"/>
  <c r="AG558" i="4"/>
  <c r="AG559" i="4"/>
  <c r="AG560" i="4"/>
  <c r="AG561" i="4"/>
  <c r="AG562" i="4"/>
  <c r="AG563" i="4"/>
  <c r="AG564" i="4"/>
  <c r="AG565" i="4"/>
  <c r="AG566" i="4"/>
  <c r="AG567" i="4"/>
  <c r="AG568" i="4"/>
  <c r="AG569" i="4"/>
  <c r="AG570" i="4"/>
  <c r="AG571" i="4"/>
  <c r="AG572" i="4"/>
  <c r="AG573" i="4"/>
  <c r="AG574" i="4"/>
  <c r="AG575" i="4"/>
  <c r="AG576" i="4"/>
  <c r="AG577" i="4"/>
  <c r="AG578" i="4"/>
  <c r="AG579" i="4"/>
  <c r="AG580" i="4"/>
  <c r="AG581" i="4"/>
  <c r="AG582" i="4"/>
  <c r="AG583" i="4"/>
  <c r="AG584" i="4"/>
  <c r="AG585" i="4"/>
  <c r="AG586" i="4"/>
  <c r="AG587" i="4"/>
  <c r="AG588" i="4"/>
  <c r="AG589" i="4"/>
  <c r="AG590" i="4"/>
  <c r="AG591" i="4"/>
  <c r="AG592" i="4"/>
  <c r="AG593" i="4"/>
  <c r="AG594" i="4"/>
  <c r="AG595" i="4"/>
  <c r="AG596" i="4"/>
  <c r="AG597" i="4"/>
  <c r="AG598" i="4"/>
  <c r="AG599" i="4"/>
  <c r="AG600" i="4"/>
  <c r="AG601" i="4"/>
  <c r="AG602" i="4"/>
  <c r="AG603" i="4"/>
  <c r="AG604" i="4"/>
  <c r="AG605" i="4"/>
  <c r="AG606" i="4"/>
  <c r="AG607" i="4"/>
  <c r="AG608" i="4"/>
  <c r="AG609" i="4"/>
  <c r="AG610" i="4"/>
  <c r="AG611" i="4"/>
  <c r="AG612" i="4"/>
  <c r="AG613" i="4"/>
  <c r="AG614" i="4"/>
  <c r="AG615" i="4"/>
  <c r="AG616" i="4"/>
  <c r="AG617" i="4"/>
  <c r="AG618" i="4"/>
  <c r="AG619" i="4"/>
  <c r="AG620" i="4"/>
  <c r="AG621" i="4"/>
  <c r="AG622" i="4"/>
  <c r="AG623" i="4"/>
  <c r="AG624" i="4"/>
  <c r="AG625" i="4"/>
  <c r="AG626" i="4"/>
  <c r="AG627" i="4"/>
  <c r="AG628" i="4"/>
  <c r="AG629" i="4"/>
  <c r="AG630" i="4"/>
  <c r="AG631" i="4"/>
  <c r="AG632" i="4"/>
  <c r="AG633" i="4"/>
  <c r="AG634" i="4"/>
  <c r="AG635" i="4"/>
  <c r="AG636" i="4"/>
  <c r="AG637" i="4"/>
  <c r="AG638" i="4"/>
  <c r="AG639" i="4"/>
  <c r="AG640" i="4"/>
  <c r="AG641" i="4"/>
  <c r="AG642" i="4"/>
  <c r="AG643" i="4"/>
  <c r="AG644" i="4"/>
  <c r="AG645" i="4"/>
  <c r="AG646" i="4"/>
  <c r="AG647" i="4"/>
  <c r="AG648" i="4"/>
  <c r="AG649" i="4"/>
  <c r="AG650" i="4"/>
  <c r="AG651" i="4"/>
  <c r="AG652" i="4"/>
  <c r="AG653" i="4"/>
  <c r="AG654" i="4"/>
  <c r="AG655" i="4"/>
  <c r="AG656" i="4"/>
  <c r="AG657" i="4"/>
  <c r="AG658" i="4"/>
  <c r="AG659" i="4"/>
  <c r="AG660" i="4"/>
  <c r="AG661" i="4"/>
  <c r="AG662" i="4"/>
  <c r="AG663" i="4"/>
  <c r="AG664" i="4"/>
  <c r="AG665" i="4"/>
  <c r="AG666" i="4"/>
  <c r="AG667" i="4"/>
  <c r="AG668" i="4"/>
  <c r="AG669" i="4"/>
  <c r="AG670" i="4"/>
  <c r="AG671" i="4"/>
  <c r="AG672" i="4"/>
  <c r="AG673" i="4"/>
  <c r="AG674" i="4"/>
  <c r="AG675" i="4"/>
  <c r="AG676" i="4"/>
  <c r="AG677" i="4"/>
  <c r="AG678" i="4"/>
  <c r="AG679" i="4"/>
  <c r="AG680" i="4"/>
  <c r="AG681" i="4"/>
  <c r="AG682" i="4"/>
  <c r="AG683" i="4"/>
  <c r="AG684" i="4"/>
  <c r="AG685" i="4"/>
  <c r="AG686" i="4"/>
  <c r="AG687" i="4"/>
  <c r="AG688" i="4"/>
  <c r="AG689" i="4"/>
  <c r="AG690" i="4"/>
  <c r="AG691" i="4"/>
  <c r="AG692" i="4"/>
  <c r="AG693" i="4"/>
  <c r="AG694" i="4"/>
  <c r="AG695" i="4"/>
  <c r="AG696" i="4"/>
  <c r="AG697" i="4"/>
  <c r="AG698" i="4"/>
  <c r="AG699" i="4"/>
  <c r="AG700" i="4"/>
  <c r="AG701" i="4"/>
  <c r="AG702" i="4"/>
  <c r="AG703" i="4"/>
  <c r="AG704" i="4"/>
  <c r="AG705" i="4"/>
  <c r="AG706" i="4"/>
  <c r="AG707" i="4"/>
  <c r="AG708" i="4"/>
  <c r="AG709" i="4"/>
  <c r="AG710" i="4"/>
  <c r="AG711" i="4"/>
  <c r="AG712" i="4"/>
  <c r="AG713" i="4"/>
  <c r="AG714" i="4"/>
  <c r="AG715" i="4"/>
  <c r="AG716" i="4"/>
  <c r="AG717" i="4"/>
  <c r="AG718" i="4"/>
  <c r="AG719" i="4"/>
  <c r="AG720" i="4"/>
  <c r="AG721" i="4"/>
  <c r="AG722" i="4"/>
  <c r="AG723" i="4"/>
  <c r="AG724" i="4"/>
  <c r="AG725" i="4"/>
  <c r="AG726" i="4"/>
  <c r="AG727" i="4"/>
  <c r="AG728" i="4"/>
  <c r="AG729" i="4"/>
  <c r="AG730" i="4"/>
  <c r="AG731" i="4"/>
  <c r="AG732" i="4"/>
  <c r="AG733" i="4"/>
  <c r="AG734" i="4"/>
  <c r="AG735" i="4"/>
  <c r="AG736" i="4"/>
  <c r="AG737" i="4"/>
  <c r="AG738" i="4"/>
  <c r="AG739" i="4"/>
  <c r="AG740" i="4"/>
  <c r="AG741" i="4"/>
  <c r="AG742" i="4"/>
  <c r="AG743" i="4"/>
  <c r="AG744" i="4"/>
  <c r="AG745" i="4"/>
  <c r="AG746" i="4"/>
  <c r="AG747" i="4"/>
  <c r="AG748" i="4"/>
  <c r="AG749" i="4"/>
  <c r="AG750" i="4"/>
  <c r="AG751" i="4"/>
  <c r="AG752" i="4"/>
  <c r="AG753" i="4"/>
  <c r="AG754" i="4"/>
  <c r="AG755" i="4"/>
  <c r="AG756" i="4"/>
  <c r="AG757" i="4"/>
  <c r="AG758" i="4"/>
  <c r="AG759" i="4"/>
  <c r="AG760" i="4"/>
  <c r="AG761" i="4"/>
  <c r="AG762" i="4"/>
  <c r="AG763" i="4"/>
  <c r="AG764" i="4"/>
  <c r="AG765" i="4"/>
  <c r="AG766" i="4"/>
  <c r="AG767" i="4"/>
  <c r="AG768" i="4"/>
  <c r="AG769" i="4"/>
  <c r="AG770" i="4"/>
  <c r="AG771" i="4"/>
  <c r="AG772" i="4"/>
  <c r="AG773" i="4"/>
  <c r="AG774" i="4"/>
  <c r="AG775" i="4"/>
  <c r="AG776" i="4"/>
  <c r="AG777" i="4"/>
  <c r="AG778" i="4"/>
  <c r="AG779" i="4"/>
  <c r="AG780" i="4"/>
  <c r="AG781" i="4"/>
  <c r="AG782" i="4"/>
  <c r="AG783" i="4"/>
  <c r="AG784" i="4"/>
  <c r="AG785" i="4"/>
  <c r="AG786" i="4"/>
  <c r="AG787" i="4"/>
  <c r="AG788" i="4"/>
  <c r="AG789" i="4"/>
  <c r="AG790" i="4"/>
  <c r="AG791" i="4"/>
  <c r="AG792" i="4"/>
  <c r="AG793" i="4"/>
  <c r="AG794" i="4"/>
  <c r="AG795" i="4"/>
  <c r="AG796" i="4"/>
  <c r="AG797" i="4"/>
  <c r="AG798" i="4"/>
  <c r="AG799" i="4"/>
  <c r="AG800" i="4"/>
  <c r="AG801" i="4"/>
  <c r="AG802" i="4"/>
  <c r="AG803" i="4"/>
  <c r="AG804" i="4"/>
  <c r="AG805" i="4"/>
  <c r="AG806" i="4"/>
  <c r="AG807" i="4"/>
  <c r="AG808" i="4"/>
  <c r="AG809" i="4"/>
  <c r="AG810" i="4"/>
  <c r="AG811" i="4"/>
  <c r="AG812" i="4"/>
  <c r="AG813" i="4"/>
  <c r="AG814" i="4"/>
  <c r="AG815" i="4"/>
  <c r="AG816" i="4"/>
  <c r="AG817" i="4"/>
  <c r="AG818" i="4"/>
  <c r="AG819" i="4"/>
  <c r="AG820" i="4"/>
  <c r="AG821" i="4"/>
  <c r="AG822" i="4"/>
  <c r="AG823" i="4"/>
  <c r="AG824" i="4"/>
  <c r="AG825" i="4"/>
  <c r="AG826" i="4"/>
  <c r="AG827" i="4"/>
  <c r="AG828" i="4"/>
  <c r="AG829" i="4"/>
  <c r="AG830" i="4"/>
  <c r="AG831" i="4"/>
  <c r="AG832" i="4"/>
  <c r="AG833" i="4"/>
  <c r="AG834" i="4"/>
  <c r="AG835" i="4"/>
  <c r="AG836" i="4"/>
  <c r="AG837" i="4"/>
  <c r="AG838" i="4"/>
  <c r="AG839" i="4"/>
  <c r="AG840" i="4"/>
  <c r="AG841" i="4"/>
  <c r="AG842" i="4"/>
  <c r="AG843" i="4"/>
  <c r="AG844" i="4"/>
  <c r="AG845" i="4"/>
  <c r="AG846" i="4"/>
  <c r="AG847" i="4"/>
  <c r="AG848" i="4"/>
  <c r="AG849" i="4"/>
  <c r="AG850" i="4"/>
  <c r="AG851" i="4"/>
  <c r="AG852" i="4"/>
  <c r="AG853" i="4"/>
  <c r="AG854" i="4"/>
  <c r="AG855" i="4"/>
  <c r="AG856" i="4"/>
  <c r="AG857" i="4"/>
  <c r="AG858" i="4"/>
  <c r="AG859" i="4"/>
  <c r="AG860" i="4"/>
  <c r="AG861" i="4"/>
  <c r="AG862" i="4"/>
  <c r="AG863" i="4"/>
  <c r="AG864" i="4"/>
  <c r="AG865" i="4"/>
  <c r="AG866" i="4"/>
  <c r="AG867" i="4"/>
  <c r="AG868" i="4"/>
  <c r="AG869" i="4"/>
  <c r="AG870" i="4"/>
  <c r="AG871" i="4"/>
  <c r="AG872" i="4"/>
  <c r="AG873" i="4"/>
  <c r="AG874" i="4"/>
  <c r="AG875" i="4"/>
  <c r="AG876" i="4"/>
  <c r="AG877" i="4"/>
  <c r="AG878" i="4"/>
  <c r="AG879" i="4"/>
  <c r="AG880" i="4"/>
  <c r="AG881" i="4"/>
  <c r="AG882" i="4"/>
  <c r="AG883" i="4"/>
  <c r="AG884" i="4"/>
  <c r="AG885" i="4"/>
  <c r="AG886" i="4"/>
  <c r="AG887" i="4"/>
  <c r="AG888" i="4"/>
  <c r="AG889" i="4"/>
  <c r="AG890" i="4"/>
  <c r="AG891" i="4"/>
  <c r="AG892" i="4"/>
  <c r="AG893" i="4"/>
  <c r="AG894" i="4"/>
  <c r="AG895" i="4"/>
  <c r="AG896" i="4"/>
  <c r="AG897" i="4"/>
  <c r="AG898" i="4"/>
  <c r="AG899" i="4"/>
  <c r="AG900" i="4"/>
  <c r="AG901" i="4"/>
  <c r="AG902" i="4"/>
  <c r="AG903" i="4"/>
  <c r="AG904" i="4"/>
  <c r="AG905" i="4"/>
  <c r="AG906" i="4"/>
  <c r="AG907" i="4"/>
  <c r="AG908" i="4"/>
  <c r="AG909" i="4"/>
  <c r="AG910" i="4"/>
  <c r="AG911" i="4"/>
  <c r="AG912" i="4"/>
  <c r="AG913" i="4"/>
  <c r="AG914" i="4"/>
  <c r="AG915" i="4"/>
  <c r="AG916" i="4"/>
  <c r="AG917" i="4"/>
  <c r="AG918" i="4"/>
  <c r="AG919" i="4"/>
  <c r="AG920" i="4"/>
  <c r="AG921" i="4"/>
  <c r="AG922" i="4"/>
  <c r="AG923" i="4"/>
  <c r="AG924" i="4"/>
  <c r="AG925" i="4"/>
  <c r="AG926" i="4"/>
  <c r="AG927" i="4"/>
  <c r="AG928" i="4"/>
  <c r="AG929" i="4"/>
  <c r="AG930" i="4"/>
  <c r="AG931" i="4"/>
  <c r="AG932" i="4"/>
  <c r="AG933" i="4"/>
  <c r="AG934" i="4"/>
  <c r="AG935" i="4"/>
  <c r="AG936" i="4"/>
  <c r="AG937" i="4"/>
  <c r="AG938" i="4"/>
  <c r="AG939" i="4"/>
  <c r="AG940" i="4"/>
  <c r="AG941" i="4"/>
  <c r="AG942" i="4"/>
  <c r="AG943" i="4"/>
  <c r="AG944" i="4"/>
  <c r="AG945" i="4"/>
  <c r="AG946" i="4"/>
  <c r="AG947" i="4"/>
  <c r="AG948" i="4"/>
  <c r="AG949" i="4"/>
  <c r="AG950" i="4"/>
  <c r="AG951" i="4"/>
  <c r="AG952" i="4"/>
  <c r="AG953" i="4"/>
  <c r="AG954" i="4"/>
  <c r="AG955" i="4"/>
  <c r="AG956" i="4"/>
  <c r="AG957" i="4"/>
  <c r="AG958" i="4"/>
  <c r="AG959" i="4"/>
  <c r="AG960" i="4"/>
  <c r="AG961" i="4"/>
  <c r="AG962" i="4"/>
  <c r="AG963" i="4"/>
  <c r="AG964" i="4"/>
  <c r="AG965" i="4"/>
  <c r="AG966" i="4"/>
  <c r="AG967" i="4"/>
  <c r="AG968" i="4"/>
  <c r="AG969" i="4"/>
  <c r="AG970" i="4"/>
  <c r="AG971" i="4"/>
  <c r="AG972" i="4"/>
  <c r="AG973" i="4"/>
  <c r="AG974" i="4"/>
  <c r="AG975" i="4"/>
  <c r="AG976" i="4"/>
  <c r="AG977" i="4"/>
  <c r="AG978" i="4"/>
  <c r="AG979" i="4"/>
  <c r="AG980" i="4"/>
  <c r="AG981" i="4"/>
  <c r="AG982" i="4"/>
  <c r="AG983" i="4"/>
  <c r="AG984" i="4"/>
  <c r="AG985" i="4"/>
  <c r="AG986" i="4"/>
  <c r="AG987" i="4"/>
  <c r="AG988" i="4"/>
  <c r="AG989" i="4"/>
  <c r="AG990" i="4"/>
  <c r="AG991" i="4"/>
  <c r="AG992" i="4"/>
  <c r="AG993" i="4"/>
  <c r="AG994" i="4"/>
  <c r="AG995" i="4"/>
  <c r="AG996" i="4"/>
  <c r="AG997" i="4"/>
  <c r="AG998" i="4"/>
  <c r="AG999" i="4"/>
  <c r="AG1000" i="4"/>
  <c r="AG1001" i="4"/>
  <c r="AG2" i="4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30" i="4"/>
  <c r="AF231" i="4"/>
  <c r="AF232" i="4"/>
  <c r="AF233" i="4"/>
  <c r="AF234" i="4"/>
  <c r="AF235" i="4"/>
  <c r="AF236" i="4"/>
  <c r="AF237" i="4"/>
  <c r="AF238" i="4"/>
  <c r="AF239" i="4"/>
  <c r="AF240" i="4"/>
  <c r="AF241" i="4"/>
  <c r="AF242" i="4"/>
  <c r="AF243" i="4"/>
  <c r="AF244" i="4"/>
  <c r="AF245" i="4"/>
  <c r="AF246" i="4"/>
  <c r="AF247" i="4"/>
  <c r="AF248" i="4"/>
  <c r="AF249" i="4"/>
  <c r="AF250" i="4"/>
  <c r="AF251" i="4"/>
  <c r="AF252" i="4"/>
  <c r="AF253" i="4"/>
  <c r="AF254" i="4"/>
  <c r="AF255" i="4"/>
  <c r="AF256" i="4"/>
  <c r="AF257" i="4"/>
  <c r="AF258" i="4"/>
  <c r="AF259" i="4"/>
  <c r="AF260" i="4"/>
  <c r="AF261" i="4"/>
  <c r="AF262" i="4"/>
  <c r="AF263" i="4"/>
  <c r="AF264" i="4"/>
  <c r="AF265" i="4"/>
  <c r="AF266" i="4"/>
  <c r="AF267" i="4"/>
  <c r="AF268" i="4"/>
  <c r="AF269" i="4"/>
  <c r="AF270" i="4"/>
  <c r="AF271" i="4"/>
  <c r="AF272" i="4"/>
  <c r="AF273" i="4"/>
  <c r="AF274" i="4"/>
  <c r="AF275" i="4"/>
  <c r="AF276" i="4"/>
  <c r="AF277" i="4"/>
  <c r="AF278" i="4"/>
  <c r="AF279" i="4"/>
  <c r="AF280" i="4"/>
  <c r="AF281" i="4"/>
  <c r="AF282" i="4"/>
  <c r="AF283" i="4"/>
  <c r="AF284" i="4"/>
  <c r="AF285" i="4"/>
  <c r="AF286" i="4"/>
  <c r="AF287" i="4"/>
  <c r="AF288" i="4"/>
  <c r="AF289" i="4"/>
  <c r="AF290" i="4"/>
  <c r="AF291" i="4"/>
  <c r="AF292" i="4"/>
  <c r="AF293" i="4"/>
  <c r="AF294" i="4"/>
  <c r="AF295" i="4"/>
  <c r="AF296" i="4"/>
  <c r="AF297" i="4"/>
  <c r="AF298" i="4"/>
  <c r="AF299" i="4"/>
  <c r="AF300" i="4"/>
  <c r="AF301" i="4"/>
  <c r="AF302" i="4"/>
  <c r="AF303" i="4"/>
  <c r="AF304" i="4"/>
  <c r="AF305" i="4"/>
  <c r="AF306" i="4"/>
  <c r="AF307" i="4"/>
  <c r="AF308" i="4"/>
  <c r="AF309" i="4"/>
  <c r="AF310" i="4"/>
  <c r="AF311" i="4"/>
  <c r="AF312" i="4"/>
  <c r="AF313" i="4"/>
  <c r="AF314" i="4"/>
  <c r="AF315" i="4"/>
  <c r="AF316" i="4"/>
  <c r="AF317" i="4"/>
  <c r="AF318" i="4"/>
  <c r="AF319" i="4"/>
  <c r="AF320" i="4"/>
  <c r="AF321" i="4"/>
  <c r="AF322" i="4"/>
  <c r="AF323" i="4"/>
  <c r="AF324" i="4"/>
  <c r="AF325" i="4"/>
  <c r="AF326" i="4"/>
  <c r="AF327" i="4"/>
  <c r="AF328" i="4"/>
  <c r="AF329" i="4"/>
  <c r="AF330" i="4"/>
  <c r="AF331" i="4"/>
  <c r="AF332" i="4"/>
  <c r="AF333" i="4"/>
  <c r="AF334" i="4"/>
  <c r="AF335" i="4"/>
  <c r="AF336" i="4"/>
  <c r="AF337" i="4"/>
  <c r="AF338" i="4"/>
  <c r="AF339" i="4"/>
  <c r="AF340" i="4"/>
  <c r="AF341" i="4"/>
  <c r="AF342" i="4"/>
  <c r="AF343" i="4"/>
  <c r="AF344" i="4"/>
  <c r="AF345" i="4"/>
  <c r="AF346" i="4"/>
  <c r="AF347" i="4"/>
  <c r="AF348" i="4"/>
  <c r="AF349" i="4"/>
  <c r="AF350" i="4"/>
  <c r="AF351" i="4"/>
  <c r="AF352" i="4"/>
  <c r="AF353" i="4"/>
  <c r="AF354" i="4"/>
  <c r="AF355" i="4"/>
  <c r="AF356" i="4"/>
  <c r="AF357" i="4"/>
  <c r="AF358" i="4"/>
  <c r="AF359" i="4"/>
  <c r="AF360" i="4"/>
  <c r="AF361" i="4"/>
  <c r="AF362" i="4"/>
  <c r="AF363" i="4"/>
  <c r="AF364" i="4"/>
  <c r="AF365" i="4"/>
  <c r="AF366" i="4"/>
  <c r="AF367" i="4"/>
  <c r="AF368" i="4"/>
  <c r="AF369" i="4"/>
  <c r="AF370" i="4"/>
  <c r="AF371" i="4"/>
  <c r="AF372" i="4"/>
  <c r="AF373" i="4"/>
  <c r="AF374" i="4"/>
  <c r="AF375" i="4"/>
  <c r="AF376" i="4"/>
  <c r="AF377" i="4"/>
  <c r="AF378" i="4"/>
  <c r="AF379" i="4"/>
  <c r="AF380" i="4"/>
  <c r="AF381" i="4"/>
  <c r="AF382" i="4"/>
  <c r="AF383" i="4"/>
  <c r="AF384" i="4"/>
  <c r="AF385" i="4"/>
  <c r="AF386" i="4"/>
  <c r="AF387" i="4"/>
  <c r="AF388" i="4"/>
  <c r="AF389" i="4"/>
  <c r="AF390" i="4"/>
  <c r="AF391" i="4"/>
  <c r="AF392" i="4"/>
  <c r="AF393" i="4"/>
  <c r="AF394" i="4"/>
  <c r="AF395" i="4"/>
  <c r="AF396" i="4"/>
  <c r="AF397" i="4"/>
  <c r="AF398" i="4"/>
  <c r="AF399" i="4"/>
  <c r="AF400" i="4"/>
  <c r="AF401" i="4"/>
  <c r="AF402" i="4"/>
  <c r="AF403" i="4"/>
  <c r="AF404" i="4"/>
  <c r="AF405" i="4"/>
  <c r="AF406" i="4"/>
  <c r="AF407" i="4"/>
  <c r="AF408" i="4"/>
  <c r="AF409" i="4"/>
  <c r="AF410" i="4"/>
  <c r="AF411" i="4"/>
  <c r="AF412" i="4"/>
  <c r="AF413" i="4"/>
  <c r="AF414" i="4"/>
  <c r="AF415" i="4"/>
  <c r="AF416" i="4"/>
  <c r="AF417" i="4"/>
  <c r="AF418" i="4"/>
  <c r="AF419" i="4"/>
  <c r="AF420" i="4"/>
  <c r="AF421" i="4"/>
  <c r="AF422" i="4"/>
  <c r="AF423" i="4"/>
  <c r="AF424" i="4"/>
  <c r="AF425" i="4"/>
  <c r="AF426" i="4"/>
  <c r="AF427" i="4"/>
  <c r="AF428" i="4"/>
  <c r="AF429" i="4"/>
  <c r="AF430" i="4"/>
  <c r="AF431" i="4"/>
  <c r="AF432" i="4"/>
  <c r="AF433" i="4"/>
  <c r="AF434" i="4"/>
  <c r="AF435" i="4"/>
  <c r="AF436" i="4"/>
  <c r="AF437" i="4"/>
  <c r="AF438" i="4"/>
  <c r="AF439" i="4"/>
  <c r="AF440" i="4"/>
  <c r="AF441" i="4"/>
  <c r="AF442" i="4"/>
  <c r="AF443" i="4"/>
  <c r="AF444" i="4"/>
  <c r="AF445" i="4"/>
  <c r="AF446" i="4"/>
  <c r="AF447" i="4"/>
  <c r="AF448" i="4"/>
  <c r="AF449" i="4"/>
  <c r="AF450" i="4"/>
  <c r="AF451" i="4"/>
  <c r="AF452" i="4"/>
  <c r="AF453" i="4"/>
  <c r="AF454" i="4"/>
  <c r="AF455" i="4"/>
  <c r="AF456" i="4"/>
  <c r="AF457" i="4"/>
  <c r="AF458" i="4"/>
  <c r="AF459" i="4"/>
  <c r="AF460" i="4"/>
  <c r="AF461" i="4"/>
  <c r="AF462" i="4"/>
  <c r="AF463" i="4"/>
  <c r="AF464" i="4"/>
  <c r="AF465" i="4"/>
  <c r="AF466" i="4"/>
  <c r="AF467" i="4"/>
  <c r="AF468" i="4"/>
  <c r="AF469" i="4"/>
  <c r="AF470" i="4"/>
  <c r="AF471" i="4"/>
  <c r="AF472" i="4"/>
  <c r="AF473" i="4"/>
  <c r="AF474" i="4"/>
  <c r="AF475" i="4"/>
  <c r="AF476" i="4"/>
  <c r="AF477" i="4"/>
  <c r="AF478" i="4"/>
  <c r="AF479" i="4"/>
  <c r="AF480" i="4"/>
  <c r="AF481" i="4"/>
  <c r="AF482" i="4"/>
  <c r="AF483" i="4"/>
  <c r="AF484" i="4"/>
  <c r="AF485" i="4"/>
  <c r="AF486" i="4"/>
  <c r="AF487" i="4"/>
  <c r="AF488" i="4"/>
  <c r="AF489" i="4"/>
  <c r="AF490" i="4"/>
  <c r="AF491" i="4"/>
  <c r="AF492" i="4"/>
  <c r="AF493" i="4"/>
  <c r="AF494" i="4"/>
  <c r="AF495" i="4"/>
  <c r="AF496" i="4"/>
  <c r="AF497" i="4"/>
  <c r="AF498" i="4"/>
  <c r="AF499" i="4"/>
  <c r="AF500" i="4"/>
  <c r="AF501" i="4"/>
  <c r="AF502" i="4"/>
  <c r="AF503" i="4"/>
  <c r="AF504" i="4"/>
  <c r="AF505" i="4"/>
  <c r="AF506" i="4"/>
  <c r="AF507" i="4"/>
  <c r="AF508" i="4"/>
  <c r="AF509" i="4"/>
  <c r="AF510" i="4"/>
  <c r="AF511" i="4"/>
  <c r="AF512" i="4"/>
  <c r="AF513" i="4"/>
  <c r="AF514" i="4"/>
  <c r="AF515" i="4"/>
  <c r="AF516" i="4"/>
  <c r="AF517" i="4"/>
  <c r="AF518" i="4"/>
  <c r="AF519" i="4"/>
  <c r="AF520" i="4"/>
  <c r="AF521" i="4"/>
  <c r="AF522" i="4"/>
  <c r="AF523" i="4"/>
  <c r="AF524" i="4"/>
  <c r="AF525" i="4"/>
  <c r="AF526" i="4"/>
  <c r="AF527" i="4"/>
  <c r="AF528" i="4"/>
  <c r="AF529" i="4"/>
  <c r="AF530" i="4"/>
  <c r="AF531" i="4"/>
  <c r="AF532" i="4"/>
  <c r="AF533" i="4"/>
  <c r="AF534" i="4"/>
  <c r="AF535" i="4"/>
  <c r="AF536" i="4"/>
  <c r="AF537" i="4"/>
  <c r="AF538" i="4"/>
  <c r="AF539" i="4"/>
  <c r="AF540" i="4"/>
  <c r="AF541" i="4"/>
  <c r="AF542" i="4"/>
  <c r="AF543" i="4"/>
  <c r="AF544" i="4"/>
  <c r="AF545" i="4"/>
  <c r="AF546" i="4"/>
  <c r="AF547" i="4"/>
  <c r="AF548" i="4"/>
  <c r="AF549" i="4"/>
  <c r="AF550" i="4"/>
  <c r="AF551" i="4"/>
  <c r="AF552" i="4"/>
  <c r="AF553" i="4"/>
  <c r="AF554" i="4"/>
  <c r="AF555" i="4"/>
  <c r="AF556" i="4"/>
  <c r="AF557" i="4"/>
  <c r="AF558" i="4"/>
  <c r="AF559" i="4"/>
  <c r="AF560" i="4"/>
  <c r="AF561" i="4"/>
  <c r="AF562" i="4"/>
  <c r="AF563" i="4"/>
  <c r="AF564" i="4"/>
  <c r="AF565" i="4"/>
  <c r="AF566" i="4"/>
  <c r="AF567" i="4"/>
  <c r="AF568" i="4"/>
  <c r="AF569" i="4"/>
  <c r="AF570" i="4"/>
  <c r="AF571" i="4"/>
  <c r="AF572" i="4"/>
  <c r="AF573" i="4"/>
  <c r="AF574" i="4"/>
  <c r="AF575" i="4"/>
  <c r="AF576" i="4"/>
  <c r="AF577" i="4"/>
  <c r="AF578" i="4"/>
  <c r="AF579" i="4"/>
  <c r="AF580" i="4"/>
  <c r="AF581" i="4"/>
  <c r="AF582" i="4"/>
  <c r="AF583" i="4"/>
  <c r="AF584" i="4"/>
  <c r="AF585" i="4"/>
  <c r="AF586" i="4"/>
  <c r="AF587" i="4"/>
  <c r="AF588" i="4"/>
  <c r="AF589" i="4"/>
  <c r="AF590" i="4"/>
  <c r="AF591" i="4"/>
  <c r="AF592" i="4"/>
  <c r="AF593" i="4"/>
  <c r="AF594" i="4"/>
  <c r="AF595" i="4"/>
  <c r="AF596" i="4"/>
  <c r="AF597" i="4"/>
  <c r="AF598" i="4"/>
  <c r="AF599" i="4"/>
  <c r="AF600" i="4"/>
  <c r="AF601" i="4"/>
  <c r="AF602" i="4"/>
  <c r="AF603" i="4"/>
  <c r="AF604" i="4"/>
  <c r="AF605" i="4"/>
  <c r="AF606" i="4"/>
  <c r="AF607" i="4"/>
  <c r="AF608" i="4"/>
  <c r="AF609" i="4"/>
  <c r="AF610" i="4"/>
  <c r="AF611" i="4"/>
  <c r="AF612" i="4"/>
  <c r="AF613" i="4"/>
  <c r="AF614" i="4"/>
  <c r="AF615" i="4"/>
  <c r="AF616" i="4"/>
  <c r="AF617" i="4"/>
  <c r="AF618" i="4"/>
  <c r="AF619" i="4"/>
  <c r="AF620" i="4"/>
  <c r="AF621" i="4"/>
  <c r="AF622" i="4"/>
  <c r="AF623" i="4"/>
  <c r="AF624" i="4"/>
  <c r="AF625" i="4"/>
  <c r="AF626" i="4"/>
  <c r="AF627" i="4"/>
  <c r="AF628" i="4"/>
  <c r="AF629" i="4"/>
  <c r="AF630" i="4"/>
  <c r="AF631" i="4"/>
  <c r="AF632" i="4"/>
  <c r="AF633" i="4"/>
  <c r="AF634" i="4"/>
  <c r="AF635" i="4"/>
  <c r="AF636" i="4"/>
  <c r="AF637" i="4"/>
  <c r="AF638" i="4"/>
  <c r="AF639" i="4"/>
  <c r="AF640" i="4"/>
  <c r="AF641" i="4"/>
  <c r="AF642" i="4"/>
  <c r="AF643" i="4"/>
  <c r="AF644" i="4"/>
  <c r="AF645" i="4"/>
  <c r="AF646" i="4"/>
  <c r="AF647" i="4"/>
  <c r="AF648" i="4"/>
  <c r="AF649" i="4"/>
  <c r="AF650" i="4"/>
  <c r="AF651" i="4"/>
  <c r="AF652" i="4"/>
  <c r="AF653" i="4"/>
  <c r="AF654" i="4"/>
  <c r="AF655" i="4"/>
  <c r="AF656" i="4"/>
  <c r="AF657" i="4"/>
  <c r="AF658" i="4"/>
  <c r="AF659" i="4"/>
  <c r="AF660" i="4"/>
  <c r="AF661" i="4"/>
  <c r="AF662" i="4"/>
  <c r="AF663" i="4"/>
  <c r="AF664" i="4"/>
  <c r="AF665" i="4"/>
  <c r="AF666" i="4"/>
  <c r="AF667" i="4"/>
  <c r="AF668" i="4"/>
  <c r="AF669" i="4"/>
  <c r="AF670" i="4"/>
  <c r="AF671" i="4"/>
  <c r="AF672" i="4"/>
  <c r="AF673" i="4"/>
  <c r="AF674" i="4"/>
  <c r="AF675" i="4"/>
  <c r="AF676" i="4"/>
  <c r="AF677" i="4"/>
  <c r="AF678" i="4"/>
  <c r="AF679" i="4"/>
  <c r="AF680" i="4"/>
  <c r="AF681" i="4"/>
  <c r="AF682" i="4"/>
  <c r="AF683" i="4"/>
  <c r="AF684" i="4"/>
  <c r="AF685" i="4"/>
  <c r="AF686" i="4"/>
  <c r="AF687" i="4"/>
  <c r="AF688" i="4"/>
  <c r="AF689" i="4"/>
  <c r="AF690" i="4"/>
  <c r="AF691" i="4"/>
  <c r="AF692" i="4"/>
  <c r="AF693" i="4"/>
  <c r="AF694" i="4"/>
  <c r="AF695" i="4"/>
  <c r="AF696" i="4"/>
  <c r="AF697" i="4"/>
  <c r="AF698" i="4"/>
  <c r="AF699" i="4"/>
  <c r="AF700" i="4"/>
  <c r="AF701" i="4"/>
  <c r="AF702" i="4"/>
  <c r="AF703" i="4"/>
  <c r="AF704" i="4"/>
  <c r="AF705" i="4"/>
  <c r="AF706" i="4"/>
  <c r="AF707" i="4"/>
  <c r="AF708" i="4"/>
  <c r="AF709" i="4"/>
  <c r="AF710" i="4"/>
  <c r="AF711" i="4"/>
  <c r="AF712" i="4"/>
  <c r="AF713" i="4"/>
  <c r="AF714" i="4"/>
  <c r="AF715" i="4"/>
  <c r="AF716" i="4"/>
  <c r="AF717" i="4"/>
  <c r="AF718" i="4"/>
  <c r="AF719" i="4"/>
  <c r="AF720" i="4"/>
  <c r="AF721" i="4"/>
  <c r="AF722" i="4"/>
  <c r="AF723" i="4"/>
  <c r="AF724" i="4"/>
  <c r="AF725" i="4"/>
  <c r="AF726" i="4"/>
  <c r="AF727" i="4"/>
  <c r="AF728" i="4"/>
  <c r="AF729" i="4"/>
  <c r="AF730" i="4"/>
  <c r="AF731" i="4"/>
  <c r="AF732" i="4"/>
  <c r="AF733" i="4"/>
  <c r="AF734" i="4"/>
  <c r="AF735" i="4"/>
  <c r="AF736" i="4"/>
  <c r="AF737" i="4"/>
  <c r="AF738" i="4"/>
  <c r="AF739" i="4"/>
  <c r="AF740" i="4"/>
  <c r="AF741" i="4"/>
  <c r="AF742" i="4"/>
  <c r="AF743" i="4"/>
  <c r="AF744" i="4"/>
  <c r="AF745" i="4"/>
  <c r="AF746" i="4"/>
  <c r="AF747" i="4"/>
  <c r="AF748" i="4"/>
  <c r="AF749" i="4"/>
  <c r="AF750" i="4"/>
  <c r="AF751" i="4"/>
  <c r="AF752" i="4"/>
  <c r="AF753" i="4"/>
  <c r="AF754" i="4"/>
  <c r="AF755" i="4"/>
  <c r="AF756" i="4"/>
  <c r="AF757" i="4"/>
  <c r="AF758" i="4"/>
  <c r="AF759" i="4"/>
  <c r="AF760" i="4"/>
  <c r="AF761" i="4"/>
  <c r="AF762" i="4"/>
  <c r="AF763" i="4"/>
  <c r="AF764" i="4"/>
  <c r="AF765" i="4"/>
  <c r="AF766" i="4"/>
  <c r="AF767" i="4"/>
  <c r="AF768" i="4"/>
  <c r="AF769" i="4"/>
  <c r="AF770" i="4"/>
  <c r="AF771" i="4"/>
  <c r="AF772" i="4"/>
  <c r="AF773" i="4"/>
  <c r="AF774" i="4"/>
  <c r="AF775" i="4"/>
  <c r="AF776" i="4"/>
  <c r="AF777" i="4"/>
  <c r="AF778" i="4"/>
  <c r="AF779" i="4"/>
  <c r="AF780" i="4"/>
  <c r="AF781" i="4"/>
  <c r="AF782" i="4"/>
  <c r="AF783" i="4"/>
  <c r="AF784" i="4"/>
  <c r="AF785" i="4"/>
  <c r="AF786" i="4"/>
  <c r="AF787" i="4"/>
  <c r="AF788" i="4"/>
  <c r="AF789" i="4"/>
  <c r="AF790" i="4"/>
  <c r="AF791" i="4"/>
  <c r="AF792" i="4"/>
  <c r="AF793" i="4"/>
  <c r="AF794" i="4"/>
  <c r="AF795" i="4"/>
  <c r="AF796" i="4"/>
  <c r="AF797" i="4"/>
  <c r="AF798" i="4"/>
  <c r="AF799" i="4"/>
  <c r="AF800" i="4"/>
  <c r="AF801" i="4"/>
  <c r="AF802" i="4"/>
  <c r="AF803" i="4"/>
  <c r="AF804" i="4"/>
  <c r="AF805" i="4"/>
  <c r="AF806" i="4"/>
  <c r="AF807" i="4"/>
  <c r="AF808" i="4"/>
  <c r="AF809" i="4"/>
  <c r="AF810" i="4"/>
  <c r="AF811" i="4"/>
  <c r="AF812" i="4"/>
  <c r="AF813" i="4"/>
  <c r="AF814" i="4"/>
  <c r="AF815" i="4"/>
  <c r="AF816" i="4"/>
  <c r="AF817" i="4"/>
  <c r="AF818" i="4"/>
  <c r="AF819" i="4"/>
  <c r="AF820" i="4"/>
  <c r="AF821" i="4"/>
  <c r="AF822" i="4"/>
  <c r="AF823" i="4"/>
  <c r="AF824" i="4"/>
  <c r="AF825" i="4"/>
  <c r="AF826" i="4"/>
  <c r="AF827" i="4"/>
  <c r="AF828" i="4"/>
  <c r="AF829" i="4"/>
  <c r="AF830" i="4"/>
  <c r="AF831" i="4"/>
  <c r="AF832" i="4"/>
  <c r="AF833" i="4"/>
  <c r="AF834" i="4"/>
  <c r="AF835" i="4"/>
  <c r="AF836" i="4"/>
  <c r="AF837" i="4"/>
  <c r="AF838" i="4"/>
  <c r="AF839" i="4"/>
  <c r="AF840" i="4"/>
  <c r="AF841" i="4"/>
  <c r="AF842" i="4"/>
  <c r="AF843" i="4"/>
  <c r="AF844" i="4"/>
  <c r="AF845" i="4"/>
  <c r="AF846" i="4"/>
  <c r="AF847" i="4"/>
  <c r="AF848" i="4"/>
  <c r="AF849" i="4"/>
  <c r="AF850" i="4"/>
  <c r="AF851" i="4"/>
  <c r="AF852" i="4"/>
  <c r="AF853" i="4"/>
  <c r="AF854" i="4"/>
  <c r="AF855" i="4"/>
  <c r="AF856" i="4"/>
  <c r="AF857" i="4"/>
  <c r="AF858" i="4"/>
  <c r="AF859" i="4"/>
  <c r="AF860" i="4"/>
  <c r="AF861" i="4"/>
  <c r="AF862" i="4"/>
  <c r="AF863" i="4"/>
  <c r="AF864" i="4"/>
  <c r="AF865" i="4"/>
  <c r="AF866" i="4"/>
  <c r="AF867" i="4"/>
  <c r="AF868" i="4"/>
  <c r="AF869" i="4"/>
  <c r="AF870" i="4"/>
  <c r="AF871" i="4"/>
  <c r="AF872" i="4"/>
  <c r="AF873" i="4"/>
  <c r="AF874" i="4"/>
  <c r="AF875" i="4"/>
  <c r="AF876" i="4"/>
  <c r="AF877" i="4"/>
  <c r="AF878" i="4"/>
  <c r="AF879" i="4"/>
  <c r="AF880" i="4"/>
  <c r="AF881" i="4"/>
  <c r="AF882" i="4"/>
  <c r="AF883" i="4"/>
  <c r="AF884" i="4"/>
  <c r="AF885" i="4"/>
  <c r="AF886" i="4"/>
  <c r="AF887" i="4"/>
  <c r="AF888" i="4"/>
  <c r="AF889" i="4"/>
  <c r="AF890" i="4"/>
  <c r="AF891" i="4"/>
  <c r="AF892" i="4"/>
  <c r="AF893" i="4"/>
  <c r="AF894" i="4"/>
  <c r="AF895" i="4"/>
  <c r="AF896" i="4"/>
  <c r="AF897" i="4"/>
  <c r="AF898" i="4"/>
  <c r="AF899" i="4"/>
  <c r="AF900" i="4"/>
  <c r="AF901" i="4"/>
  <c r="AF902" i="4"/>
  <c r="AF903" i="4"/>
  <c r="AF904" i="4"/>
  <c r="AF905" i="4"/>
  <c r="AF906" i="4"/>
  <c r="AF907" i="4"/>
  <c r="AF908" i="4"/>
  <c r="AF909" i="4"/>
  <c r="AF910" i="4"/>
  <c r="AF911" i="4"/>
  <c r="AF912" i="4"/>
  <c r="AF913" i="4"/>
  <c r="AF914" i="4"/>
  <c r="AF915" i="4"/>
  <c r="AF916" i="4"/>
  <c r="AF917" i="4"/>
  <c r="AF918" i="4"/>
  <c r="AF919" i="4"/>
  <c r="AF920" i="4"/>
  <c r="AF921" i="4"/>
  <c r="AF922" i="4"/>
  <c r="AF923" i="4"/>
  <c r="AF924" i="4"/>
  <c r="AF925" i="4"/>
  <c r="AF926" i="4"/>
  <c r="AF927" i="4"/>
  <c r="AF928" i="4"/>
  <c r="AF929" i="4"/>
  <c r="AF930" i="4"/>
  <c r="AF931" i="4"/>
  <c r="AF932" i="4"/>
  <c r="AF933" i="4"/>
  <c r="AF934" i="4"/>
  <c r="AF935" i="4"/>
  <c r="AF936" i="4"/>
  <c r="AF937" i="4"/>
  <c r="AF938" i="4"/>
  <c r="AF939" i="4"/>
  <c r="AF940" i="4"/>
  <c r="AF941" i="4"/>
  <c r="AF942" i="4"/>
  <c r="AF943" i="4"/>
  <c r="AF944" i="4"/>
  <c r="AF945" i="4"/>
  <c r="AF946" i="4"/>
  <c r="AF947" i="4"/>
  <c r="AF948" i="4"/>
  <c r="AF949" i="4"/>
  <c r="AF950" i="4"/>
  <c r="AF951" i="4"/>
  <c r="AF952" i="4"/>
  <c r="AF953" i="4"/>
  <c r="AF954" i="4"/>
  <c r="AF955" i="4"/>
  <c r="AF956" i="4"/>
  <c r="AF957" i="4"/>
  <c r="AF958" i="4"/>
  <c r="AF959" i="4"/>
  <c r="AF960" i="4"/>
  <c r="AF961" i="4"/>
  <c r="AF962" i="4"/>
  <c r="AF963" i="4"/>
  <c r="AF964" i="4"/>
  <c r="AF965" i="4"/>
  <c r="AF966" i="4"/>
  <c r="AF967" i="4"/>
  <c r="AF968" i="4"/>
  <c r="AF969" i="4"/>
  <c r="AF970" i="4"/>
  <c r="AF971" i="4"/>
  <c r="AF972" i="4"/>
  <c r="AF973" i="4"/>
  <c r="AF974" i="4"/>
  <c r="AF975" i="4"/>
  <c r="AF976" i="4"/>
  <c r="AF977" i="4"/>
  <c r="AF978" i="4"/>
  <c r="AF979" i="4"/>
  <c r="AF980" i="4"/>
  <c r="AF981" i="4"/>
  <c r="AF982" i="4"/>
  <c r="AF983" i="4"/>
  <c r="AF984" i="4"/>
  <c r="AF985" i="4"/>
  <c r="AF986" i="4"/>
  <c r="AF987" i="4"/>
  <c r="AF988" i="4"/>
  <c r="AF989" i="4"/>
  <c r="AF990" i="4"/>
  <c r="AF991" i="4"/>
  <c r="AF992" i="4"/>
  <c r="AF993" i="4"/>
  <c r="AF994" i="4"/>
  <c r="AF995" i="4"/>
  <c r="AF996" i="4"/>
  <c r="AF997" i="4"/>
  <c r="AF998" i="4"/>
  <c r="AF999" i="4"/>
  <c r="AF1000" i="4"/>
  <c r="AF1001" i="4"/>
  <c r="AF2" i="4"/>
</calcChain>
</file>

<file path=xl/sharedStrings.xml><?xml version="1.0" encoding="utf-8"?>
<sst xmlns="http://schemas.openxmlformats.org/spreadsheetml/2006/main" count="2141" uniqueCount="1046">
  <si>
    <t>BEDRMS</t>
  </si>
  <si>
    <t>LMED</t>
  </si>
  <si>
    <t>FMR</t>
  </si>
  <si>
    <t>ZINC2</t>
  </si>
  <si>
    <t>ROOMS</t>
  </si>
  <si>
    <t>ZSMHC</t>
  </si>
  <si>
    <t>UTILITY</t>
  </si>
  <si>
    <t>OTHERCOST</t>
  </si>
  <si>
    <t>regMETRO</t>
  </si>
  <si>
    <t>value</t>
  </si>
  <si>
    <t>ln(value)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</si>
  <si>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</si>
  <si>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</si>
  <si>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</si>
  <si>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</si>
  <si>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</si>
  <si>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</si>
  <si>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</si>
  <si>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</si>
  <si>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</si>
  <si>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</si>
  <si>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</si>
  <si>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</si>
  <si>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</si>
  <si>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</si>
  <si>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</si>
  <si>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</si>
  <si>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</si>
  <si>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</si>
  <si>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</si>
  <si>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</si>
  <si>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</si>
  <si>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</si>
  <si>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</si>
  <si>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</si>
  <si>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'100006370140'</t>
  </si>
  <si>
    <t>'5'</t>
  </si>
  <si>
    <t>'100013430203'</t>
  </si>
  <si>
    <t>'3'</t>
  </si>
  <si>
    <t>'100013500140'</t>
  </si>
  <si>
    <t>'1'</t>
  </si>
  <si>
    <t>'100014350142'</t>
  </si>
  <si>
    <t>'2'</t>
  </si>
  <si>
    <t>'100022130103'</t>
  </si>
  <si>
    <t>'100024720144'</t>
  </si>
  <si>
    <t>'100027770146'</t>
  </si>
  <si>
    <t>'100028590144'</t>
  </si>
  <si>
    <t>'100029130103'</t>
  </si>
  <si>
    <t>'100029730103'</t>
  </si>
  <si>
    <t>'100032550147'</t>
  </si>
  <si>
    <t>'100052740140'</t>
  </si>
  <si>
    <t>'100056120140'</t>
  </si>
  <si>
    <t>'100058130103'</t>
  </si>
  <si>
    <t>'100077130103'</t>
  </si>
  <si>
    <t>'100103130103'</t>
  </si>
  <si>
    <t>'100103230103'</t>
  </si>
  <si>
    <t>'100107110148'</t>
  </si>
  <si>
    <t>'4'</t>
  </si>
  <si>
    <t>'100107130103'</t>
  </si>
  <si>
    <t>'100119190149'</t>
  </si>
  <si>
    <t>'100143130103'</t>
  </si>
  <si>
    <t>'100150340148'</t>
  </si>
  <si>
    <t>'100150590148'</t>
  </si>
  <si>
    <t>'100158130103'</t>
  </si>
  <si>
    <t>'100158370146'</t>
  </si>
  <si>
    <t>'100173230103'</t>
  </si>
  <si>
    <t>'100173560143'</t>
  </si>
  <si>
    <t>'100176230103'</t>
  </si>
  <si>
    <t>'100182390240'</t>
  </si>
  <si>
    <t>'100195380149'</t>
  </si>
  <si>
    <t>'100196330103'</t>
  </si>
  <si>
    <t>'100204710143'</t>
  </si>
  <si>
    <t>'100206230133'</t>
  </si>
  <si>
    <t>'100216120143'</t>
  </si>
  <si>
    <t>'100224130103'</t>
  </si>
  <si>
    <t>'100229310145'</t>
  </si>
  <si>
    <t>'100238330103'</t>
  </si>
  <si>
    <t>'100239130103'</t>
  </si>
  <si>
    <t>'100239940144'</t>
  </si>
  <si>
    <t>'100243130103'</t>
  </si>
  <si>
    <t>'100243760140'</t>
  </si>
  <si>
    <t>'100245750144'</t>
  </si>
  <si>
    <t>'100246730146'</t>
  </si>
  <si>
    <t>'100246750142'</t>
  </si>
  <si>
    <t>'100247230103'</t>
  </si>
  <si>
    <t>'100250710147'</t>
  </si>
  <si>
    <t>'100261930103'</t>
  </si>
  <si>
    <t>'100269430103'</t>
  </si>
  <si>
    <t>'100276980148'</t>
  </si>
  <si>
    <t>'100281700141'</t>
  </si>
  <si>
    <t>'100282510141'</t>
  </si>
  <si>
    <t>'100284160141'</t>
  </si>
  <si>
    <t>'100287180149'</t>
  </si>
  <si>
    <t>'100293120147'</t>
  </si>
  <si>
    <t>'100294130146'</t>
  </si>
  <si>
    <t>'100295430103'</t>
  </si>
  <si>
    <t>'100295530103'</t>
  </si>
  <si>
    <t>'100300310145'</t>
  </si>
  <si>
    <t>'100302130103'</t>
  </si>
  <si>
    <t>'100302430103'</t>
  </si>
  <si>
    <t>'100303110149'</t>
  </si>
  <si>
    <t>'100303230103'</t>
  </si>
  <si>
    <t>'100303330103'</t>
  </si>
  <si>
    <t>'100306530103'</t>
  </si>
  <si>
    <t>'100312910144'</t>
  </si>
  <si>
    <t>'100315130103'</t>
  </si>
  <si>
    <t>'100315230103'</t>
  </si>
  <si>
    <t>'100317430103'</t>
  </si>
  <si>
    <t>'100319230103'</t>
  </si>
  <si>
    <t>'100319730103'</t>
  </si>
  <si>
    <t>'100321230103'</t>
  </si>
  <si>
    <t>'100325990142'</t>
  </si>
  <si>
    <t>'100336330103'</t>
  </si>
  <si>
    <t>'100336730103'</t>
  </si>
  <si>
    <t>'100336830103'</t>
  </si>
  <si>
    <t>'100336900149'</t>
  </si>
  <si>
    <t>'100339160140'</t>
  </si>
  <si>
    <t>'100339630103'</t>
  </si>
  <si>
    <t>'100359130103'</t>
  </si>
  <si>
    <t>'100365120140'</t>
  </si>
  <si>
    <t>'100365130103'</t>
  </si>
  <si>
    <t>'100365230103'</t>
  </si>
  <si>
    <t>'100369230103'</t>
  </si>
  <si>
    <t>'100372300140'</t>
  </si>
  <si>
    <t>'100374330146'</t>
  </si>
  <si>
    <t>'100381370145'</t>
  </si>
  <si>
    <t>'100381590246'</t>
  </si>
  <si>
    <t>'100389130103'</t>
  </si>
  <si>
    <t>'100424130103'</t>
  </si>
  <si>
    <t>'100424390140'</t>
  </si>
  <si>
    <t>'100426140146'</t>
  </si>
  <si>
    <t>'100426550146'</t>
  </si>
  <si>
    <t>'100431330103'</t>
  </si>
  <si>
    <t>'100435590147'</t>
  </si>
  <si>
    <t>'100438230103'</t>
  </si>
  <si>
    <t>'100439300144'</t>
  </si>
  <si>
    <t>'100474370248'</t>
  </si>
  <si>
    <t>'100477130103'</t>
  </si>
  <si>
    <t>'100479140249'</t>
  </si>
  <si>
    <t>'100482130103'</t>
  </si>
  <si>
    <t>'100482430103'</t>
  </si>
  <si>
    <t>'100483390241'</t>
  </si>
  <si>
    <t>'100494230103'</t>
  </si>
  <si>
    <t>'100494630103'</t>
  </si>
  <si>
    <t>'100494730147'</t>
  </si>
  <si>
    <t>'100503720146'</t>
  </si>
  <si>
    <t>'100504130103'</t>
  </si>
  <si>
    <t>'100504380143'</t>
  </si>
  <si>
    <t>'100511590145'</t>
  </si>
  <si>
    <t>'100512230103'</t>
  </si>
  <si>
    <t>'100529230103'</t>
  </si>
  <si>
    <t>'100529370140'</t>
  </si>
  <si>
    <t>'100529370249'</t>
  </si>
  <si>
    <t>'100543330146'</t>
  </si>
  <si>
    <t>'100546350149'</t>
  </si>
  <si>
    <t>'100553130103'</t>
  </si>
  <si>
    <t>'100553540149'</t>
  </si>
  <si>
    <t>'100553950140'</t>
  </si>
  <si>
    <t>'100557360144'</t>
  </si>
  <si>
    <t>'100564720141'</t>
  </si>
  <si>
    <t>'100565130103'</t>
  </si>
  <si>
    <t>'100572130103'</t>
  </si>
  <si>
    <t>'100572230103'</t>
  </si>
  <si>
    <t>'100572720149'</t>
  </si>
  <si>
    <t>'100574130103'</t>
  </si>
  <si>
    <t>'100575130103'</t>
  </si>
  <si>
    <t>'100580110140'</t>
  </si>
  <si>
    <t>'100582130103'</t>
  </si>
  <si>
    <t>'100583530133'</t>
  </si>
  <si>
    <t>'100583930133'</t>
  </si>
  <si>
    <t>'100591130103'</t>
  </si>
  <si>
    <t>'100607230103'</t>
  </si>
  <si>
    <t>'100607430103'</t>
  </si>
  <si>
    <t>'100607530103'</t>
  </si>
  <si>
    <t>'100623130103'</t>
  </si>
  <si>
    <t>'100633330203'</t>
  </si>
  <si>
    <t>'100633380146'</t>
  </si>
  <si>
    <t>'100633530103'</t>
  </si>
  <si>
    <t>'100641100140'</t>
  </si>
  <si>
    <t>'100646130103'</t>
  </si>
  <si>
    <t>'100650330145'</t>
  </si>
  <si>
    <t>'100650530146'</t>
  </si>
  <si>
    <t>'100650550147'</t>
  </si>
  <si>
    <t>'100651130103'</t>
  </si>
  <si>
    <t>'100661230103'</t>
  </si>
  <si>
    <t>'100661720141'</t>
  </si>
  <si>
    <t>'100664990146'</t>
  </si>
  <si>
    <t>'100669130103'</t>
  </si>
  <si>
    <t>'100685170141'</t>
  </si>
  <si>
    <t>'100687630103'</t>
  </si>
  <si>
    <t>'100696130103'</t>
  </si>
  <si>
    <t>'100697590144'</t>
  </si>
  <si>
    <t>'100707130133'</t>
  </si>
  <si>
    <t>'100707230103'</t>
  </si>
  <si>
    <t>'100733130103'</t>
  </si>
  <si>
    <t>'100736130103'</t>
  </si>
  <si>
    <t>'100736230103'</t>
  </si>
  <si>
    <t>'100747430133'</t>
  </si>
  <si>
    <t>'100749230103'</t>
  </si>
  <si>
    <t>'100749330103'</t>
  </si>
  <si>
    <t>'100752130103'</t>
  </si>
  <si>
    <t>'100763330103'</t>
  </si>
  <si>
    <t>'100767130103'</t>
  </si>
  <si>
    <t>'100767310149'</t>
  </si>
  <si>
    <t>'100777580143'</t>
  </si>
  <si>
    <t>'100778340140'</t>
  </si>
  <si>
    <t>'100788230103'</t>
  </si>
  <si>
    <t>'100791120146'</t>
  </si>
  <si>
    <t>'100793330149'</t>
  </si>
  <si>
    <t>'100795330144'</t>
  </si>
  <si>
    <t>'100805120146'</t>
  </si>
  <si>
    <t>'100807140144'</t>
  </si>
  <si>
    <t>'100814130103'</t>
  </si>
  <si>
    <t>'100824130103'</t>
  </si>
  <si>
    <t>'100824230103'</t>
  </si>
  <si>
    <t>'100828630103'</t>
  </si>
  <si>
    <t>'100829130103'</t>
  </si>
  <si>
    <t>'100839130103'</t>
  </si>
  <si>
    <t>'100839330103'</t>
  </si>
  <si>
    <t>'100839370146'</t>
  </si>
  <si>
    <t>'100839430103'</t>
  </si>
  <si>
    <t>'100841130103'</t>
  </si>
  <si>
    <t>'100846750144'</t>
  </si>
  <si>
    <t>'100850560143'</t>
  </si>
  <si>
    <t>'100853130103'</t>
  </si>
  <si>
    <t>'100853170142'</t>
  </si>
  <si>
    <t>'100859360143'</t>
  </si>
  <si>
    <t>'100860130142'</t>
  </si>
  <si>
    <t>'100871230103'</t>
  </si>
  <si>
    <t>'100874190142'</t>
  </si>
  <si>
    <t>'100878230103'</t>
  </si>
  <si>
    <t>'100879130203'</t>
  </si>
  <si>
    <t>'100881230103'</t>
  </si>
  <si>
    <t>'100894770141'</t>
  </si>
  <si>
    <t>'100897130103'</t>
  </si>
  <si>
    <t>'100910430103'</t>
  </si>
  <si>
    <t>'100910630103'</t>
  </si>
  <si>
    <t>'100914350142'</t>
  </si>
  <si>
    <t>'100918130103'</t>
  </si>
  <si>
    <t>'100918330103'</t>
  </si>
  <si>
    <t>'100925300142'</t>
  </si>
  <si>
    <t>'100927230103'</t>
  </si>
  <si>
    <t>'100927630103'</t>
  </si>
  <si>
    <t>'100932920142'</t>
  </si>
  <si>
    <t>'100933130203'</t>
  </si>
  <si>
    <t>'100934330103'</t>
  </si>
  <si>
    <t>'100934430103'</t>
  </si>
  <si>
    <t>'100939300145'</t>
  </si>
  <si>
    <t>'100941110143'</t>
  </si>
  <si>
    <t>'100942100147'</t>
  </si>
  <si>
    <t>'100944330103'</t>
  </si>
  <si>
    <t>'100944630103'</t>
  </si>
  <si>
    <t>'100944930103'</t>
  </si>
  <si>
    <t>'100950330103'</t>
  </si>
  <si>
    <t>'100953230103'</t>
  </si>
  <si>
    <t>'100957130103'</t>
  </si>
  <si>
    <t>'100961130103'</t>
  </si>
  <si>
    <t>'100970330103'</t>
  </si>
  <si>
    <t>'100970430103'</t>
  </si>
  <si>
    <t>'100988330103'</t>
  </si>
  <si>
    <t>'100992170144'</t>
  </si>
  <si>
    <t>'100992230103'</t>
  </si>
  <si>
    <t>'100992330103'</t>
  </si>
  <si>
    <t>'100992580144'</t>
  </si>
  <si>
    <t>'101037120140'</t>
  </si>
  <si>
    <t>'101037730103'</t>
  </si>
  <si>
    <t>'101059190147'</t>
  </si>
  <si>
    <t>'101107330143'</t>
  </si>
  <si>
    <t>'101141180145'</t>
  </si>
  <si>
    <t>'101150510145'</t>
  </si>
  <si>
    <t>'101226180147'</t>
  </si>
  <si>
    <t>'101234760145'</t>
  </si>
  <si>
    <t>'101260140248'</t>
  </si>
  <si>
    <t>'101261530103'</t>
  </si>
  <si>
    <t>'101261630103'</t>
  </si>
  <si>
    <t>'101272940148'</t>
  </si>
  <si>
    <t>'101295230103'</t>
  </si>
  <si>
    <t>'101300170142'</t>
  </si>
  <si>
    <t>'101319530103'</t>
  </si>
  <si>
    <t>'101319630103'</t>
  </si>
  <si>
    <t>'101319830103'</t>
  </si>
  <si>
    <t>'101319930103'</t>
  </si>
  <si>
    <t>'101336130103'</t>
  </si>
  <si>
    <t>'101336230103'</t>
  </si>
  <si>
    <t>'101336430133'</t>
  </si>
  <si>
    <t>'101356180145'</t>
  </si>
  <si>
    <t>'101375970144'</t>
  </si>
  <si>
    <t>'101376130148'</t>
  </si>
  <si>
    <t>'101387700144'</t>
  </si>
  <si>
    <t>'101389030103'</t>
  </si>
  <si>
    <t>'101389970146'</t>
  </si>
  <si>
    <t>'101410230103'</t>
  </si>
  <si>
    <t>'101410730103'</t>
  </si>
  <si>
    <t>'101423100142'</t>
  </si>
  <si>
    <t>'101468120140'</t>
  </si>
  <si>
    <t>'101477940149'</t>
  </si>
  <si>
    <t>'101502030103'</t>
  </si>
  <si>
    <t>'101502430133'</t>
  </si>
  <si>
    <t>'101502500143'</t>
  </si>
  <si>
    <t>'101502830133'</t>
  </si>
  <si>
    <t>'101504550140'</t>
  </si>
  <si>
    <t>'101508110143'</t>
  </si>
  <si>
    <t>'101515190145'</t>
  </si>
  <si>
    <t>'101550170145'</t>
  </si>
  <si>
    <t>'101550580145'</t>
  </si>
  <si>
    <t>'101583030133'</t>
  </si>
  <si>
    <t>'101583330133'</t>
  </si>
  <si>
    <t>'101583430103'</t>
  </si>
  <si>
    <t>'101583990146'</t>
  </si>
  <si>
    <t>'101622930147'</t>
  </si>
  <si>
    <t>'101733960141'</t>
  </si>
  <si>
    <t>'101733960149'</t>
  </si>
  <si>
    <t>'101788130143'</t>
  </si>
  <si>
    <t>'101799580146'</t>
  </si>
  <si>
    <t>'101806150242'</t>
  </si>
  <si>
    <t>'101853390146'</t>
  </si>
  <si>
    <t>'101894540147'</t>
  </si>
  <si>
    <t>'101895100141'</t>
  </si>
  <si>
    <t>'101927760143'</t>
  </si>
  <si>
    <t>'101932530148'</t>
  </si>
  <si>
    <t>'101939160142'</t>
  </si>
  <si>
    <t>'101941130140'</t>
  </si>
  <si>
    <t>'101944170143'</t>
  </si>
  <si>
    <t>'101948190142'</t>
  </si>
  <si>
    <t>'101962560145'</t>
  </si>
  <si>
    <t>'101977950148'</t>
  </si>
  <si>
    <t>'102242730148'</t>
  </si>
  <si>
    <t>'102261740143'</t>
  </si>
  <si>
    <t>'102336230133'</t>
  </si>
  <si>
    <t>'102336330133'</t>
  </si>
  <si>
    <t>'102336430133'</t>
  </si>
  <si>
    <t>'102336780143'</t>
  </si>
  <si>
    <t>'102336830133'</t>
  </si>
  <si>
    <t>'102336930103'</t>
  </si>
  <si>
    <t>'102336940143'</t>
  </si>
  <si>
    <t>'102383750147'</t>
  </si>
  <si>
    <t>'102459790147'</t>
  </si>
  <si>
    <t>'102502530133'</t>
  </si>
  <si>
    <t>'102502770240'</t>
  </si>
  <si>
    <t>'102502930133'</t>
  </si>
  <si>
    <t>'102515370142'</t>
  </si>
  <si>
    <t>'102572760143'</t>
  </si>
  <si>
    <t>'102577950144'</t>
  </si>
  <si>
    <t>'102583750143'</t>
  </si>
  <si>
    <t>'102743570147'</t>
  </si>
  <si>
    <t>'102755390146'</t>
  </si>
  <si>
    <t>'102828330149'</t>
  </si>
  <si>
    <t>'102839310140'</t>
  </si>
  <si>
    <t>'103045590142'</t>
  </si>
  <si>
    <t>'103267500144'</t>
  </si>
  <si>
    <t>'103302150140'</t>
  </si>
  <si>
    <t>'103336300149'</t>
  </si>
  <si>
    <t>'103447180149'</t>
  </si>
  <si>
    <t>'103459970144'</t>
  </si>
  <si>
    <t>'103583110149'</t>
  </si>
  <si>
    <t>'103687130149'</t>
  </si>
  <si>
    <t>'103751590145'</t>
  </si>
  <si>
    <t>'103755560143'</t>
  </si>
  <si>
    <t>'103873190245'</t>
  </si>
  <si>
    <t>'103910560143'</t>
  </si>
  <si>
    <t>'104169320140'</t>
  </si>
  <si>
    <t>'104194770142'</t>
  </si>
  <si>
    <t>'104220760147'</t>
  </si>
  <si>
    <t>'104357720147'</t>
  </si>
  <si>
    <t>'104358350141'</t>
  </si>
  <si>
    <t>'104494130146'</t>
  </si>
  <si>
    <t>'104517760142'</t>
  </si>
  <si>
    <t>'104730940147'</t>
  </si>
  <si>
    <t>'104733360149'</t>
  </si>
  <si>
    <t>'105045130145'</t>
  </si>
  <si>
    <t>'105129570146'</t>
  </si>
  <si>
    <t>'105150350142'</t>
  </si>
  <si>
    <t>'105169500146'</t>
  </si>
  <si>
    <t>'105267550147'</t>
  </si>
  <si>
    <t>'105319510143'</t>
  </si>
  <si>
    <t>'105358530147'</t>
  </si>
  <si>
    <t>'105493960244'</t>
  </si>
  <si>
    <t>'105497540147'</t>
  </si>
  <si>
    <t>'105515180142'</t>
  </si>
  <si>
    <t>'105751130148'</t>
  </si>
  <si>
    <t>'105751540148'</t>
  </si>
  <si>
    <t>'105828960140'</t>
  </si>
  <si>
    <t>'105934770249'</t>
  </si>
  <si>
    <t>'106261330149'</t>
  </si>
  <si>
    <t>'106494740140'</t>
  </si>
  <si>
    <t>'106497310144'</t>
  </si>
  <si>
    <t>'106512350143'</t>
  </si>
  <si>
    <t>'106577780141'</t>
  </si>
  <si>
    <t>'106589720147'</t>
  </si>
  <si>
    <t>'107196500141'</t>
  </si>
  <si>
    <t>'107261190146'</t>
  </si>
  <si>
    <t>'107517990142'</t>
  </si>
  <si>
    <t>'108730770144'</t>
  </si>
  <si>
    <t>'108828360140'</t>
  </si>
  <si>
    <t>'109577590141'</t>
  </si>
  <si>
    <t>'110497790141'</t>
  </si>
  <si>
    <t>'111389980143'</t>
  </si>
  <si>
    <t>'111433740149'</t>
  </si>
  <si>
    <t>'113494530146'</t>
  </si>
  <si>
    <t>'129048830113'</t>
  </si>
  <si>
    <t>'129059900147'</t>
  </si>
  <si>
    <t>'129329410148'</t>
  </si>
  <si>
    <t>'129351930113'</t>
  </si>
  <si>
    <t>'129943430345'</t>
  </si>
  <si>
    <t>'141853950148'</t>
  </si>
  <si>
    <t>'143150820148'</t>
  </si>
  <si>
    <t>'144150430145'</t>
  </si>
  <si>
    <t>'144150840145'</t>
  </si>
  <si>
    <t>'144357100144'</t>
  </si>
  <si>
    <t>'144502430133'</t>
  </si>
  <si>
    <t>'144853350148'</t>
  </si>
  <si>
    <t>'145502130133'</t>
  </si>
  <si>
    <t>'146150480148'</t>
  </si>
  <si>
    <t>'146150970148'</t>
  </si>
  <si>
    <t>'146336080146'</t>
  </si>
  <si>
    <t>'146357640147'</t>
  </si>
  <si>
    <t>'146502130133'</t>
  </si>
  <si>
    <t>'146502330133'</t>
  </si>
  <si>
    <t>'146502830133'</t>
  </si>
  <si>
    <t>'147357250144'</t>
  </si>
  <si>
    <t>'147502230133'</t>
  </si>
  <si>
    <t>'147502930133'</t>
  </si>
  <si>
    <t>'148336020140'</t>
  </si>
  <si>
    <t>'148357680141'</t>
  </si>
  <si>
    <t>'148502630133'</t>
  </si>
  <si>
    <t>'149357040147'</t>
  </si>
  <si>
    <t>'149502530133'</t>
  </si>
  <si>
    <t>'150502630133'</t>
  </si>
  <si>
    <t>'150502830133'</t>
  </si>
  <si>
    <t>'151336150149'</t>
  </si>
  <si>
    <t>'151336970140'</t>
  </si>
  <si>
    <t>'151502330133'</t>
  </si>
  <si>
    <t>'151502530133'</t>
  </si>
  <si>
    <t>'152502430133'</t>
  </si>
  <si>
    <t>'153336190143'</t>
  </si>
  <si>
    <t>'153336350143'</t>
  </si>
  <si>
    <t>'154502030133'</t>
  </si>
  <si>
    <t>'154502930133'</t>
  </si>
  <si>
    <t>'154583430133'</t>
  </si>
  <si>
    <t>'154853920145'</t>
  </si>
  <si>
    <t>'155502230133'</t>
  </si>
  <si>
    <t>'155502930133'</t>
  </si>
  <si>
    <t>'156502030133'</t>
  </si>
  <si>
    <t>'156502230133'</t>
  </si>
  <si>
    <t>'156583230133'</t>
  </si>
  <si>
    <t>'156583630133'</t>
  </si>
  <si>
    <t>'156711310147'</t>
  </si>
  <si>
    <t>'157037760146'</t>
  </si>
  <si>
    <t>'157502930133'</t>
  </si>
  <si>
    <t>'157711170144'</t>
  </si>
  <si>
    <t>'158502630133'</t>
  </si>
  <si>
    <t>'158583330133'</t>
  </si>
  <si>
    <t>'158711500141'</t>
  </si>
  <si>
    <t>'158853750142'</t>
  </si>
  <si>
    <t>'159502530133'</t>
  </si>
  <si>
    <t>'159596870143'</t>
  </si>
  <si>
    <t>'160670160144'</t>
  </si>
  <si>
    <t>'160929540143'</t>
  </si>
  <si>
    <t>'161502530133'</t>
  </si>
  <si>
    <t>'161502830133'</t>
  </si>
  <si>
    <t>'161583130133'</t>
  </si>
  <si>
    <t>'161583530133'</t>
  </si>
  <si>
    <t>'162502030133'</t>
  </si>
  <si>
    <t>'162502530133'</t>
  </si>
  <si>
    <t>'162502730133'</t>
  </si>
  <si>
    <t>'162583630133'</t>
  </si>
  <si>
    <t>'162853990148'</t>
  </si>
  <si>
    <t>'163502330133'</t>
  </si>
  <si>
    <t>'163502830133'</t>
  </si>
  <si>
    <t>'163583030133'</t>
  </si>
  <si>
    <t>'163583530133'</t>
  </si>
  <si>
    <t>'164502430133'</t>
  </si>
  <si>
    <t>'164502730133'</t>
  </si>
  <si>
    <t>'164583730133'</t>
  </si>
  <si>
    <t>'164583830133'</t>
  </si>
  <si>
    <t>'165502130133'</t>
  </si>
  <si>
    <t>'165502830133'</t>
  </si>
  <si>
    <t>'165583030133'</t>
  </si>
  <si>
    <t>'165583230133'</t>
  </si>
  <si>
    <t>'166583330133'</t>
  </si>
  <si>
    <t>'166583430133'</t>
  </si>
  <si>
    <t>'167502630133'</t>
  </si>
  <si>
    <t>'167550720148'</t>
  </si>
  <si>
    <t>'167583630133'</t>
  </si>
  <si>
    <t>'168596860143'</t>
  </si>
  <si>
    <t>'169037560146'</t>
  </si>
  <si>
    <t>'169336230133'</t>
  </si>
  <si>
    <t>'169502030133'</t>
  </si>
  <si>
    <t>'169502330133'</t>
  </si>
  <si>
    <t>'169502430133'</t>
  </si>
  <si>
    <t>'169583030133'</t>
  </si>
  <si>
    <t>'169583930133'</t>
  </si>
  <si>
    <t>'169596630149'</t>
  </si>
  <si>
    <t>'170336230133'</t>
  </si>
  <si>
    <t>'170336530133'</t>
  </si>
  <si>
    <t>'170336830133'</t>
  </si>
  <si>
    <t>'170502130133'</t>
  </si>
  <si>
    <t>'170926700145'</t>
  </si>
  <si>
    <t>'171273950144'</t>
  </si>
  <si>
    <t>'171494160141'</t>
  </si>
  <si>
    <t>'171502830133'</t>
  </si>
  <si>
    <t>'171583300143'</t>
  </si>
  <si>
    <t>'171583530133'</t>
  </si>
  <si>
    <t>'171926720142'</t>
  </si>
  <si>
    <t>'172238310140'</t>
  </si>
  <si>
    <t>'172336330133'</t>
  </si>
  <si>
    <t>'172383160144'</t>
  </si>
  <si>
    <t>'172577510141'</t>
  </si>
  <si>
    <t>'172778720145'</t>
  </si>
  <si>
    <t>'173288050144'</t>
  </si>
  <si>
    <t>'173583430133'</t>
  </si>
  <si>
    <t>'173583830133'</t>
  </si>
  <si>
    <t>'173596230133'</t>
  </si>
  <si>
    <t>'173596530133'</t>
  </si>
  <si>
    <t>'173846120148'</t>
  </si>
  <si>
    <t>'174258510144'</t>
  </si>
  <si>
    <t>'174502430133'</t>
  </si>
  <si>
    <t>'174550920145'</t>
  </si>
  <si>
    <t>'174583130133'</t>
  </si>
  <si>
    <t>'174778510148'</t>
  </si>
  <si>
    <t>'175336090149'</t>
  </si>
  <si>
    <t>'175336330133'</t>
  </si>
  <si>
    <t>'175383130144'</t>
  </si>
  <si>
    <t>'175383540144'</t>
  </si>
  <si>
    <t>'175502130133'</t>
  </si>
  <si>
    <t>'175502830133'</t>
  </si>
  <si>
    <t>'175583030133'</t>
  </si>
  <si>
    <t>'176086780144'</t>
  </si>
  <si>
    <t>'176336330133'</t>
  </si>
  <si>
    <t>'176482530143'</t>
  </si>
  <si>
    <t>'176550710148'</t>
  </si>
  <si>
    <t>'176583130133'</t>
  </si>
  <si>
    <t>'176596630133'</t>
  </si>
  <si>
    <t>'176903720142'</t>
  </si>
  <si>
    <t>'177037120149'</t>
  </si>
  <si>
    <t>'177258580144'</t>
  </si>
  <si>
    <t>'177502430133'</t>
  </si>
  <si>
    <t>'177589310141'</t>
  </si>
  <si>
    <t>'178086160147'</t>
  </si>
  <si>
    <t>'178238180240'</t>
  </si>
  <si>
    <t>'178258190141'</t>
  </si>
  <si>
    <t>'178321590146'</t>
  </si>
  <si>
    <t>'178486920344'</t>
  </si>
  <si>
    <t>'178550910142'</t>
  </si>
  <si>
    <t>'179384780143'</t>
  </si>
  <si>
    <t>'179493830141'</t>
  </si>
  <si>
    <t>'179502230133'</t>
  </si>
  <si>
    <t>'179502540146'</t>
  </si>
  <si>
    <t>'179502630133'</t>
  </si>
  <si>
    <t>'179583630133'</t>
  </si>
  <si>
    <t>'179596330133'</t>
  </si>
  <si>
    <t>'179597380247'</t>
  </si>
  <si>
    <t>'179670720144'</t>
  </si>
  <si>
    <t>'179778370142'</t>
  </si>
  <si>
    <t>'179890590141'</t>
  </si>
  <si>
    <t>'179903530142'</t>
  </si>
  <si>
    <t>'179939100145'</t>
  </si>
  <si>
    <t>'180037900149'</t>
  </si>
  <si>
    <t>'180258790144'</t>
  </si>
  <si>
    <t>'180321940149'</t>
  </si>
  <si>
    <t>'180357800144'</t>
  </si>
  <si>
    <t>'180486550147'</t>
  </si>
  <si>
    <t>'180502430133'</t>
  </si>
  <si>
    <t>'180579340148'</t>
  </si>
  <si>
    <t>'180583230133'</t>
  </si>
  <si>
    <t>'180583390143'</t>
  </si>
  <si>
    <t>'180583540143'</t>
  </si>
  <si>
    <t>'180589770141'</t>
  </si>
  <si>
    <t>'180687310143'</t>
  </si>
  <si>
    <t>'180749980140'</t>
  </si>
  <si>
    <t>'180903960148'</t>
  </si>
  <si>
    <t>'181037920146'</t>
  </si>
  <si>
    <t>'181248300145'</t>
  </si>
  <si>
    <t>'181248550145'</t>
  </si>
  <si>
    <t>'181269950146'</t>
  </si>
  <si>
    <t>'181502030133'</t>
  </si>
  <si>
    <t>'181577190141'</t>
  </si>
  <si>
    <t>'181579510145'</t>
  </si>
  <si>
    <t>'181583030133'</t>
  </si>
  <si>
    <t>'181589390147'</t>
  </si>
  <si>
    <t>'181596830133'</t>
  </si>
  <si>
    <t>'181749340146'</t>
  </si>
  <si>
    <t>'181788770149'</t>
  </si>
  <si>
    <t>'181809570144'</t>
  </si>
  <si>
    <t>'181903980145'</t>
  </si>
  <si>
    <t>'182086700144'</t>
  </si>
  <si>
    <t>'182125380142'</t>
  </si>
  <si>
    <t>'182281980148'</t>
  </si>
  <si>
    <t>'182336130133'</t>
  </si>
  <si>
    <t>'182336830133'</t>
  </si>
  <si>
    <t>'182410960143'</t>
  </si>
  <si>
    <t>'182482300143'</t>
  </si>
  <si>
    <t>'182486180141'</t>
  </si>
  <si>
    <t>'182500400142'</t>
  </si>
  <si>
    <t>'182500730142'</t>
  </si>
  <si>
    <t>'182502910146'</t>
  </si>
  <si>
    <t>'182558710148'</t>
  </si>
  <si>
    <t>'182579120142'</t>
  </si>
  <si>
    <t>'182579380142'</t>
  </si>
  <si>
    <t>'182583330133'</t>
  </si>
  <si>
    <t>'182583730133'</t>
  </si>
  <si>
    <t>'182589150144'</t>
  </si>
  <si>
    <t>'182593580145'</t>
  </si>
  <si>
    <t>'182641210142'</t>
  </si>
  <si>
    <t>'182733140140'</t>
  </si>
  <si>
    <t>'182846370148'</t>
  </si>
  <si>
    <t>'182846520148'</t>
  </si>
  <si>
    <t>'182890700141'</t>
  </si>
  <si>
    <t>'182941870143'</t>
  </si>
  <si>
    <t>'183037140149'</t>
  </si>
  <si>
    <t>'183037550149'</t>
  </si>
  <si>
    <t>'183037700140'</t>
  </si>
  <si>
    <t>'183129910149'</t>
  </si>
  <si>
    <t>'183206230133'</t>
  </si>
  <si>
    <t>'183269330149'</t>
  </si>
  <si>
    <t>'183321900140'</t>
  </si>
  <si>
    <t>'183410160149'</t>
  </si>
  <si>
    <t>'183410720140'</t>
  </si>
  <si>
    <t>'183410980140'</t>
  </si>
  <si>
    <t>'183482160140'</t>
  </si>
  <si>
    <t>'183502230133'</t>
  </si>
  <si>
    <t>'183532360148'</t>
  </si>
  <si>
    <t>'183550750145'</t>
  </si>
  <si>
    <t>'183583430133'</t>
  </si>
  <si>
    <t>'183583930133'</t>
  </si>
  <si>
    <t>'183596330133'</t>
  </si>
  <si>
    <t>'183638170144'</t>
  </si>
  <si>
    <t>'183671530148'</t>
  </si>
  <si>
    <t>'183730590144'</t>
  </si>
  <si>
    <t>'183749530140'</t>
  </si>
  <si>
    <t>'183778500148'</t>
  </si>
  <si>
    <t>'183846130145'</t>
  </si>
  <si>
    <t>'183848180141'</t>
  </si>
  <si>
    <t>'183926110142'</t>
  </si>
  <si>
    <t>'183932960148'</t>
  </si>
  <si>
    <t>'183941480140'</t>
  </si>
  <si>
    <t>'184005390141'</t>
  </si>
  <si>
    <t>'184037160146'</t>
  </si>
  <si>
    <t>'184037320146'</t>
  </si>
  <si>
    <t>'184129930146'</t>
  </si>
  <si>
    <t>'184281920142'</t>
  </si>
  <si>
    <t>'184319710143'</t>
  </si>
  <si>
    <t>'184319970143'</t>
  </si>
  <si>
    <t>'184336430133'</t>
  </si>
  <si>
    <t>'184357140141'</t>
  </si>
  <si>
    <t>'184384940146'</t>
  </si>
  <si>
    <t>'184410180146'</t>
  </si>
  <si>
    <t>'184423300148'</t>
  </si>
  <si>
    <t>'184452220146'</t>
  </si>
  <si>
    <t>'184493830144'</t>
  </si>
  <si>
    <t>'184502130149'</t>
  </si>
  <si>
    <t>'184502390149'</t>
  </si>
  <si>
    <t>'184502630133'</t>
  </si>
  <si>
    <t>'184550930142'</t>
  </si>
  <si>
    <t>'184558830142'</t>
  </si>
  <si>
    <t>'184611770147'</t>
  </si>
  <si>
    <t>'184657700148'</t>
  </si>
  <si>
    <t>'184670720147'</t>
  </si>
  <si>
    <t>'184730360141'</t>
  </si>
  <si>
    <t>'184880750147'</t>
  </si>
  <si>
    <t>'184880910147'</t>
  </si>
  <si>
    <t>'184895550147'</t>
  </si>
  <si>
    <t>'184903120145'</t>
  </si>
  <si>
    <t>'184962910142'</t>
  </si>
  <si>
    <t>'185005320147'</t>
  </si>
  <si>
    <t>'185129300240'</t>
  </si>
  <si>
    <t>'185141710148'</t>
  </si>
  <si>
    <t>'185150810148'</t>
  </si>
  <si>
    <t>'185150990148'</t>
  </si>
  <si>
    <t>'185206930133'</t>
  </si>
  <si>
    <t>'185220520147'</t>
  </si>
  <si>
    <t>'185273130147'</t>
  </si>
  <si>
    <t>'185273540147'</t>
  </si>
  <si>
    <t>'185281790148'</t>
  </si>
  <si>
    <t>'185356480148'</t>
  </si>
  <si>
    <t>'185383140141'</t>
  </si>
  <si>
    <t>'185437550142'</t>
  </si>
  <si>
    <t>'185483380141'</t>
  </si>
  <si>
    <t>'185486560141'</t>
  </si>
  <si>
    <t>'185500700142'</t>
  </si>
  <si>
    <t>'185502830133'</t>
  </si>
  <si>
    <t>'185502980146'</t>
  </si>
  <si>
    <t>'185512180141'</t>
  </si>
  <si>
    <t>'185515720148'</t>
  </si>
  <si>
    <t>'185517370142'</t>
  </si>
  <si>
    <t>'185532320144'</t>
  </si>
  <si>
    <t>'185553940149'</t>
  </si>
  <si>
    <t>'185579190142'</t>
  </si>
  <si>
    <t>'185579350142'</t>
  </si>
  <si>
    <t>'185583030133'</t>
  </si>
  <si>
    <t>'185589590148'</t>
  </si>
  <si>
    <t>'185593300145'</t>
  </si>
  <si>
    <t>'185597310147'</t>
  </si>
  <si>
    <t>'185730390147'</t>
  </si>
  <si>
    <t>'185778700142'</t>
  </si>
  <si>
    <t>'185788920146'</t>
  </si>
  <si>
    <t>'185806120145'</t>
  </si>
  <si>
    <t>'185806530145'</t>
  </si>
  <si>
    <t>'185822220141'</t>
  </si>
  <si>
    <t>'185889700148'</t>
  </si>
  <si>
    <t>'185890770141'</t>
  </si>
  <si>
    <t>'185895730144'</t>
  </si>
  <si>
    <t>'185939790145'</t>
  </si>
  <si>
    <t>'185939950145'</t>
  </si>
  <si>
    <t>'185963450140'</t>
  </si>
  <si>
    <t>'185997530147'</t>
  </si>
  <si>
    <t>'186005340144'</t>
  </si>
  <si>
    <t>'186037110149'</t>
  </si>
  <si>
    <t>'186037770140'</t>
  </si>
  <si>
    <t>'186037930140'</t>
  </si>
  <si>
    <t>'186086790141'</t>
  </si>
  <si>
    <t>'186129720149'</t>
  </si>
  <si>
    <t>'186200530142'</t>
  </si>
  <si>
    <t>'186206140149'</t>
  </si>
  <si>
    <t>'186206300149'</t>
  </si>
  <si>
    <t>'186206700140'</t>
  </si>
  <si>
    <t>'186258160144'</t>
  </si>
  <si>
    <t>'186258570144'</t>
  </si>
  <si>
    <t>'186269140149'</t>
  </si>
  <si>
    <t>'186269300149'</t>
  </si>
  <si>
    <t>'186273150144'</t>
  </si>
  <si>
    <t>'186336030133'</t>
  </si>
  <si>
    <t>'186336130133'</t>
  </si>
  <si>
    <t>'186336530133'</t>
  </si>
  <si>
    <t>'186374950148'</t>
  </si>
  <si>
    <t>'186452910140'</t>
  </si>
  <si>
    <t>'186482130140'</t>
  </si>
  <si>
    <t>'186500240148'</t>
  </si>
  <si>
    <t>'186502730133'</t>
  </si>
  <si>
    <t>'186532580148'</t>
  </si>
  <si>
    <t>'186542790142'</t>
  </si>
  <si>
    <t>'186548710145'</t>
  </si>
  <si>
    <t>'186558700145'</t>
  </si>
  <si>
    <t>'186583030133'</t>
  </si>
  <si>
    <t>'186594020148'</t>
  </si>
  <si>
    <t>'186597580144'</t>
  </si>
  <si>
    <t>'186600940146'</t>
  </si>
  <si>
    <t>'186603580144'</t>
  </si>
  <si>
    <t>'186653730141'</t>
  </si>
  <si>
    <t>'186653990141'</t>
  </si>
  <si>
    <t>'186778160148'</t>
  </si>
  <si>
    <t>'186778570148'</t>
  </si>
  <si>
    <t>'186788780143'</t>
  </si>
  <si>
    <t>'186788940143'</t>
  </si>
  <si>
    <t>'186806300142'</t>
  </si>
  <si>
    <t>'186812300145'</t>
  </si>
  <si>
    <t>'186854990142'</t>
  </si>
  <si>
    <t>'186873700142'</t>
  </si>
  <si>
    <t>'186903330148'</t>
  </si>
  <si>
    <t>'186903580148'</t>
  </si>
  <si>
    <t>'186926320144'</t>
  </si>
  <si>
    <t>'186926340142'</t>
  </si>
  <si>
    <t>'186926590142'</t>
  </si>
  <si>
    <t>'186954490149'</t>
  </si>
  <si>
    <t>'186963630146'</t>
  </si>
  <si>
    <t>'187005100141'</t>
  </si>
  <si>
    <t>'187037390146'</t>
  </si>
  <si>
    <t>'187045970145'</t>
  </si>
  <si>
    <t>'187059920144'</t>
  </si>
  <si>
    <t>'187086150147'</t>
  </si>
  <si>
    <t>'187086310147'</t>
  </si>
  <si>
    <t>'187129900146'</t>
  </si>
  <si>
    <t>'187150850142'</t>
  </si>
  <si>
    <t>'187155200142'</t>
  </si>
  <si>
    <t>'187188500145'</t>
  </si>
  <si>
    <t>'187196450143'</t>
  </si>
  <si>
    <t>'187196990147'</t>
  </si>
  <si>
    <t>'187204740146'</t>
  </si>
  <si>
    <t>'187206730133'</t>
  </si>
  <si>
    <t>'187229340148'</t>
  </si>
  <si>
    <t>'187243870143'</t>
  </si>
  <si>
    <t>'187246860145'</t>
  </si>
  <si>
    <t>'187257940149'</t>
  </si>
  <si>
    <t>'187258340141'</t>
  </si>
  <si>
    <t>'187258590141'</t>
  </si>
  <si>
    <t>'187273170141'</t>
  </si>
  <si>
    <t>'187300590148'</t>
  </si>
  <si>
    <t>'187306860143'</t>
  </si>
  <si>
    <t>'187333150144'</t>
  </si>
  <si>
    <t>'187357110141'</t>
  </si>
  <si>
    <t>'187410560146'</t>
  </si>
  <si>
    <t>'187423110148'</t>
  </si>
  <si>
    <t>'187423520148'</t>
  </si>
  <si>
    <t>'187489230133'</t>
  </si>
  <si>
    <t>'187493800144'</t>
  </si>
  <si>
    <t>'187497970147'</t>
  </si>
  <si>
    <t>'187502530133'</t>
  </si>
  <si>
    <t>'187515920142'</t>
  </si>
  <si>
    <t>'187521140146'</t>
  </si>
  <si>
    <t>'187521300146'</t>
  </si>
  <si>
    <t>'187532190145'</t>
  </si>
  <si>
    <t>'187542150148'</t>
  </si>
  <si>
    <t>'187550900142'</t>
  </si>
  <si>
    <t>'187553980143'</t>
  </si>
  <si>
    <t>'187583830133'</t>
  </si>
  <si>
    <t>'187591630142'</t>
  </si>
  <si>
    <t>'187622990149'</t>
  </si>
  <si>
    <t>'187650100148'</t>
  </si>
  <si>
    <t>'187656750148'</t>
  </si>
  <si>
    <t>'187657770148'</t>
  </si>
  <si>
    <t>'187657930148'</t>
  </si>
  <si>
    <t>'187673080142'</t>
  </si>
  <si>
    <t>'187755940146'</t>
  </si>
  <si>
    <t>'187775130142'</t>
  </si>
  <si>
    <t>'187788140149'</t>
  </si>
  <si>
    <t>'187788550149'</t>
  </si>
  <si>
    <t>'187795130142'</t>
  </si>
  <si>
    <t>'187796790143'</t>
  </si>
  <si>
    <t>'187809380145'</t>
  </si>
  <si>
    <t>'187812320142'</t>
  </si>
  <si>
    <t>'187873160148'</t>
  </si>
  <si>
    <t>'187873320148'</t>
  </si>
  <si>
    <t>'187880980147'</t>
  </si>
  <si>
    <t>'187890560144'</t>
  </si>
  <si>
    <t>'187895370147'</t>
  </si>
  <si>
    <t>'187902530140'</t>
  </si>
  <si>
    <t>'187927770149'</t>
  </si>
  <si>
    <t>'187939170148'</t>
  </si>
  <si>
    <t>'187939580148'</t>
  </si>
  <si>
    <t>'187944180149'</t>
  </si>
  <si>
    <t>'187944340149'</t>
  </si>
  <si>
    <t>'187944900140'</t>
  </si>
  <si>
    <t>'187962720142'</t>
  </si>
  <si>
    <t>'187963240143'</t>
  </si>
  <si>
    <t>'187963650143'</t>
  </si>
  <si>
    <t>'187978530142'</t>
  </si>
  <si>
    <t>'187997320141'</t>
  </si>
  <si>
    <t>'188027980146'</t>
  </si>
  <si>
    <t>'188029160149'</t>
  </si>
  <si>
    <t>'188037150143'</t>
  </si>
  <si>
    <t>'188045730142'</t>
  </si>
  <si>
    <t>'188052790140'</t>
  </si>
  <si>
    <t>'188086330144'</t>
  </si>
  <si>
    <t>'188102720145'</t>
  </si>
  <si>
    <t>'188102980145'</t>
  </si>
  <si>
    <t>'188103790143'</t>
  </si>
  <si>
    <t>'188129920143'</t>
  </si>
  <si>
    <t>'188138780140'</t>
  </si>
  <si>
    <t>'188141110148'</t>
  </si>
  <si>
    <t>'188141970147'</t>
  </si>
  <si>
    <t>'188143920148'</t>
  </si>
  <si>
    <t>'188150390148'</t>
  </si>
  <si>
    <t>'188150620148'</t>
  </si>
  <si>
    <t>'188151970142'</t>
  </si>
  <si>
    <t>'188162340147'</t>
  </si>
  <si>
    <t>'188168180146'</t>
  </si>
  <si>
    <t>'188168590146'</t>
  </si>
  <si>
    <t>'188196470140'</t>
  </si>
  <si>
    <t>'188196630149'</t>
  </si>
  <si>
    <t>'188196910144'</t>
  </si>
  <si>
    <t>'188202940143'</t>
  </si>
  <si>
    <t>'188206330133'</t>
  </si>
  <si>
    <t>'188206340143'</t>
  </si>
  <si>
    <t>'188216330143'</t>
  </si>
  <si>
    <t>'188250920147'</t>
  </si>
  <si>
    <t>'188273500140'</t>
  </si>
  <si>
    <t>'188281750141'</t>
  </si>
  <si>
    <t>'188281910141'</t>
  </si>
  <si>
    <t>'188289360147'</t>
  </si>
  <si>
    <t>'188294340146'</t>
  </si>
  <si>
    <t>'188294590146'</t>
  </si>
  <si>
    <t>'188302550149'</t>
  </si>
  <si>
    <t>'188309930145'</t>
  </si>
  <si>
    <t>'188316770149'</t>
  </si>
  <si>
    <t>'188319300149'</t>
  </si>
  <si>
    <t>'188321500143'</t>
  </si>
  <si>
    <t>'188333330141'</t>
  </si>
  <si>
    <t>'188346890144'</t>
  </si>
  <si>
    <t>'188358800144'</t>
  </si>
  <si>
    <t>'188372500140'</t>
  </si>
  <si>
    <t>'188375740148'</t>
  </si>
  <si>
    <t>'188375900147'</t>
  </si>
  <si>
    <t>'188376720142'</t>
  </si>
  <si>
    <t>'188376980142'</t>
  </si>
  <si>
    <t>'188380330149'</t>
  </si>
  <si>
    <t>'188380580149'</t>
  </si>
  <si>
    <t>'188389900149'</t>
  </si>
  <si>
    <t>'188416520144'</t>
  </si>
  <si>
    <t>'188447730149'</t>
  </si>
  <si>
    <t>'188451980140'</t>
  </si>
  <si>
    <t>'188473370148'</t>
  </si>
  <si>
    <t>'188483590241'</t>
  </si>
  <si>
    <t>'188485500147'</t>
  </si>
  <si>
    <t>'188494840149'</t>
  </si>
  <si>
    <t>'188494940147'</t>
  </si>
  <si>
    <t>'188502120146'</t>
  </si>
  <si>
    <t>'188504330143'</t>
  </si>
  <si>
    <t>'188506990148'</t>
  </si>
  <si>
    <t>'188522730141'</t>
  </si>
  <si>
    <t>'188530390148'</t>
  </si>
  <si>
    <t>'188542330145'</t>
  </si>
  <si>
    <t>'188546300149'</t>
  </si>
  <si>
    <t>'188546960140'</t>
  </si>
  <si>
    <t>'188553180149'</t>
  </si>
  <si>
    <t>'188553900140'</t>
  </si>
  <si>
    <t>'188572770149'</t>
  </si>
  <si>
    <t>'188575530249'</t>
  </si>
  <si>
    <t>'188577140143'</t>
  </si>
  <si>
    <t>'188583530133'</t>
  </si>
  <si>
    <t>'188600980140'</t>
  </si>
  <si>
    <t>'188611760144'</t>
  </si>
  <si>
    <t>'188619720144'</t>
  </si>
  <si>
    <t>'188650120145'</t>
  </si>
  <si>
    <t>'188650530145'</t>
  </si>
  <si>
    <t>'188653370144'</t>
  </si>
  <si>
    <t>'188655950149'</t>
  </si>
  <si>
    <t>'188657790145'</t>
  </si>
  <si>
    <t>'188662130141'</t>
  </si>
  <si>
    <t>'188670710144'</t>
  </si>
  <si>
    <t>'188670970144'</t>
  </si>
  <si>
    <t>'188671390142'</t>
  </si>
  <si>
    <t>'188671540142'</t>
  </si>
  <si>
    <t>'188684420142'</t>
  </si>
  <si>
    <t>'188688920146'</t>
  </si>
  <si>
    <t>'188755700143'</t>
  </si>
  <si>
    <t>'188767430140'</t>
  </si>
  <si>
    <t>'188772870142'</t>
  </si>
  <si>
    <t>'188773980141'</t>
  </si>
  <si>
    <t>'188791660146'</t>
  </si>
  <si>
    <t>'188792720147'</t>
  </si>
  <si>
    <t>'188794810147'</t>
  </si>
  <si>
    <t>'188796710140'</t>
  </si>
  <si>
    <t>'188799510149'</t>
  </si>
  <si>
    <t>'188799920140'</t>
  </si>
  <si>
    <t>'188809300142'</t>
  </si>
  <si>
    <t>'188813350145'</t>
  </si>
  <si>
    <t>'188813940143'</t>
  </si>
  <si>
    <t>'188828740146'</t>
  </si>
  <si>
    <t>'188828900146'</t>
  </si>
  <si>
    <t>'188846960144'</t>
  </si>
  <si>
    <t>'188853720140'</t>
  </si>
  <si>
    <t>'188853980140'</t>
  </si>
  <si>
    <t>'188854520145'</t>
  </si>
  <si>
    <t>'188873180145'</t>
  </si>
  <si>
    <t>'188873340145'</t>
  </si>
  <si>
    <t>'188874300142'</t>
  </si>
  <si>
    <t>'188878320143'</t>
  </si>
  <si>
    <t>'188895130144'</t>
  </si>
  <si>
    <t>'188903110142'</t>
  </si>
  <si>
    <t>'188903370142'</t>
  </si>
  <si>
    <t>'188907780144'</t>
  </si>
  <si>
    <t>'188910700143'</t>
  </si>
  <si>
    <t>'188926030147'</t>
  </si>
  <si>
    <t>'188939190145'</t>
  </si>
  <si>
    <t>'188944360146'</t>
  </si>
  <si>
    <t>'188944510146'</t>
  </si>
  <si>
    <t>'188948120145'</t>
  </si>
  <si>
    <t>'188951560147'</t>
  </si>
  <si>
    <t>'188958730141'</t>
  </si>
  <si>
    <t>'188961530149'</t>
  </si>
  <si>
    <t>'188961780140'</t>
  </si>
  <si>
    <t>'189009550145'</t>
  </si>
  <si>
    <t>'189022960146'</t>
  </si>
  <si>
    <t>'189027740147'</t>
  </si>
  <si>
    <t>'189029180146'</t>
  </si>
  <si>
    <t>'189029340146'</t>
  </si>
  <si>
    <t>'189031630144'</t>
  </si>
  <si>
    <t>'189032110144'</t>
  </si>
  <si>
    <t>'189037170140'</t>
  </si>
  <si>
    <t>'189040170146'</t>
  </si>
  <si>
    <t>'189043710147'</t>
  </si>
  <si>
    <t>'189045190148'</t>
  </si>
  <si>
    <t>'189045350148'</t>
  </si>
  <si>
    <t>'189046950140'</t>
  </si>
  <si>
    <t>'189057110147'</t>
  </si>
  <si>
    <t>'189058950149'</t>
  </si>
  <si>
    <t>'189059140147'</t>
  </si>
  <si>
    <t>'189059300147'</t>
  </si>
  <si>
    <t>'189060720147'</t>
  </si>
  <si>
    <t>'189067990141'</t>
  </si>
  <si>
    <t>'189072810149'</t>
  </si>
  <si>
    <t>'189074330147'</t>
  </si>
  <si>
    <t>'189082940148'</t>
  </si>
  <si>
    <t>'189092970141'</t>
  </si>
  <si>
    <t>'189094570140'</t>
  </si>
  <si>
    <t>'189094650140'</t>
  </si>
  <si>
    <t>'189103310149'</t>
  </si>
  <si>
    <t>'189103920141'</t>
  </si>
  <si>
    <t>'189104900148'</t>
  </si>
  <si>
    <t>'189107530143'</t>
  </si>
  <si>
    <t>'189107590145'</t>
  </si>
  <si>
    <t>'189118500143'</t>
  </si>
  <si>
    <t>'189121090147'</t>
  </si>
  <si>
    <t>'189134500145'</t>
  </si>
  <si>
    <t>'189138550146'</t>
  </si>
  <si>
    <t>'189141130145'</t>
  </si>
  <si>
    <t>'189141750149'</t>
  </si>
  <si>
    <t>'189142870146'</t>
  </si>
  <si>
    <t>'189143140146'</t>
  </si>
  <si>
    <t>'189143940145'</t>
  </si>
  <si>
    <t>'189144780145'</t>
  </si>
  <si>
    <t>'189148850149'</t>
  </si>
  <si>
    <t>'189149780148'</t>
  </si>
  <si>
    <t>'189151170148'</t>
  </si>
  <si>
    <t>'189152280144'</t>
  </si>
  <si>
    <t>'189152840244'</t>
  </si>
  <si>
    <t>'189153900144'</t>
  </si>
  <si>
    <t>'189155090145'</t>
  </si>
  <si>
    <t>'189162990142'</t>
  </si>
  <si>
    <t>'189168100144'</t>
  </si>
  <si>
    <t>'189168360144'</t>
  </si>
  <si>
    <t>'189170770146'</t>
  </si>
  <si>
    <t>'189176730143'</t>
  </si>
  <si>
    <t>'189181330146'</t>
  </si>
  <si>
    <t>'189185750148'</t>
  </si>
  <si>
    <t>'189185910148'</t>
  </si>
  <si>
    <t>'189190360147'</t>
  </si>
  <si>
    <t>'189195800148'</t>
  </si>
  <si>
    <t>'189200940149'</t>
  </si>
  <si>
    <t>'189202130144'</t>
  </si>
  <si>
    <t>'189202390144'</t>
  </si>
  <si>
    <t>'189202540144'</t>
  </si>
  <si>
    <t>'189202960140'</t>
  </si>
  <si>
    <t>'189204530149'</t>
  </si>
  <si>
    <t>'189212970144'</t>
  </si>
  <si>
    <t>'189226360149'</t>
  </si>
  <si>
    <t>'189226390147'</t>
  </si>
  <si>
    <t>'189228700140'</t>
  </si>
  <si>
    <t>'189233960140'</t>
  </si>
  <si>
    <t>'189239910145'</t>
  </si>
  <si>
    <t>'189240950143'</t>
  </si>
  <si>
    <t>'189253160140'</t>
  </si>
  <si>
    <t>'189257720143'</t>
  </si>
  <si>
    <t>'189260780147'</t>
  </si>
  <si>
    <t>'189276950145'</t>
  </si>
  <si>
    <t>'189281370147'</t>
  </si>
  <si>
    <t>'189283170141'</t>
  </si>
  <si>
    <t>'189287590145'</t>
  </si>
  <si>
    <t>'189292500148'</t>
  </si>
  <si>
    <t>'189292740147'</t>
  </si>
  <si>
    <t>'189293540245'</t>
  </si>
  <si>
    <t>'189302320146'</t>
  </si>
  <si>
    <t>'189303300142'</t>
  </si>
  <si>
    <t>'189312490141'</t>
  </si>
  <si>
    <t>'189319940147'</t>
  </si>
  <si>
    <t>'189321520140'</t>
  </si>
  <si>
    <t>'189326710149'</t>
  </si>
  <si>
    <t>'189329550148'</t>
  </si>
  <si>
    <t>'189336330133'</t>
  </si>
  <si>
    <t>'189336710146'</t>
  </si>
  <si>
    <t>CONTROL</t>
  </si>
  <si>
    <t>select</t>
  </si>
  <si>
    <t>METRO3</t>
  </si>
  <si>
    <t>predict</t>
  </si>
  <si>
    <t>ave</t>
  </si>
  <si>
    <t>Mean Absolute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</si>
</sst>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</xdr:row>
      <xdr:rowOff>57150</xdr:rowOff>
    </xdr:from>
    <xdr:to>
      <xdr:col>11</xdr:col>
      <xdr:colOff>381000</xdr:colOff>
      <xdr:row>43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76225" y="247650"/>
          <a:ext cx="6810375" cy="796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Summary Report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(Please include a summary of your key findings here)</a:t>
          </a:r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the r squar</a:t>
          </a:r>
          <a:r>
            <a:rPr lang="en-US" sz="1100" b="0" baseline="0">
              <a:latin typeface="Arial" panose="020B0604020202020204" pitchFamily="34" charset="0"/>
              <a:cs typeface="Arial" panose="020B0604020202020204" pitchFamily="34" charset="0"/>
            </a:rPr>
            <a:t> if we use value 2013 as a y variable :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0.346592</a:t>
          </a:r>
          <a:r>
            <a:rPr lang="en-US"/>
            <a:t> </a:t>
          </a:r>
        </a:p>
        <a:p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the</a:t>
          </a:r>
          <a:r>
            <a:rPr lang="en-US" sz="1100" b="0" baseline="0">
              <a:latin typeface="Arial" panose="020B0604020202020204" pitchFamily="34" charset="0"/>
              <a:cs typeface="Arial" panose="020B0604020202020204" pitchFamily="34" charset="0"/>
            </a:rPr>
            <a:t> r squar if we use the LN(VALUEA) 2013 as a y variable :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0.416306</a:t>
          </a:r>
          <a:r>
            <a:rPr lang="en-US"/>
            <a:t> </a:t>
          </a:r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="0">
              <a:latin typeface="Arial" panose="020B0604020202020204" pitchFamily="34" charset="0"/>
              <a:cs typeface="Arial" panose="020B0604020202020204" pitchFamily="34" charset="0"/>
            </a:rPr>
            <a:t>the r squar when</a:t>
          </a:r>
          <a:r>
            <a:rPr lang="en-US" sz="1100" b="0" baseline="0">
              <a:latin typeface="Arial" panose="020B0604020202020204" pitchFamily="34" charset="0"/>
              <a:cs typeface="Arial" panose="020B0604020202020204" pitchFamily="34" charset="0"/>
            </a:rPr>
            <a:t> i removed the 1000 rows :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0.414871</a:t>
          </a:r>
          <a:r>
            <a:rPr lang="en-US"/>
            <a:t> </a:t>
          </a:r>
          <a:br>
            <a:rPr lang="en-US"/>
          </a:br>
          <a:br>
            <a:rPr lang="en-US"/>
          </a:br>
          <a:r>
            <a:rPr lang="en-US"/>
            <a:t>Mean Absolute Deviation =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0.013348</a:t>
          </a:r>
          <a:r>
            <a:rPr lang="en-US"/>
            <a:t> </a:t>
          </a:r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180975</xdr:rowOff>
    </xdr:from>
    <xdr:to>
      <xdr:col>11</xdr:col>
      <xdr:colOff>285750</xdr:colOff>
      <xdr:row>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80975" y="180975"/>
          <a:ext cx="6810375" cy="847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Data Descriptors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(Please report any descriptive statistics on the data that you calculate)</a:t>
          </a:r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104775</xdr:rowOff>
    </xdr:from>
    <xdr:to>
      <xdr:col>11</xdr:col>
      <xdr:colOff>219075</xdr:colOff>
      <xdr:row>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14300" y="104775"/>
          <a:ext cx="6810375" cy="847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Graphs and Charts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(Please put down any graphs or charts that you may wish to include in this worksheet)</a:t>
          </a:r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114300</xdr:rowOff>
    </xdr:from>
    <xdr:to>
      <xdr:col>11</xdr:col>
      <xdr:colOff>247650</xdr:colOff>
      <xdr:row>5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42875" y="114300"/>
          <a:ext cx="6810375" cy="847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1">
              <a:latin typeface="Arial" panose="020B0604020202020204" pitchFamily="34" charset="0"/>
              <a:cs typeface="Arial" panose="020B0604020202020204" pitchFamily="34" charset="0"/>
            </a:rPr>
            <a:t>Statistical Tests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(This worksheet should contain any statistical tests that you may have conducted using the data.)</a:t>
          </a:r>
          <a:endParaRPr lang="en-US" sz="11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>
      <selection activeCell="V12" sqref="V12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39" sqref="G39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001"/>
  <sheetViews>
    <sheetView workbookViewId="0">
      <selection activeCell="M4" sqref="M4"/>
    </sheetView>
  </sheetViews>
  <sheetFormatPr defaultRowHeight="15" x14ac:dyDescent="0.25"/>
  <sheetData>
    <row r="1" spans="1:33" x14ac:dyDescent="0.25">
      <c r="R1" t="s">
        <v>1040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8</v>
      </c>
      <c r="AB1" t="s">
        <v>9</v>
      </c>
      <c r="AC1" t="s">
        <v>10</v>
      </c>
      <c r="AD1" t="s">
        <v>1041</v>
      </c>
      <c r="AE1" t="s">
        <v>1042</v>
      </c>
      <c r="AF1" t="s">
        <v>1043</v>
      </c>
      <c r="AG1" t="s">
        <v>1044</v>
      </c>
    </row>
    <row r="2" spans="1:33" x14ac:dyDescent="0.25">
      <c r="R2" t="s">
        <v>35</v>
      </c>
      <c r="S2">
        <v>4</v>
      </c>
      <c r="T2">
        <v>53872</v>
      </c>
      <c r="U2">
        <v>965</v>
      </c>
      <c r="V2">
        <v>74932</v>
      </c>
      <c r="W2">
        <v>6</v>
      </c>
      <c r="X2">
        <v>1549</v>
      </c>
      <c r="Y2">
        <v>199</v>
      </c>
      <c r="Z2">
        <v>79.166666667000001</v>
      </c>
      <c r="AA2">
        <v>0</v>
      </c>
      <c r="AB2">
        <v>150000</v>
      </c>
      <c r="AC2">
        <v>11.918390573078392</v>
      </c>
      <c r="AD2">
        <v>1</v>
      </c>
      <c r="AE2" t="s">
        <v>36</v>
      </c>
      <c r="AF2">
        <f>$B$99+S2*$B$100+$B$101*T2+U2*$B$102+$B$103*V2+W2*$B$104+$B$105*X2+Y2*$B$106+$B$107*Z2+AA2*$B$108</f>
        <v>11.811782272305207</v>
      </c>
      <c r="AG2">
        <f>AC2-AF2</f>
        <v>0.1066083007731855</v>
      </c>
    </row>
    <row r="3" spans="1:33" x14ac:dyDescent="0.25">
      <c r="M3" t="s">
        <v>1045</v>
      </c>
      <c r="R3" t="s">
        <v>37</v>
      </c>
      <c r="S3">
        <v>3</v>
      </c>
      <c r="T3">
        <v>63022</v>
      </c>
      <c r="U3">
        <v>913</v>
      </c>
      <c r="V3">
        <v>132600</v>
      </c>
      <c r="W3">
        <v>8</v>
      </c>
      <c r="X3">
        <v>437</v>
      </c>
      <c r="Y3">
        <v>230.25</v>
      </c>
      <c r="Z3">
        <v>66.666666667000001</v>
      </c>
      <c r="AA3">
        <v>0</v>
      </c>
      <c r="AB3">
        <v>380000</v>
      </c>
      <c r="AC3">
        <v>12.847926531702569</v>
      </c>
      <c r="AD3">
        <v>1</v>
      </c>
      <c r="AE3" t="s">
        <v>38</v>
      </c>
      <c r="AF3">
        <f t="shared" ref="AF3:AF66" si="0">$B$99+S3*$B$100+$B$101*T3+U3*$B$102+$B$103*V3+W3*$B$104+$B$105*X3+Y3*$B$106+$B$107*Z3+AA3*$B$108</f>
        <v>12.107247868532253</v>
      </c>
      <c r="AG3">
        <f t="shared" ref="AG3:AG66" si="1">AC3-AF3</f>
        <v>0.74067866317031594</v>
      </c>
    </row>
    <row r="4" spans="1:33" x14ac:dyDescent="0.25">
      <c r="M4">
        <f>AVERAGE(AG2:AG1001)</f>
        <v>1.3348118394626579E-2</v>
      </c>
      <c r="R4" t="s">
        <v>39</v>
      </c>
      <c r="S4">
        <v>4</v>
      </c>
      <c r="T4">
        <v>62425</v>
      </c>
      <c r="U4">
        <v>1037</v>
      </c>
      <c r="V4">
        <v>115000</v>
      </c>
      <c r="W4">
        <v>8</v>
      </c>
      <c r="X4">
        <v>1819</v>
      </c>
      <c r="Y4">
        <v>215.41666667000001</v>
      </c>
      <c r="Z4">
        <v>80.416666667000001</v>
      </c>
      <c r="AA4">
        <v>1</v>
      </c>
      <c r="AB4">
        <v>300000</v>
      </c>
      <c r="AC4">
        <v>12.611537753638338</v>
      </c>
      <c r="AD4">
        <v>1</v>
      </c>
      <c r="AE4" t="s">
        <v>40</v>
      </c>
      <c r="AF4">
        <f t="shared" si="0"/>
        <v>12.121362855922481</v>
      </c>
      <c r="AG4">
        <f t="shared" si="1"/>
        <v>0.49017489771585687</v>
      </c>
    </row>
    <row r="5" spans="1:33" x14ac:dyDescent="0.25">
      <c r="R5" t="s">
        <v>41</v>
      </c>
      <c r="S5">
        <v>3</v>
      </c>
      <c r="T5">
        <v>75331</v>
      </c>
      <c r="U5">
        <v>1156</v>
      </c>
      <c r="V5">
        <v>110400</v>
      </c>
      <c r="W5">
        <v>6</v>
      </c>
      <c r="X5">
        <v>1921</v>
      </c>
      <c r="Y5">
        <v>427.08333333000002</v>
      </c>
      <c r="Z5">
        <v>70.833333332999999</v>
      </c>
      <c r="AA5">
        <v>0</v>
      </c>
      <c r="AB5">
        <v>230000</v>
      </c>
      <c r="AC5">
        <v>12.345834587905333</v>
      </c>
      <c r="AD5">
        <v>1</v>
      </c>
      <c r="AE5" t="s">
        <v>42</v>
      </c>
      <c r="AF5">
        <f t="shared" si="0"/>
        <v>12.194190298263043</v>
      </c>
      <c r="AG5">
        <f t="shared" si="1"/>
        <v>0.15164428964228982</v>
      </c>
    </row>
    <row r="6" spans="1:33" ht="15.75" thickBot="1" x14ac:dyDescent="0.3">
      <c r="R6" t="s">
        <v>43</v>
      </c>
      <c r="S6">
        <v>3</v>
      </c>
      <c r="T6">
        <v>56272</v>
      </c>
      <c r="U6">
        <v>973</v>
      </c>
      <c r="V6">
        <v>165000</v>
      </c>
      <c r="W6">
        <v>6</v>
      </c>
      <c r="X6">
        <v>555</v>
      </c>
      <c r="Y6">
        <v>213</v>
      </c>
      <c r="Z6">
        <v>41.666666667000001</v>
      </c>
      <c r="AA6">
        <v>0</v>
      </c>
      <c r="AB6">
        <v>60000</v>
      </c>
      <c r="AC6">
        <v>11.002099841204238</v>
      </c>
      <c r="AD6">
        <v>1</v>
      </c>
      <c r="AE6" t="s">
        <v>36</v>
      </c>
      <c r="AF6">
        <f t="shared" si="0"/>
        <v>11.942236774380069</v>
      </c>
      <c r="AG6">
        <f t="shared" si="1"/>
        <v>-0.94013693317583069</v>
      </c>
    </row>
    <row r="7" spans="1:33" x14ac:dyDescent="0.25">
      <c r="A7" s="3"/>
      <c r="B7" s="3" t="s">
        <v>0</v>
      </c>
      <c r="C7" s="3" t="s">
        <v>1</v>
      </c>
      <c r="D7" s="3" t="s">
        <v>2</v>
      </c>
      <c r="E7" s="3" t="s">
        <v>3</v>
      </c>
      <c r="F7" s="3" t="s">
        <v>4</v>
      </c>
      <c r="G7" s="3" t="s">
        <v>5</v>
      </c>
      <c r="H7" s="3" t="s">
        <v>6</v>
      </c>
      <c r="I7" s="3" t="s">
        <v>7</v>
      </c>
      <c r="J7" s="3" t="s">
        <v>8</v>
      </c>
      <c r="K7" s="3" t="s">
        <v>9</v>
      </c>
      <c r="L7" s="3" t="s">
        <v>10</v>
      </c>
      <c r="R7" t="s">
        <v>44</v>
      </c>
      <c r="S7">
        <v>3</v>
      </c>
      <c r="T7">
        <v>56272</v>
      </c>
      <c r="U7">
        <v>973</v>
      </c>
      <c r="V7">
        <v>25660</v>
      </c>
      <c r="W7">
        <v>7</v>
      </c>
      <c r="X7">
        <v>2672</v>
      </c>
      <c r="Y7">
        <v>671.5</v>
      </c>
      <c r="Z7">
        <v>81.25</v>
      </c>
      <c r="AA7">
        <v>0</v>
      </c>
      <c r="AB7">
        <v>230000</v>
      </c>
      <c r="AC7">
        <v>12.345834587905333</v>
      </c>
      <c r="AD7">
        <v>1</v>
      </c>
      <c r="AE7" t="s">
        <v>36</v>
      </c>
      <c r="AF7">
        <f t="shared" si="0"/>
        <v>12.03521323093176</v>
      </c>
      <c r="AG7">
        <f t="shared" si="1"/>
        <v>0.31062135697357363</v>
      </c>
    </row>
    <row r="8" spans="1:33" x14ac:dyDescent="0.25">
      <c r="A8" s="1" t="s">
        <v>0</v>
      </c>
      <c r="B8" s="1">
        <v>1</v>
      </c>
      <c r="C8" s="1"/>
      <c r="D8" s="1"/>
      <c r="E8" s="1"/>
      <c r="F8" s="1"/>
      <c r="G8" s="1"/>
      <c r="H8" s="1"/>
      <c r="I8" s="1"/>
      <c r="J8" s="1"/>
      <c r="K8" s="1"/>
      <c r="L8" s="1"/>
      <c r="R8" t="s">
        <v>45</v>
      </c>
      <c r="S8">
        <v>2</v>
      </c>
      <c r="T8">
        <v>62612</v>
      </c>
      <c r="U8">
        <v>682</v>
      </c>
      <c r="V8">
        <v>138098</v>
      </c>
      <c r="W8">
        <v>6</v>
      </c>
      <c r="X8">
        <v>909</v>
      </c>
      <c r="Y8">
        <v>230.16666667000001</v>
      </c>
      <c r="Z8">
        <v>112.5</v>
      </c>
      <c r="AA8">
        <v>0</v>
      </c>
      <c r="AB8">
        <v>280000</v>
      </c>
      <c r="AC8">
        <v>12.542544882151386</v>
      </c>
      <c r="AD8">
        <v>1</v>
      </c>
      <c r="AE8" t="s">
        <v>38</v>
      </c>
      <c r="AF8">
        <f t="shared" si="0"/>
        <v>11.890555814204976</v>
      </c>
      <c r="AG8">
        <f t="shared" si="1"/>
        <v>0.65198906794640976</v>
      </c>
    </row>
    <row r="9" spans="1:33" x14ac:dyDescent="0.25">
      <c r="A9" s="1" t="s">
        <v>1</v>
      </c>
      <c r="B9" s="1">
        <v>9.7502371252319128E-2</v>
      </c>
      <c r="C9" s="1">
        <v>1</v>
      </c>
      <c r="D9" s="1"/>
      <c r="E9" s="1"/>
      <c r="F9" s="1"/>
      <c r="G9" s="1"/>
      <c r="H9" s="1"/>
      <c r="I9" s="1"/>
      <c r="J9" s="1"/>
      <c r="K9" s="1"/>
      <c r="L9" s="1"/>
      <c r="R9" t="s">
        <v>46</v>
      </c>
      <c r="S9">
        <v>3</v>
      </c>
      <c r="T9">
        <v>53872</v>
      </c>
      <c r="U9">
        <v>861</v>
      </c>
      <c r="V9">
        <v>75000</v>
      </c>
      <c r="W9">
        <v>8</v>
      </c>
      <c r="X9">
        <v>632</v>
      </c>
      <c r="Y9">
        <v>441</v>
      </c>
      <c r="Z9">
        <v>50</v>
      </c>
      <c r="AA9">
        <v>0</v>
      </c>
      <c r="AB9">
        <v>260000</v>
      </c>
      <c r="AC9">
        <v>12.468436909997665</v>
      </c>
      <c r="AD9">
        <v>1</v>
      </c>
      <c r="AE9" t="s">
        <v>36</v>
      </c>
      <c r="AF9">
        <f t="shared" si="0"/>
        <v>11.921794532677456</v>
      </c>
      <c r="AG9">
        <f t="shared" si="1"/>
        <v>0.54664237732020915</v>
      </c>
    </row>
    <row r="10" spans="1:33" x14ac:dyDescent="0.25">
      <c r="A10" s="1" t="s">
        <v>2</v>
      </c>
      <c r="B10" s="1">
        <v>0.44748247829132265</v>
      </c>
      <c r="C10" s="1">
        <v>0.63655998056531538</v>
      </c>
      <c r="D10" s="1">
        <v>1</v>
      </c>
      <c r="E10" s="1"/>
      <c r="F10" s="1"/>
      <c r="G10" s="1"/>
      <c r="H10" s="1"/>
      <c r="I10" s="1"/>
      <c r="J10" s="1"/>
      <c r="K10" s="1"/>
      <c r="L10" s="1"/>
      <c r="R10" t="s">
        <v>47</v>
      </c>
      <c r="S10">
        <v>4</v>
      </c>
      <c r="T10">
        <v>64101</v>
      </c>
      <c r="U10">
        <v>1053</v>
      </c>
      <c r="V10">
        <v>104000</v>
      </c>
      <c r="W10">
        <v>10</v>
      </c>
      <c r="X10">
        <v>1691</v>
      </c>
      <c r="Y10">
        <v>309.33333333000002</v>
      </c>
      <c r="Z10">
        <v>119.16666667</v>
      </c>
      <c r="AA10">
        <v>0</v>
      </c>
      <c r="AB10">
        <v>150000</v>
      </c>
      <c r="AC10">
        <v>11.918390573078392</v>
      </c>
      <c r="AD10">
        <v>1</v>
      </c>
      <c r="AE10" t="s">
        <v>42</v>
      </c>
      <c r="AF10">
        <f t="shared" si="0"/>
        <v>12.471624936365973</v>
      </c>
      <c r="AG10">
        <f t="shared" si="1"/>
        <v>-0.55323436328758113</v>
      </c>
    </row>
    <row r="11" spans="1:33" x14ac:dyDescent="0.25">
      <c r="A11" s="1" t="s">
        <v>3</v>
      </c>
      <c r="B11" s="1">
        <v>0.27557923021013792</v>
      </c>
      <c r="C11" s="1">
        <v>0.18418137876678417</v>
      </c>
      <c r="D11" s="1">
        <v>0.24278078521706836</v>
      </c>
      <c r="E11" s="1">
        <v>1</v>
      </c>
      <c r="F11" s="1"/>
      <c r="G11" s="1"/>
      <c r="H11" s="1"/>
      <c r="I11" s="1"/>
      <c r="J11" s="1"/>
      <c r="K11" s="1"/>
      <c r="L11" s="1"/>
      <c r="R11" t="s">
        <v>48</v>
      </c>
      <c r="S11">
        <v>5</v>
      </c>
      <c r="T11">
        <v>64101</v>
      </c>
      <c r="U11">
        <v>1112</v>
      </c>
      <c r="V11">
        <v>78000</v>
      </c>
      <c r="W11">
        <v>10</v>
      </c>
      <c r="X11">
        <v>1171</v>
      </c>
      <c r="Y11">
        <v>293.66666666999998</v>
      </c>
      <c r="Z11">
        <v>83.333333332999999</v>
      </c>
      <c r="AA11">
        <v>0</v>
      </c>
      <c r="AB11">
        <v>150000</v>
      </c>
      <c r="AC11">
        <v>11.918390573078392</v>
      </c>
      <c r="AD11">
        <v>1</v>
      </c>
      <c r="AE11" t="s">
        <v>42</v>
      </c>
      <c r="AF11">
        <f t="shared" si="0"/>
        <v>12.278824415702479</v>
      </c>
      <c r="AG11">
        <f t="shared" si="1"/>
        <v>-0.36043384262408651</v>
      </c>
    </row>
    <row r="12" spans="1:33" x14ac:dyDescent="0.25">
      <c r="A12" s="1" t="s">
        <v>4</v>
      </c>
      <c r="B12" s="1">
        <v>0.75615436585176909</v>
      </c>
      <c r="C12" s="1">
        <v>0.12919143628617594</v>
      </c>
      <c r="D12" s="1">
        <v>0.33122819006360549</v>
      </c>
      <c r="E12" s="1">
        <v>0.3596498883879834</v>
      </c>
      <c r="F12" s="1">
        <v>1</v>
      </c>
      <c r="G12" s="1"/>
      <c r="H12" s="1"/>
      <c r="I12" s="1"/>
      <c r="J12" s="1"/>
      <c r="K12" s="1"/>
      <c r="L12" s="1"/>
      <c r="R12" t="s">
        <v>49</v>
      </c>
      <c r="S12">
        <v>4</v>
      </c>
      <c r="T12">
        <v>62425</v>
      </c>
      <c r="U12">
        <v>1037</v>
      </c>
      <c r="V12">
        <v>81000</v>
      </c>
      <c r="W12">
        <v>7</v>
      </c>
      <c r="X12">
        <v>727</v>
      </c>
      <c r="Y12">
        <v>230.75</v>
      </c>
      <c r="Z12">
        <v>83.333333332999999</v>
      </c>
      <c r="AA12">
        <v>1</v>
      </c>
      <c r="AB12">
        <v>160000</v>
      </c>
      <c r="AC12">
        <v>11.982929094215963</v>
      </c>
      <c r="AD12">
        <v>1</v>
      </c>
      <c r="AE12" t="s">
        <v>40</v>
      </c>
      <c r="AF12">
        <f t="shared" si="0"/>
        <v>11.807128142808414</v>
      </c>
      <c r="AG12">
        <f t="shared" si="1"/>
        <v>0.17580095140754892</v>
      </c>
    </row>
    <row r="13" spans="1:33" x14ac:dyDescent="0.25">
      <c r="A13" s="1" t="s">
        <v>5</v>
      </c>
      <c r="B13" s="1">
        <v>0.31122326149431417</v>
      </c>
      <c r="C13" s="1">
        <v>0.28457383290637245</v>
      </c>
      <c r="D13" s="1">
        <v>0.40819852794046185</v>
      </c>
      <c r="E13" s="1">
        <v>0.47507435047347002</v>
      </c>
      <c r="F13" s="1">
        <v>0.36350037097465654</v>
      </c>
      <c r="G13" s="1">
        <v>1</v>
      </c>
      <c r="H13" s="1"/>
      <c r="I13" s="1"/>
      <c r="J13" s="1"/>
      <c r="K13" s="1"/>
      <c r="L13" s="1"/>
      <c r="R13" t="s">
        <v>50</v>
      </c>
      <c r="S13">
        <v>3</v>
      </c>
      <c r="T13">
        <v>71779</v>
      </c>
      <c r="U13">
        <v>1095</v>
      </c>
      <c r="V13">
        <v>89440</v>
      </c>
      <c r="W13">
        <v>6</v>
      </c>
      <c r="X13">
        <v>304</v>
      </c>
      <c r="Y13">
        <v>210</v>
      </c>
      <c r="Z13">
        <v>13.75</v>
      </c>
      <c r="AA13">
        <v>0</v>
      </c>
      <c r="AB13">
        <v>200000</v>
      </c>
      <c r="AC13">
        <v>12.206072645530174</v>
      </c>
      <c r="AD13">
        <v>1</v>
      </c>
      <c r="AE13" t="s">
        <v>38</v>
      </c>
      <c r="AF13">
        <f t="shared" si="0"/>
        <v>11.910927554905685</v>
      </c>
      <c r="AG13">
        <f t="shared" si="1"/>
        <v>0.29514509062448901</v>
      </c>
    </row>
    <row r="14" spans="1:33" x14ac:dyDescent="0.25">
      <c r="A14" s="1" t="s">
        <v>6</v>
      </c>
      <c r="B14" s="1">
        <v>0.3117727956367633</v>
      </c>
      <c r="C14" s="1">
        <v>0.21013350361377184</v>
      </c>
      <c r="D14" s="1">
        <v>0.26603123608066309</v>
      </c>
      <c r="E14" s="1">
        <v>0.31008088815284823</v>
      </c>
      <c r="F14" s="1">
        <v>0.36259777725293191</v>
      </c>
      <c r="G14" s="1">
        <v>0.43236806120583526</v>
      </c>
      <c r="H14" s="1">
        <v>1</v>
      </c>
      <c r="I14" s="1"/>
      <c r="J14" s="1"/>
      <c r="K14" s="1"/>
      <c r="L14" s="1"/>
      <c r="R14" t="s">
        <v>51</v>
      </c>
      <c r="S14">
        <v>2</v>
      </c>
      <c r="T14">
        <v>71700</v>
      </c>
      <c r="U14">
        <v>727</v>
      </c>
      <c r="V14">
        <v>50000</v>
      </c>
      <c r="W14">
        <v>4</v>
      </c>
      <c r="X14">
        <v>832</v>
      </c>
      <c r="Y14">
        <v>198.16666667000001</v>
      </c>
      <c r="Z14">
        <v>41.666666667000001</v>
      </c>
      <c r="AA14">
        <v>1</v>
      </c>
      <c r="AB14">
        <v>70000</v>
      </c>
      <c r="AC14">
        <v>11.156250521031495</v>
      </c>
      <c r="AD14">
        <v>1</v>
      </c>
      <c r="AE14" t="s">
        <v>40</v>
      </c>
      <c r="AF14">
        <f t="shared" si="0"/>
        <v>11.401189796522548</v>
      </c>
      <c r="AG14">
        <f t="shared" si="1"/>
        <v>-0.24493927549105265</v>
      </c>
    </row>
    <row r="15" spans="1:33" x14ac:dyDescent="0.25">
      <c r="A15" s="1" t="s">
        <v>7</v>
      </c>
      <c r="B15" s="1">
        <v>0.11399962468829664</v>
      </c>
      <c r="C15" s="1">
        <v>0.10200805653944066</v>
      </c>
      <c r="D15" s="1">
        <v>0.20165394236542825</v>
      </c>
      <c r="E15" s="1">
        <v>0.19809450345911153</v>
      </c>
      <c r="F15" s="1">
        <v>0.16533951102411257</v>
      </c>
      <c r="G15" s="1">
        <v>0.34111652855972219</v>
      </c>
      <c r="H15" s="1">
        <v>0.13449540447086736</v>
      </c>
      <c r="I15" s="1">
        <v>1</v>
      </c>
      <c r="J15" s="1"/>
      <c r="K15" s="1"/>
      <c r="L15" s="1"/>
      <c r="R15" t="s">
        <v>52</v>
      </c>
      <c r="S15">
        <v>3</v>
      </c>
      <c r="T15">
        <v>69900</v>
      </c>
      <c r="U15">
        <v>1011</v>
      </c>
      <c r="V15">
        <v>72900</v>
      </c>
      <c r="W15">
        <v>6</v>
      </c>
      <c r="X15">
        <v>1188</v>
      </c>
      <c r="Y15">
        <v>215</v>
      </c>
      <c r="Z15">
        <v>47.083333332999999</v>
      </c>
      <c r="AA15">
        <v>1</v>
      </c>
      <c r="AB15">
        <v>160000</v>
      </c>
      <c r="AC15">
        <v>11.982929094215963</v>
      </c>
      <c r="AD15">
        <v>1</v>
      </c>
      <c r="AE15" t="s">
        <v>40</v>
      </c>
      <c r="AF15">
        <f t="shared" si="0"/>
        <v>11.825501674754451</v>
      </c>
      <c r="AG15">
        <f t="shared" si="1"/>
        <v>0.15742741946151284</v>
      </c>
    </row>
    <row r="16" spans="1:33" x14ac:dyDescent="0.25">
      <c r="A16" s="1" t="s">
        <v>8</v>
      </c>
      <c r="B16" s="1">
        <v>-2.4528399673874327E-2</v>
      </c>
      <c r="C16" s="1">
        <v>2.9591138257520702E-2</v>
      </c>
      <c r="D16" s="1">
        <v>6.5267706646009269E-2</v>
      </c>
      <c r="E16" s="1">
        <v>-3.6883657045976258E-2</v>
      </c>
      <c r="F16" s="1">
        <v>-3.4990714809464717E-2</v>
      </c>
      <c r="G16" s="1">
        <v>-7.2173165858010861E-3</v>
      </c>
      <c r="H16" s="1">
        <v>3.8745838537795362E-2</v>
      </c>
      <c r="I16" s="1">
        <v>-1.4760793474503785E-2</v>
      </c>
      <c r="J16" s="1">
        <v>1</v>
      </c>
      <c r="K16" s="1"/>
      <c r="L16" s="1"/>
      <c r="R16" t="s">
        <v>53</v>
      </c>
      <c r="S16">
        <v>3</v>
      </c>
      <c r="T16">
        <v>72505</v>
      </c>
      <c r="U16">
        <v>1193</v>
      </c>
      <c r="V16">
        <v>113000</v>
      </c>
      <c r="W16">
        <v>6</v>
      </c>
      <c r="X16">
        <v>1615</v>
      </c>
      <c r="Y16">
        <v>190.5</v>
      </c>
      <c r="Z16">
        <v>100</v>
      </c>
      <c r="AA16">
        <v>0</v>
      </c>
      <c r="AB16">
        <v>170000</v>
      </c>
      <c r="AC16">
        <v>12.043553716032399</v>
      </c>
      <c r="AD16">
        <v>1</v>
      </c>
      <c r="AE16" t="s">
        <v>42</v>
      </c>
      <c r="AF16">
        <f t="shared" si="0"/>
        <v>12.238842185408728</v>
      </c>
      <c r="AG16">
        <f t="shared" si="1"/>
        <v>-0.19528846937632949</v>
      </c>
    </row>
    <row r="17" spans="1:33" x14ac:dyDescent="0.25">
      <c r="A17" s="1" t="s">
        <v>9</v>
      </c>
      <c r="B17" s="1">
        <v>0.27054681104950468</v>
      </c>
      <c r="C17" s="1">
        <v>0.2945163129479475</v>
      </c>
      <c r="D17" s="1">
        <v>0.45117140099580544</v>
      </c>
      <c r="E17" s="1">
        <v>0.36017983653623104</v>
      </c>
      <c r="F17" s="1">
        <v>0.33168675871691677</v>
      </c>
      <c r="G17" s="1">
        <v>0.47561944487904867</v>
      </c>
      <c r="H17" s="1">
        <v>0.26456741504517478</v>
      </c>
      <c r="I17" s="1">
        <v>0.2841582914920151</v>
      </c>
      <c r="J17" s="1">
        <v>-1.1643062437604107E-2</v>
      </c>
      <c r="K17" s="1">
        <v>1</v>
      </c>
      <c r="L17" s="1"/>
      <c r="R17" t="s">
        <v>54</v>
      </c>
      <c r="S17">
        <v>4</v>
      </c>
      <c r="T17">
        <v>63391</v>
      </c>
      <c r="U17">
        <v>978</v>
      </c>
      <c r="V17">
        <v>156000</v>
      </c>
      <c r="W17">
        <v>8</v>
      </c>
      <c r="X17">
        <v>2794</v>
      </c>
      <c r="Y17">
        <v>442</v>
      </c>
      <c r="Z17">
        <v>101.66666667</v>
      </c>
      <c r="AA17">
        <v>0</v>
      </c>
      <c r="AB17">
        <v>320000</v>
      </c>
      <c r="AC17">
        <v>12.676076274775909</v>
      </c>
      <c r="AD17">
        <v>1</v>
      </c>
      <c r="AE17" t="s">
        <v>42</v>
      </c>
      <c r="AF17">
        <f t="shared" si="0"/>
        <v>12.353467488116358</v>
      </c>
      <c r="AG17">
        <f t="shared" si="1"/>
        <v>0.32260878665955062</v>
      </c>
    </row>
    <row r="18" spans="1:33" ht="15.75" thickBot="1" x14ac:dyDescent="0.3">
      <c r="A18" s="2" t="s">
        <v>10</v>
      </c>
      <c r="B18" s="2">
        <v>0.32304366790351541</v>
      </c>
      <c r="C18" s="2">
        <v>0.36400843476723704</v>
      </c>
      <c r="D18" s="2">
        <v>0.51526137903200298</v>
      </c>
      <c r="E18" s="2">
        <v>0.39858891472413782</v>
      </c>
      <c r="F18" s="2">
        <v>0.40004951811001471</v>
      </c>
      <c r="G18" s="2">
        <v>0.47337604388155696</v>
      </c>
      <c r="H18" s="2">
        <v>0.25935379413688292</v>
      </c>
      <c r="I18" s="2">
        <v>0.26342126962624102</v>
      </c>
      <c r="J18" s="2">
        <v>-5.1980428047206512E-2</v>
      </c>
      <c r="K18" s="2">
        <v>0.78573290909937321</v>
      </c>
      <c r="L18" s="2">
        <v>1</v>
      </c>
      <c r="R18" t="s">
        <v>55</v>
      </c>
      <c r="S18">
        <v>3</v>
      </c>
      <c r="T18">
        <v>63391</v>
      </c>
      <c r="U18">
        <v>918</v>
      </c>
      <c r="V18">
        <v>158000</v>
      </c>
      <c r="W18">
        <v>7</v>
      </c>
      <c r="X18">
        <v>4448</v>
      </c>
      <c r="Y18">
        <v>693</v>
      </c>
      <c r="Z18">
        <v>150</v>
      </c>
      <c r="AA18">
        <v>0</v>
      </c>
      <c r="AB18">
        <v>300000</v>
      </c>
      <c r="AC18">
        <v>12.611537753638338</v>
      </c>
      <c r="AD18">
        <v>1</v>
      </c>
      <c r="AE18" t="s">
        <v>42</v>
      </c>
      <c r="AF18">
        <f t="shared" si="0"/>
        <v>12.486509892708815</v>
      </c>
      <c r="AG18">
        <f t="shared" si="1"/>
        <v>0.12502786092952256</v>
      </c>
    </row>
    <row r="19" spans="1:33" x14ac:dyDescent="0.25">
      <c r="R19" t="s">
        <v>56</v>
      </c>
      <c r="S19">
        <v>5</v>
      </c>
      <c r="T19">
        <v>60094</v>
      </c>
      <c r="U19">
        <v>941</v>
      </c>
      <c r="V19">
        <v>150000</v>
      </c>
      <c r="W19">
        <v>9</v>
      </c>
      <c r="X19">
        <v>2317</v>
      </c>
      <c r="Y19">
        <v>315.33333333000002</v>
      </c>
      <c r="Z19">
        <v>55.666666667000001</v>
      </c>
      <c r="AA19">
        <v>0</v>
      </c>
      <c r="AB19">
        <v>300000</v>
      </c>
      <c r="AC19">
        <v>12.611537753638338</v>
      </c>
      <c r="AD19">
        <v>1</v>
      </c>
      <c r="AE19" t="s">
        <v>57</v>
      </c>
      <c r="AF19">
        <f t="shared" si="0"/>
        <v>12.253593738945078</v>
      </c>
      <c r="AG19">
        <f t="shared" si="1"/>
        <v>0.35794401469325976</v>
      </c>
    </row>
    <row r="20" spans="1:33" x14ac:dyDescent="0.25">
      <c r="R20" t="s">
        <v>58</v>
      </c>
      <c r="S20">
        <v>3</v>
      </c>
      <c r="T20">
        <v>73300</v>
      </c>
      <c r="U20">
        <v>1228</v>
      </c>
      <c r="V20">
        <v>80000</v>
      </c>
      <c r="W20">
        <v>6</v>
      </c>
      <c r="X20">
        <v>1438</v>
      </c>
      <c r="Y20">
        <v>275.83333333000002</v>
      </c>
      <c r="Z20">
        <v>62.5</v>
      </c>
      <c r="AA20">
        <v>1</v>
      </c>
      <c r="AB20">
        <v>330000</v>
      </c>
      <c r="AC20">
        <v>12.706847933442663</v>
      </c>
      <c r="AD20">
        <v>1</v>
      </c>
      <c r="AE20" t="s">
        <v>40</v>
      </c>
      <c r="AF20">
        <f t="shared" si="0"/>
        <v>12.040340755501987</v>
      </c>
      <c r="AG20">
        <f t="shared" si="1"/>
        <v>0.6665071779406766</v>
      </c>
    </row>
    <row r="21" spans="1:33" x14ac:dyDescent="0.25">
      <c r="R21" t="s">
        <v>59</v>
      </c>
      <c r="S21">
        <v>3</v>
      </c>
      <c r="T21">
        <v>58379</v>
      </c>
      <c r="U21">
        <v>991</v>
      </c>
      <c r="V21">
        <v>164000</v>
      </c>
      <c r="W21">
        <v>6</v>
      </c>
      <c r="X21">
        <v>1979</v>
      </c>
      <c r="Y21">
        <v>302.83333333000002</v>
      </c>
      <c r="Z21">
        <v>470.33333333000002</v>
      </c>
      <c r="AA21">
        <v>0</v>
      </c>
      <c r="AB21">
        <v>250000</v>
      </c>
      <c r="AC21">
        <v>12.429216196844383</v>
      </c>
      <c r="AD21">
        <v>1</v>
      </c>
      <c r="AE21" t="s">
        <v>36</v>
      </c>
      <c r="AF21">
        <f t="shared" si="0"/>
        <v>12.361340045672177</v>
      </c>
      <c r="AG21">
        <f t="shared" si="1"/>
        <v>6.7876151172205468E-2</v>
      </c>
    </row>
    <row r="22" spans="1:33" x14ac:dyDescent="0.25">
      <c r="R22" t="s">
        <v>60</v>
      </c>
      <c r="S22">
        <v>3</v>
      </c>
      <c r="T22">
        <v>56801</v>
      </c>
      <c r="U22">
        <v>781</v>
      </c>
      <c r="V22">
        <v>58700</v>
      </c>
      <c r="W22">
        <v>5</v>
      </c>
      <c r="X22">
        <v>1399</v>
      </c>
      <c r="Y22">
        <v>269</v>
      </c>
      <c r="Z22">
        <v>70.833333332999999</v>
      </c>
      <c r="AA22">
        <v>0</v>
      </c>
      <c r="AB22">
        <v>180000</v>
      </c>
      <c r="AC22">
        <v>12.100712129872347</v>
      </c>
      <c r="AD22">
        <v>1</v>
      </c>
      <c r="AE22" t="s">
        <v>36</v>
      </c>
      <c r="AF22">
        <f t="shared" si="0"/>
        <v>11.609154742001483</v>
      </c>
      <c r="AG22">
        <f t="shared" si="1"/>
        <v>0.49155738787086456</v>
      </c>
    </row>
    <row r="23" spans="1:33" x14ac:dyDescent="0.25">
      <c r="A23" t="s">
        <v>11</v>
      </c>
      <c r="R23" t="s">
        <v>61</v>
      </c>
      <c r="S23">
        <v>2</v>
      </c>
      <c r="T23">
        <v>74900</v>
      </c>
      <c r="U23">
        <v>1004</v>
      </c>
      <c r="V23">
        <v>33600</v>
      </c>
      <c r="W23">
        <v>5</v>
      </c>
      <c r="X23">
        <v>1413</v>
      </c>
      <c r="Y23">
        <v>132</v>
      </c>
      <c r="Z23">
        <v>221.66666667000001</v>
      </c>
      <c r="AA23">
        <v>0</v>
      </c>
      <c r="AB23">
        <v>190000</v>
      </c>
      <c r="AC23">
        <v>12.154779351142624</v>
      </c>
      <c r="AD23">
        <v>1</v>
      </c>
      <c r="AE23" t="s">
        <v>42</v>
      </c>
      <c r="AF23">
        <f t="shared" si="0"/>
        <v>12.01624461682494</v>
      </c>
      <c r="AG23">
        <f t="shared" si="1"/>
        <v>0.13853473431768393</v>
      </c>
    </row>
    <row r="24" spans="1:33" ht="15.75" thickBot="1" x14ac:dyDescent="0.3">
      <c r="R24" t="s">
        <v>62</v>
      </c>
      <c r="S24">
        <v>4</v>
      </c>
      <c r="T24">
        <v>74900</v>
      </c>
      <c r="U24">
        <v>1387</v>
      </c>
      <c r="V24">
        <v>56000</v>
      </c>
      <c r="W24">
        <v>7</v>
      </c>
      <c r="X24">
        <v>2326</v>
      </c>
      <c r="Y24">
        <v>236.25</v>
      </c>
      <c r="Z24">
        <v>112.5</v>
      </c>
      <c r="AA24">
        <v>0</v>
      </c>
      <c r="AB24">
        <v>350000</v>
      </c>
      <c r="AC24">
        <v>12.765688433465597</v>
      </c>
      <c r="AD24">
        <v>1</v>
      </c>
      <c r="AE24" t="s">
        <v>42</v>
      </c>
      <c r="AF24">
        <f t="shared" si="0"/>
        <v>12.394611275002587</v>
      </c>
      <c r="AG24">
        <f t="shared" si="1"/>
        <v>0.37107715846300948</v>
      </c>
    </row>
    <row r="25" spans="1:33" x14ac:dyDescent="0.25">
      <c r="A25" s="4" t="s">
        <v>12</v>
      </c>
      <c r="B25" s="4"/>
      <c r="R25" t="s">
        <v>63</v>
      </c>
      <c r="S25">
        <v>3</v>
      </c>
      <c r="T25">
        <v>64101</v>
      </c>
      <c r="U25">
        <v>967</v>
      </c>
      <c r="V25">
        <v>97000</v>
      </c>
      <c r="W25">
        <v>5</v>
      </c>
      <c r="X25">
        <v>1099</v>
      </c>
      <c r="Y25">
        <v>272.83333333000002</v>
      </c>
      <c r="Z25">
        <v>50</v>
      </c>
      <c r="AA25">
        <v>0</v>
      </c>
      <c r="AB25">
        <v>100000</v>
      </c>
      <c r="AC25">
        <v>11.512925464970229</v>
      </c>
      <c r="AD25">
        <v>1</v>
      </c>
      <c r="AE25" t="s">
        <v>42</v>
      </c>
      <c r="AF25">
        <f t="shared" si="0"/>
        <v>11.786374008840635</v>
      </c>
      <c r="AG25">
        <f t="shared" si="1"/>
        <v>-0.27344854387040662</v>
      </c>
    </row>
    <row r="26" spans="1:33" x14ac:dyDescent="0.25">
      <c r="A26" s="1" t="s">
        <v>13</v>
      </c>
      <c r="B26" s="1">
        <v>0.58872084057919905</v>
      </c>
      <c r="R26" t="s">
        <v>64</v>
      </c>
      <c r="S26">
        <v>4</v>
      </c>
      <c r="T26">
        <v>56961</v>
      </c>
      <c r="U26">
        <v>883</v>
      </c>
      <c r="V26">
        <v>160400</v>
      </c>
      <c r="W26">
        <v>8</v>
      </c>
      <c r="X26">
        <v>419</v>
      </c>
      <c r="Y26">
        <v>279.08333333000002</v>
      </c>
      <c r="Z26">
        <v>45.833333332999999</v>
      </c>
      <c r="AA26">
        <v>0</v>
      </c>
      <c r="AB26">
        <v>180000</v>
      </c>
      <c r="AC26">
        <v>12.100712129872347</v>
      </c>
      <c r="AD26">
        <v>1</v>
      </c>
      <c r="AE26" t="s">
        <v>42</v>
      </c>
      <c r="AF26">
        <f t="shared" si="0"/>
        <v>11.976055090401214</v>
      </c>
      <c r="AG26">
        <f t="shared" si="1"/>
        <v>0.12465703947113305</v>
      </c>
    </row>
    <row r="27" spans="1:33" x14ac:dyDescent="0.25">
      <c r="A27" s="1" t="s">
        <v>14</v>
      </c>
      <c r="B27" s="1">
        <v>0.34659222813227875</v>
      </c>
      <c r="R27" t="s">
        <v>65</v>
      </c>
      <c r="S27">
        <v>3</v>
      </c>
      <c r="T27">
        <v>63062</v>
      </c>
      <c r="U27">
        <v>941</v>
      </c>
      <c r="V27">
        <v>17562</v>
      </c>
      <c r="W27">
        <v>6</v>
      </c>
      <c r="X27">
        <v>1401</v>
      </c>
      <c r="Y27">
        <v>204</v>
      </c>
      <c r="Z27">
        <v>62.5</v>
      </c>
      <c r="AA27">
        <v>0</v>
      </c>
      <c r="AB27">
        <v>690000</v>
      </c>
      <c r="AC27">
        <v>13.444446876573442</v>
      </c>
      <c r="AD27">
        <v>1</v>
      </c>
      <c r="AE27" t="s">
        <v>38</v>
      </c>
      <c r="AF27">
        <f t="shared" si="0"/>
        <v>11.811701790873171</v>
      </c>
      <c r="AG27">
        <f t="shared" si="1"/>
        <v>1.6327450857002717</v>
      </c>
    </row>
    <row r="28" spans="1:33" x14ac:dyDescent="0.25">
      <c r="A28" s="1" t="s">
        <v>15</v>
      </c>
      <c r="B28" s="1">
        <v>0.34631612737887202</v>
      </c>
      <c r="R28" t="s">
        <v>66</v>
      </c>
      <c r="S28">
        <v>4</v>
      </c>
      <c r="T28">
        <v>58974</v>
      </c>
      <c r="U28">
        <v>994</v>
      </c>
      <c r="V28">
        <v>69100</v>
      </c>
      <c r="W28">
        <v>8</v>
      </c>
      <c r="X28">
        <v>535</v>
      </c>
      <c r="Y28">
        <v>291.83333333000002</v>
      </c>
      <c r="Z28">
        <v>52.416666667000001</v>
      </c>
      <c r="AA28">
        <v>1</v>
      </c>
      <c r="AB28">
        <v>250000</v>
      </c>
      <c r="AC28">
        <v>12.429216196844383</v>
      </c>
      <c r="AD28">
        <v>1</v>
      </c>
      <c r="AE28" t="s">
        <v>40</v>
      </c>
      <c r="AF28">
        <f t="shared" si="0"/>
        <v>11.815965727921899</v>
      </c>
      <c r="AG28">
        <f t="shared" si="1"/>
        <v>0.6132504689224838</v>
      </c>
    </row>
    <row r="29" spans="1:33" x14ac:dyDescent="0.25">
      <c r="A29" s="1" t="s">
        <v>16</v>
      </c>
      <c r="B29" s="1">
        <v>221462.69793346972</v>
      </c>
      <c r="R29" t="s">
        <v>67</v>
      </c>
      <c r="S29">
        <v>4</v>
      </c>
      <c r="T29">
        <v>76918</v>
      </c>
      <c r="U29">
        <v>1450</v>
      </c>
      <c r="V29">
        <v>193200</v>
      </c>
      <c r="W29">
        <v>10</v>
      </c>
      <c r="X29">
        <v>1692</v>
      </c>
      <c r="Y29">
        <v>386.66666666999998</v>
      </c>
      <c r="Z29">
        <v>121.66666667</v>
      </c>
      <c r="AA29">
        <v>0</v>
      </c>
      <c r="AB29">
        <v>440000</v>
      </c>
      <c r="AC29">
        <v>12.994530005894443</v>
      </c>
      <c r="AD29">
        <v>1</v>
      </c>
      <c r="AE29" t="s">
        <v>42</v>
      </c>
      <c r="AF29">
        <f t="shared" si="0"/>
        <v>12.946526156596509</v>
      </c>
      <c r="AG29">
        <f t="shared" si="1"/>
        <v>4.8003849297934664E-2</v>
      </c>
    </row>
    <row r="30" spans="1:33" ht="15.75" thickBot="1" x14ac:dyDescent="0.3">
      <c r="A30" s="2" t="s">
        <v>17</v>
      </c>
      <c r="B30" s="2">
        <v>21309</v>
      </c>
      <c r="R30" t="s">
        <v>68</v>
      </c>
      <c r="S30">
        <v>3</v>
      </c>
      <c r="T30">
        <v>56801</v>
      </c>
      <c r="U30">
        <v>781</v>
      </c>
      <c r="V30">
        <v>115195</v>
      </c>
      <c r="W30">
        <v>5</v>
      </c>
      <c r="X30">
        <v>1646</v>
      </c>
      <c r="Y30">
        <v>122.33333333</v>
      </c>
      <c r="Z30">
        <v>202.5</v>
      </c>
      <c r="AA30">
        <v>0</v>
      </c>
      <c r="AB30">
        <v>150000</v>
      </c>
      <c r="AC30">
        <v>11.918390573078392</v>
      </c>
      <c r="AD30">
        <v>1</v>
      </c>
      <c r="AE30" t="s">
        <v>36</v>
      </c>
      <c r="AF30">
        <f t="shared" si="0"/>
        <v>11.833264927567328</v>
      </c>
      <c r="AG30">
        <f t="shared" si="1"/>
        <v>8.5125645511064718E-2</v>
      </c>
    </row>
    <row r="31" spans="1:33" x14ac:dyDescent="0.25">
      <c r="R31" t="s">
        <v>69</v>
      </c>
      <c r="S31">
        <v>3</v>
      </c>
      <c r="T31">
        <v>58379</v>
      </c>
      <c r="U31">
        <v>991</v>
      </c>
      <c r="V31">
        <v>54030</v>
      </c>
      <c r="W31">
        <v>6</v>
      </c>
      <c r="X31">
        <v>1559</v>
      </c>
      <c r="Y31">
        <v>303.66666666999998</v>
      </c>
      <c r="Z31">
        <v>66.666666667000001</v>
      </c>
      <c r="AA31">
        <v>0</v>
      </c>
      <c r="AB31">
        <v>250000</v>
      </c>
      <c r="AC31">
        <v>12.429216196844383</v>
      </c>
      <c r="AD31">
        <v>1</v>
      </c>
      <c r="AE31" t="s">
        <v>36</v>
      </c>
      <c r="AF31">
        <f t="shared" si="0"/>
        <v>11.899596297317172</v>
      </c>
      <c r="AG31">
        <f t="shared" si="1"/>
        <v>0.52961989952721034</v>
      </c>
    </row>
    <row r="32" spans="1:33" ht="15.75" thickBot="1" x14ac:dyDescent="0.3">
      <c r="A32" t="s">
        <v>18</v>
      </c>
      <c r="R32" t="s">
        <v>70</v>
      </c>
      <c r="S32">
        <v>2</v>
      </c>
      <c r="T32">
        <v>63054</v>
      </c>
      <c r="U32">
        <v>690</v>
      </c>
      <c r="V32">
        <v>35020</v>
      </c>
      <c r="W32">
        <v>4</v>
      </c>
      <c r="X32">
        <v>1011</v>
      </c>
      <c r="Y32">
        <v>130.5</v>
      </c>
      <c r="Z32">
        <v>33.333333332999999</v>
      </c>
      <c r="AA32">
        <v>0</v>
      </c>
      <c r="AB32">
        <v>120000</v>
      </c>
      <c r="AC32">
        <v>11.695247021764184</v>
      </c>
      <c r="AD32">
        <v>1</v>
      </c>
      <c r="AE32" t="s">
        <v>42</v>
      </c>
      <c r="AF32">
        <f t="shared" si="0"/>
        <v>11.466046152654162</v>
      </c>
      <c r="AG32">
        <f t="shared" si="1"/>
        <v>0.2292008691100218</v>
      </c>
    </row>
    <row r="33" spans="1:33" x14ac:dyDescent="0.25">
      <c r="A33" s="3"/>
      <c r="B33" s="3" t="s">
        <v>23</v>
      </c>
      <c r="C33" s="3" t="s">
        <v>24</v>
      </c>
      <c r="D33" s="3" t="s">
        <v>25</v>
      </c>
      <c r="E33" s="3" t="s">
        <v>26</v>
      </c>
      <c r="F33" s="3" t="s">
        <v>27</v>
      </c>
      <c r="R33" t="s">
        <v>71</v>
      </c>
      <c r="S33">
        <v>4</v>
      </c>
      <c r="T33">
        <v>62612</v>
      </c>
      <c r="U33">
        <v>941</v>
      </c>
      <c r="V33">
        <v>79999</v>
      </c>
      <c r="W33">
        <v>9</v>
      </c>
      <c r="X33">
        <v>2069</v>
      </c>
      <c r="Y33">
        <v>227.83333332999999</v>
      </c>
      <c r="Z33">
        <v>58.333333332999999</v>
      </c>
      <c r="AA33">
        <v>0</v>
      </c>
      <c r="AB33">
        <v>440000</v>
      </c>
      <c r="AC33">
        <v>12.994530005894443</v>
      </c>
      <c r="AD33">
        <v>1</v>
      </c>
      <c r="AE33" t="s">
        <v>38</v>
      </c>
      <c r="AF33">
        <f t="shared" si="0"/>
        <v>12.245509901590516</v>
      </c>
      <c r="AG33">
        <f t="shared" si="1"/>
        <v>0.74902010430392707</v>
      </c>
    </row>
    <row r="34" spans="1:33" x14ac:dyDescent="0.25">
      <c r="A34" s="1" t="s">
        <v>19</v>
      </c>
      <c r="B34" s="1">
        <v>9</v>
      </c>
      <c r="C34" s="1">
        <v>554108625207663.63</v>
      </c>
      <c r="D34" s="1">
        <v>61567625023073.734</v>
      </c>
      <c r="E34" s="1">
        <v>1255.3106931285074</v>
      </c>
      <c r="F34" s="1">
        <v>0</v>
      </c>
      <c r="R34" t="s">
        <v>72</v>
      </c>
      <c r="S34">
        <v>2</v>
      </c>
      <c r="T34">
        <v>84756</v>
      </c>
      <c r="U34">
        <v>1243</v>
      </c>
      <c r="V34">
        <v>245000</v>
      </c>
      <c r="W34">
        <v>4</v>
      </c>
      <c r="X34">
        <v>3028</v>
      </c>
      <c r="Y34">
        <v>214.33333332999999</v>
      </c>
      <c r="Z34">
        <v>371.66666666999998</v>
      </c>
      <c r="AA34">
        <v>0</v>
      </c>
      <c r="AB34">
        <v>330000</v>
      </c>
      <c r="AC34">
        <v>12.706847933442663</v>
      </c>
      <c r="AD34">
        <v>1</v>
      </c>
      <c r="AE34" t="s">
        <v>42</v>
      </c>
      <c r="AF34">
        <f t="shared" si="0"/>
        <v>12.721248555106227</v>
      </c>
      <c r="AG34">
        <f t="shared" si="1"/>
        <v>-1.4400621663563484E-2</v>
      </c>
    </row>
    <row r="35" spans="1:33" x14ac:dyDescent="0.25">
      <c r="A35" s="1" t="s">
        <v>20</v>
      </c>
      <c r="B35" s="1">
        <v>21299</v>
      </c>
      <c r="C35" s="1">
        <v>1044624930341611.9</v>
      </c>
      <c r="D35" s="1">
        <v>49045726575.97126</v>
      </c>
      <c r="E35" s="1"/>
      <c r="F35" s="1"/>
      <c r="R35" t="s">
        <v>73</v>
      </c>
      <c r="S35">
        <v>3</v>
      </c>
      <c r="T35">
        <v>56356</v>
      </c>
      <c r="U35">
        <v>1112</v>
      </c>
      <c r="V35">
        <v>47580</v>
      </c>
      <c r="W35">
        <v>6</v>
      </c>
      <c r="X35">
        <v>687</v>
      </c>
      <c r="Y35">
        <v>190.91666667000001</v>
      </c>
      <c r="Z35">
        <v>371.66666666999998</v>
      </c>
      <c r="AA35">
        <v>1</v>
      </c>
      <c r="AB35">
        <v>50000</v>
      </c>
      <c r="AC35">
        <v>10.819778284410283</v>
      </c>
      <c r="AD35">
        <v>1</v>
      </c>
      <c r="AE35" t="s">
        <v>40</v>
      </c>
      <c r="AF35">
        <f t="shared" si="0"/>
        <v>11.945301519202157</v>
      </c>
      <c r="AG35">
        <f t="shared" si="1"/>
        <v>-1.1255232347918742</v>
      </c>
    </row>
    <row r="36" spans="1:33" ht="15.75" thickBot="1" x14ac:dyDescent="0.3">
      <c r="A36" s="2" t="s">
        <v>21</v>
      </c>
      <c r="B36" s="2">
        <v>21308</v>
      </c>
      <c r="C36" s="2">
        <v>1598733555549275.5</v>
      </c>
      <c r="D36" s="2"/>
      <c r="E36" s="2"/>
      <c r="F36" s="2"/>
      <c r="R36" t="s">
        <v>74</v>
      </c>
      <c r="S36">
        <v>3</v>
      </c>
      <c r="T36">
        <v>75331</v>
      </c>
      <c r="U36">
        <v>1156</v>
      </c>
      <c r="V36">
        <v>55000</v>
      </c>
      <c r="W36">
        <v>5</v>
      </c>
      <c r="X36">
        <v>826</v>
      </c>
      <c r="Y36">
        <v>192.5</v>
      </c>
      <c r="Z36">
        <v>195</v>
      </c>
      <c r="AA36">
        <v>0</v>
      </c>
      <c r="AB36">
        <v>330000</v>
      </c>
      <c r="AC36">
        <v>12.706847933442663</v>
      </c>
      <c r="AD36">
        <v>1</v>
      </c>
      <c r="AE36" t="s">
        <v>42</v>
      </c>
      <c r="AF36">
        <f t="shared" si="0"/>
        <v>11.957037220429102</v>
      </c>
      <c r="AG36">
        <f t="shared" si="1"/>
        <v>0.74981071301356117</v>
      </c>
    </row>
    <row r="37" spans="1:33" ht="15.75" thickBot="1" x14ac:dyDescent="0.3">
      <c r="R37" t="s">
        <v>75</v>
      </c>
      <c r="S37">
        <v>3</v>
      </c>
      <c r="T37">
        <v>70400</v>
      </c>
      <c r="U37">
        <v>1070</v>
      </c>
      <c r="V37">
        <v>51372</v>
      </c>
      <c r="W37">
        <v>7</v>
      </c>
      <c r="X37">
        <v>1445</v>
      </c>
      <c r="Y37">
        <v>275.66666666999998</v>
      </c>
      <c r="Z37">
        <v>66.333333332999999</v>
      </c>
      <c r="AA37">
        <v>0</v>
      </c>
      <c r="AB37">
        <v>150000</v>
      </c>
      <c r="AC37">
        <v>11.918390573078392</v>
      </c>
      <c r="AD37">
        <v>1</v>
      </c>
      <c r="AE37" t="s">
        <v>42</v>
      </c>
      <c r="AF37">
        <f t="shared" si="0"/>
        <v>12.105864897255897</v>
      </c>
      <c r="AG37">
        <f t="shared" si="1"/>
        <v>-0.18747432417750431</v>
      </c>
    </row>
    <row r="38" spans="1:33" x14ac:dyDescent="0.25">
      <c r="A38" s="3"/>
      <c r="B38" s="3" t="s">
        <v>28</v>
      </c>
      <c r="C38" s="3" t="s">
        <v>16</v>
      </c>
      <c r="D38" s="3" t="s">
        <v>29</v>
      </c>
      <c r="E38" s="3" t="s">
        <v>30</v>
      </c>
      <c r="F38" s="3" t="s">
        <v>31</v>
      </c>
      <c r="G38" s="3" t="s">
        <v>32</v>
      </c>
      <c r="H38" s="3" t="s">
        <v>33</v>
      </c>
      <c r="I38" s="3" t="s">
        <v>34</v>
      </c>
      <c r="R38" t="s">
        <v>76</v>
      </c>
      <c r="S38">
        <v>4</v>
      </c>
      <c r="T38">
        <v>75331</v>
      </c>
      <c r="U38">
        <v>1315</v>
      </c>
      <c r="V38">
        <v>150150</v>
      </c>
      <c r="W38">
        <v>8</v>
      </c>
      <c r="X38">
        <v>2955</v>
      </c>
      <c r="Y38">
        <v>478</v>
      </c>
      <c r="Z38">
        <v>100</v>
      </c>
      <c r="AA38">
        <v>0</v>
      </c>
      <c r="AB38">
        <v>590000</v>
      </c>
      <c r="AC38">
        <v>13.287877815881902</v>
      </c>
      <c r="AD38">
        <v>1</v>
      </c>
      <c r="AE38" t="s">
        <v>42</v>
      </c>
      <c r="AF38">
        <f t="shared" si="0"/>
        <v>12.647597519945814</v>
      </c>
      <c r="AG38">
        <f t="shared" si="1"/>
        <v>0.64028029593608871</v>
      </c>
    </row>
    <row r="39" spans="1:33" x14ac:dyDescent="0.25">
      <c r="A39" s="1" t="s">
        <v>22</v>
      </c>
      <c r="B39" s="1">
        <v>-200144.76821612689</v>
      </c>
      <c r="C39" s="1">
        <v>11224.683870487828</v>
      </c>
      <c r="D39" s="1">
        <v>-17.830771051143067</v>
      </c>
      <c r="E39" s="1">
        <v>1.3299257877997099E-70</v>
      </c>
      <c r="F39" s="1">
        <v>-222145.99460926052</v>
      </c>
      <c r="G39" s="1">
        <v>-178143.54182299325</v>
      </c>
      <c r="H39" s="1">
        <v>-222145.99460926052</v>
      </c>
      <c r="I39" s="1">
        <v>-178143.54182299325</v>
      </c>
      <c r="R39" t="s">
        <v>77</v>
      </c>
      <c r="S39">
        <v>2</v>
      </c>
      <c r="T39">
        <v>76452</v>
      </c>
      <c r="U39">
        <v>886</v>
      </c>
      <c r="V39">
        <v>257438</v>
      </c>
      <c r="W39">
        <v>5</v>
      </c>
      <c r="X39">
        <v>4267</v>
      </c>
      <c r="Y39">
        <v>150</v>
      </c>
      <c r="Z39">
        <v>283.33333333000002</v>
      </c>
      <c r="AA39">
        <v>1</v>
      </c>
      <c r="AB39">
        <v>470000</v>
      </c>
      <c r="AC39">
        <v>13.060487973686241</v>
      </c>
      <c r="AD39">
        <v>1</v>
      </c>
      <c r="AE39" t="s">
        <v>40</v>
      </c>
      <c r="AF39">
        <f t="shared" si="0"/>
        <v>12.567832903943136</v>
      </c>
      <c r="AG39">
        <f t="shared" si="1"/>
        <v>0.49265506974310469</v>
      </c>
    </row>
    <row r="40" spans="1:33" x14ac:dyDescent="0.25">
      <c r="A40" s="1" t="s">
        <v>0</v>
      </c>
      <c r="B40" s="1">
        <v>-36652.433051548971</v>
      </c>
      <c r="C40" s="1">
        <v>2987.3773229945627</v>
      </c>
      <c r="D40" s="1">
        <v>-12.269100648728356</v>
      </c>
      <c r="E40" s="1">
        <v>1.7355064121102383E-34</v>
      </c>
      <c r="F40" s="1">
        <v>-42507.917763926933</v>
      </c>
      <c r="G40" s="1">
        <v>-30796.948339171013</v>
      </c>
      <c r="H40" s="1">
        <v>-42507.917763926933</v>
      </c>
      <c r="I40" s="1">
        <v>-30796.948339171013</v>
      </c>
      <c r="R40" t="s">
        <v>78</v>
      </c>
      <c r="S40">
        <v>4</v>
      </c>
      <c r="T40">
        <v>56356</v>
      </c>
      <c r="U40">
        <v>1234</v>
      </c>
      <c r="V40">
        <v>38400</v>
      </c>
      <c r="W40">
        <v>7</v>
      </c>
      <c r="X40">
        <v>10290</v>
      </c>
      <c r="Y40">
        <v>290.66666666999998</v>
      </c>
      <c r="Z40">
        <v>470.33333333000002</v>
      </c>
      <c r="AA40">
        <v>1</v>
      </c>
      <c r="AB40">
        <v>2520000</v>
      </c>
      <c r="AC40">
        <v>14.739769459487606</v>
      </c>
      <c r="AD40">
        <v>1</v>
      </c>
      <c r="AE40" t="s">
        <v>40</v>
      </c>
      <c r="AF40">
        <f t="shared" si="0"/>
        <v>13.245038266495824</v>
      </c>
      <c r="AG40">
        <f t="shared" si="1"/>
        <v>1.4947311929917824</v>
      </c>
    </row>
    <row r="41" spans="1:33" x14ac:dyDescent="0.25">
      <c r="A41" s="1" t="s">
        <v>1</v>
      </c>
      <c r="B41" s="1">
        <v>-0.3002906243135437</v>
      </c>
      <c r="C41" s="1">
        <v>0.17666173054934481</v>
      </c>
      <c r="D41" s="1">
        <v>-1.6998057438912448</v>
      </c>
      <c r="E41" s="1">
        <v>8.9182071784047315E-2</v>
      </c>
      <c r="F41" s="1">
        <v>-0.64656093122509062</v>
      </c>
      <c r="G41" s="1">
        <v>4.5979682598003224E-2</v>
      </c>
      <c r="H41" s="1">
        <v>-0.64656093122509062</v>
      </c>
      <c r="I41" s="1">
        <v>4.5979682598003224E-2</v>
      </c>
      <c r="R41" t="s">
        <v>79</v>
      </c>
      <c r="S41">
        <v>4</v>
      </c>
      <c r="T41">
        <v>64101</v>
      </c>
      <c r="U41">
        <v>1053</v>
      </c>
      <c r="V41">
        <v>-6</v>
      </c>
      <c r="W41">
        <v>8</v>
      </c>
      <c r="X41">
        <v>-6</v>
      </c>
      <c r="Y41">
        <v>106.66666667</v>
      </c>
      <c r="Z41">
        <v>575.33333332999996</v>
      </c>
      <c r="AA41">
        <v>0</v>
      </c>
      <c r="AB41">
        <v>220000</v>
      </c>
      <c r="AC41">
        <v>12.301382825334498</v>
      </c>
      <c r="AD41">
        <v>1</v>
      </c>
      <c r="AE41" t="s">
        <v>42</v>
      </c>
      <c r="AF41">
        <f t="shared" si="0"/>
        <v>12.139204283933138</v>
      </c>
      <c r="AG41">
        <f t="shared" si="1"/>
        <v>0.16217854140136012</v>
      </c>
    </row>
    <row r="42" spans="1:33" x14ac:dyDescent="0.25">
      <c r="A42" s="1" t="s">
        <v>2</v>
      </c>
      <c r="B42" s="1">
        <v>231.53088638119772</v>
      </c>
      <c r="C42" s="1">
        <v>6.4531975148429783</v>
      </c>
      <c r="D42" s="1">
        <v>35.87847510457479</v>
      </c>
      <c r="E42" s="1">
        <v>9.0118291823469665E-274</v>
      </c>
      <c r="F42" s="1">
        <v>218.88213287314036</v>
      </c>
      <c r="G42" s="1">
        <v>244.17963988925507</v>
      </c>
      <c r="H42" s="1">
        <v>218.88213287314036</v>
      </c>
      <c r="I42" s="1">
        <v>244.17963988925507</v>
      </c>
      <c r="R42" t="s">
        <v>80</v>
      </c>
      <c r="S42">
        <v>4</v>
      </c>
      <c r="T42">
        <v>60900</v>
      </c>
      <c r="U42">
        <v>912</v>
      </c>
      <c r="V42">
        <v>113500</v>
      </c>
      <c r="W42">
        <v>9</v>
      </c>
      <c r="X42">
        <v>1920</v>
      </c>
      <c r="Y42">
        <v>437</v>
      </c>
      <c r="Z42">
        <v>100</v>
      </c>
      <c r="AA42">
        <v>0</v>
      </c>
      <c r="AB42">
        <v>280000</v>
      </c>
      <c r="AC42">
        <v>12.542544882151386</v>
      </c>
      <c r="AD42">
        <v>1</v>
      </c>
      <c r="AE42" t="s">
        <v>42</v>
      </c>
      <c r="AF42">
        <f t="shared" si="0"/>
        <v>12.242055378492005</v>
      </c>
      <c r="AG42">
        <f t="shared" si="1"/>
        <v>0.30048950365938154</v>
      </c>
    </row>
    <row r="43" spans="1:33" x14ac:dyDescent="0.25">
      <c r="A43" s="1" t="s">
        <v>3</v>
      </c>
      <c r="B43" s="1">
        <v>0.45301088517488403</v>
      </c>
      <c r="C43" s="1">
        <v>2.3378718306451284E-2</v>
      </c>
      <c r="D43" s="1">
        <v>19.377062473517938</v>
      </c>
      <c r="E43" s="1">
        <v>6.2403944720117217E-83</v>
      </c>
      <c r="F43" s="1">
        <v>0.40718683523492089</v>
      </c>
      <c r="G43" s="1">
        <v>0.49883493511484717</v>
      </c>
      <c r="H43" s="1">
        <v>0.40718683523492089</v>
      </c>
      <c r="I43" s="1">
        <v>0.49883493511484717</v>
      </c>
      <c r="R43" t="s">
        <v>81</v>
      </c>
      <c r="S43">
        <v>4</v>
      </c>
      <c r="T43">
        <v>63054</v>
      </c>
      <c r="U43">
        <v>966</v>
      </c>
      <c r="V43">
        <v>309000</v>
      </c>
      <c r="W43">
        <v>10</v>
      </c>
      <c r="X43">
        <v>917</v>
      </c>
      <c r="Y43">
        <v>304.25</v>
      </c>
      <c r="Z43">
        <v>62.5</v>
      </c>
      <c r="AA43">
        <v>0</v>
      </c>
      <c r="AB43">
        <v>250000</v>
      </c>
      <c r="AC43">
        <v>12.429216196844383</v>
      </c>
      <c r="AD43">
        <v>1</v>
      </c>
      <c r="AE43" t="s">
        <v>42</v>
      </c>
      <c r="AF43">
        <f t="shared" si="0"/>
        <v>12.615886795681844</v>
      </c>
      <c r="AG43">
        <f t="shared" si="1"/>
        <v>-0.18667059883746084</v>
      </c>
    </row>
    <row r="44" spans="1:33" x14ac:dyDescent="0.25">
      <c r="A44" s="1" t="s">
        <v>4</v>
      </c>
      <c r="B44" s="1">
        <v>28718.927697142506</v>
      </c>
      <c r="C44" s="1">
        <v>1527.4252858851594</v>
      </c>
      <c r="D44" s="1">
        <v>18.802181659903304</v>
      </c>
      <c r="E44" s="1">
        <v>3.1179565080348437E-78</v>
      </c>
      <c r="F44" s="1">
        <v>25725.059014416231</v>
      </c>
      <c r="G44" s="1">
        <v>31712.796379868782</v>
      </c>
      <c r="H44" s="1">
        <v>25725.059014416231</v>
      </c>
      <c r="I44" s="1">
        <v>31712.796379868782</v>
      </c>
      <c r="R44" t="s">
        <v>82</v>
      </c>
      <c r="S44">
        <v>3</v>
      </c>
      <c r="T44">
        <v>75331</v>
      </c>
      <c r="U44">
        <v>1156</v>
      </c>
      <c r="V44">
        <v>50408</v>
      </c>
      <c r="W44">
        <v>7</v>
      </c>
      <c r="X44">
        <v>724</v>
      </c>
      <c r="Y44">
        <v>698.41666667000004</v>
      </c>
      <c r="Z44">
        <v>141.66666667000001</v>
      </c>
      <c r="AA44">
        <v>0</v>
      </c>
      <c r="AB44">
        <v>100000</v>
      </c>
      <c r="AC44">
        <v>11.512925464970229</v>
      </c>
      <c r="AD44">
        <v>1</v>
      </c>
      <c r="AE44" t="s">
        <v>42</v>
      </c>
      <c r="AF44">
        <f t="shared" si="0"/>
        <v>12.063947544952164</v>
      </c>
      <c r="AG44">
        <f t="shared" si="1"/>
        <v>-0.55102207998193542</v>
      </c>
    </row>
    <row r="45" spans="1:33" x14ac:dyDescent="0.25">
      <c r="A45" s="1" t="s">
        <v>5</v>
      </c>
      <c r="B45" s="1">
        <v>52.25624636637518</v>
      </c>
      <c r="C45" s="1">
        <v>1.6628838655958833</v>
      </c>
      <c r="D45" s="1">
        <v>31.425072699018283</v>
      </c>
      <c r="E45" s="1">
        <v>6.2562050597131307E-212</v>
      </c>
      <c r="F45" s="1">
        <v>48.996868657871907</v>
      </c>
      <c r="G45" s="1">
        <v>55.515624074878453</v>
      </c>
      <c r="H45" s="1">
        <v>48.996868657871907</v>
      </c>
      <c r="I45" s="1">
        <v>55.515624074878453</v>
      </c>
      <c r="R45" t="s">
        <v>83</v>
      </c>
      <c r="S45">
        <v>3</v>
      </c>
      <c r="T45">
        <v>71779</v>
      </c>
      <c r="U45">
        <v>1095</v>
      </c>
      <c r="V45">
        <v>45000</v>
      </c>
      <c r="W45">
        <v>6</v>
      </c>
      <c r="X45">
        <v>1576</v>
      </c>
      <c r="Y45">
        <v>292.83333333000002</v>
      </c>
      <c r="Z45">
        <v>58.333333332999999</v>
      </c>
      <c r="AA45">
        <v>0</v>
      </c>
      <c r="AB45">
        <v>180000</v>
      </c>
      <c r="AC45">
        <v>12.100712129872347</v>
      </c>
      <c r="AD45">
        <v>1</v>
      </c>
      <c r="AE45" t="s">
        <v>38</v>
      </c>
      <c r="AF45">
        <f t="shared" si="0"/>
        <v>12.003527893614304</v>
      </c>
      <c r="AG45">
        <f t="shared" si="1"/>
        <v>9.7184236258042844E-2</v>
      </c>
    </row>
    <row r="46" spans="1:33" x14ac:dyDescent="0.25">
      <c r="A46" s="1" t="s">
        <v>6</v>
      </c>
      <c r="B46" s="1">
        <v>17.831867338135766</v>
      </c>
      <c r="C46" s="1">
        <v>12.967155182190064</v>
      </c>
      <c r="D46" s="1">
        <v>1.3751564693717258</v>
      </c>
      <c r="E46" s="1">
        <v>0.16909740452598293</v>
      </c>
      <c r="F46" s="1">
        <v>-7.5847341563935302</v>
      </c>
      <c r="G46" s="1">
        <v>43.248468832665061</v>
      </c>
      <c r="H46" s="1">
        <v>-7.5847341563935302</v>
      </c>
      <c r="I46" s="1">
        <v>43.248468832665061</v>
      </c>
      <c r="R46" t="s">
        <v>84</v>
      </c>
      <c r="S46">
        <v>3</v>
      </c>
      <c r="T46">
        <v>65000</v>
      </c>
      <c r="U46">
        <v>913</v>
      </c>
      <c r="V46">
        <v>37728</v>
      </c>
      <c r="W46">
        <v>8</v>
      </c>
      <c r="X46">
        <v>386</v>
      </c>
      <c r="Y46">
        <v>176.41666667000001</v>
      </c>
      <c r="Z46">
        <v>51.25</v>
      </c>
      <c r="AA46">
        <v>1</v>
      </c>
      <c r="AB46">
        <v>210000</v>
      </c>
      <c r="AC46">
        <v>12.254862809699606</v>
      </c>
      <c r="AD46">
        <v>1</v>
      </c>
      <c r="AE46" t="s">
        <v>40</v>
      </c>
      <c r="AF46">
        <f t="shared" si="0"/>
        <v>11.836077031608751</v>
      </c>
      <c r="AG46">
        <f t="shared" si="1"/>
        <v>0.41878577809085549</v>
      </c>
    </row>
    <row r="47" spans="1:33" x14ac:dyDescent="0.25">
      <c r="A47" s="1" t="s">
        <v>7</v>
      </c>
      <c r="B47" s="1">
        <v>279.75234604418927</v>
      </c>
      <c r="C47" s="1">
        <v>15.971469397738074</v>
      </c>
      <c r="D47" s="1">
        <v>17.515755067834185</v>
      </c>
      <c r="E47" s="1">
        <v>3.268392160234348E-68</v>
      </c>
      <c r="F47" s="1">
        <v>248.44706225133982</v>
      </c>
      <c r="G47" s="1">
        <v>311.05762983703875</v>
      </c>
      <c r="H47" s="1">
        <v>248.44706225133982</v>
      </c>
      <c r="I47" s="1">
        <v>311.05762983703875</v>
      </c>
      <c r="R47" t="s">
        <v>85</v>
      </c>
      <c r="S47">
        <v>4</v>
      </c>
      <c r="T47">
        <v>71047</v>
      </c>
      <c r="U47">
        <v>1311</v>
      </c>
      <c r="V47">
        <v>173000</v>
      </c>
      <c r="W47">
        <v>8</v>
      </c>
      <c r="X47">
        <v>3180</v>
      </c>
      <c r="Y47">
        <v>258.08333333000002</v>
      </c>
      <c r="Z47">
        <v>138.33333332999999</v>
      </c>
      <c r="AA47">
        <v>0</v>
      </c>
      <c r="AB47">
        <v>560000</v>
      </c>
      <c r="AC47">
        <v>13.235692062711331</v>
      </c>
      <c r="AD47">
        <v>1</v>
      </c>
      <c r="AE47" t="s">
        <v>38</v>
      </c>
      <c r="AF47">
        <f t="shared" si="0"/>
        <v>12.757446531051311</v>
      </c>
      <c r="AG47">
        <f t="shared" si="1"/>
        <v>0.47824553166002026</v>
      </c>
    </row>
    <row r="48" spans="1:33" ht="15.75" thickBot="1" x14ac:dyDescent="0.3">
      <c r="A48" s="2" t="s">
        <v>8</v>
      </c>
      <c r="B48" s="2">
        <v>-13954.750477782347</v>
      </c>
      <c r="C48" s="2">
        <v>3728.5708286080389</v>
      </c>
      <c r="D48" s="2">
        <v>-3.7426539870752502</v>
      </c>
      <c r="E48" s="2">
        <v>1.8256519256404751E-4</v>
      </c>
      <c r="F48" s="2">
        <v>-21263.030325085896</v>
      </c>
      <c r="G48" s="2">
        <v>-6646.4706304787978</v>
      </c>
      <c r="H48" s="2">
        <v>-21263.030325085896</v>
      </c>
      <c r="I48" s="2">
        <v>-6646.4706304787978</v>
      </c>
      <c r="R48" t="s">
        <v>86</v>
      </c>
      <c r="S48">
        <v>3</v>
      </c>
      <c r="T48">
        <v>65484</v>
      </c>
      <c r="U48">
        <v>1463</v>
      </c>
      <c r="V48">
        <v>60000</v>
      </c>
      <c r="W48">
        <v>7</v>
      </c>
      <c r="X48">
        <v>2927</v>
      </c>
      <c r="Y48">
        <v>380.66666666999998</v>
      </c>
      <c r="Z48">
        <v>55</v>
      </c>
      <c r="AA48">
        <v>0</v>
      </c>
      <c r="AB48">
        <v>390000</v>
      </c>
      <c r="AC48">
        <v>12.873902018105829</v>
      </c>
      <c r="AD48">
        <v>1</v>
      </c>
      <c r="AE48" t="s">
        <v>42</v>
      </c>
      <c r="AF48">
        <f t="shared" si="0"/>
        <v>12.55875044441974</v>
      </c>
      <c r="AG48">
        <f t="shared" si="1"/>
        <v>0.31515157368608904</v>
      </c>
    </row>
    <row r="49" spans="1:33" x14ac:dyDescent="0.25">
      <c r="R49" t="s">
        <v>87</v>
      </c>
      <c r="S49">
        <v>4</v>
      </c>
      <c r="T49">
        <v>69160</v>
      </c>
      <c r="U49">
        <v>1497</v>
      </c>
      <c r="V49">
        <v>112100</v>
      </c>
      <c r="W49">
        <v>7</v>
      </c>
      <c r="X49">
        <v>2998</v>
      </c>
      <c r="Y49">
        <v>396.66666666999998</v>
      </c>
      <c r="Z49">
        <v>116.66666667</v>
      </c>
      <c r="AA49">
        <v>0</v>
      </c>
      <c r="AB49">
        <v>430000</v>
      </c>
      <c r="AC49">
        <v>12.971540487669746</v>
      </c>
      <c r="AD49">
        <v>1</v>
      </c>
      <c r="AE49" t="s">
        <v>38</v>
      </c>
      <c r="AF49">
        <f t="shared" si="0"/>
        <v>12.609257025758801</v>
      </c>
      <c r="AG49">
        <f t="shared" si="1"/>
        <v>0.36228346191094474</v>
      </c>
    </row>
    <row r="50" spans="1:33" x14ac:dyDescent="0.25">
      <c r="R50" t="s">
        <v>88</v>
      </c>
      <c r="S50">
        <v>3</v>
      </c>
      <c r="T50">
        <v>64635</v>
      </c>
      <c r="U50">
        <v>866</v>
      </c>
      <c r="V50">
        <v>118000</v>
      </c>
      <c r="W50">
        <v>7</v>
      </c>
      <c r="X50">
        <v>1818</v>
      </c>
      <c r="Y50">
        <v>304</v>
      </c>
      <c r="Z50">
        <v>180</v>
      </c>
      <c r="AA50">
        <v>1</v>
      </c>
      <c r="AB50">
        <v>180000</v>
      </c>
      <c r="AC50">
        <v>12.100712129872347</v>
      </c>
      <c r="AD50">
        <v>1</v>
      </c>
      <c r="AE50" t="s">
        <v>40</v>
      </c>
      <c r="AF50">
        <f t="shared" si="0"/>
        <v>12.034162258035719</v>
      </c>
      <c r="AG50">
        <f t="shared" si="1"/>
        <v>6.6549871836627972E-2</v>
      </c>
    </row>
    <row r="51" spans="1:33" x14ac:dyDescent="0.25">
      <c r="R51" t="s">
        <v>89</v>
      </c>
      <c r="S51">
        <v>3</v>
      </c>
      <c r="T51">
        <v>87700</v>
      </c>
      <c r="U51">
        <v>1646</v>
      </c>
      <c r="V51">
        <v>42200</v>
      </c>
      <c r="W51">
        <v>6</v>
      </c>
      <c r="X51">
        <v>1131</v>
      </c>
      <c r="Y51">
        <v>372.66666666999998</v>
      </c>
      <c r="Z51">
        <v>191.66666667000001</v>
      </c>
      <c r="AA51">
        <v>0</v>
      </c>
      <c r="AB51">
        <v>1020000</v>
      </c>
      <c r="AC51">
        <v>13.835313185260453</v>
      </c>
      <c r="AD51">
        <v>1</v>
      </c>
      <c r="AE51" t="s">
        <v>42</v>
      </c>
      <c r="AF51">
        <f t="shared" si="0"/>
        <v>12.471263232698943</v>
      </c>
      <c r="AG51">
        <f t="shared" si="1"/>
        <v>1.3640499525615102</v>
      </c>
    </row>
    <row r="52" spans="1:33" x14ac:dyDescent="0.25">
      <c r="R52" t="s">
        <v>90</v>
      </c>
      <c r="S52">
        <v>2</v>
      </c>
      <c r="T52">
        <v>68100</v>
      </c>
      <c r="U52">
        <v>745</v>
      </c>
      <c r="V52">
        <v>58000</v>
      </c>
      <c r="W52">
        <v>4</v>
      </c>
      <c r="X52">
        <v>975</v>
      </c>
      <c r="Y52">
        <v>112</v>
      </c>
      <c r="Z52">
        <v>201.66666667000001</v>
      </c>
      <c r="AA52">
        <v>1</v>
      </c>
      <c r="AB52">
        <v>100000</v>
      </c>
      <c r="AC52">
        <v>11.512925464970229</v>
      </c>
      <c r="AD52">
        <v>1</v>
      </c>
      <c r="AE52" t="s">
        <v>40</v>
      </c>
      <c r="AF52">
        <f t="shared" si="0"/>
        <v>11.540308706262731</v>
      </c>
      <c r="AG52">
        <f t="shared" si="1"/>
        <v>-2.7383241292502802E-2</v>
      </c>
    </row>
    <row r="53" spans="1:33" x14ac:dyDescent="0.25">
      <c r="A53" t="s">
        <v>11</v>
      </c>
      <c r="R53" t="s">
        <v>91</v>
      </c>
      <c r="S53">
        <v>1</v>
      </c>
      <c r="T53">
        <v>54439</v>
      </c>
      <c r="U53">
        <v>486</v>
      </c>
      <c r="V53">
        <v>37400</v>
      </c>
      <c r="W53">
        <v>3</v>
      </c>
      <c r="X53">
        <v>530</v>
      </c>
      <c r="Y53">
        <v>179.91666667000001</v>
      </c>
      <c r="Z53">
        <v>50</v>
      </c>
      <c r="AA53">
        <v>0</v>
      </c>
      <c r="AB53">
        <v>140000</v>
      </c>
      <c r="AC53">
        <v>11.849397701591441</v>
      </c>
      <c r="AD53">
        <v>1</v>
      </c>
      <c r="AE53" t="s">
        <v>36</v>
      </c>
      <c r="AF53">
        <f t="shared" si="0"/>
        <v>11.22115139535928</v>
      </c>
      <c r="AG53">
        <f t="shared" si="1"/>
        <v>0.62824630623216038</v>
      </c>
    </row>
    <row r="54" spans="1:33" ht="15.75" thickBot="1" x14ac:dyDescent="0.3">
      <c r="R54" t="s">
        <v>92</v>
      </c>
      <c r="S54">
        <v>3</v>
      </c>
      <c r="T54">
        <v>53872</v>
      </c>
      <c r="U54">
        <v>861</v>
      </c>
      <c r="V54">
        <v>98228</v>
      </c>
      <c r="W54">
        <v>6</v>
      </c>
      <c r="X54">
        <v>1335</v>
      </c>
      <c r="Y54">
        <v>160</v>
      </c>
      <c r="Z54">
        <v>75</v>
      </c>
      <c r="AA54">
        <v>0</v>
      </c>
      <c r="AB54">
        <v>100000</v>
      </c>
      <c r="AC54">
        <v>11.512925464970229</v>
      </c>
      <c r="AD54">
        <v>1</v>
      </c>
      <c r="AE54" t="s">
        <v>36</v>
      </c>
      <c r="AF54">
        <f t="shared" si="0"/>
        <v>11.863349390713502</v>
      </c>
      <c r="AG54">
        <f t="shared" si="1"/>
        <v>-0.3504239257432733</v>
      </c>
    </row>
    <row r="55" spans="1:33" x14ac:dyDescent="0.25">
      <c r="A55" s="4" t="s">
        <v>12</v>
      </c>
      <c r="B55" s="4"/>
      <c r="R55" t="s">
        <v>93</v>
      </c>
      <c r="S55">
        <v>3</v>
      </c>
      <c r="T55">
        <v>51457</v>
      </c>
      <c r="U55">
        <v>817</v>
      </c>
      <c r="V55">
        <v>54000</v>
      </c>
      <c r="W55">
        <v>5</v>
      </c>
      <c r="X55">
        <v>827</v>
      </c>
      <c r="Y55">
        <v>341</v>
      </c>
      <c r="Z55">
        <v>14.5</v>
      </c>
      <c r="AA55">
        <v>0</v>
      </c>
      <c r="AB55">
        <v>200000</v>
      </c>
      <c r="AC55">
        <v>12.206072645530174</v>
      </c>
      <c r="AD55">
        <v>1</v>
      </c>
      <c r="AE55" t="s">
        <v>57</v>
      </c>
      <c r="AF55">
        <f t="shared" si="0"/>
        <v>11.497742656656378</v>
      </c>
      <c r="AG55">
        <f t="shared" si="1"/>
        <v>0.70832998887379617</v>
      </c>
    </row>
    <row r="56" spans="1:33" x14ac:dyDescent="0.25">
      <c r="A56" s="1" t="s">
        <v>13</v>
      </c>
      <c r="B56" s="1">
        <v>0.64521782226849955</v>
      </c>
      <c r="R56" t="s">
        <v>94</v>
      </c>
      <c r="S56">
        <v>3</v>
      </c>
      <c r="T56">
        <v>71047</v>
      </c>
      <c r="U56">
        <v>1108</v>
      </c>
      <c r="V56">
        <v>92000</v>
      </c>
      <c r="W56">
        <v>9</v>
      </c>
      <c r="X56">
        <v>1701</v>
      </c>
      <c r="Y56">
        <v>311.91666666999998</v>
      </c>
      <c r="Z56">
        <v>45.833333332999999</v>
      </c>
      <c r="AA56">
        <v>0</v>
      </c>
      <c r="AB56">
        <v>340000</v>
      </c>
      <c r="AC56">
        <v>12.736700896592344</v>
      </c>
      <c r="AD56">
        <v>1</v>
      </c>
      <c r="AE56" t="s">
        <v>38</v>
      </c>
      <c r="AF56">
        <f t="shared" si="0"/>
        <v>12.463844903847288</v>
      </c>
      <c r="AG56">
        <f t="shared" si="1"/>
        <v>0.27285599274505579</v>
      </c>
    </row>
    <row r="57" spans="1:33" x14ac:dyDescent="0.25">
      <c r="A57" s="1" t="s">
        <v>14</v>
      </c>
      <c r="B57" s="1">
        <v>0.41630603817290512</v>
      </c>
      <c r="R57" t="s">
        <v>95</v>
      </c>
      <c r="S57">
        <v>5</v>
      </c>
      <c r="T57">
        <v>65484</v>
      </c>
      <c r="U57">
        <v>1682</v>
      </c>
      <c r="V57">
        <v>135000</v>
      </c>
      <c r="W57">
        <v>8</v>
      </c>
      <c r="X57">
        <v>1817</v>
      </c>
      <c r="Y57">
        <v>226.25</v>
      </c>
      <c r="Z57">
        <v>95</v>
      </c>
      <c r="AA57">
        <v>0</v>
      </c>
      <c r="AB57">
        <v>120000</v>
      </c>
      <c r="AC57">
        <v>11.695247021764184</v>
      </c>
      <c r="AD57">
        <v>1</v>
      </c>
      <c r="AE57" t="s">
        <v>42</v>
      </c>
      <c r="AF57">
        <f t="shared" si="0"/>
        <v>12.659428636356948</v>
      </c>
      <c r="AG57">
        <f t="shared" si="1"/>
        <v>-0.96418161459276419</v>
      </c>
    </row>
    <row r="58" spans="1:33" x14ac:dyDescent="0.25">
      <c r="A58" s="1" t="s">
        <v>15</v>
      </c>
      <c r="B58" s="1">
        <v>0.41605939534195324</v>
      </c>
      <c r="R58" t="s">
        <v>96</v>
      </c>
      <c r="S58">
        <v>7</v>
      </c>
      <c r="T58">
        <v>65484</v>
      </c>
      <c r="U58">
        <v>2121</v>
      </c>
      <c r="V58">
        <v>60000</v>
      </c>
      <c r="W58">
        <v>11</v>
      </c>
      <c r="X58">
        <v>3130</v>
      </c>
      <c r="Y58">
        <v>336.25</v>
      </c>
      <c r="Z58">
        <v>79.416666667000001</v>
      </c>
      <c r="AA58">
        <v>0</v>
      </c>
      <c r="AB58">
        <v>240000</v>
      </c>
      <c r="AC58">
        <v>12.388394202324129</v>
      </c>
      <c r="AD58">
        <v>1</v>
      </c>
      <c r="AE58" t="s">
        <v>42</v>
      </c>
      <c r="AF58">
        <f t="shared" si="0"/>
        <v>13.143267704324778</v>
      </c>
      <c r="AG58">
        <f t="shared" si="1"/>
        <v>-0.75487350200064895</v>
      </c>
    </row>
    <row r="59" spans="1:33" x14ac:dyDescent="0.25">
      <c r="A59" s="1" t="s">
        <v>16</v>
      </c>
      <c r="B59" s="1">
        <v>0.61381973460821893</v>
      </c>
      <c r="R59" t="s">
        <v>97</v>
      </c>
      <c r="S59">
        <v>3</v>
      </c>
      <c r="T59">
        <v>71047</v>
      </c>
      <c r="U59">
        <v>1108</v>
      </c>
      <c r="V59">
        <v>46000</v>
      </c>
      <c r="W59">
        <v>5</v>
      </c>
      <c r="X59">
        <v>901</v>
      </c>
      <c r="Y59">
        <v>164.08333332999999</v>
      </c>
      <c r="Z59">
        <v>21.666666667000001</v>
      </c>
      <c r="AA59">
        <v>0</v>
      </c>
      <c r="AB59">
        <v>200000</v>
      </c>
      <c r="AC59">
        <v>12.206072645530174</v>
      </c>
      <c r="AD59">
        <v>1</v>
      </c>
      <c r="AE59" t="s">
        <v>38</v>
      </c>
      <c r="AF59">
        <f t="shared" si="0"/>
        <v>11.808920476039082</v>
      </c>
      <c r="AG59">
        <f t="shared" si="1"/>
        <v>0.39715216949109156</v>
      </c>
    </row>
    <row r="60" spans="1:33" ht="15.75" thickBot="1" x14ac:dyDescent="0.3">
      <c r="A60" s="2" t="s">
        <v>17</v>
      </c>
      <c r="B60" s="2">
        <v>21309</v>
      </c>
      <c r="R60" t="s">
        <v>98</v>
      </c>
      <c r="S60">
        <v>5</v>
      </c>
      <c r="T60">
        <v>72505</v>
      </c>
      <c r="U60">
        <v>1372</v>
      </c>
      <c r="V60">
        <v>71380</v>
      </c>
      <c r="W60">
        <v>11</v>
      </c>
      <c r="X60">
        <v>2576</v>
      </c>
      <c r="Y60">
        <v>456.66666666999998</v>
      </c>
      <c r="Z60">
        <v>75</v>
      </c>
      <c r="AA60">
        <v>0</v>
      </c>
      <c r="AB60">
        <v>380000</v>
      </c>
      <c r="AC60">
        <v>12.847926531702569</v>
      </c>
      <c r="AD60">
        <v>1</v>
      </c>
      <c r="AE60" t="s">
        <v>42</v>
      </c>
      <c r="AF60">
        <f t="shared" si="0"/>
        <v>12.751878744828645</v>
      </c>
      <c r="AG60">
        <f t="shared" si="1"/>
        <v>9.6047786873924679E-2</v>
      </c>
    </row>
    <row r="61" spans="1:33" x14ac:dyDescent="0.25">
      <c r="R61" t="s">
        <v>99</v>
      </c>
      <c r="S61">
        <v>3</v>
      </c>
      <c r="T61">
        <v>72505</v>
      </c>
      <c r="U61">
        <v>1193</v>
      </c>
      <c r="V61">
        <v>42000</v>
      </c>
      <c r="W61">
        <v>5</v>
      </c>
      <c r="X61">
        <v>1651</v>
      </c>
      <c r="Y61">
        <v>151</v>
      </c>
      <c r="Z61">
        <v>62.5</v>
      </c>
      <c r="AA61">
        <v>0</v>
      </c>
      <c r="AB61">
        <v>250000</v>
      </c>
      <c r="AC61">
        <v>12.429216196844383</v>
      </c>
      <c r="AD61">
        <v>1</v>
      </c>
      <c r="AE61" t="s">
        <v>42</v>
      </c>
      <c r="AF61">
        <f t="shared" si="0"/>
        <v>11.988208681170944</v>
      </c>
      <c r="AG61">
        <f t="shared" si="1"/>
        <v>0.44100751567343899</v>
      </c>
    </row>
    <row r="62" spans="1:33" ht="15.75" thickBot="1" x14ac:dyDescent="0.3">
      <c r="A62" t="s">
        <v>18</v>
      </c>
      <c r="R62" t="s">
        <v>100</v>
      </c>
      <c r="S62">
        <v>3</v>
      </c>
      <c r="T62">
        <v>61059</v>
      </c>
      <c r="U62">
        <v>897</v>
      </c>
      <c r="V62">
        <v>103400</v>
      </c>
      <c r="W62">
        <v>7</v>
      </c>
      <c r="X62">
        <v>990</v>
      </c>
      <c r="Y62">
        <v>173</v>
      </c>
      <c r="Z62">
        <v>37.5</v>
      </c>
      <c r="AA62">
        <v>1</v>
      </c>
      <c r="AB62">
        <v>70000</v>
      </c>
      <c r="AC62">
        <v>11.156250521031495</v>
      </c>
      <c r="AD62">
        <v>1</v>
      </c>
      <c r="AE62" t="s">
        <v>40</v>
      </c>
      <c r="AF62">
        <f t="shared" si="0"/>
        <v>11.863894164929267</v>
      </c>
      <c r="AG62">
        <f t="shared" si="1"/>
        <v>-0.70764364389777157</v>
      </c>
    </row>
    <row r="63" spans="1:33" x14ac:dyDescent="0.25">
      <c r="A63" s="3"/>
      <c r="B63" s="3" t="s">
        <v>23</v>
      </c>
      <c r="C63" s="3" t="s">
        <v>24</v>
      </c>
      <c r="D63" s="3" t="s">
        <v>25</v>
      </c>
      <c r="E63" s="3" t="s">
        <v>26</v>
      </c>
      <c r="F63" s="3" t="s">
        <v>27</v>
      </c>
      <c r="R63" t="s">
        <v>101</v>
      </c>
      <c r="S63">
        <v>4</v>
      </c>
      <c r="T63">
        <v>63062</v>
      </c>
      <c r="U63">
        <v>1032</v>
      </c>
      <c r="V63">
        <v>107800</v>
      </c>
      <c r="W63">
        <v>7</v>
      </c>
      <c r="X63">
        <v>1645</v>
      </c>
      <c r="Y63">
        <v>267.08333333000002</v>
      </c>
      <c r="Z63">
        <v>50</v>
      </c>
      <c r="AA63">
        <v>0</v>
      </c>
      <c r="AB63">
        <v>170000</v>
      </c>
      <c r="AC63">
        <v>12.043553716032399</v>
      </c>
      <c r="AD63">
        <v>1</v>
      </c>
      <c r="AE63" t="s">
        <v>38</v>
      </c>
      <c r="AF63">
        <f t="shared" si="0"/>
        <v>12.051452812010439</v>
      </c>
      <c r="AG63">
        <f t="shared" si="1"/>
        <v>-7.8990959780398384E-3</v>
      </c>
    </row>
    <row r="64" spans="1:33" x14ac:dyDescent="0.25">
      <c r="A64" s="1" t="s">
        <v>19</v>
      </c>
      <c r="B64" s="1">
        <v>9</v>
      </c>
      <c r="C64" s="1">
        <v>5723.5886936456745</v>
      </c>
      <c r="D64" s="1">
        <v>635.9542992939638</v>
      </c>
      <c r="E64" s="1">
        <v>1687.8902847743636</v>
      </c>
      <c r="F64" s="1">
        <v>0</v>
      </c>
      <c r="R64" t="s">
        <v>102</v>
      </c>
      <c r="S64">
        <v>5</v>
      </c>
      <c r="T64">
        <v>61059</v>
      </c>
      <c r="U64">
        <v>1032</v>
      </c>
      <c r="V64">
        <v>115500</v>
      </c>
      <c r="W64">
        <v>7</v>
      </c>
      <c r="X64">
        <v>2948</v>
      </c>
      <c r="Y64">
        <v>410.08333333000002</v>
      </c>
      <c r="Z64">
        <v>95</v>
      </c>
      <c r="AA64">
        <v>1</v>
      </c>
      <c r="AB64">
        <v>340000</v>
      </c>
      <c r="AC64">
        <v>12.736700896592344</v>
      </c>
      <c r="AD64">
        <v>1</v>
      </c>
      <c r="AE64" t="s">
        <v>40</v>
      </c>
      <c r="AF64">
        <f t="shared" si="0"/>
        <v>11.989357835161776</v>
      </c>
      <c r="AG64">
        <f t="shared" si="1"/>
        <v>0.74734306143056806</v>
      </c>
    </row>
    <row r="65" spans="1:33" x14ac:dyDescent="0.25">
      <c r="A65" s="1" t="s">
        <v>20</v>
      </c>
      <c r="B65" s="1">
        <v>21299</v>
      </c>
      <c r="C65" s="1">
        <v>8024.9236237963478</v>
      </c>
      <c r="D65" s="1">
        <v>0.37677466659450431</v>
      </c>
      <c r="E65" s="1"/>
      <c r="F65" s="1"/>
      <c r="R65" t="s">
        <v>103</v>
      </c>
      <c r="S65">
        <v>6</v>
      </c>
      <c r="T65">
        <v>73073</v>
      </c>
      <c r="U65">
        <v>1335</v>
      </c>
      <c r="V65">
        <v>-6</v>
      </c>
      <c r="W65">
        <v>16</v>
      </c>
      <c r="X65">
        <v>-6</v>
      </c>
      <c r="Y65">
        <v>51.75</v>
      </c>
      <c r="Z65">
        <v>104.16666667</v>
      </c>
      <c r="AA65">
        <v>1</v>
      </c>
      <c r="AB65">
        <v>60000</v>
      </c>
      <c r="AC65">
        <v>11.002099841204238</v>
      </c>
      <c r="AD65">
        <v>1</v>
      </c>
      <c r="AE65" t="s">
        <v>40</v>
      </c>
      <c r="AF65">
        <f t="shared" si="0"/>
        <v>12.768658548112665</v>
      </c>
      <c r="AG65">
        <f t="shared" si="1"/>
        <v>-1.7665587069084268</v>
      </c>
    </row>
    <row r="66" spans="1:33" ht="15.75" thickBot="1" x14ac:dyDescent="0.3">
      <c r="A66" s="2" t="s">
        <v>21</v>
      </c>
      <c r="B66" s="2">
        <v>21308</v>
      </c>
      <c r="C66" s="2">
        <v>13748.512317442022</v>
      </c>
      <c r="D66" s="2"/>
      <c r="E66" s="2"/>
      <c r="F66" s="2"/>
      <c r="R66" t="s">
        <v>104</v>
      </c>
      <c r="S66">
        <v>3</v>
      </c>
      <c r="T66">
        <v>62425</v>
      </c>
      <c r="U66">
        <v>922</v>
      </c>
      <c r="V66">
        <v>175272</v>
      </c>
      <c r="W66">
        <v>9</v>
      </c>
      <c r="X66">
        <v>1628</v>
      </c>
      <c r="Y66">
        <v>364.41666666999998</v>
      </c>
      <c r="Z66">
        <v>81.5</v>
      </c>
      <c r="AA66">
        <v>1</v>
      </c>
      <c r="AB66">
        <v>200000</v>
      </c>
      <c r="AC66">
        <v>12.206072645530174</v>
      </c>
      <c r="AD66">
        <v>1</v>
      </c>
      <c r="AE66" t="s">
        <v>40</v>
      </c>
      <c r="AF66">
        <f t="shared" si="0"/>
        <v>12.32163149727211</v>
      </c>
      <c r="AG66">
        <f t="shared" si="1"/>
        <v>-0.1155588517419357</v>
      </c>
    </row>
    <row r="67" spans="1:33" ht="15.75" thickBot="1" x14ac:dyDescent="0.3">
      <c r="R67" t="s">
        <v>105</v>
      </c>
      <c r="S67">
        <v>3</v>
      </c>
      <c r="T67">
        <v>64101</v>
      </c>
      <c r="U67">
        <v>967</v>
      </c>
      <c r="V67">
        <v>40000</v>
      </c>
      <c r="W67">
        <v>5</v>
      </c>
      <c r="X67">
        <v>407</v>
      </c>
      <c r="Y67">
        <v>212</v>
      </c>
      <c r="Z67">
        <v>62.5</v>
      </c>
      <c r="AA67">
        <v>0</v>
      </c>
      <c r="AB67">
        <v>280000</v>
      </c>
      <c r="AC67">
        <v>12.542544882151386</v>
      </c>
      <c r="AD67">
        <v>1</v>
      </c>
      <c r="AE67" t="s">
        <v>42</v>
      </c>
      <c r="AF67">
        <f t="shared" ref="AF67:AF130" si="2">$B$99+S67*$B$100+$B$101*T67+U67*$B$102+$B$103*V67+W67*$B$104+$B$105*X67+Y67*$B$106+$B$107*Z67+AA67*$B$108</f>
        <v>11.625302116295066</v>
      </c>
      <c r="AG67">
        <f t="shared" ref="AG67:AG130" si="3">AC67-AF67</f>
        <v>0.91724276585632047</v>
      </c>
    </row>
    <row r="68" spans="1:33" x14ac:dyDescent="0.25">
      <c r="A68" s="3"/>
      <c r="B68" s="3" t="s">
        <v>28</v>
      </c>
      <c r="C68" s="3" t="s">
        <v>16</v>
      </c>
      <c r="D68" s="3" t="s">
        <v>29</v>
      </c>
      <c r="E68" s="3" t="s">
        <v>30</v>
      </c>
      <c r="F68" s="3" t="s">
        <v>31</v>
      </c>
      <c r="G68" s="3" t="s">
        <v>32</v>
      </c>
      <c r="H68" s="3" t="s">
        <v>33</v>
      </c>
      <c r="I68" s="3" t="s">
        <v>34</v>
      </c>
      <c r="R68" t="s">
        <v>106</v>
      </c>
      <c r="S68">
        <v>4</v>
      </c>
      <c r="T68">
        <v>64101</v>
      </c>
      <c r="U68">
        <v>1053</v>
      </c>
      <c r="V68">
        <v>70000</v>
      </c>
      <c r="W68">
        <v>8</v>
      </c>
      <c r="X68">
        <v>1279</v>
      </c>
      <c r="Y68">
        <v>148</v>
      </c>
      <c r="Z68">
        <v>90</v>
      </c>
      <c r="AA68">
        <v>0</v>
      </c>
      <c r="AB68">
        <v>280000</v>
      </c>
      <c r="AC68">
        <v>12.542544882151386</v>
      </c>
      <c r="AD68">
        <v>1</v>
      </c>
      <c r="AE68" t="s">
        <v>42</v>
      </c>
      <c r="AF68">
        <f t="shared" si="2"/>
        <v>12.130319923104018</v>
      </c>
      <c r="AG68">
        <f t="shared" si="3"/>
        <v>0.41222495904736789</v>
      </c>
    </row>
    <row r="69" spans="1:33" x14ac:dyDescent="0.25">
      <c r="A69" s="1" t="s">
        <v>22</v>
      </c>
      <c r="B69" s="1">
        <v>10.312288811688903</v>
      </c>
      <c r="C69" s="1">
        <v>3.1111029255652865E-2</v>
      </c>
      <c r="D69" s="1">
        <v>331.46729820310151</v>
      </c>
      <c r="E69" s="1">
        <v>0</v>
      </c>
      <c r="F69" s="1">
        <v>10.25130884950247</v>
      </c>
      <c r="G69" s="1">
        <v>10.373268773875337</v>
      </c>
      <c r="H69" s="1">
        <v>10.25130884950247</v>
      </c>
      <c r="I69" s="1">
        <v>10.373268773875337</v>
      </c>
      <c r="R69" t="s">
        <v>107</v>
      </c>
      <c r="S69">
        <v>3</v>
      </c>
      <c r="T69">
        <v>76452</v>
      </c>
      <c r="U69">
        <v>1281</v>
      </c>
      <c r="V69">
        <v>62000</v>
      </c>
      <c r="W69">
        <v>7</v>
      </c>
      <c r="X69">
        <v>468</v>
      </c>
      <c r="Y69">
        <v>48</v>
      </c>
      <c r="Z69">
        <v>265.83333333000002</v>
      </c>
      <c r="AA69">
        <v>1</v>
      </c>
      <c r="AB69">
        <v>430000</v>
      </c>
      <c r="AC69">
        <v>12.971540487669746</v>
      </c>
      <c r="AD69">
        <v>1</v>
      </c>
      <c r="AE69" t="s">
        <v>40</v>
      </c>
      <c r="AF69">
        <f t="shared" si="2"/>
        <v>12.220400163104827</v>
      </c>
      <c r="AG69">
        <f t="shared" si="3"/>
        <v>0.75114032456491842</v>
      </c>
    </row>
    <row r="70" spans="1:33" x14ac:dyDescent="0.25">
      <c r="A70" s="1" t="s">
        <v>0</v>
      </c>
      <c r="B70" s="1">
        <v>-0.11530397302185605</v>
      </c>
      <c r="C70" s="1">
        <v>8.2800000753445388E-3</v>
      </c>
      <c r="D70" s="1">
        <v>-13.92560047978721</v>
      </c>
      <c r="E70" s="1">
        <v>6.8979294957086807E-44</v>
      </c>
      <c r="F70" s="1">
        <v>-0.13153339723502114</v>
      </c>
      <c r="G70" s="1">
        <v>-9.9074548808690946E-2</v>
      </c>
      <c r="H70" s="1">
        <v>-0.13153339723502114</v>
      </c>
      <c r="I70" s="1">
        <v>-9.9074548808690946E-2</v>
      </c>
      <c r="R70" t="s">
        <v>108</v>
      </c>
      <c r="S70">
        <v>3</v>
      </c>
      <c r="T70">
        <v>63800</v>
      </c>
      <c r="U70">
        <v>1154</v>
      </c>
      <c r="V70">
        <v>337964</v>
      </c>
      <c r="W70">
        <v>7</v>
      </c>
      <c r="X70">
        <v>5011</v>
      </c>
      <c r="Y70">
        <v>894.25</v>
      </c>
      <c r="Z70">
        <v>470.33333333000002</v>
      </c>
      <c r="AA70">
        <v>1</v>
      </c>
      <c r="AB70">
        <v>2520000</v>
      </c>
      <c r="AC70">
        <v>14.739769459487606</v>
      </c>
      <c r="AD70">
        <v>1</v>
      </c>
      <c r="AE70" t="s">
        <v>40</v>
      </c>
      <c r="AF70">
        <f t="shared" si="2"/>
        <v>13.063566317355269</v>
      </c>
      <c r="AG70">
        <f t="shared" si="3"/>
        <v>1.6762031421323371</v>
      </c>
    </row>
    <row r="71" spans="1:33" x14ac:dyDescent="0.25">
      <c r="A71" s="1" t="s">
        <v>1</v>
      </c>
      <c r="B71" s="1">
        <v>3.0113210302693541E-6</v>
      </c>
      <c r="C71" s="1">
        <v>4.8964659770289545E-7</v>
      </c>
      <c r="D71" s="1">
        <v>6.1499886742734882</v>
      </c>
      <c r="E71" s="1">
        <v>7.8868185052227386E-10</v>
      </c>
      <c r="F71" s="1">
        <v>2.0515767939961903E-6</v>
      </c>
      <c r="G71" s="1">
        <v>3.9710652665425178E-6</v>
      </c>
      <c r="H71" s="1">
        <v>2.0515767939961903E-6</v>
      </c>
      <c r="I71" s="1">
        <v>3.9710652665425178E-6</v>
      </c>
      <c r="R71" t="s">
        <v>109</v>
      </c>
      <c r="S71">
        <v>5</v>
      </c>
      <c r="T71">
        <v>60834</v>
      </c>
      <c r="U71">
        <v>1425</v>
      </c>
      <c r="V71">
        <v>41518</v>
      </c>
      <c r="W71">
        <v>8</v>
      </c>
      <c r="X71">
        <v>3150</v>
      </c>
      <c r="Y71">
        <v>367</v>
      </c>
      <c r="Z71">
        <v>75</v>
      </c>
      <c r="AA71">
        <v>0</v>
      </c>
      <c r="AB71">
        <v>150000</v>
      </c>
      <c r="AC71">
        <v>11.918390573078392</v>
      </c>
      <c r="AD71">
        <v>1</v>
      </c>
      <c r="AE71" t="s">
        <v>42</v>
      </c>
      <c r="AF71">
        <f t="shared" si="2"/>
        <v>12.422922469471176</v>
      </c>
      <c r="AG71">
        <f t="shared" si="3"/>
        <v>-0.50453189639278406</v>
      </c>
    </row>
    <row r="72" spans="1:33" x14ac:dyDescent="0.25">
      <c r="A72" s="1" t="s">
        <v>2</v>
      </c>
      <c r="B72" s="1">
        <v>7.5814646032187449E-4</v>
      </c>
      <c r="C72" s="1">
        <v>1.7886082048568292E-5</v>
      </c>
      <c r="D72" s="1">
        <v>42.387508805068968</v>
      </c>
      <c r="E72" s="1">
        <v>0</v>
      </c>
      <c r="F72" s="1">
        <v>7.2308839142860664E-4</v>
      </c>
      <c r="G72" s="1">
        <v>7.9320452921514235E-4</v>
      </c>
      <c r="H72" s="1">
        <v>7.2308839142860664E-4</v>
      </c>
      <c r="I72" s="1">
        <v>7.9320452921514235E-4</v>
      </c>
      <c r="R72" t="s">
        <v>110</v>
      </c>
      <c r="S72">
        <v>4</v>
      </c>
      <c r="T72">
        <v>60834</v>
      </c>
      <c r="U72">
        <v>1393</v>
      </c>
      <c r="V72">
        <v>150000</v>
      </c>
      <c r="W72">
        <v>9</v>
      </c>
      <c r="X72">
        <v>668</v>
      </c>
      <c r="Y72">
        <v>218.16666667000001</v>
      </c>
      <c r="Z72">
        <v>233.33333332999999</v>
      </c>
      <c r="AA72">
        <v>0</v>
      </c>
      <c r="AB72">
        <v>400000</v>
      </c>
      <c r="AC72">
        <v>12.899219826090119</v>
      </c>
      <c r="AD72">
        <v>1</v>
      </c>
      <c r="AE72" t="s">
        <v>42</v>
      </c>
      <c r="AF72">
        <f t="shared" si="2"/>
        <v>12.627251610323389</v>
      </c>
      <c r="AG72">
        <f t="shared" si="3"/>
        <v>0.27196821576673003</v>
      </c>
    </row>
    <row r="73" spans="1:33" x14ac:dyDescent="0.25">
      <c r="A73" s="1" t="s">
        <v>3</v>
      </c>
      <c r="B73" s="1">
        <v>1.6676605437112532E-6</v>
      </c>
      <c r="C73" s="1">
        <v>6.4797904117727566E-8</v>
      </c>
      <c r="D73" s="1">
        <v>25.736334630227812</v>
      </c>
      <c r="E73" s="1">
        <v>7.2289485486619528E-144</v>
      </c>
      <c r="F73" s="1">
        <v>1.5406517678077289E-6</v>
      </c>
      <c r="G73" s="1">
        <v>1.7946693196147775E-6</v>
      </c>
      <c r="H73" s="1">
        <v>1.5406517678077289E-6</v>
      </c>
      <c r="I73" s="1">
        <v>1.7946693196147775E-6</v>
      </c>
      <c r="R73" t="s">
        <v>111</v>
      </c>
      <c r="S73">
        <v>3</v>
      </c>
      <c r="T73">
        <v>58805</v>
      </c>
      <c r="U73">
        <v>1127</v>
      </c>
      <c r="V73">
        <v>65500</v>
      </c>
      <c r="W73">
        <v>6</v>
      </c>
      <c r="X73">
        <v>451</v>
      </c>
      <c r="Y73">
        <v>220.16666667000001</v>
      </c>
      <c r="Z73">
        <v>100</v>
      </c>
      <c r="AA73">
        <v>0</v>
      </c>
      <c r="AB73">
        <v>180000</v>
      </c>
      <c r="AC73">
        <v>12.100712129872347</v>
      </c>
      <c r="AD73">
        <v>1</v>
      </c>
      <c r="AE73" t="s">
        <v>38</v>
      </c>
      <c r="AF73">
        <f t="shared" si="2"/>
        <v>11.92091420148564</v>
      </c>
      <c r="AG73">
        <f t="shared" si="3"/>
        <v>0.17979792838670683</v>
      </c>
    </row>
    <row r="74" spans="1:33" x14ac:dyDescent="0.25">
      <c r="A74" s="1" t="s">
        <v>4</v>
      </c>
      <c r="B74" s="1">
        <v>0.12335362382223881</v>
      </c>
      <c r="C74" s="1">
        <v>4.2335065560231179E-3</v>
      </c>
      <c r="D74" s="1">
        <v>29.137459028317899</v>
      </c>
      <c r="E74" s="1">
        <v>4.664024873899041E-183</v>
      </c>
      <c r="F74" s="1">
        <v>0.11505563189208104</v>
      </c>
      <c r="G74" s="1">
        <v>0.13165161575239659</v>
      </c>
      <c r="H74" s="1">
        <v>0.11505563189208104</v>
      </c>
      <c r="I74" s="1">
        <v>0.13165161575239659</v>
      </c>
      <c r="R74" t="s">
        <v>112</v>
      </c>
      <c r="S74">
        <v>5</v>
      </c>
      <c r="T74">
        <v>74900</v>
      </c>
      <c r="U74">
        <v>1411</v>
      </c>
      <c r="V74">
        <v>169200</v>
      </c>
      <c r="W74">
        <v>10</v>
      </c>
      <c r="X74">
        <v>3287</v>
      </c>
      <c r="Y74">
        <v>381</v>
      </c>
      <c r="Z74">
        <v>61</v>
      </c>
      <c r="AA74">
        <v>1</v>
      </c>
      <c r="AB74">
        <v>250000</v>
      </c>
      <c r="AC74">
        <v>12.429216196844383</v>
      </c>
      <c r="AD74">
        <v>1</v>
      </c>
      <c r="AE74" t="s">
        <v>40</v>
      </c>
      <c r="AF74">
        <f t="shared" si="2"/>
        <v>12.804713642725313</v>
      </c>
      <c r="AG74">
        <f t="shared" si="3"/>
        <v>-0.3754974458809297</v>
      </c>
    </row>
    <row r="75" spans="1:33" x14ac:dyDescent="0.25">
      <c r="A75" s="1" t="s">
        <v>5</v>
      </c>
      <c r="B75" s="1">
        <v>1.2077545101386518E-4</v>
      </c>
      <c r="C75" s="1">
        <v>4.6089519480657145E-6</v>
      </c>
      <c r="D75" s="1">
        <v>26.204536817649451</v>
      </c>
      <c r="E75" s="1">
        <v>5.4056070022616634E-149</v>
      </c>
      <c r="F75" s="1">
        <v>1.1174155781789928E-4</v>
      </c>
      <c r="G75" s="1">
        <v>1.2980934420983107E-4</v>
      </c>
      <c r="H75" s="1">
        <v>1.1174155781789928E-4</v>
      </c>
      <c r="I75" s="1">
        <v>1.2980934420983107E-4</v>
      </c>
      <c r="R75" t="s">
        <v>113</v>
      </c>
      <c r="S75">
        <v>3</v>
      </c>
      <c r="T75">
        <v>63210</v>
      </c>
      <c r="U75">
        <v>891</v>
      </c>
      <c r="V75">
        <v>87076</v>
      </c>
      <c r="W75">
        <v>5</v>
      </c>
      <c r="X75">
        <v>2205</v>
      </c>
      <c r="Y75">
        <v>197</v>
      </c>
      <c r="Z75">
        <v>415</v>
      </c>
      <c r="AA75">
        <v>1</v>
      </c>
      <c r="AB75">
        <v>320000</v>
      </c>
      <c r="AC75">
        <v>12.676076274775909</v>
      </c>
      <c r="AD75">
        <v>1</v>
      </c>
      <c r="AE75" t="s">
        <v>40</v>
      </c>
      <c r="AF75">
        <f t="shared" si="2"/>
        <v>11.950027160516848</v>
      </c>
      <c r="AG75">
        <f t="shared" si="3"/>
        <v>0.7260491142590606</v>
      </c>
    </row>
    <row r="76" spans="1:33" x14ac:dyDescent="0.25">
      <c r="A76" s="1" t="s">
        <v>6</v>
      </c>
      <c r="B76" s="1">
        <v>-1.6030625785761203E-4</v>
      </c>
      <c r="C76" s="1">
        <v>3.5940570700292977E-5</v>
      </c>
      <c r="D76" s="1">
        <v>-4.4603147566687156</v>
      </c>
      <c r="E76" s="1">
        <v>8.2257916990867037E-6</v>
      </c>
      <c r="F76" s="1">
        <v>-2.3075248527917825E-4</v>
      </c>
      <c r="G76" s="1">
        <v>-8.9860030436045797E-5</v>
      </c>
      <c r="H76" s="1">
        <v>-2.3075248527917825E-4</v>
      </c>
      <c r="I76" s="1">
        <v>-8.9860030436045797E-5</v>
      </c>
      <c r="R76" t="s">
        <v>114</v>
      </c>
      <c r="S76">
        <v>4</v>
      </c>
      <c r="T76">
        <v>75280</v>
      </c>
      <c r="U76">
        <v>1391</v>
      </c>
      <c r="V76">
        <v>63000</v>
      </c>
      <c r="W76">
        <v>8</v>
      </c>
      <c r="X76">
        <v>3611</v>
      </c>
      <c r="Y76">
        <v>755.25</v>
      </c>
      <c r="Z76">
        <v>87.5</v>
      </c>
      <c r="AA76">
        <v>0</v>
      </c>
      <c r="AB76">
        <v>150000</v>
      </c>
      <c r="AC76">
        <v>11.918390573078392</v>
      </c>
      <c r="AD76">
        <v>1</v>
      </c>
      <c r="AE76" t="s">
        <v>42</v>
      </c>
      <c r="AF76">
        <f t="shared" si="2"/>
        <v>12.584842702874363</v>
      </c>
      <c r="AG76">
        <f t="shared" si="3"/>
        <v>-0.6664521297959709</v>
      </c>
    </row>
    <row r="77" spans="1:33" x14ac:dyDescent="0.25">
      <c r="A77" s="1" t="s">
        <v>7</v>
      </c>
      <c r="B77" s="1">
        <v>5.7243962611298568E-4</v>
      </c>
      <c r="C77" s="1">
        <v>4.4267514116386339E-5</v>
      </c>
      <c r="D77" s="1">
        <v>12.931370499096715</v>
      </c>
      <c r="E77" s="1">
        <v>4.16671460462644E-38</v>
      </c>
      <c r="F77" s="1">
        <v>4.8567196199225638E-4</v>
      </c>
      <c r="G77" s="1">
        <v>6.5920729023371497E-4</v>
      </c>
      <c r="H77" s="1">
        <v>4.8567196199225638E-4</v>
      </c>
      <c r="I77" s="1">
        <v>6.5920729023371497E-4</v>
      </c>
      <c r="R77" t="s">
        <v>115</v>
      </c>
      <c r="S77">
        <v>4</v>
      </c>
      <c r="T77">
        <v>74900</v>
      </c>
      <c r="U77">
        <v>1387</v>
      </c>
      <c r="V77">
        <v>256700</v>
      </c>
      <c r="W77">
        <v>10</v>
      </c>
      <c r="X77">
        <v>2950</v>
      </c>
      <c r="Y77">
        <v>221.25</v>
      </c>
      <c r="Z77">
        <v>162.5</v>
      </c>
      <c r="AA77">
        <v>0</v>
      </c>
      <c r="AB77">
        <v>600000</v>
      </c>
      <c r="AC77">
        <v>13.304684934198283</v>
      </c>
      <c r="AD77">
        <v>1</v>
      </c>
      <c r="AE77" t="s">
        <v>42</v>
      </c>
      <c r="AF77">
        <f t="shared" si="2"/>
        <v>13.203982357307778</v>
      </c>
      <c r="AG77">
        <f t="shared" si="3"/>
        <v>0.10070257689050521</v>
      </c>
    </row>
    <row r="78" spans="1:33" ht="15.75" thickBot="1" x14ac:dyDescent="0.3">
      <c r="A78" s="2" t="s">
        <v>8</v>
      </c>
      <c r="B78" s="2">
        <v>-0.11948511767665292</v>
      </c>
      <c r="C78" s="2">
        <v>1.033433791713167E-2</v>
      </c>
      <c r="D78" s="2">
        <v>-11.561951876818096</v>
      </c>
      <c r="E78" s="2">
        <v>7.9399820001893433E-31</v>
      </c>
      <c r="F78" s="2">
        <v>-0.13974119889563139</v>
      </c>
      <c r="G78" s="2">
        <v>-9.9229036457674447E-2</v>
      </c>
      <c r="H78" s="2">
        <v>-0.13974119889563139</v>
      </c>
      <c r="I78" s="2">
        <v>-9.9229036457674447E-2</v>
      </c>
      <c r="R78" t="s">
        <v>116</v>
      </c>
      <c r="S78">
        <v>3</v>
      </c>
      <c r="T78">
        <v>32000</v>
      </c>
      <c r="U78">
        <v>766</v>
      </c>
      <c r="V78">
        <v>50000</v>
      </c>
      <c r="W78">
        <v>7</v>
      </c>
      <c r="X78">
        <v>1814</v>
      </c>
      <c r="Y78">
        <v>414</v>
      </c>
      <c r="Z78">
        <v>100</v>
      </c>
      <c r="AA78">
        <v>1</v>
      </c>
      <c r="AB78">
        <v>150000</v>
      </c>
      <c r="AC78">
        <v>11.918390573078392</v>
      </c>
      <c r="AD78">
        <v>1</v>
      </c>
      <c r="AE78" t="s">
        <v>40</v>
      </c>
      <c r="AF78">
        <f t="shared" si="2"/>
        <v>11.681206125397265</v>
      </c>
      <c r="AG78">
        <f t="shared" si="3"/>
        <v>0.2371844476811269</v>
      </c>
    </row>
    <row r="79" spans="1:33" x14ac:dyDescent="0.25">
      <c r="R79" t="s">
        <v>117</v>
      </c>
      <c r="S79">
        <v>4</v>
      </c>
      <c r="T79">
        <v>32000</v>
      </c>
      <c r="U79">
        <v>881</v>
      </c>
      <c r="V79">
        <v>342438</v>
      </c>
      <c r="W79">
        <v>7</v>
      </c>
      <c r="X79">
        <v>1854</v>
      </c>
      <c r="Y79">
        <v>527</v>
      </c>
      <c r="Z79">
        <v>243.33333332999999</v>
      </c>
      <c r="AA79">
        <v>1</v>
      </c>
      <c r="AB79">
        <v>600000</v>
      </c>
      <c r="AC79">
        <v>13.304684934198283</v>
      </c>
      <c r="AD79">
        <v>1</v>
      </c>
      <c r="AE79" t="s">
        <v>40</v>
      </c>
      <c r="AF79">
        <f t="shared" si="2"/>
        <v>12.204560935178883</v>
      </c>
      <c r="AG79">
        <f t="shared" si="3"/>
        <v>1.1001239990194005</v>
      </c>
    </row>
    <row r="80" spans="1:33" x14ac:dyDescent="0.25">
      <c r="R80" t="s">
        <v>118</v>
      </c>
      <c r="S80">
        <v>5</v>
      </c>
      <c r="T80">
        <v>75331</v>
      </c>
      <c r="U80">
        <v>1329</v>
      </c>
      <c r="V80">
        <v>361964</v>
      </c>
      <c r="W80">
        <v>9</v>
      </c>
      <c r="X80">
        <v>10066</v>
      </c>
      <c r="Y80">
        <v>150</v>
      </c>
      <c r="Z80">
        <v>470.33333333000002</v>
      </c>
      <c r="AA80">
        <v>0</v>
      </c>
      <c r="AB80">
        <v>350000</v>
      </c>
      <c r="AC80">
        <v>12.765688433465597</v>
      </c>
      <c r="AD80">
        <v>1</v>
      </c>
      <c r="AE80" t="s">
        <v>42</v>
      </c>
      <c r="AF80">
        <f t="shared" si="2"/>
        <v>14.155823783311233</v>
      </c>
      <c r="AG80">
        <f t="shared" si="3"/>
        <v>-1.3901353498456359</v>
      </c>
    </row>
    <row r="81" spans="1:33" x14ac:dyDescent="0.25">
      <c r="R81" t="s">
        <v>119</v>
      </c>
      <c r="S81">
        <v>3</v>
      </c>
      <c r="T81">
        <v>70400</v>
      </c>
      <c r="U81">
        <v>1070</v>
      </c>
      <c r="V81">
        <v>60000</v>
      </c>
      <c r="W81">
        <v>6</v>
      </c>
      <c r="X81">
        <v>1459</v>
      </c>
      <c r="Y81">
        <v>258.66666666999998</v>
      </c>
      <c r="Z81">
        <v>58.333333332999999</v>
      </c>
      <c r="AA81">
        <v>1</v>
      </c>
      <c r="AB81">
        <v>150000</v>
      </c>
      <c r="AC81">
        <v>11.918390573078392</v>
      </c>
      <c r="AD81">
        <v>1</v>
      </c>
      <c r="AE81" t="s">
        <v>40</v>
      </c>
      <c r="AF81">
        <f t="shared" si="2"/>
        <v>11.882105235358059</v>
      </c>
      <c r="AG81">
        <f t="shared" si="3"/>
        <v>3.6285337720332933E-2</v>
      </c>
    </row>
    <row r="82" spans="1:33" x14ac:dyDescent="0.25">
      <c r="R82" t="s">
        <v>120</v>
      </c>
      <c r="S82">
        <v>3</v>
      </c>
      <c r="T82">
        <v>63022</v>
      </c>
      <c r="U82">
        <v>913</v>
      </c>
      <c r="V82">
        <v>68000</v>
      </c>
      <c r="W82">
        <v>7</v>
      </c>
      <c r="X82">
        <v>1645</v>
      </c>
      <c r="Y82">
        <v>171</v>
      </c>
      <c r="Z82">
        <v>83.333333332999999</v>
      </c>
      <c r="AA82">
        <v>0</v>
      </c>
      <c r="AB82">
        <v>200000</v>
      </c>
      <c r="AC82">
        <v>12.206072645530174</v>
      </c>
      <c r="AD82">
        <v>1</v>
      </c>
      <c r="AE82" t="s">
        <v>38</v>
      </c>
      <c r="AF82">
        <f t="shared" si="2"/>
        <v>12.044671419730619</v>
      </c>
      <c r="AG82">
        <f t="shared" si="3"/>
        <v>0.16140122579955474</v>
      </c>
    </row>
    <row r="83" spans="1:33" x14ac:dyDescent="0.25">
      <c r="A83" t="s">
        <v>11</v>
      </c>
      <c r="R83" t="s">
        <v>121</v>
      </c>
      <c r="S83">
        <v>4</v>
      </c>
      <c r="T83">
        <v>62425</v>
      </c>
      <c r="U83">
        <v>1037</v>
      </c>
      <c r="V83">
        <v>341129</v>
      </c>
      <c r="W83">
        <v>7</v>
      </c>
      <c r="X83">
        <v>4208</v>
      </c>
      <c r="Y83">
        <v>362</v>
      </c>
      <c r="Z83">
        <v>422.75</v>
      </c>
      <c r="AA83">
        <v>1</v>
      </c>
      <c r="AB83">
        <v>530000</v>
      </c>
      <c r="AC83">
        <v>13.180632285528304</v>
      </c>
      <c r="AD83">
        <v>1</v>
      </c>
      <c r="AE83" t="s">
        <v>40</v>
      </c>
      <c r="AF83">
        <f t="shared" si="2"/>
        <v>12.831877267528569</v>
      </c>
      <c r="AG83">
        <f t="shared" si="3"/>
        <v>0.34875501799973563</v>
      </c>
    </row>
    <row r="84" spans="1:33" ht="15.75" thickBot="1" x14ac:dyDescent="0.3">
      <c r="R84" t="s">
        <v>122</v>
      </c>
      <c r="S84">
        <v>3</v>
      </c>
      <c r="T84">
        <v>69406</v>
      </c>
      <c r="U84">
        <v>945</v>
      </c>
      <c r="V84">
        <v>-6</v>
      </c>
      <c r="W84">
        <v>6</v>
      </c>
      <c r="X84">
        <v>-6</v>
      </c>
      <c r="Y84">
        <v>26</v>
      </c>
      <c r="Z84">
        <v>75</v>
      </c>
      <c r="AA84">
        <v>0</v>
      </c>
      <c r="AB84">
        <v>200000</v>
      </c>
      <c r="AC84">
        <v>12.206072645530174</v>
      </c>
      <c r="AD84">
        <v>1</v>
      </c>
      <c r="AE84" t="s">
        <v>38</v>
      </c>
      <c r="AF84">
        <f t="shared" si="2"/>
        <v>11.671549830252163</v>
      </c>
      <c r="AG84">
        <f t="shared" si="3"/>
        <v>0.53452281527801127</v>
      </c>
    </row>
    <row r="85" spans="1:33" x14ac:dyDescent="0.25">
      <c r="A85" s="4" t="s">
        <v>12</v>
      </c>
      <c r="B85" s="4"/>
      <c r="R85" t="s">
        <v>123</v>
      </c>
      <c r="S85">
        <v>2</v>
      </c>
      <c r="T85">
        <v>69406</v>
      </c>
      <c r="U85">
        <v>721</v>
      </c>
      <c r="V85">
        <v>38550</v>
      </c>
      <c r="W85">
        <v>4</v>
      </c>
      <c r="X85">
        <v>432</v>
      </c>
      <c r="Y85">
        <v>139</v>
      </c>
      <c r="Z85">
        <v>10</v>
      </c>
      <c r="AA85">
        <v>0</v>
      </c>
      <c r="AB85">
        <v>180000</v>
      </c>
      <c r="AC85">
        <v>12.100712129872347</v>
      </c>
      <c r="AD85">
        <v>1</v>
      </c>
      <c r="AE85" t="s">
        <v>38</v>
      </c>
      <c r="AF85">
        <f t="shared" si="2"/>
        <v>11.42921062929245</v>
      </c>
      <c r="AG85">
        <f t="shared" si="3"/>
        <v>0.67150150057989677</v>
      </c>
    </row>
    <row r="86" spans="1:33" x14ac:dyDescent="0.25">
      <c r="A86" s="1" t="s">
        <v>13</v>
      </c>
      <c r="B86" s="1">
        <v>0.64410517123701405</v>
      </c>
      <c r="R86" t="s">
        <v>124</v>
      </c>
      <c r="S86">
        <v>4</v>
      </c>
      <c r="T86">
        <v>60094</v>
      </c>
      <c r="U86">
        <v>918</v>
      </c>
      <c r="V86">
        <v>338268</v>
      </c>
      <c r="W86">
        <v>10</v>
      </c>
      <c r="X86">
        <v>997</v>
      </c>
      <c r="Y86">
        <v>280</v>
      </c>
      <c r="Z86">
        <v>91.666666667000001</v>
      </c>
      <c r="AA86">
        <v>0</v>
      </c>
      <c r="AB86">
        <v>230000</v>
      </c>
      <c r="AC86">
        <v>12.345834587905333</v>
      </c>
      <c r="AD86">
        <v>1</v>
      </c>
      <c r="AE86" t="s">
        <v>57</v>
      </c>
      <c r="AF86">
        <f t="shared" si="2"/>
        <v>12.649523760869112</v>
      </c>
      <c r="AG86">
        <f t="shared" si="3"/>
        <v>-0.30368917296377873</v>
      </c>
    </row>
    <row r="87" spans="1:33" x14ac:dyDescent="0.25">
      <c r="A87" s="1" t="s">
        <v>14</v>
      </c>
      <c r="B87" s="1">
        <v>0.41487147161426324</v>
      </c>
      <c r="R87" t="s">
        <v>125</v>
      </c>
      <c r="S87">
        <v>2</v>
      </c>
      <c r="T87">
        <v>42890</v>
      </c>
      <c r="U87">
        <v>614</v>
      </c>
      <c r="V87">
        <v>20000</v>
      </c>
      <c r="W87">
        <v>5</v>
      </c>
      <c r="X87">
        <v>859</v>
      </c>
      <c r="Y87">
        <v>180.33333332999999</v>
      </c>
      <c r="Z87">
        <v>58.333333332999999</v>
      </c>
      <c r="AA87">
        <v>0</v>
      </c>
      <c r="AB87">
        <v>80000</v>
      </c>
      <c r="AC87">
        <v>11.289781913656018</v>
      </c>
      <c r="AD87">
        <v>1</v>
      </c>
      <c r="AE87" t="s">
        <v>36</v>
      </c>
      <c r="AF87">
        <f t="shared" si="2"/>
        <v>11.432265992497666</v>
      </c>
      <c r="AG87">
        <f t="shared" si="3"/>
        <v>-0.14248407884164749</v>
      </c>
    </row>
    <row r="88" spans="1:33" x14ac:dyDescent="0.25">
      <c r="A88" s="1" t="s">
        <v>15</v>
      </c>
      <c r="B88" s="1">
        <v>0.41461204224555193</v>
      </c>
      <c r="R88" t="s">
        <v>126</v>
      </c>
      <c r="S88">
        <v>2</v>
      </c>
      <c r="T88">
        <v>87700</v>
      </c>
      <c r="U88">
        <v>1263</v>
      </c>
      <c r="V88">
        <v>93500</v>
      </c>
      <c r="W88">
        <v>5</v>
      </c>
      <c r="X88">
        <v>2153</v>
      </c>
      <c r="Y88">
        <v>345.66666666999998</v>
      </c>
      <c r="Z88">
        <v>220</v>
      </c>
      <c r="AA88">
        <v>0</v>
      </c>
      <c r="AB88">
        <v>200000</v>
      </c>
      <c r="AC88">
        <v>12.206072645530174</v>
      </c>
      <c r="AD88">
        <v>1</v>
      </c>
      <c r="AE88" t="s">
        <v>42</v>
      </c>
      <c r="AF88">
        <f t="shared" si="2"/>
        <v>12.402080621771372</v>
      </c>
      <c r="AG88">
        <f t="shared" si="3"/>
        <v>-0.19600797624119792</v>
      </c>
    </row>
    <row r="89" spans="1:33" x14ac:dyDescent="0.25">
      <c r="A89" s="1" t="s">
        <v>16</v>
      </c>
      <c r="B89" s="1">
        <v>0.61460065472075154</v>
      </c>
      <c r="R89" t="s">
        <v>127</v>
      </c>
      <c r="S89">
        <v>3</v>
      </c>
      <c r="T89">
        <v>59924</v>
      </c>
      <c r="U89">
        <v>1038</v>
      </c>
      <c r="V89">
        <v>19200</v>
      </c>
      <c r="W89">
        <v>6</v>
      </c>
      <c r="X89">
        <v>655</v>
      </c>
      <c r="Y89">
        <v>271.83333333000002</v>
      </c>
      <c r="Z89">
        <v>83.333333332999999</v>
      </c>
      <c r="AA89">
        <v>0</v>
      </c>
      <c r="AB89">
        <v>170000</v>
      </c>
      <c r="AC89">
        <v>12.043553716032399</v>
      </c>
      <c r="AD89">
        <v>1</v>
      </c>
      <c r="AE89" t="s">
        <v>42</v>
      </c>
      <c r="AF89">
        <f t="shared" si="2"/>
        <v>11.786768164112409</v>
      </c>
      <c r="AG89">
        <f t="shared" si="3"/>
        <v>0.25678555191998953</v>
      </c>
    </row>
    <row r="90" spans="1:33" ht="15.75" thickBot="1" x14ac:dyDescent="0.3">
      <c r="A90" s="2" t="s">
        <v>17</v>
      </c>
      <c r="B90" s="2">
        <v>20309</v>
      </c>
      <c r="R90" t="s">
        <v>128</v>
      </c>
      <c r="S90">
        <v>3</v>
      </c>
      <c r="T90">
        <v>56272</v>
      </c>
      <c r="U90">
        <v>973</v>
      </c>
      <c r="V90">
        <v>362438</v>
      </c>
      <c r="W90">
        <v>7</v>
      </c>
      <c r="X90">
        <v>526</v>
      </c>
      <c r="Y90">
        <v>163</v>
      </c>
      <c r="Z90">
        <v>55</v>
      </c>
      <c r="AA90">
        <v>0</v>
      </c>
      <c r="AB90">
        <v>530000</v>
      </c>
      <c r="AC90">
        <v>13.180632285528304</v>
      </c>
      <c r="AD90">
        <v>1</v>
      </c>
      <c r="AE90" t="s">
        <v>36</v>
      </c>
      <c r="AF90">
        <f t="shared" si="2"/>
        <v>12.405055608311109</v>
      </c>
      <c r="AG90">
        <f t="shared" si="3"/>
        <v>0.77557667721719525</v>
      </c>
    </row>
    <row r="91" spans="1:33" x14ac:dyDescent="0.25">
      <c r="R91" t="s">
        <v>129</v>
      </c>
      <c r="S91">
        <v>3</v>
      </c>
      <c r="T91">
        <v>56272</v>
      </c>
      <c r="U91">
        <v>973</v>
      </c>
      <c r="V91">
        <v>125000</v>
      </c>
      <c r="W91">
        <v>11</v>
      </c>
      <c r="X91">
        <v>1635</v>
      </c>
      <c r="Y91">
        <v>182</v>
      </c>
      <c r="Z91">
        <v>83.333333332999999</v>
      </c>
      <c r="AA91">
        <v>0</v>
      </c>
      <c r="AB91">
        <v>350000</v>
      </c>
      <c r="AC91">
        <v>12.765688433465597</v>
      </c>
      <c r="AD91">
        <v>1</v>
      </c>
      <c r="AE91" t="s">
        <v>36</v>
      </c>
      <c r="AF91">
        <f t="shared" si="2"/>
        <v>12.654099280154984</v>
      </c>
      <c r="AG91">
        <f t="shared" si="3"/>
        <v>0.11158915331061259</v>
      </c>
    </row>
    <row r="92" spans="1:33" ht="15.75" thickBot="1" x14ac:dyDescent="0.3">
      <c r="A92" t="s">
        <v>18</v>
      </c>
      <c r="R92" t="s">
        <v>130</v>
      </c>
      <c r="S92">
        <v>3</v>
      </c>
      <c r="T92">
        <v>51457</v>
      </c>
      <c r="U92">
        <v>817</v>
      </c>
      <c r="V92">
        <v>40932</v>
      </c>
      <c r="W92">
        <v>8</v>
      </c>
      <c r="X92">
        <v>1127</v>
      </c>
      <c r="Y92">
        <v>203.66666667000001</v>
      </c>
      <c r="Z92">
        <v>33.25</v>
      </c>
      <c r="AA92">
        <v>0</v>
      </c>
      <c r="AB92">
        <v>100000</v>
      </c>
      <c r="AC92">
        <v>11.512925464970229</v>
      </c>
      <c r="AD92">
        <v>1</v>
      </c>
      <c r="AE92" t="s">
        <v>57</v>
      </c>
      <c r="AF92">
        <f t="shared" si="2"/>
        <v>11.917877957220499</v>
      </c>
      <c r="AG92">
        <f t="shared" si="3"/>
        <v>-0.40495249225027052</v>
      </c>
    </row>
    <row r="93" spans="1:33" x14ac:dyDescent="0.25">
      <c r="A93" s="3"/>
      <c r="B93" s="3" t="s">
        <v>23</v>
      </c>
      <c r="C93" s="3" t="s">
        <v>24</v>
      </c>
      <c r="D93" s="3" t="s">
        <v>25</v>
      </c>
      <c r="E93" s="3" t="s">
        <v>26</v>
      </c>
      <c r="F93" s="3" t="s">
        <v>27</v>
      </c>
      <c r="R93" t="s">
        <v>131</v>
      </c>
      <c r="S93">
        <v>3</v>
      </c>
      <c r="T93">
        <v>51457</v>
      </c>
      <c r="U93">
        <v>817</v>
      </c>
      <c r="V93">
        <v>25000</v>
      </c>
      <c r="W93">
        <v>6</v>
      </c>
      <c r="X93">
        <v>636</v>
      </c>
      <c r="Y93">
        <v>145</v>
      </c>
      <c r="Z93">
        <v>14.5</v>
      </c>
      <c r="AA93">
        <v>0</v>
      </c>
      <c r="AB93">
        <v>80000</v>
      </c>
      <c r="AC93">
        <v>11.289781913656018</v>
      </c>
      <c r="AD93">
        <v>1</v>
      </c>
      <c r="AE93" t="s">
        <v>57</v>
      </c>
      <c r="AF93">
        <f t="shared" si="2"/>
        <v>11.584506110786538</v>
      </c>
      <c r="AG93">
        <f t="shared" si="3"/>
        <v>-0.29472419713052034</v>
      </c>
    </row>
    <row r="94" spans="1:33" x14ac:dyDescent="0.25">
      <c r="A94" s="1" t="s">
        <v>19</v>
      </c>
      <c r="B94" s="1">
        <v>9</v>
      </c>
      <c r="C94" s="1">
        <v>5436.544904844046</v>
      </c>
      <c r="D94" s="1">
        <v>604.06054498267179</v>
      </c>
      <c r="E94" s="1">
        <v>1599.1692601151428</v>
      </c>
      <c r="F94" s="1">
        <v>0</v>
      </c>
      <c r="R94" t="s">
        <v>132</v>
      </c>
      <c r="S94">
        <v>4</v>
      </c>
      <c r="T94">
        <v>58379</v>
      </c>
      <c r="U94">
        <v>1173</v>
      </c>
      <c r="V94">
        <v>97000</v>
      </c>
      <c r="W94">
        <v>7</v>
      </c>
      <c r="X94">
        <v>2637</v>
      </c>
      <c r="Y94">
        <v>192</v>
      </c>
      <c r="Z94">
        <v>126.66666667</v>
      </c>
      <c r="AA94">
        <v>0</v>
      </c>
      <c r="AB94">
        <v>330000</v>
      </c>
      <c r="AC94">
        <v>12.706847933442663</v>
      </c>
      <c r="AD94">
        <v>1</v>
      </c>
      <c r="AE94" t="s">
        <v>36</v>
      </c>
      <c r="AF94">
        <f t="shared" si="2"/>
        <v>12.303974005980612</v>
      </c>
      <c r="AG94">
        <f t="shared" si="3"/>
        <v>0.40287392746205164</v>
      </c>
    </row>
    <row r="95" spans="1:33" x14ac:dyDescent="0.25">
      <c r="A95" s="1" t="s">
        <v>20</v>
      </c>
      <c r="B95" s="1">
        <v>20299</v>
      </c>
      <c r="C95" s="1">
        <v>7667.6217511336999</v>
      </c>
      <c r="D95" s="1">
        <v>0.3777339647831765</v>
      </c>
      <c r="E95" s="1"/>
      <c r="F95" s="1"/>
      <c r="R95" t="s">
        <v>133</v>
      </c>
      <c r="S95">
        <v>3</v>
      </c>
      <c r="T95">
        <v>50449</v>
      </c>
      <c r="U95">
        <v>795</v>
      </c>
      <c r="V95">
        <v>34000</v>
      </c>
      <c r="W95">
        <v>6</v>
      </c>
      <c r="X95">
        <v>1064</v>
      </c>
      <c r="Y95">
        <v>164</v>
      </c>
      <c r="Z95">
        <v>125</v>
      </c>
      <c r="AA95">
        <v>0</v>
      </c>
      <c r="AB95">
        <v>200000</v>
      </c>
      <c r="AC95">
        <v>12.206072645530174</v>
      </c>
      <c r="AD95">
        <v>1</v>
      </c>
      <c r="AE95" t="s">
        <v>36</v>
      </c>
      <c r="AF95">
        <f t="shared" si="2"/>
        <v>11.691150979085331</v>
      </c>
      <c r="AG95">
        <f t="shared" si="3"/>
        <v>0.5149216664448435</v>
      </c>
    </row>
    <row r="96" spans="1:33" ht="15.75" thickBot="1" x14ac:dyDescent="0.3">
      <c r="A96" s="2" t="s">
        <v>21</v>
      </c>
      <c r="B96" s="2">
        <v>20308</v>
      </c>
      <c r="C96" s="2">
        <v>13104.166655977746</v>
      </c>
      <c r="D96" s="2"/>
      <c r="E96" s="2"/>
      <c r="F96" s="2"/>
      <c r="R96" t="s">
        <v>134</v>
      </c>
      <c r="S96">
        <v>3</v>
      </c>
      <c r="T96">
        <v>60834</v>
      </c>
      <c r="U96">
        <v>1239</v>
      </c>
      <c r="V96">
        <v>112020</v>
      </c>
      <c r="W96">
        <v>6</v>
      </c>
      <c r="X96">
        <v>1667</v>
      </c>
      <c r="Y96">
        <v>248</v>
      </c>
      <c r="Z96">
        <v>253.33333332999999</v>
      </c>
      <c r="AA96">
        <v>0</v>
      </c>
      <c r="AB96">
        <v>190000</v>
      </c>
      <c r="AC96">
        <v>12.154779351142624</v>
      </c>
      <c r="AD96">
        <v>1</v>
      </c>
      <c r="AE96" t="s">
        <v>42</v>
      </c>
      <c r="AF96">
        <f t="shared" si="2"/>
        <v>12.319319592165451</v>
      </c>
      <c r="AG96">
        <f t="shared" si="3"/>
        <v>-0.16454024102282716</v>
      </c>
    </row>
    <row r="97" spans="1:33" ht="15.75" thickBot="1" x14ac:dyDescent="0.3">
      <c r="R97" t="s">
        <v>135</v>
      </c>
      <c r="S97">
        <v>3</v>
      </c>
      <c r="T97">
        <v>63054</v>
      </c>
      <c r="U97">
        <v>889</v>
      </c>
      <c r="V97">
        <v>72400</v>
      </c>
      <c r="W97">
        <v>5</v>
      </c>
      <c r="X97">
        <v>1854</v>
      </c>
      <c r="Y97">
        <v>321</v>
      </c>
      <c r="Z97">
        <v>100</v>
      </c>
      <c r="AA97">
        <v>0</v>
      </c>
      <c r="AB97">
        <v>120000</v>
      </c>
      <c r="AC97">
        <v>11.695247021764184</v>
      </c>
      <c r="AD97">
        <v>1</v>
      </c>
      <c r="AE97" t="s">
        <v>42</v>
      </c>
      <c r="AF97">
        <f t="shared" si="2"/>
        <v>11.795551965136989</v>
      </c>
      <c r="AG97">
        <f t="shared" si="3"/>
        <v>-0.10030494337280516</v>
      </c>
    </row>
    <row r="98" spans="1:33" x14ac:dyDescent="0.25">
      <c r="A98" s="3"/>
      <c r="B98" s="3" t="s">
        <v>28</v>
      </c>
      <c r="C98" s="3" t="s">
        <v>16</v>
      </c>
      <c r="D98" s="3" t="s">
        <v>29</v>
      </c>
      <c r="E98" s="3" t="s">
        <v>30</v>
      </c>
      <c r="F98" s="3" t="s">
        <v>31</v>
      </c>
      <c r="G98" s="3" t="s">
        <v>32</v>
      </c>
      <c r="H98" s="3" t="s">
        <v>33</v>
      </c>
      <c r="I98" s="3" t="s">
        <v>34</v>
      </c>
      <c r="R98" t="s">
        <v>136</v>
      </c>
      <c r="S98">
        <v>3</v>
      </c>
      <c r="T98">
        <v>67058</v>
      </c>
      <c r="U98">
        <v>1103</v>
      </c>
      <c r="V98">
        <v>141400</v>
      </c>
      <c r="W98">
        <v>8</v>
      </c>
      <c r="X98">
        <v>1054</v>
      </c>
      <c r="Y98">
        <v>162</v>
      </c>
      <c r="Z98">
        <v>100</v>
      </c>
      <c r="AA98">
        <v>0</v>
      </c>
      <c r="AB98">
        <v>570000</v>
      </c>
      <c r="AC98">
        <v>13.253391639810733</v>
      </c>
      <c r="AD98">
        <v>1</v>
      </c>
      <c r="AE98" t="s">
        <v>38</v>
      </c>
      <c r="AF98">
        <f t="shared" si="2"/>
        <v>12.38429027719638</v>
      </c>
      <c r="AG98">
        <f t="shared" si="3"/>
        <v>0.86910136261435333</v>
      </c>
    </row>
    <row r="99" spans="1:33" x14ac:dyDescent="0.25">
      <c r="A99" s="1" t="s">
        <v>22</v>
      </c>
      <c r="B99" s="1">
        <v>10.307404790470924</v>
      </c>
      <c r="C99" s="1">
        <v>3.197734139310375E-2</v>
      </c>
      <c r="D99" s="1">
        <v>322.33463888570247</v>
      </c>
      <c r="E99" s="1">
        <v>0</v>
      </c>
      <c r="F99" s="1">
        <v>10.244726615723017</v>
      </c>
      <c r="G99" s="1">
        <v>10.370082965218831</v>
      </c>
      <c r="H99" s="1">
        <v>10.244726615723017</v>
      </c>
      <c r="I99" s="1">
        <v>10.370082965218831</v>
      </c>
      <c r="R99" t="s">
        <v>137</v>
      </c>
      <c r="S99">
        <v>4</v>
      </c>
      <c r="T99">
        <v>63054</v>
      </c>
      <c r="U99">
        <v>966</v>
      </c>
      <c r="V99">
        <v>22400</v>
      </c>
      <c r="W99">
        <v>7</v>
      </c>
      <c r="X99">
        <v>1404</v>
      </c>
      <c r="Y99">
        <v>335.5</v>
      </c>
      <c r="Z99">
        <v>176.33333332999999</v>
      </c>
      <c r="AA99">
        <v>0</v>
      </c>
      <c r="AB99">
        <v>40000</v>
      </c>
      <c r="AC99">
        <v>10.596634733096073</v>
      </c>
      <c r="AD99">
        <v>1</v>
      </c>
      <c r="AE99" t="s">
        <v>42</v>
      </c>
      <c r="AF99">
        <f t="shared" si="2"/>
        <v>11.890089328807557</v>
      </c>
      <c r="AG99">
        <f t="shared" si="3"/>
        <v>-1.2934545957114842</v>
      </c>
    </row>
    <row r="100" spans="1:33" x14ac:dyDescent="0.25">
      <c r="A100" s="1" t="s">
        <v>0</v>
      </c>
      <c r="B100" s="1">
        <v>-0.11334811019675842</v>
      </c>
      <c r="C100" s="1">
        <v>8.4974653407011193E-3</v>
      </c>
      <c r="D100" s="1">
        <v>-13.339049428521253</v>
      </c>
      <c r="E100" s="1">
        <v>2.0304392154740029E-40</v>
      </c>
      <c r="F100" s="1">
        <v>-0.13000382935087176</v>
      </c>
      <c r="G100" s="1">
        <v>-9.6692391042645071E-2</v>
      </c>
      <c r="H100" s="1">
        <v>-0.13000382935087176</v>
      </c>
      <c r="I100" s="1">
        <v>-9.6692391042645071E-2</v>
      </c>
      <c r="R100" t="s">
        <v>138</v>
      </c>
      <c r="S100">
        <v>4</v>
      </c>
      <c r="T100">
        <v>70290</v>
      </c>
      <c r="U100">
        <v>1290</v>
      </c>
      <c r="V100">
        <v>75000</v>
      </c>
      <c r="W100">
        <v>8</v>
      </c>
      <c r="X100">
        <v>2079</v>
      </c>
      <c r="Y100">
        <v>412.33333333000002</v>
      </c>
      <c r="Z100">
        <v>56.25</v>
      </c>
      <c r="AA100">
        <v>1</v>
      </c>
      <c r="AB100">
        <v>250000</v>
      </c>
      <c r="AC100">
        <v>12.429216196844383</v>
      </c>
      <c r="AD100">
        <v>1</v>
      </c>
      <c r="AE100" t="s">
        <v>40</v>
      </c>
      <c r="AF100">
        <f t="shared" si="2"/>
        <v>12.253887745709042</v>
      </c>
      <c r="AG100">
        <f t="shared" si="3"/>
        <v>0.17532845113534101</v>
      </c>
    </row>
    <row r="101" spans="1:33" x14ac:dyDescent="0.25">
      <c r="A101" s="1" t="s">
        <v>1</v>
      </c>
      <c r="B101" s="1">
        <v>3.0514487661069335E-6</v>
      </c>
      <c r="C101" s="1">
        <v>5.0548774557631008E-7</v>
      </c>
      <c r="D101" s="1">
        <v>6.0366424167769992</v>
      </c>
      <c r="E101" s="1">
        <v>1.6008730541151834E-9</v>
      </c>
      <c r="F101" s="1">
        <v>2.0606519121511561E-6</v>
      </c>
      <c r="G101" s="1">
        <v>4.0422456200627108E-6</v>
      </c>
      <c r="H101" s="1">
        <v>2.0606519121511561E-6</v>
      </c>
      <c r="I101" s="1">
        <v>4.0422456200627108E-6</v>
      </c>
      <c r="R101" t="s">
        <v>139</v>
      </c>
      <c r="S101">
        <v>4</v>
      </c>
      <c r="T101">
        <v>76918</v>
      </c>
      <c r="U101">
        <v>1450</v>
      </c>
      <c r="V101">
        <v>190000</v>
      </c>
      <c r="W101">
        <v>8</v>
      </c>
      <c r="X101">
        <v>770</v>
      </c>
      <c r="Y101">
        <v>310.16666666999998</v>
      </c>
      <c r="Z101">
        <v>85</v>
      </c>
      <c r="AA101">
        <v>0</v>
      </c>
      <c r="AB101">
        <v>390000</v>
      </c>
      <c r="AC101">
        <v>12.873902018105829</v>
      </c>
      <c r="AD101">
        <v>1</v>
      </c>
      <c r="AE101" t="s">
        <v>42</v>
      </c>
      <c r="AF101">
        <f t="shared" si="2"/>
        <v>12.574528485104558</v>
      </c>
      <c r="AG101">
        <f t="shared" si="3"/>
        <v>0.29937353300127079</v>
      </c>
    </row>
    <row r="102" spans="1:33" x14ac:dyDescent="0.25">
      <c r="A102" s="1" t="s">
        <v>2</v>
      </c>
      <c r="B102" s="1">
        <v>7.5668049290850614E-4</v>
      </c>
      <c r="C102" s="1">
        <v>1.8559468705351101E-5</v>
      </c>
      <c r="D102" s="1">
        <v>40.770590199618084</v>
      </c>
      <c r="E102" s="1">
        <v>0</v>
      </c>
      <c r="F102" s="1">
        <v>7.2030243356823961E-4</v>
      </c>
      <c r="G102" s="1">
        <v>7.9305855224877267E-4</v>
      </c>
      <c r="H102" s="1">
        <v>7.2030243356823961E-4</v>
      </c>
      <c r="I102" s="1">
        <v>7.9305855224877267E-4</v>
      </c>
      <c r="R102" t="s">
        <v>140</v>
      </c>
      <c r="S102">
        <v>4</v>
      </c>
      <c r="T102">
        <v>76918</v>
      </c>
      <c r="U102">
        <v>1450</v>
      </c>
      <c r="V102">
        <v>-6</v>
      </c>
      <c r="W102">
        <v>10</v>
      </c>
      <c r="X102">
        <v>-6</v>
      </c>
      <c r="Y102">
        <v>29.166666667000001</v>
      </c>
      <c r="Z102">
        <v>50</v>
      </c>
      <c r="AA102">
        <v>0</v>
      </c>
      <c r="AB102">
        <v>400000</v>
      </c>
      <c r="AC102">
        <v>12.899219826090119</v>
      </c>
      <c r="AD102">
        <v>1</v>
      </c>
      <c r="AE102" t="s">
        <v>42</v>
      </c>
      <c r="AF102">
        <f t="shared" si="2"/>
        <v>12.442055821282432</v>
      </c>
      <c r="AG102">
        <f t="shared" si="3"/>
        <v>0.45716400480768726</v>
      </c>
    </row>
    <row r="103" spans="1:33" x14ac:dyDescent="0.25">
      <c r="A103" s="1" t="s">
        <v>3</v>
      </c>
      <c r="B103" s="1">
        <v>1.6541420389170756E-6</v>
      </c>
      <c r="C103" s="1">
        <v>6.6514172613815433E-8</v>
      </c>
      <c r="D103" s="1">
        <v>24.869016239908838</v>
      </c>
      <c r="E103" s="1">
        <v>1.6548187260978316E-134</v>
      </c>
      <c r="F103" s="1">
        <v>1.5237688824044395E-6</v>
      </c>
      <c r="G103" s="1">
        <v>1.7845151954297117E-6</v>
      </c>
      <c r="H103" s="1">
        <v>1.5237688824044395E-6</v>
      </c>
      <c r="I103" s="1">
        <v>1.7845151954297117E-6</v>
      </c>
      <c r="R103" t="s">
        <v>141</v>
      </c>
      <c r="S103">
        <v>3</v>
      </c>
      <c r="T103">
        <v>63054</v>
      </c>
      <c r="U103">
        <v>889</v>
      </c>
      <c r="V103">
        <v>49400</v>
      </c>
      <c r="W103">
        <v>8</v>
      </c>
      <c r="X103">
        <v>1730</v>
      </c>
      <c r="Y103">
        <v>245.08333332999999</v>
      </c>
      <c r="Z103">
        <v>74.583333332999999</v>
      </c>
      <c r="AA103">
        <v>0</v>
      </c>
      <c r="AB103">
        <v>210000</v>
      </c>
      <c r="AC103">
        <v>12.254862809699606</v>
      </c>
      <c r="AD103">
        <v>1</v>
      </c>
      <c r="AE103" t="s">
        <v>42</v>
      </c>
      <c r="AF103">
        <f t="shared" si="2"/>
        <v>12.11154369267522</v>
      </c>
      <c r="AG103">
        <f t="shared" si="3"/>
        <v>0.1433191170243866</v>
      </c>
    </row>
    <row r="104" spans="1:33" x14ac:dyDescent="0.25">
      <c r="A104" s="1" t="s">
        <v>4</v>
      </c>
      <c r="B104" s="1">
        <v>0.12337737755237328</v>
      </c>
      <c r="C104" s="1">
        <v>4.3476093322736588E-3</v>
      </c>
      <c r="D104" s="1">
        <v>28.378211592404259</v>
      </c>
      <c r="E104" s="1">
        <v>9.1832989530516934E-174</v>
      </c>
      <c r="F104" s="1">
        <v>0.11485571172299813</v>
      </c>
      <c r="G104" s="1">
        <v>0.13189904338174843</v>
      </c>
      <c r="H104" s="1">
        <v>0.11485571172299813</v>
      </c>
      <c r="I104" s="1">
        <v>0.13189904338174843</v>
      </c>
      <c r="R104" t="s">
        <v>142</v>
      </c>
      <c r="S104">
        <v>3</v>
      </c>
      <c r="T104">
        <v>66000</v>
      </c>
      <c r="U104">
        <v>1120</v>
      </c>
      <c r="V104">
        <v>18000</v>
      </c>
      <c r="W104">
        <v>6</v>
      </c>
      <c r="X104">
        <v>1659</v>
      </c>
      <c r="Y104">
        <v>417.16666666999998</v>
      </c>
      <c r="Z104">
        <v>266.66666666999998</v>
      </c>
      <c r="AA104">
        <v>1</v>
      </c>
      <c r="AB104">
        <v>120000</v>
      </c>
      <c r="AC104">
        <v>11.695247021764184</v>
      </c>
      <c r="AD104">
        <v>1</v>
      </c>
      <c r="AE104" t="s">
        <v>40</v>
      </c>
      <c r="AF104">
        <f t="shared" si="2"/>
        <v>11.951264243378413</v>
      </c>
      <c r="AG104">
        <f t="shared" si="3"/>
        <v>-0.25601722161422913</v>
      </c>
    </row>
    <row r="105" spans="1:33" x14ac:dyDescent="0.25">
      <c r="A105" s="1" t="s">
        <v>5</v>
      </c>
      <c r="B105" s="1">
        <v>1.2229892709698023E-4</v>
      </c>
      <c r="C105" s="1">
        <v>4.7547940245600575E-6</v>
      </c>
      <c r="D105" s="1">
        <v>25.721182971389823</v>
      </c>
      <c r="E105" s="1">
        <v>1.3466507593231208E-143</v>
      </c>
      <c r="F105" s="1">
        <v>1.1297914634666599E-4</v>
      </c>
      <c r="G105" s="1">
        <v>1.3161870784729446E-4</v>
      </c>
      <c r="H105" s="1">
        <v>1.1297914634666599E-4</v>
      </c>
      <c r="I105" s="1">
        <v>1.3161870784729446E-4</v>
      </c>
      <c r="R105" t="s">
        <v>143</v>
      </c>
      <c r="S105">
        <v>3</v>
      </c>
      <c r="T105">
        <v>66000</v>
      </c>
      <c r="U105">
        <v>1120</v>
      </c>
      <c r="V105">
        <v>65000</v>
      </c>
      <c r="W105">
        <v>6</v>
      </c>
      <c r="X105">
        <v>1552</v>
      </c>
      <c r="Y105">
        <v>211</v>
      </c>
      <c r="Z105">
        <v>90.833333332999999</v>
      </c>
      <c r="AA105">
        <v>1</v>
      </c>
      <c r="AB105">
        <v>150000</v>
      </c>
      <c r="AC105">
        <v>11.918390573078392</v>
      </c>
      <c r="AD105">
        <v>1</v>
      </c>
      <c r="AE105" t="s">
        <v>40</v>
      </c>
      <c r="AF105">
        <f t="shared" si="2"/>
        <v>11.95298292425881</v>
      </c>
      <c r="AG105">
        <f t="shared" si="3"/>
        <v>-3.4592351180418035E-2</v>
      </c>
    </row>
    <row r="106" spans="1:33" x14ac:dyDescent="0.25">
      <c r="A106" s="1" t="s">
        <v>6</v>
      </c>
      <c r="B106" s="1">
        <v>-1.771188305199259E-4</v>
      </c>
      <c r="C106" s="1">
        <v>3.6916144300088416E-5</v>
      </c>
      <c r="D106" s="1">
        <v>-4.797869167487832</v>
      </c>
      <c r="E106" s="1">
        <v>1.6150167343234494E-6</v>
      </c>
      <c r="F106" s="1">
        <v>-2.4947745830625152E-4</v>
      </c>
      <c r="G106" s="1">
        <v>-1.0476020273360026E-4</v>
      </c>
      <c r="H106" s="1">
        <v>-2.4947745830625152E-4</v>
      </c>
      <c r="I106" s="1">
        <v>-1.0476020273360026E-4</v>
      </c>
      <c r="R106" t="s">
        <v>144</v>
      </c>
      <c r="S106">
        <v>4</v>
      </c>
      <c r="T106">
        <v>71518</v>
      </c>
      <c r="U106">
        <v>1016</v>
      </c>
      <c r="V106">
        <v>222000</v>
      </c>
      <c r="W106">
        <v>8</v>
      </c>
      <c r="X106">
        <v>1903</v>
      </c>
      <c r="Y106">
        <v>414.66666666999998</v>
      </c>
      <c r="Z106">
        <v>55</v>
      </c>
      <c r="AA106">
        <v>0</v>
      </c>
      <c r="AB106">
        <v>320000</v>
      </c>
      <c r="AC106">
        <v>12.676076274775909</v>
      </c>
      <c r="AD106">
        <v>1</v>
      </c>
      <c r="AE106" t="s">
        <v>42</v>
      </c>
      <c r="AF106">
        <f t="shared" si="2"/>
        <v>12.385670842019522</v>
      </c>
      <c r="AG106">
        <f t="shared" si="3"/>
        <v>0.29040543275638697</v>
      </c>
    </row>
    <row r="107" spans="1:33" x14ac:dyDescent="0.25">
      <c r="A107" s="1" t="s">
        <v>7</v>
      </c>
      <c r="B107" s="1">
        <v>5.6562658942201939E-4</v>
      </c>
      <c r="C107" s="1">
        <v>4.5161275891021471E-5</v>
      </c>
      <c r="D107" s="1">
        <v>12.524592768081467</v>
      </c>
      <c r="E107" s="1">
        <v>7.432991340431626E-36</v>
      </c>
      <c r="F107" s="1">
        <v>4.7710683703427727E-4</v>
      </c>
      <c r="G107" s="1">
        <v>6.5414634180976147E-4</v>
      </c>
      <c r="H107" s="1">
        <v>4.7710683703427727E-4</v>
      </c>
      <c r="I107" s="1">
        <v>6.5414634180976147E-4</v>
      </c>
      <c r="R107" t="s">
        <v>145</v>
      </c>
      <c r="S107">
        <v>3</v>
      </c>
      <c r="T107">
        <v>69968</v>
      </c>
      <c r="U107">
        <v>1285</v>
      </c>
      <c r="V107">
        <v>83000</v>
      </c>
      <c r="W107">
        <v>6</v>
      </c>
      <c r="X107">
        <v>577</v>
      </c>
      <c r="Y107">
        <v>300</v>
      </c>
      <c r="Z107">
        <v>41.666666667000001</v>
      </c>
      <c r="AA107">
        <v>0</v>
      </c>
      <c r="AB107">
        <v>350000</v>
      </c>
      <c r="AC107">
        <v>12.765688433465597</v>
      </c>
      <c r="AD107">
        <v>1</v>
      </c>
      <c r="AE107" t="s">
        <v>42</v>
      </c>
      <c r="AF107">
        <f t="shared" si="2"/>
        <v>12.071755321417823</v>
      </c>
      <c r="AG107">
        <f t="shared" si="3"/>
        <v>0.69393311204777319</v>
      </c>
    </row>
    <row r="108" spans="1:33" ht="15.75" thickBot="1" x14ac:dyDescent="0.3">
      <c r="A108" s="2" t="s">
        <v>8</v>
      </c>
      <c r="B108" s="2">
        <v>-0.11485241424006237</v>
      </c>
      <c r="C108" s="2">
        <v>1.0683608476733553E-2</v>
      </c>
      <c r="D108" s="2">
        <v>-10.750339128411957</v>
      </c>
      <c r="E108" s="2">
        <v>6.9754785081414986E-27</v>
      </c>
      <c r="F108" s="2">
        <v>-0.13579315070752018</v>
      </c>
      <c r="G108" s="2">
        <v>-9.3911677772604549E-2</v>
      </c>
      <c r="H108" s="2">
        <v>-0.13579315070752018</v>
      </c>
      <c r="I108" s="2">
        <v>-9.3911677772604549E-2</v>
      </c>
      <c r="R108" t="s">
        <v>146</v>
      </c>
      <c r="S108">
        <v>4</v>
      </c>
      <c r="T108">
        <v>76918</v>
      </c>
      <c r="U108">
        <v>1450</v>
      </c>
      <c r="V108">
        <v>281438</v>
      </c>
      <c r="W108">
        <v>6</v>
      </c>
      <c r="X108">
        <v>559</v>
      </c>
      <c r="Y108">
        <v>231</v>
      </c>
      <c r="Z108">
        <v>58.333333332999999</v>
      </c>
      <c r="AA108">
        <v>0</v>
      </c>
      <c r="AB108">
        <v>300000</v>
      </c>
      <c r="AC108">
        <v>12.611537753638338</v>
      </c>
      <c r="AD108">
        <v>1</v>
      </c>
      <c r="AE108" t="s">
        <v>42</v>
      </c>
      <c r="AF108">
        <f t="shared" si="2"/>
        <v>12.452158627835491</v>
      </c>
      <c r="AG108">
        <f t="shared" si="3"/>
        <v>0.15937912580284674</v>
      </c>
    </row>
    <row r="109" spans="1:33" x14ac:dyDescent="0.25">
      <c r="R109" t="s">
        <v>147</v>
      </c>
      <c r="S109">
        <v>4</v>
      </c>
      <c r="T109">
        <v>76918</v>
      </c>
      <c r="U109">
        <v>1450</v>
      </c>
      <c r="V109">
        <v>100000</v>
      </c>
      <c r="W109">
        <v>8</v>
      </c>
      <c r="X109">
        <v>1475</v>
      </c>
      <c r="Y109">
        <v>250</v>
      </c>
      <c r="Z109">
        <v>66.666666667000001</v>
      </c>
      <c r="AA109">
        <v>0</v>
      </c>
      <c r="AB109">
        <v>190000</v>
      </c>
      <c r="AC109">
        <v>12.154779351142624</v>
      </c>
      <c r="AD109">
        <v>1</v>
      </c>
      <c r="AE109" t="s">
        <v>42</v>
      </c>
      <c r="AF109">
        <f t="shared" si="2"/>
        <v>12.512163274036384</v>
      </c>
      <c r="AG109">
        <f t="shared" si="3"/>
        <v>-0.35738392289376009</v>
      </c>
    </row>
    <row r="110" spans="1:33" x14ac:dyDescent="0.25">
      <c r="R110" t="s">
        <v>148</v>
      </c>
      <c r="S110">
        <v>4</v>
      </c>
      <c r="T110">
        <v>56176</v>
      </c>
      <c r="U110">
        <v>1001</v>
      </c>
      <c r="V110">
        <v>155000</v>
      </c>
      <c r="W110">
        <v>7</v>
      </c>
      <c r="X110">
        <v>2002</v>
      </c>
      <c r="Y110">
        <v>310</v>
      </c>
      <c r="Z110">
        <v>75</v>
      </c>
      <c r="AA110">
        <v>0</v>
      </c>
      <c r="AB110">
        <v>330000</v>
      </c>
      <c r="AC110">
        <v>12.706847933442663</v>
      </c>
      <c r="AD110">
        <v>1</v>
      </c>
      <c r="AE110" t="s">
        <v>57</v>
      </c>
      <c r="AF110">
        <f t="shared" si="2"/>
        <v>12.135258976662517</v>
      </c>
      <c r="AG110">
        <f t="shared" si="3"/>
        <v>0.57158895678014687</v>
      </c>
    </row>
    <row r="111" spans="1:33" x14ac:dyDescent="0.25">
      <c r="R111" t="s">
        <v>149</v>
      </c>
      <c r="S111">
        <v>5</v>
      </c>
      <c r="T111">
        <v>60834</v>
      </c>
      <c r="U111">
        <v>1425</v>
      </c>
      <c r="V111">
        <v>73500</v>
      </c>
      <c r="W111">
        <v>8</v>
      </c>
      <c r="X111">
        <v>2163</v>
      </c>
      <c r="Y111">
        <v>588.16666667000004</v>
      </c>
      <c r="Z111">
        <v>75</v>
      </c>
      <c r="AA111">
        <v>0</v>
      </c>
      <c r="AB111">
        <v>900000</v>
      </c>
      <c r="AC111">
        <v>13.710150042306449</v>
      </c>
      <c r="AD111">
        <v>1</v>
      </c>
      <c r="AE111" t="s">
        <v>42</v>
      </c>
      <c r="AF111">
        <f t="shared" si="2"/>
        <v>12.315943417764519</v>
      </c>
      <c r="AG111">
        <f t="shared" si="3"/>
        <v>1.3942066245419298</v>
      </c>
    </row>
    <row r="112" spans="1:33" x14ac:dyDescent="0.25">
      <c r="R112" t="s">
        <v>150</v>
      </c>
      <c r="S112">
        <v>3</v>
      </c>
      <c r="T112">
        <v>60834</v>
      </c>
      <c r="U112">
        <v>1239</v>
      </c>
      <c r="V112">
        <v>25027</v>
      </c>
      <c r="W112">
        <v>5</v>
      </c>
      <c r="X112">
        <v>747</v>
      </c>
      <c r="Y112">
        <v>312</v>
      </c>
      <c r="Z112">
        <v>193.33333332999999</v>
      </c>
      <c r="AA112">
        <v>0</v>
      </c>
      <c r="AB112">
        <v>220000</v>
      </c>
      <c r="AC112">
        <v>12.301382825334498</v>
      </c>
      <c r="AD112">
        <v>1</v>
      </c>
      <c r="AE112" t="s">
        <v>42</v>
      </c>
      <c r="AF112">
        <f t="shared" si="2"/>
        <v>11.894255222773745</v>
      </c>
      <c r="AG112">
        <f t="shared" si="3"/>
        <v>0.40712760256075242</v>
      </c>
    </row>
    <row r="113" spans="18:33" x14ac:dyDescent="0.25">
      <c r="R113" t="s">
        <v>151</v>
      </c>
      <c r="S113">
        <v>2</v>
      </c>
      <c r="T113">
        <v>58805</v>
      </c>
      <c r="U113">
        <v>862</v>
      </c>
      <c r="V113">
        <v>-6</v>
      </c>
      <c r="W113">
        <v>4</v>
      </c>
      <c r="X113">
        <v>-6</v>
      </c>
      <c r="Y113">
        <v>0</v>
      </c>
      <c r="Z113">
        <v>66.666666667000001</v>
      </c>
      <c r="AA113">
        <v>0</v>
      </c>
      <c r="AB113">
        <v>50000</v>
      </c>
      <c r="AC113">
        <v>10.819778284410283</v>
      </c>
      <c r="AD113">
        <v>1</v>
      </c>
      <c r="AE113" t="s">
        <v>38</v>
      </c>
      <c r="AF113">
        <f t="shared" si="2"/>
        <v>11.442881830745126</v>
      </c>
      <c r="AG113">
        <f t="shared" si="3"/>
        <v>-0.62310354633484266</v>
      </c>
    </row>
    <row r="114" spans="18:33" x14ac:dyDescent="0.25">
      <c r="R114" t="s">
        <v>152</v>
      </c>
      <c r="S114">
        <v>4</v>
      </c>
      <c r="T114">
        <v>58805</v>
      </c>
      <c r="U114">
        <v>1272</v>
      </c>
      <c r="V114">
        <v>54001</v>
      </c>
      <c r="W114">
        <v>7</v>
      </c>
      <c r="X114">
        <v>476</v>
      </c>
      <c r="Y114">
        <v>176</v>
      </c>
      <c r="Z114">
        <v>41.666666667000001</v>
      </c>
      <c r="AA114">
        <v>0</v>
      </c>
      <c r="AB114">
        <v>80000</v>
      </c>
      <c r="AC114">
        <v>11.289781913656018</v>
      </c>
      <c r="AD114">
        <v>1</v>
      </c>
      <c r="AE114" t="s">
        <v>38</v>
      </c>
      <c r="AF114">
        <f t="shared" si="2"/>
        <v>11.999526498150695</v>
      </c>
      <c r="AG114">
        <f t="shared" si="3"/>
        <v>-0.70974458449467726</v>
      </c>
    </row>
    <row r="115" spans="18:33" x14ac:dyDescent="0.25">
      <c r="R115" t="s">
        <v>153</v>
      </c>
      <c r="S115">
        <v>3</v>
      </c>
      <c r="T115">
        <v>53345</v>
      </c>
      <c r="U115">
        <v>934</v>
      </c>
      <c r="V115">
        <v>120000</v>
      </c>
      <c r="W115">
        <v>5</v>
      </c>
      <c r="X115">
        <v>1269</v>
      </c>
      <c r="Y115">
        <v>345.08333333000002</v>
      </c>
      <c r="Z115">
        <v>100</v>
      </c>
      <c r="AA115">
        <v>1</v>
      </c>
      <c r="AB115">
        <v>190000</v>
      </c>
      <c r="AC115">
        <v>12.154779351142624</v>
      </c>
      <c r="AD115">
        <v>1</v>
      </c>
      <c r="AE115" t="s">
        <v>40</v>
      </c>
      <c r="AF115">
        <f t="shared" si="2"/>
        <v>11.688050333873964</v>
      </c>
      <c r="AG115">
        <f t="shared" si="3"/>
        <v>0.46672901726866023</v>
      </c>
    </row>
    <row r="116" spans="18:33" x14ac:dyDescent="0.25">
      <c r="R116" t="s">
        <v>154</v>
      </c>
      <c r="S116">
        <v>2</v>
      </c>
      <c r="T116">
        <v>85000</v>
      </c>
      <c r="U116">
        <v>1192</v>
      </c>
      <c r="V116">
        <v>123000</v>
      </c>
      <c r="W116">
        <v>5</v>
      </c>
      <c r="X116">
        <v>3442</v>
      </c>
      <c r="Y116">
        <v>317</v>
      </c>
      <c r="Z116">
        <v>485</v>
      </c>
      <c r="AA116">
        <v>0</v>
      </c>
      <c r="AB116">
        <v>730000</v>
      </c>
      <c r="AC116">
        <v>13.500799813124575</v>
      </c>
      <c r="AD116">
        <v>1</v>
      </c>
      <c r="AE116" t="s">
        <v>42</v>
      </c>
      <c r="AF116">
        <f t="shared" si="2"/>
        <v>12.701526354954771</v>
      </c>
      <c r="AG116">
        <f t="shared" si="3"/>
        <v>0.79927345816980377</v>
      </c>
    </row>
    <row r="117" spans="18:33" x14ac:dyDescent="0.25">
      <c r="R117" t="s">
        <v>155</v>
      </c>
      <c r="S117">
        <v>3</v>
      </c>
      <c r="T117">
        <v>67900</v>
      </c>
      <c r="U117">
        <v>1236</v>
      </c>
      <c r="V117">
        <v>110000</v>
      </c>
      <c r="W117">
        <v>6</v>
      </c>
      <c r="X117">
        <v>2431</v>
      </c>
      <c r="Y117">
        <v>381.33333333000002</v>
      </c>
      <c r="Z117">
        <v>66.666666667000001</v>
      </c>
      <c r="AA117">
        <v>1</v>
      </c>
      <c r="AB117">
        <v>270000</v>
      </c>
      <c r="AC117">
        <v>12.506177237980511</v>
      </c>
      <c r="AD117">
        <v>1</v>
      </c>
      <c r="AE117" t="s">
        <v>40</v>
      </c>
      <c r="AF117">
        <f t="shared" si="2"/>
        <v>12.184654212719353</v>
      </c>
      <c r="AG117">
        <f t="shared" si="3"/>
        <v>0.32152302526115761</v>
      </c>
    </row>
    <row r="118" spans="18:33" x14ac:dyDescent="0.25">
      <c r="R118" t="s">
        <v>156</v>
      </c>
      <c r="S118">
        <v>2</v>
      </c>
      <c r="T118">
        <v>67900</v>
      </c>
      <c r="U118">
        <v>904</v>
      </c>
      <c r="V118">
        <v>39500</v>
      </c>
      <c r="W118">
        <v>5</v>
      </c>
      <c r="X118">
        <v>1191</v>
      </c>
      <c r="Y118">
        <v>186.66666667000001</v>
      </c>
      <c r="Z118">
        <v>31.75</v>
      </c>
      <c r="AA118">
        <v>1</v>
      </c>
      <c r="AB118">
        <v>150000</v>
      </c>
      <c r="AC118">
        <v>11.918390573078392</v>
      </c>
      <c r="AD118">
        <v>1</v>
      </c>
      <c r="AE118" t="s">
        <v>40</v>
      </c>
      <c r="AF118">
        <f t="shared" si="2"/>
        <v>11.669868675633397</v>
      </c>
      <c r="AG118">
        <f t="shared" si="3"/>
        <v>0.24852189744499498</v>
      </c>
    </row>
    <row r="119" spans="18:33" x14ac:dyDescent="0.25">
      <c r="R119" t="s">
        <v>157</v>
      </c>
      <c r="S119">
        <v>2</v>
      </c>
      <c r="T119">
        <v>67900</v>
      </c>
      <c r="U119">
        <v>904</v>
      </c>
      <c r="V119">
        <v>22300</v>
      </c>
      <c r="W119">
        <v>5</v>
      </c>
      <c r="X119">
        <v>435</v>
      </c>
      <c r="Y119">
        <v>164</v>
      </c>
      <c r="Z119">
        <v>56.666666667000001</v>
      </c>
      <c r="AA119">
        <v>1</v>
      </c>
      <c r="AB119">
        <v>200000</v>
      </c>
      <c r="AC119">
        <v>12.206072645530174</v>
      </c>
      <c r="AD119">
        <v>1</v>
      </c>
      <c r="AE119" t="s">
        <v>40</v>
      </c>
      <c r="AF119">
        <f t="shared" si="2"/>
        <v>11.567067666357701</v>
      </c>
      <c r="AG119">
        <f t="shared" si="3"/>
        <v>0.63900497917247279</v>
      </c>
    </row>
    <row r="120" spans="18:33" x14ac:dyDescent="0.25">
      <c r="R120" t="s">
        <v>158</v>
      </c>
      <c r="S120">
        <v>4</v>
      </c>
      <c r="T120">
        <v>45239</v>
      </c>
      <c r="U120">
        <v>899</v>
      </c>
      <c r="V120">
        <v>25100</v>
      </c>
      <c r="W120">
        <v>7</v>
      </c>
      <c r="X120">
        <v>1343</v>
      </c>
      <c r="Y120">
        <v>181</v>
      </c>
      <c r="Z120">
        <v>35</v>
      </c>
      <c r="AA120">
        <v>0</v>
      </c>
      <c r="AB120">
        <v>130000</v>
      </c>
      <c r="AC120">
        <v>11.77528972943772</v>
      </c>
      <c r="AD120">
        <v>1</v>
      </c>
      <c r="AE120" t="s">
        <v>57</v>
      </c>
      <c r="AF120">
        <f t="shared" si="2"/>
        <v>11.729459092978885</v>
      </c>
      <c r="AG120">
        <f t="shared" si="3"/>
        <v>4.5830636458834562E-2</v>
      </c>
    </row>
    <row r="121" spans="18:33" x14ac:dyDescent="0.25">
      <c r="R121" t="s">
        <v>159</v>
      </c>
      <c r="S121">
        <v>2</v>
      </c>
      <c r="T121">
        <v>63062</v>
      </c>
      <c r="U121">
        <v>737</v>
      </c>
      <c r="V121">
        <v>30000</v>
      </c>
      <c r="W121">
        <v>5</v>
      </c>
      <c r="X121">
        <v>666</v>
      </c>
      <c r="Y121">
        <v>218</v>
      </c>
      <c r="Z121">
        <v>17.25</v>
      </c>
      <c r="AA121">
        <v>0</v>
      </c>
      <c r="AB121">
        <v>100000</v>
      </c>
      <c r="AC121">
        <v>11.512925464970229</v>
      </c>
      <c r="AD121">
        <v>1</v>
      </c>
      <c r="AE121" t="s">
        <v>38</v>
      </c>
      <c r="AF121">
        <f t="shared" si="2"/>
        <v>11.549919943429366</v>
      </c>
      <c r="AG121">
        <f t="shared" si="3"/>
        <v>-3.699447845913717E-2</v>
      </c>
    </row>
    <row r="122" spans="18:33" x14ac:dyDescent="0.25">
      <c r="R122" t="s">
        <v>160</v>
      </c>
      <c r="S122">
        <v>2</v>
      </c>
      <c r="T122">
        <v>66813</v>
      </c>
      <c r="U122">
        <v>870</v>
      </c>
      <c r="V122">
        <v>52000</v>
      </c>
      <c r="W122">
        <v>6</v>
      </c>
      <c r="X122">
        <v>2422</v>
      </c>
      <c r="Y122">
        <v>497</v>
      </c>
      <c r="Z122">
        <v>200</v>
      </c>
      <c r="AA122">
        <v>0</v>
      </c>
      <c r="AB122">
        <v>280000</v>
      </c>
      <c r="AC122">
        <v>12.542544882151386</v>
      </c>
      <c r="AD122">
        <v>1</v>
      </c>
      <c r="AE122" t="s">
        <v>42</v>
      </c>
      <c r="AF122">
        <f t="shared" si="2"/>
        <v>12.090481957200522</v>
      </c>
      <c r="AG122">
        <f t="shared" si="3"/>
        <v>0.45206292495086409</v>
      </c>
    </row>
    <row r="123" spans="18:33" x14ac:dyDescent="0.25">
      <c r="R123" t="s">
        <v>161</v>
      </c>
      <c r="S123">
        <v>3</v>
      </c>
      <c r="T123">
        <v>75331</v>
      </c>
      <c r="U123">
        <v>1156</v>
      </c>
      <c r="V123">
        <v>144100</v>
      </c>
      <c r="W123">
        <v>7</v>
      </c>
      <c r="X123">
        <v>1219</v>
      </c>
      <c r="Y123">
        <v>262</v>
      </c>
      <c r="Z123">
        <v>470.33333333000002</v>
      </c>
      <c r="AA123">
        <v>0</v>
      </c>
      <c r="AB123">
        <v>90000</v>
      </c>
      <c r="AC123">
        <v>11.407564949312402</v>
      </c>
      <c r="AD123">
        <v>1</v>
      </c>
      <c r="AE123" t="s">
        <v>42</v>
      </c>
      <c r="AF123">
        <f t="shared" si="2"/>
        <v>12.542665605114983</v>
      </c>
      <c r="AG123">
        <f t="shared" si="3"/>
        <v>-1.1351006558025816</v>
      </c>
    </row>
    <row r="124" spans="18:33" x14ac:dyDescent="0.25">
      <c r="R124" t="s">
        <v>162</v>
      </c>
      <c r="S124">
        <v>3</v>
      </c>
      <c r="T124">
        <v>75331</v>
      </c>
      <c r="U124">
        <v>1156</v>
      </c>
      <c r="V124">
        <v>101900</v>
      </c>
      <c r="W124">
        <v>5</v>
      </c>
      <c r="X124">
        <v>1782</v>
      </c>
      <c r="Y124">
        <v>247.66666667000001</v>
      </c>
      <c r="Z124">
        <v>184.16666667000001</v>
      </c>
      <c r="AA124">
        <v>0</v>
      </c>
      <c r="AB124">
        <v>270000</v>
      </c>
      <c r="AC124">
        <v>12.506177237980511</v>
      </c>
      <c r="AD124">
        <v>1</v>
      </c>
      <c r="AE124" t="s">
        <v>42</v>
      </c>
      <c r="AF124">
        <f t="shared" si="2"/>
        <v>12.135635579491234</v>
      </c>
      <c r="AG124">
        <f t="shared" si="3"/>
        <v>0.37054165848927667</v>
      </c>
    </row>
    <row r="125" spans="18:33" x14ac:dyDescent="0.25">
      <c r="R125" t="s">
        <v>163</v>
      </c>
      <c r="S125">
        <v>3</v>
      </c>
      <c r="T125">
        <v>62500</v>
      </c>
      <c r="U125">
        <v>883</v>
      </c>
      <c r="V125">
        <v>64400</v>
      </c>
      <c r="W125">
        <v>7</v>
      </c>
      <c r="X125">
        <v>1544</v>
      </c>
      <c r="Y125">
        <v>331</v>
      </c>
      <c r="Z125">
        <v>41</v>
      </c>
      <c r="AA125">
        <v>0</v>
      </c>
      <c r="AB125">
        <v>140000</v>
      </c>
      <c r="AC125">
        <v>11.849397701591441</v>
      </c>
      <c r="AD125">
        <v>1</v>
      </c>
      <c r="AE125" t="s">
        <v>42</v>
      </c>
      <c r="AF125">
        <f t="shared" si="2"/>
        <v>11.949787173875361</v>
      </c>
      <c r="AG125">
        <f t="shared" si="3"/>
        <v>-0.10038947228392026</v>
      </c>
    </row>
    <row r="126" spans="18:33" x14ac:dyDescent="0.25">
      <c r="R126" t="s">
        <v>164</v>
      </c>
      <c r="S126">
        <v>5</v>
      </c>
      <c r="T126">
        <v>70998</v>
      </c>
      <c r="U126">
        <v>1919</v>
      </c>
      <c r="V126">
        <v>117000</v>
      </c>
      <c r="W126">
        <v>8</v>
      </c>
      <c r="X126">
        <v>3745</v>
      </c>
      <c r="Y126">
        <v>350.33333333000002</v>
      </c>
      <c r="Z126">
        <v>308.33333333000002</v>
      </c>
      <c r="AA126">
        <v>0</v>
      </c>
      <c r="AB126">
        <v>800000</v>
      </c>
      <c r="AC126">
        <v>13.592367006650065</v>
      </c>
      <c r="AD126">
        <v>1</v>
      </c>
      <c r="AE126" t="s">
        <v>42</v>
      </c>
      <c r="AF126">
        <f t="shared" si="2"/>
        <v>13.160294887270105</v>
      </c>
      <c r="AG126">
        <f t="shared" si="3"/>
        <v>0.43207211937995993</v>
      </c>
    </row>
    <row r="127" spans="18:33" x14ac:dyDescent="0.25">
      <c r="R127" t="s">
        <v>165</v>
      </c>
      <c r="S127">
        <v>3</v>
      </c>
      <c r="T127">
        <v>57200</v>
      </c>
      <c r="U127">
        <v>1074</v>
      </c>
      <c r="V127">
        <v>-6</v>
      </c>
      <c r="W127">
        <v>7</v>
      </c>
      <c r="X127">
        <v>-6</v>
      </c>
      <c r="Y127">
        <v>0</v>
      </c>
      <c r="Z127">
        <v>83.333333332999999</v>
      </c>
      <c r="AA127">
        <v>1</v>
      </c>
      <c r="AB127">
        <v>300000</v>
      </c>
      <c r="AC127">
        <v>12.611537753638338</v>
      </c>
      <c r="AD127">
        <v>1</v>
      </c>
      <c r="AE127" t="s">
        <v>40</v>
      </c>
      <c r="AF127">
        <f t="shared" si="2"/>
        <v>11.749759238015749</v>
      </c>
      <c r="AG127">
        <f t="shared" si="3"/>
        <v>0.86177851562258923</v>
      </c>
    </row>
    <row r="128" spans="18:33" x14ac:dyDescent="0.25">
      <c r="R128" t="s">
        <v>166</v>
      </c>
      <c r="S128">
        <v>3</v>
      </c>
      <c r="T128">
        <v>51457</v>
      </c>
      <c r="U128">
        <v>817</v>
      </c>
      <c r="V128">
        <v>108400</v>
      </c>
      <c r="W128">
        <v>7</v>
      </c>
      <c r="X128">
        <v>1305</v>
      </c>
      <c r="Y128">
        <v>196.66666667000001</v>
      </c>
      <c r="Z128">
        <v>29.166666667000001</v>
      </c>
      <c r="AA128">
        <v>0</v>
      </c>
      <c r="AB128">
        <v>150000</v>
      </c>
      <c r="AC128">
        <v>11.918390573078392</v>
      </c>
      <c r="AD128">
        <v>1</v>
      </c>
      <c r="AE128" t="s">
        <v>57</v>
      </c>
      <c r="AF128">
        <f t="shared" si="2"/>
        <v>11.926801633680064</v>
      </c>
      <c r="AG128">
        <f t="shared" si="3"/>
        <v>-8.4110606016718492E-3</v>
      </c>
    </row>
    <row r="129" spans="18:33" x14ac:dyDescent="0.25">
      <c r="R129" t="s">
        <v>167</v>
      </c>
      <c r="S129">
        <v>4</v>
      </c>
      <c r="T129">
        <v>60094</v>
      </c>
      <c r="U129">
        <v>918</v>
      </c>
      <c r="V129">
        <v>160200</v>
      </c>
      <c r="W129">
        <v>9</v>
      </c>
      <c r="X129">
        <v>3216</v>
      </c>
      <c r="Y129">
        <v>130</v>
      </c>
      <c r="Z129">
        <v>100</v>
      </c>
      <c r="AA129">
        <v>0</v>
      </c>
      <c r="AB129">
        <v>450000</v>
      </c>
      <c r="AC129">
        <v>13.017002861746503</v>
      </c>
      <c r="AD129">
        <v>1</v>
      </c>
      <c r="AE129" t="s">
        <v>57</v>
      </c>
      <c r="AF129">
        <f t="shared" si="2"/>
        <v>12.534259317448701</v>
      </c>
      <c r="AG129">
        <f t="shared" si="3"/>
        <v>0.48274354429780253</v>
      </c>
    </row>
    <row r="130" spans="18:33" x14ac:dyDescent="0.25">
      <c r="R130" t="s">
        <v>168</v>
      </c>
      <c r="S130">
        <v>4</v>
      </c>
      <c r="T130">
        <v>77800</v>
      </c>
      <c r="U130">
        <v>1431</v>
      </c>
      <c r="V130">
        <v>117100</v>
      </c>
      <c r="W130">
        <v>9</v>
      </c>
      <c r="X130">
        <v>3187</v>
      </c>
      <c r="Y130">
        <v>288.33333333000002</v>
      </c>
      <c r="Z130">
        <v>125</v>
      </c>
      <c r="AA130">
        <v>0</v>
      </c>
      <c r="AB130">
        <v>370000</v>
      </c>
      <c r="AC130">
        <v>12.821258284620408</v>
      </c>
      <c r="AD130">
        <v>1</v>
      </c>
      <c r="AE130" t="s">
        <v>42</v>
      </c>
      <c r="AF130">
        <f t="shared" si="2"/>
        <v>12.887722021304137</v>
      </c>
      <c r="AG130">
        <f t="shared" si="3"/>
        <v>-6.6463736683729735E-2</v>
      </c>
    </row>
    <row r="131" spans="18:33" x14ac:dyDescent="0.25">
      <c r="R131" t="s">
        <v>169</v>
      </c>
      <c r="S131">
        <v>3</v>
      </c>
      <c r="T131">
        <v>77800</v>
      </c>
      <c r="U131">
        <v>1203</v>
      </c>
      <c r="V131">
        <v>75000</v>
      </c>
      <c r="W131">
        <v>6</v>
      </c>
      <c r="X131">
        <v>1716</v>
      </c>
      <c r="Y131">
        <v>249.66666667000001</v>
      </c>
      <c r="Z131">
        <v>135</v>
      </c>
      <c r="AA131">
        <v>0</v>
      </c>
      <c r="AB131">
        <v>300000</v>
      </c>
      <c r="AC131">
        <v>12.611537753638338</v>
      </c>
      <c r="AD131">
        <v>1</v>
      </c>
      <c r="AE131" t="s">
        <v>42</v>
      </c>
      <c r="AF131">
        <f t="shared" ref="AF131:AF194" si="4">$B$99+S131*$B$100+$B$101*T131+U131*$B$102+$B$103*V131+W131*$B$104+$B$105*X131+Y131*$B$106+$B$107*Z131+AA131*$B$108</f>
        <v>12.221378605535712</v>
      </c>
      <c r="AG131">
        <f t="shared" ref="AG131:AG194" si="5">AC131-AF131</f>
        <v>0.39015914810262586</v>
      </c>
    </row>
    <row r="132" spans="18:33" x14ac:dyDescent="0.25">
      <c r="R132" t="s">
        <v>170</v>
      </c>
      <c r="S132">
        <v>3</v>
      </c>
      <c r="T132">
        <v>53872</v>
      </c>
      <c r="U132">
        <v>861</v>
      </c>
      <c r="V132">
        <v>96000</v>
      </c>
      <c r="W132">
        <v>7</v>
      </c>
      <c r="X132">
        <v>1442</v>
      </c>
      <c r="Y132">
        <v>143.91666667000001</v>
      </c>
      <c r="Z132">
        <v>33.333333332999999</v>
      </c>
      <c r="AA132">
        <v>0</v>
      </c>
      <c r="AB132">
        <v>170000</v>
      </c>
      <c r="AC132">
        <v>12.043553716032399</v>
      </c>
      <c r="AD132">
        <v>1</v>
      </c>
      <c r="AE132" t="s">
        <v>36</v>
      </c>
      <c r="AF132">
        <f t="shared" si="4"/>
        <v>11.975408211633377</v>
      </c>
      <c r="AG132">
        <f t="shared" si="5"/>
        <v>6.8145504399021561E-2</v>
      </c>
    </row>
    <row r="133" spans="18:33" x14ac:dyDescent="0.25">
      <c r="R133" t="s">
        <v>171</v>
      </c>
      <c r="S133">
        <v>2</v>
      </c>
      <c r="T133">
        <v>51457</v>
      </c>
      <c r="U133">
        <v>631</v>
      </c>
      <c r="V133">
        <v>42000</v>
      </c>
      <c r="W133">
        <v>4</v>
      </c>
      <c r="X133">
        <v>464</v>
      </c>
      <c r="Y133">
        <v>214.66666667000001</v>
      </c>
      <c r="Z133">
        <v>107.5</v>
      </c>
      <c r="AA133">
        <v>0</v>
      </c>
      <c r="AB133">
        <v>90000</v>
      </c>
      <c r="AC133">
        <v>11.407564949312402</v>
      </c>
      <c r="AD133">
        <v>1</v>
      </c>
      <c r="AE133" t="s">
        <v>57</v>
      </c>
      <c r="AF133">
        <f t="shared" si="4"/>
        <v>11.357705887687914</v>
      </c>
      <c r="AG133">
        <f t="shared" si="5"/>
        <v>4.9859061624488277E-2</v>
      </c>
    </row>
    <row r="134" spans="18:33" x14ac:dyDescent="0.25">
      <c r="R134" t="s">
        <v>172</v>
      </c>
      <c r="S134">
        <v>3</v>
      </c>
      <c r="T134">
        <v>51457</v>
      </c>
      <c r="U134">
        <v>817</v>
      </c>
      <c r="V134">
        <v>66000</v>
      </c>
      <c r="W134">
        <v>6</v>
      </c>
      <c r="X134">
        <v>1571</v>
      </c>
      <c r="Y134">
        <v>270.66666666999998</v>
      </c>
      <c r="Z134">
        <v>58.333333332999999</v>
      </c>
      <c r="AA134">
        <v>0</v>
      </c>
      <c r="AB134">
        <v>140000</v>
      </c>
      <c r="AC134">
        <v>11.849397701591441</v>
      </c>
      <c r="AD134">
        <v>1</v>
      </c>
      <c r="AE134" t="s">
        <v>57</v>
      </c>
      <c r="AF134">
        <f t="shared" si="4"/>
        <v>11.769210797018031</v>
      </c>
      <c r="AG134">
        <f t="shared" si="5"/>
        <v>8.0186904573409379E-2</v>
      </c>
    </row>
    <row r="135" spans="18:33" x14ac:dyDescent="0.25">
      <c r="R135" t="s">
        <v>173</v>
      </c>
      <c r="S135">
        <v>4</v>
      </c>
      <c r="T135">
        <v>51457</v>
      </c>
      <c r="U135">
        <v>918</v>
      </c>
      <c r="V135">
        <v>640402</v>
      </c>
      <c r="W135">
        <v>8</v>
      </c>
      <c r="X135">
        <v>3974</v>
      </c>
      <c r="Y135">
        <v>308.66666666999998</v>
      </c>
      <c r="Z135">
        <v>138.33333332999999</v>
      </c>
      <c r="AA135">
        <v>0</v>
      </c>
      <c r="AB135">
        <v>510000</v>
      </c>
      <c r="AC135">
        <v>13.142166004700508</v>
      </c>
      <c r="AD135">
        <v>1</v>
      </c>
      <c r="AE135" t="s">
        <v>57</v>
      </c>
      <c r="AF135">
        <f t="shared" si="4"/>
        <v>13.261588600554175</v>
      </c>
      <c r="AG135">
        <f t="shared" si="5"/>
        <v>-0.11942259585366699</v>
      </c>
    </row>
    <row r="136" spans="18:33" x14ac:dyDescent="0.25">
      <c r="R136" t="s">
        <v>174</v>
      </c>
      <c r="S136">
        <v>3</v>
      </c>
      <c r="T136">
        <v>42890</v>
      </c>
      <c r="U136">
        <v>780</v>
      </c>
      <c r="V136">
        <v>54800</v>
      </c>
      <c r="W136">
        <v>6</v>
      </c>
      <c r="X136">
        <v>1583</v>
      </c>
      <c r="Y136">
        <v>203</v>
      </c>
      <c r="Z136">
        <v>68.333333332999999</v>
      </c>
      <c r="AA136">
        <v>0</v>
      </c>
      <c r="AB136">
        <v>100000</v>
      </c>
      <c r="AC136">
        <v>11.512925464970229</v>
      </c>
      <c r="AD136">
        <v>1</v>
      </c>
      <c r="AE136" t="s">
        <v>36</v>
      </c>
      <c r="AF136">
        <f t="shared" si="4"/>
        <v>11.715654360250463</v>
      </c>
      <c r="AG136">
        <f t="shared" si="5"/>
        <v>-0.20272889528023441</v>
      </c>
    </row>
    <row r="137" spans="18:33" x14ac:dyDescent="0.25">
      <c r="R137" t="s">
        <v>175</v>
      </c>
      <c r="S137">
        <v>4</v>
      </c>
      <c r="T137">
        <v>59924</v>
      </c>
      <c r="U137">
        <v>1182</v>
      </c>
      <c r="V137">
        <v>80500</v>
      </c>
      <c r="W137">
        <v>7</v>
      </c>
      <c r="X137">
        <v>1716</v>
      </c>
      <c r="Y137">
        <v>174</v>
      </c>
      <c r="Z137">
        <v>80</v>
      </c>
      <c r="AA137">
        <v>0</v>
      </c>
      <c r="AB137">
        <v>350000</v>
      </c>
      <c r="AC137">
        <v>12.765688433465597</v>
      </c>
      <c r="AD137">
        <v>1</v>
      </c>
      <c r="AE137" t="s">
        <v>42</v>
      </c>
      <c r="AF137">
        <f t="shared" si="4"/>
        <v>12.152360194703085</v>
      </c>
      <c r="AG137">
        <f t="shared" si="5"/>
        <v>0.61332823876251119</v>
      </c>
    </row>
    <row r="138" spans="18:33" x14ac:dyDescent="0.25">
      <c r="R138" t="s">
        <v>176</v>
      </c>
      <c r="S138">
        <v>3</v>
      </c>
      <c r="T138">
        <v>60300</v>
      </c>
      <c r="U138">
        <v>1025</v>
      </c>
      <c r="V138">
        <v>104000</v>
      </c>
      <c r="W138">
        <v>7</v>
      </c>
      <c r="X138">
        <v>1845</v>
      </c>
      <c r="Y138">
        <v>480</v>
      </c>
      <c r="Z138">
        <v>65</v>
      </c>
      <c r="AA138">
        <v>0</v>
      </c>
      <c r="AB138">
        <v>140000</v>
      </c>
      <c r="AC138">
        <v>11.849397701591441</v>
      </c>
      <c r="AD138">
        <v>1</v>
      </c>
      <c r="AE138" t="s">
        <v>42</v>
      </c>
      <c r="AF138">
        <f t="shared" si="4"/>
        <v>12.140022950778899</v>
      </c>
      <c r="AG138">
        <f t="shared" si="5"/>
        <v>-0.29062524918745858</v>
      </c>
    </row>
    <row r="139" spans="18:33" x14ac:dyDescent="0.25">
      <c r="R139" t="s">
        <v>177</v>
      </c>
      <c r="S139">
        <v>3</v>
      </c>
      <c r="T139">
        <v>53345</v>
      </c>
      <c r="U139">
        <v>934</v>
      </c>
      <c r="V139">
        <v>90100</v>
      </c>
      <c r="W139">
        <v>6</v>
      </c>
      <c r="X139">
        <v>1993</v>
      </c>
      <c r="Y139">
        <v>208</v>
      </c>
      <c r="Z139">
        <v>285</v>
      </c>
      <c r="AA139">
        <v>1</v>
      </c>
      <c r="AB139">
        <v>250000</v>
      </c>
      <c r="AC139">
        <v>12.429216196844383</v>
      </c>
      <c r="AD139">
        <v>1</v>
      </c>
      <c r="AE139" t="s">
        <v>40</v>
      </c>
      <c r="AF139">
        <f t="shared" si="4"/>
        <v>11.979434246407186</v>
      </c>
      <c r="AG139">
        <f t="shared" si="5"/>
        <v>0.44978195043719715</v>
      </c>
    </row>
    <row r="140" spans="18:33" x14ac:dyDescent="0.25">
      <c r="R140" t="s">
        <v>178</v>
      </c>
      <c r="S140">
        <v>3</v>
      </c>
      <c r="T140">
        <v>56801</v>
      </c>
      <c r="U140">
        <v>781</v>
      </c>
      <c r="V140">
        <v>21060</v>
      </c>
      <c r="W140">
        <v>5</v>
      </c>
      <c r="X140">
        <v>239</v>
      </c>
      <c r="Y140">
        <v>89</v>
      </c>
      <c r="Z140">
        <v>37.5</v>
      </c>
      <c r="AA140">
        <v>0</v>
      </c>
      <c r="AB140">
        <v>150000</v>
      </c>
      <c r="AC140">
        <v>11.918390573078392</v>
      </c>
      <c r="AD140">
        <v>1</v>
      </c>
      <c r="AE140" t="s">
        <v>36</v>
      </c>
      <c r="AF140">
        <f t="shared" si="4"/>
        <v>11.418053250070523</v>
      </c>
      <c r="AG140">
        <f t="shared" si="5"/>
        <v>0.50033732300786937</v>
      </c>
    </row>
    <row r="141" spans="18:33" x14ac:dyDescent="0.25">
      <c r="R141" t="s">
        <v>179</v>
      </c>
      <c r="S141">
        <v>3</v>
      </c>
      <c r="T141">
        <v>56176</v>
      </c>
      <c r="U141">
        <v>896</v>
      </c>
      <c r="V141">
        <v>34340</v>
      </c>
      <c r="W141">
        <v>6</v>
      </c>
      <c r="X141">
        <v>1798</v>
      </c>
      <c r="Y141">
        <v>326.66666666999998</v>
      </c>
      <c r="Z141">
        <v>68.5</v>
      </c>
      <c r="AA141">
        <v>0</v>
      </c>
      <c r="AB141">
        <v>160000</v>
      </c>
      <c r="AC141">
        <v>11.982929094215963</v>
      </c>
      <c r="AD141">
        <v>1</v>
      </c>
      <c r="AE141" t="s">
        <v>57</v>
      </c>
      <c r="AF141">
        <f t="shared" si="4"/>
        <v>11.81461194466749</v>
      </c>
      <c r="AG141">
        <f t="shared" si="5"/>
        <v>0.16831714954847321</v>
      </c>
    </row>
    <row r="142" spans="18:33" x14ac:dyDescent="0.25">
      <c r="R142" t="s">
        <v>180</v>
      </c>
      <c r="S142">
        <v>3</v>
      </c>
      <c r="T142">
        <v>64101</v>
      </c>
      <c r="U142">
        <v>967</v>
      </c>
      <c r="V142">
        <v>26000</v>
      </c>
      <c r="W142">
        <v>6</v>
      </c>
      <c r="X142">
        <v>556</v>
      </c>
      <c r="Y142">
        <v>535.16666667000004</v>
      </c>
      <c r="Z142">
        <v>0</v>
      </c>
      <c r="AA142">
        <v>0</v>
      </c>
      <c r="AB142">
        <v>80000</v>
      </c>
      <c r="AC142">
        <v>11.289781913656018</v>
      </c>
      <c r="AD142">
        <v>1</v>
      </c>
      <c r="AE142" t="s">
        <v>42</v>
      </c>
      <c r="AF142">
        <f t="shared" si="4"/>
        <v>11.651153481537561</v>
      </c>
      <c r="AG142">
        <f t="shared" si="5"/>
        <v>-0.36137156788154279</v>
      </c>
    </row>
    <row r="143" spans="18:33" x14ac:dyDescent="0.25">
      <c r="R143" t="s">
        <v>181</v>
      </c>
      <c r="S143">
        <v>3</v>
      </c>
      <c r="T143">
        <v>53345</v>
      </c>
      <c r="U143">
        <v>934</v>
      </c>
      <c r="V143">
        <v>39900</v>
      </c>
      <c r="W143">
        <v>5</v>
      </c>
      <c r="X143">
        <v>1015</v>
      </c>
      <c r="Y143">
        <v>217.66666667000001</v>
      </c>
      <c r="Z143">
        <v>41.666666667000001</v>
      </c>
      <c r="AA143">
        <v>1</v>
      </c>
      <c r="AB143">
        <v>70000</v>
      </c>
      <c r="AC143">
        <v>11.156250521031495</v>
      </c>
      <c r="AD143">
        <v>1</v>
      </c>
      <c r="AE143" t="s">
        <v>40</v>
      </c>
      <c r="AF143">
        <f t="shared" si="4"/>
        <v>11.514062635678876</v>
      </c>
      <c r="AG143">
        <f t="shared" si="5"/>
        <v>-0.3578121146473805</v>
      </c>
    </row>
    <row r="144" spans="18:33" x14ac:dyDescent="0.25">
      <c r="R144" t="s">
        <v>182</v>
      </c>
      <c r="S144">
        <v>2</v>
      </c>
      <c r="T144">
        <v>56356</v>
      </c>
      <c r="U144">
        <v>845</v>
      </c>
      <c r="V144">
        <v>52300</v>
      </c>
      <c r="W144">
        <v>4</v>
      </c>
      <c r="X144">
        <v>445</v>
      </c>
      <c r="Y144">
        <v>233</v>
      </c>
      <c r="Z144">
        <v>62.5</v>
      </c>
      <c r="AA144">
        <v>1</v>
      </c>
      <c r="AB144">
        <v>200000</v>
      </c>
      <c r="AC144">
        <v>12.206072645530174</v>
      </c>
      <c r="AD144">
        <v>1</v>
      </c>
      <c r="AE144" t="s">
        <v>40</v>
      </c>
      <c r="AF144">
        <f t="shared" si="4"/>
        <v>11.405745754738501</v>
      </c>
      <c r="AG144">
        <f t="shared" si="5"/>
        <v>0.80032689079167341</v>
      </c>
    </row>
    <row r="145" spans="18:33" x14ac:dyDescent="0.25">
      <c r="R145" t="s">
        <v>183</v>
      </c>
      <c r="S145">
        <v>4</v>
      </c>
      <c r="T145">
        <v>54439</v>
      </c>
      <c r="U145">
        <v>862</v>
      </c>
      <c r="V145">
        <v>-6</v>
      </c>
      <c r="W145">
        <v>8</v>
      </c>
      <c r="X145">
        <v>-6</v>
      </c>
      <c r="Y145">
        <v>52.916666667000001</v>
      </c>
      <c r="Z145">
        <v>59</v>
      </c>
      <c r="AA145">
        <v>0</v>
      </c>
      <c r="AB145">
        <v>240000</v>
      </c>
      <c r="AC145">
        <v>12.388394202324129</v>
      </c>
      <c r="AD145">
        <v>1</v>
      </c>
      <c r="AE145" t="s">
        <v>36</v>
      </c>
      <c r="AF145">
        <f t="shared" si="4"/>
        <v>11.682663486614116</v>
      </c>
      <c r="AG145">
        <f t="shared" si="5"/>
        <v>0.705730715710013</v>
      </c>
    </row>
    <row r="146" spans="18:33" x14ac:dyDescent="0.25">
      <c r="R146" t="s">
        <v>184</v>
      </c>
      <c r="S146">
        <v>3</v>
      </c>
      <c r="T146">
        <v>54472</v>
      </c>
      <c r="U146">
        <v>923</v>
      </c>
      <c r="V146">
        <v>72000</v>
      </c>
      <c r="W146">
        <v>5</v>
      </c>
      <c r="X146">
        <v>1726</v>
      </c>
      <c r="Y146">
        <v>195.83333332999999</v>
      </c>
      <c r="Z146">
        <v>55</v>
      </c>
      <c r="AA146">
        <v>0</v>
      </c>
      <c r="AB146">
        <v>150000</v>
      </c>
      <c r="AC146">
        <v>11.918390573078392</v>
      </c>
      <c r="AD146">
        <v>1</v>
      </c>
      <c r="AE146" t="s">
        <v>57</v>
      </c>
      <c r="AF146">
        <f t="shared" si="4"/>
        <v>11.775491826197841</v>
      </c>
      <c r="AG146">
        <f t="shared" si="5"/>
        <v>0.14289874688055093</v>
      </c>
    </row>
    <row r="147" spans="18:33" x14ac:dyDescent="0.25">
      <c r="R147" t="s">
        <v>185</v>
      </c>
      <c r="S147">
        <v>4</v>
      </c>
      <c r="T147">
        <v>71779</v>
      </c>
      <c r="U147">
        <v>1221</v>
      </c>
      <c r="V147">
        <v>151000</v>
      </c>
      <c r="W147">
        <v>8</v>
      </c>
      <c r="X147">
        <v>2110</v>
      </c>
      <c r="Y147">
        <v>768.25</v>
      </c>
      <c r="Z147">
        <v>91.666666667000001</v>
      </c>
      <c r="AA147">
        <v>0</v>
      </c>
      <c r="AB147">
        <v>450000</v>
      </c>
      <c r="AC147">
        <v>13.017002861746503</v>
      </c>
      <c r="AD147">
        <v>1</v>
      </c>
      <c r="AE147" t="s">
        <v>38</v>
      </c>
      <c r="AF147">
        <f t="shared" si="4"/>
        <v>12.407571939461265</v>
      </c>
      <c r="AG147">
        <f t="shared" si="5"/>
        <v>0.6094309222852381</v>
      </c>
    </row>
    <row r="148" spans="18:33" x14ac:dyDescent="0.25">
      <c r="R148" t="s">
        <v>186</v>
      </c>
      <c r="S148">
        <v>4</v>
      </c>
      <c r="T148">
        <v>61059</v>
      </c>
      <c r="U148">
        <v>1016</v>
      </c>
      <c r="V148">
        <v>48550</v>
      </c>
      <c r="W148">
        <v>6</v>
      </c>
      <c r="X148">
        <v>1325</v>
      </c>
      <c r="Y148">
        <v>326</v>
      </c>
      <c r="Z148">
        <v>41.666666667000001</v>
      </c>
      <c r="AA148">
        <v>1</v>
      </c>
      <c r="AB148">
        <v>90000</v>
      </c>
      <c r="AC148">
        <v>11.407564949312402</v>
      </c>
      <c r="AD148">
        <v>1</v>
      </c>
      <c r="AE148" t="s">
        <v>40</v>
      </c>
      <c r="AF148">
        <f t="shared" si="4"/>
        <v>11.6427117019657</v>
      </c>
      <c r="AG148">
        <f t="shared" si="5"/>
        <v>-0.23514675265329821</v>
      </c>
    </row>
    <row r="149" spans="18:33" x14ac:dyDescent="0.25">
      <c r="R149" t="s">
        <v>187</v>
      </c>
      <c r="S149">
        <v>5</v>
      </c>
      <c r="T149">
        <v>63054</v>
      </c>
      <c r="U149">
        <v>1022</v>
      </c>
      <c r="V149">
        <v>138000</v>
      </c>
      <c r="W149">
        <v>9</v>
      </c>
      <c r="X149">
        <v>1490</v>
      </c>
      <c r="Y149">
        <v>272</v>
      </c>
      <c r="Z149">
        <v>52.25</v>
      </c>
      <c r="AA149">
        <v>0</v>
      </c>
      <c r="AB149">
        <v>200000</v>
      </c>
      <c r="AC149">
        <v>12.206072645530174</v>
      </c>
      <c r="AD149">
        <v>1</v>
      </c>
      <c r="AE149" t="s">
        <v>42</v>
      </c>
      <c r="AF149">
        <f t="shared" si="4"/>
        <v>12.208668821850029</v>
      </c>
      <c r="AG149">
        <f t="shared" si="5"/>
        <v>-2.5961763198552035E-3</v>
      </c>
    </row>
    <row r="150" spans="18:33" x14ac:dyDescent="0.25">
      <c r="R150" t="s">
        <v>188</v>
      </c>
      <c r="S150">
        <v>3</v>
      </c>
      <c r="T150">
        <v>55753</v>
      </c>
      <c r="U150">
        <v>983</v>
      </c>
      <c r="V150">
        <v>65000</v>
      </c>
      <c r="W150">
        <v>6</v>
      </c>
      <c r="X150">
        <v>507</v>
      </c>
      <c r="Y150">
        <v>259</v>
      </c>
      <c r="Z150">
        <v>65</v>
      </c>
      <c r="AA150">
        <v>0</v>
      </c>
      <c r="AB150">
        <v>160000</v>
      </c>
      <c r="AC150">
        <v>11.982929094215963</v>
      </c>
      <c r="AD150">
        <v>1</v>
      </c>
      <c r="AE150" t="s">
        <v>57</v>
      </c>
      <c r="AF150">
        <f t="shared" si="4"/>
        <v>11.781985812556261</v>
      </c>
      <c r="AG150">
        <f t="shared" si="5"/>
        <v>0.20094328165970232</v>
      </c>
    </row>
    <row r="151" spans="18:33" x14ac:dyDescent="0.25">
      <c r="R151" t="s">
        <v>189</v>
      </c>
      <c r="S151">
        <v>3</v>
      </c>
      <c r="T151">
        <v>60834</v>
      </c>
      <c r="U151">
        <v>1239</v>
      </c>
      <c r="V151">
        <v>100600</v>
      </c>
      <c r="W151">
        <v>6</v>
      </c>
      <c r="X151">
        <v>2088</v>
      </c>
      <c r="Y151">
        <v>217.33333332999999</v>
      </c>
      <c r="Z151">
        <v>150</v>
      </c>
      <c r="AA151">
        <v>0</v>
      </c>
      <c r="AB151">
        <v>280000</v>
      </c>
      <c r="AC151">
        <v>12.542544882151386</v>
      </c>
      <c r="AD151">
        <v>1</v>
      </c>
      <c r="AE151" t="s">
        <v>42</v>
      </c>
      <c r="AF151">
        <f t="shared" si="4"/>
        <v>12.298900701620322</v>
      </c>
      <c r="AG151">
        <f t="shared" si="5"/>
        <v>0.24364418053106363</v>
      </c>
    </row>
    <row r="152" spans="18:33" x14ac:dyDescent="0.25">
      <c r="R152" t="s">
        <v>190</v>
      </c>
      <c r="S152">
        <v>2</v>
      </c>
      <c r="T152">
        <v>62684</v>
      </c>
      <c r="U152">
        <v>747</v>
      </c>
      <c r="V152">
        <v>-6</v>
      </c>
      <c r="W152">
        <v>4</v>
      </c>
      <c r="X152">
        <v>-6</v>
      </c>
      <c r="Y152">
        <v>254.66666667000001</v>
      </c>
      <c r="Z152">
        <v>169.83333332999999</v>
      </c>
      <c r="AA152">
        <v>0</v>
      </c>
      <c r="AB152">
        <v>140000</v>
      </c>
      <c r="AC152">
        <v>11.849397701591441</v>
      </c>
      <c r="AD152">
        <v>1</v>
      </c>
      <c r="AE152" t="s">
        <v>57</v>
      </c>
      <c r="AF152">
        <f t="shared" si="4"/>
        <v>11.380947691458008</v>
      </c>
      <c r="AG152">
        <f t="shared" si="5"/>
        <v>0.46845001013343257</v>
      </c>
    </row>
    <row r="153" spans="18:33" x14ac:dyDescent="0.25">
      <c r="R153" t="s">
        <v>191</v>
      </c>
      <c r="S153">
        <v>4</v>
      </c>
      <c r="T153">
        <v>56176</v>
      </c>
      <c r="U153">
        <v>1001</v>
      </c>
      <c r="V153">
        <v>80100</v>
      </c>
      <c r="W153">
        <v>8</v>
      </c>
      <c r="X153">
        <v>732</v>
      </c>
      <c r="Y153">
        <v>273.16666666999998</v>
      </c>
      <c r="Z153">
        <v>125</v>
      </c>
      <c r="AA153">
        <v>0</v>
      </c>
      <c r="AB153">
        <v>100000</v>
      </c>
      <c r="AC153">
        <v>11.512925464970229</v>
      </c>
      <c r="AD153">
        <v>1</v>
      </c>
      <c r="AE153" t="s">
        <v>57</v>
      </c>
      <c r="AF153">
        <f t="shared" si="4"/>
        <v>12.014226684481496</v>
      </c>
      <c r="AG153">
        <f t="shared" si="5"/>
        <v>-0.5013012195112676</v>
      </c>
    </row>
    <row r="154" spans="18:33" x14ac:dyDescent="0.25">
      <c r="R154" t="s">
        <v>192</v>
      </c>
      <c r="S154">
        <v>4</v>
      </c>
      <c r="T154">
        <v>84756</v>
      </c>
      <c r="U154">
        <v>1708</v>
      </c>
      <c r="V154">
        <v>157000</v>
      </c>
      <c r="W154">
        <v>8</v>
      </c>
      <c r="X154">
        <v>2984</v>
      </c>
      <c r="Y154">
        <v>337</v>
      </c>
      <c r="Z154">
        <v>66.666666667000001</v>
      </c>
      <c r="AA154">
        <v>0</v>
      </c>
      <c r="AB154">
        <v>370000</v>
      </c>
      <c r="AC154">
        <v>12.821258284620408</v>
      </c>
      <c r="AD154">
        <v>1</v>
      </c>
      <c r="AE154" t="s">
        <v>42</v>
      </c>
      <c r="AF154">
        <f t="shared" si="4"/>
        <v>12.994729935587907</v>
      </c>
      <c r="AG154">
        <f t="shared" si="5"/>
        <v>-0.17347165096749961</v>
      </c>
    </row>
    <row r="155" spans="18:33" x14ac:dyDescent="0.25">
      <c r="R155" t="s">
        <v>193</v>
      </c>
      <c r="S155">
        <v>3</v>
      </c>
      <c r="T155">
        <v>84756</v>
      </c>
      <c r="U155">
        <v>1516</v>
      </c>
      <c r="V155">
        <v>81000</v>
      </c>
      <c r="W155">
        <v>5</v>
      </c>
      <c r="X155">
        <v>2499</v>
      </c>
      <c r="Y155">
        <v>287</v>
      </c>
      <c r="Z155">
        <v>58.333333332999999</v>
      </c>
      <c r="AA155">
        <v>0</v>
      </c>
      <c r="AB155">
        <v>260000</v>
      </c>
      <c r="AC155">
        <v>12.468436909997665</v>
      </c>
      <c r="AD155">
        <v>1</v>
      </c>
      <c r="AE155" t="s">
        <v>42</v>
      </c>
      <c r="AF155">
        <f t="shared" si="4"/>
        <v>12.411775870503151</v>
      </c>
      <c r="AG155">
        <f t="shared" si="5"/>
        <v>5.6661039494514398E-2</v>
      </c>
    </row>
    <row r="156" spans="18:33" x14ac:dyDescent="0.25">
      <c r="R156" t="s">
        <v>194</v>
      </c>
      <c r="S156">
        <v>4</v>
      </c>
      <c r="T156">
        <v>72505</v>
      </c>
      <c r="U156">
        <v>1395</v>
      </c>
      <c r="V156">
        <v>35177</v>
      </c>
      <c r="W156">
        <v>8</v>
      </c>
      <c r="X156">
        <v>709</v>
      </c>
      <c r="Y156">
        <v>179</v>
      </c>
      <c r="Z156">
        <v>196.66666667000001</v>
      </c>
      <c r="AA156">
        <v>0</v>
      </c>
      <c r="AB156">
        <v>390000</v>
      </c>
      <c r="AC156">
        <v>12.873902018105829</v>
      </c>
      <c r="AD156">
        <v>1</v>
      </c>
      <c r="AE156" t="s">
        <v>42</v>
      </c>
      <c r="AF156">
        <f t="shared" si="4"/>
        <v>12.342279269570055</v>
      </c>
      <c r="AG156">
        <f t="shared" si="5"/>
        <v>0.53162274853577429</v>
      </c>
    </row>
    <row r="157" spans="18:33" x14ac:dyDescent="0.25">
      <c r="R157" t="s">
        <v>195</v>
      </c>
      <c r="S157">
        <v>3</v>
      </c>
      <c r="T157">
        <v>56272</v>
      </c>
      <c r="U157">
        <v>973</v>
      </c>
      <c r="V157">
        <v>58800</v>
      </c>
      <c r="W157">
        <v>5</v>
      </c>
      <c r="X157">
        <v>952</v>
      </c>
      <c r="Y157">
        <v>163</v>
      </c>
      <c r="Z157">
        <v>90</v>
      </c>
      <c r="AA157">
        <v>0</v>
      </c>
      <c r="AB157">
        <v>230000</v>
      </c>
      <c r="AC157">
        <v>12.345834587905333</v>
      </c>
      <c r="AD157">
        <v>1</v>
      </c>
      <c r="AE157" t="s">
        <v>36</v>
      </c>
      <c r="AF157">
        <f t="shared" si="4"/>
        <v>11.727936746366744</v>
      </c>
      <c r="AG157">
        <f t="shared" si="5"/>
        <v>0.61789784153858918</v>
      </c>
    </row>
    <row r="158" spans="18:33" x14ac:dyDescent="0.25">
      <c r="R158" t="s">
        <v>196</v>
      </c>
      <c r="S158">
        <v>3</v>
      </c>
      <c r="T158">
        <v>56272</v>
      </c>
      <c r="U158">
        <v>973</v>
      </c>
      <c r="V158">
        <v>118000</v>
      </c>
      <c r="W158">
        <v>6</v>
      </c>
      <c r="X158">
        <v>2199</v>
      </c>
      <c r="Y158">
        <v>90.166666667000001</v>
      </c>
      <c r="Z158">
        <v>75</v>
      </c>
      <c r="AA158">
        <v>0</v>
      </c>
      <c r="AB158">
        <v>350000</v>
      </c>
      <c r="AC158">
        <v>12.765688433465597</v>
      </c>
      <c r="AD158">
        <v>1</v>
      </c>
      <c r="AE158" t="s">
        <v>36</v>
      </c>
      <c r="AF158">
        <f t="shared" si="4"/>
        <v>12.106161850694422</v>
      </c>
      <c r="AG158">
        <f t="shared" si="5"/>
        <v>0.65952658277117493</v>
      </c>
    </row>
    <row r="159" spans="18:33" x14ac:dyDescent="0.25">
      <c r="R159" t="s">
        <v>197</v>
      </c>
      <c r="S159">
        <v>5</v>
      </c>
      <c r="T159">
        <v>91523</v>
      </c>
      <c r="U159">
        <v>1873</v>
      </c>
      <c r="V159">
        <v>230000</v>
      </c>
      <c r="W159">
        <v>9</v>
      </c>
      <c r="X159">
        <v>1798</v>
      </c>
      <c r="Y159">
        <v>442</v>
      </c>
      <c r="Z159">
        <v>56.25</v>
      </c>
      <c r="AA159">
        <v>0</v>
      </c>
      <c r="AB159">
        <v>750000</v>
      </c>
      <c r="AC159">
        <v>13.527828485512494</v>
      </c>
      <c r="AD159">
        <v>1</v>
      </c>
      <c r="AE159" t="s">
        <v>42</v>
      </c>
      <c r="AF159">
        <f t="shared" si="4"/>
        <v>13.101477058533009</v>
      </c>
      <c r="AG159">
        <f t="shared" si="5"/>
        <v>0.42635142697948503</v>
      </c>
    </row>
    <row r="160" spans="18:33" x14ac:dyDescent="0.25">
      <c r="R160" t="s">
        <v>198</v>
      </c>
      <c r="S160">
        <v>4</v>
      </c>
      <c r="T160">
        <v>72365</v>
      </c>
      <c r="U160">
        <v>1115</v>
      </c>
      <c r="V160">
        <v>134000</v>
      </c>
      <c r="W160">
        <v>8</v>
      </c>
      <c r="X160">
        <v>2802</v>
      </c>
      <c r="Y160">
        <v>264</v>
      </c>
      <c r="Z160">
        <v>46.666666667000001</v>
      </c>
      <c r="AA160">
        <v>0</v>
      </c>
      <c r="AB160">
        <v>440000</v>
      </c>
      <c r="AC160">
        <v>12.994530005894443</v>
      </c>
      <c r="AD160">
        <v>1</v>
      </c>
      <c r="AE160" t="s">
        <v>42</v>
      </c>
      <c r="AF160">
        <f t="shared" si="4"/>
        <v>12.449521372845105</v>
      </c>
      <c r="AG160">
        <f t="shared" si="5"/>
        <v>0.54500863304933844</v>
      </c>
    </row>
    <row r="161" spans="18:33" x14ac:dyDescent="0.25">
      <c r="R161" t="s">
        <v>199</v>
      </c>
      <c r="S161">
        <v>2</v>
      </c>
      <c r="T161">
        <v>69406</v>
      </c>
      <c r="U161">
        <v>721</v>
      </c>
      <c r="V161">
        <v>85100</v>
      </c>
      <c r="W161">
        <v>6</v>
      </c>
      <c r="X161">
        <v>997</v>
      </c>
      <c r="Y161">
        <v>117.91666667</v>
      </c>
      <c r="Z161">
        <v>120</v>
      </c>
      <c r="AA161">
        <v>0</v>
      </c>
      <c r="AB161">
        <v>190000</v>
      </c>
      <c r="AC161">
        <v>12.154779351142624</v>
      </c>
      <c r="AD161">
        <v>1</v>
      </c>
      <c r="AE161" t="s">
        <v>38</v>
      </c>
      <c r="AF161">
        <f t="shared" si="4"/>
        <v>11.888017770297873</v>
      </c>
      <c r="AG161">
        <f t="shared" si="5"/>
        <v>0.26676158084475077</v>
      </c>
    </row>
    <row r="162" spans="18:33" x14ac:dyDescent="0.25">
      <c r="R162" t="s">
        <v>200</v>
      </c>
      <c r="S162">
        <v>4</v>
      </c>
      <c r="T162">
        <v>56801</v>
      </c>
      <c r="U162">
        <v>834</v>
      </c>
      <c r="V162">
        <v>77000</v>
      </c>
      <c r="W162">
        <v>8</v>
      </c>
      <c r="X162">
        <v>1234</v>
      </c>
      <c r="Y162">
        <v>294</v>
      </c>
      <c r="Z162">
        <v>41.666666667000001</v>
      </c>
      <c r="AA162">
        <v>0</v>
      </c>
      <c r="AB162">
        <v>180000</v>
      </c>
      <c r="AC162">
        <v>12.100712129872347</v>
      </c>
      <c r="AD162">
        <v>1</v>
      </c>
      <c r="AE162" t="s">
        <v>36</v>
      </c>
      <c r="AF162">
        <f t="shared" si="4"/>
        <v>11.895208893973079</v>
      </c>
      <c r="AG162">
        <f t="shared" si="5"/>
        <v>0.20550323589926833</v>
      </c>
    </row>
    <row r="163" spans="18:33" x14ac:dyDescent="0.25">
      <c r="R163" t="s">
        <v>201</v>
      </c>
      <c r="S163">
        <v>3</v>
      </c>
      <c r="T163">
        <v>58294</v>
      </c>
      <c r="U163">
        <v>922</v>
      </c>
      <c r="V163">
        <v>73000</v>
      </c>
      <c r="W163">
        <v>6</v>
      </c>
      <c r="X163">
        <v>1302</v>
      </c>
      <c r="Y163">
        <v>170</v>
      </c>
      <c r="Z163">
        <v>64.916666667000001</v>
      </c>
      <c r="AA163">
        <v>1</v>
      </c>
      <c r="AB163">
        <v>170000</v>
      </c>
      <c r="AC163">
        <v>12.043553716032399</v>
      </c>
      <c r="AD163">
        <v>1</v>
      </c>
      <c r="AE163" t="s">
        <v>40</v>
      </c>
      <c r="AF163">
        <f t="shared" si="4"/>
        <v>11.754906843284235</v>
      </c>
      <c r="AG163">
        <f t="shared" si="5"/>
        <v>0.28864687274816347</v>
      </c>
    </row>
    <row r="164" spans="18:33" x14ac:dyDescent="0.25">
      <c r="R164" t="s">
        <v>202</v>
      </c>
      <c r="S164">
        <v>3</v>
      </c>
      <c r="T164">
        <v>69406</v>
      </c>
      <c r="U164">
        <v>945</v>
      </c>
      <c r="V164">
        <v>92000</v>
      </c>
      <c r="W164">
        <v>6</v>
      </c>
      <c r="X164">
        <v>2915</v>
      </c>
      <c r="Y164">
        <v>202.33333332999999</v>
      </c>
      <c r="Z164">
        <v>74.166666667000001</v>
      </c>
      <c r="AA164">
        <v>0</v>
      </c>
      <c r="AB164">
        <v>250000</v>
      </c>
      <c r="AC164">
        <v>12.429216196844383</v>
      </c>
      <c r="AD164">
        <v>1</v>
      </c>
      <c r="AE164" t="s">
        <v>38</v>
      </c>
      <c r="AF164">
        <f t="shared" si="4"/>
        <v>12.149272679462959</v>
      </c>
      <c r="AG164">
        <f t="shared" si="5"/>
        <v>0.2799435173814242</v>
      </c>
    </row>
    <row r="165" spans="18:33" x14ac:dyDescent="0.25">
      <c r="R165" t="s">
        <v>203</v>
      </c>
      <c r="S165">
        <v>3</v>
      </c>
      <c r="T165">
        <v>72365</v>
      </c>
      <c r="U165">
        <v>1002</v>
      </c>
      <c r="V165">
        <v>71500</v>
      </c>
      <c r="W165">
        <v>7</v>
      </c>
      <c r="X165">
        <v>1025</v>
      </c>
      <c r="Y165">
        <v>191</v>
      </c>
      <c r="Z165">
        <v>45.833333332999999</v>
      </c>
      <c r="AA165">
        <v>0</v>
      </c>
      <c r="AB165">
        <v>150000</v>
      </c>
      <c r="AC165">
        <v>11.918390573078392</v>
      </c>
      <c r="AD165">
        <v>1</v>
      </c>
      <c r="AE165" t="s">
        <v>42</v>
      </c>
      <c r="AF165">
        <f t="shared" si="4"/>
        <v>12.045736458043569</v>
      </c>
      <c r="AG165">
        <f t="shared" si="5"/>
        <v>-0.12734588496517674</v>
      </c>
    </row>
    <row r="166" spans="18:33" x14ac:dyDescent="0.25">
      <c r="R166" t="s">
        <v>204</v>
      </c>
      <c r="S166">
        <v>3</v>
      </c>
      <c r="T166">
        <v>53872</v>
      </c>
      <c r="U166">
        <v>861</v>
      </c>
      <c r="V166">
        <v>40452</v>
      </c>
      <c r="W166">
        <v>6</v>
      </c>
      <c r="X166">
        <v>963</v>
      </c>
      <c r="Y166">
        <v>188</v>
      </c>
      <c r="Z166">
        <v>50</v>
      </c>
      <c r="AA166">
        <v>0</v>
      </c>
      <c r="AB166">
        <v>140000</v>
      </c>
      <c r="AC166">
        <v>11.849397701591441</v>
      </c>
      <c r="AD166">
        <v>1</v>
      </c>
      <c r="AE166" t="s">
        <v>36</v>
      </c>
      <c r="AF166">
        <f t="shared" si="4"/>
        <v>11.703184487402845</v>
      </c>
      <c r="AG166">
        <f t="shared" si="5"/>
        <v>0.14621321418859523</v>
      </c>
    </row>
    <row r="167" spans="18:33" x14ac:dyDescent="0.25">
      <c r="R167" t="s">
        <v>205</v>
      </c>
      <c r="S167">
        <v>4</v>
      </c>
      <c r="T167">
        <v>63054</v>
      </c>
      <c r="U167">
        <v>966</v>
      </c>
      <c r="V167">
        <v>200500</v>
      </c>
      <c r="W167">
        <v>12</v>
      </c>
      <c r="X167">
        <v>2704</v>
      </c>
      <c r="Y167">
        <v>392.41666666999998</v>
      </c>
      <c r="Z167">
        <v>91.666666667000001</v>
      </c>
      <c r="AA167">
        <v>0</v>
      </c>
      <c r="AB167">
        <v>450000</v>
      </c>
      <c r="AC167">
        <v>13.017002861746503</v>
      </c>
      <c r="AD167">
        <v>1</v>
      </c>
      <c r="AE167" t="s">
        <v>42</v>
      </c>
      <c r="AF167">
        <f t="shared" si="4"/>
        <v>12.902596787586624</v>
      </c>
      <c r="AG167">
        <f t="shared" si="5"/>
        <v>0.11440607415987891</v>
      </c>
    </row>
    <row r="168" spans="18:33" x14ac:dyDescent="0.25">
      <c r="R168" t="s">
        <v>206</v>
      </c>
      <c r="S168">
        <v>3</v>
      </c>
      <c r="T168">
        <v>63054</v>
      </c>
      <c r="U168">
        <v>889</v>
      </c>
      <c r="V168">
        <v>117000</v>
      </c>
      <c r="W168">
        <v>9</v>
      </c>
      <c r="X168">
        <v>2308</v>
      </c>
      <c r="Y168">
        <v>209.75</v>
      </c>
      <c r="Z168">
        <v>115</v>
      </c>
      <c r="AA168">
        <v>0</v>
      </c>
      <c r="AB168">
        <v>230000</v>
      </c>
      <c r="AC168">
        <v>12.345834587905333</v>
      </c>
      <c r="AD168">
        <v>1</v>
      </c>
      <c r="AE168" t="s">
        <v>42</v>
      </c>
      <c r="AF168">
        <f t="shared" si="4"/>
        <v>12.446548791920883</v>
      </c>
      <c r="AG168">
        <f t="shared" si="5"/>
        <v>-0.10071420401554931</v>
      </c>
    </row>
    <row r="169" spans="18:33" x14ac:dyDescent="0.25">
      <c r="R169" t="s">
        <v>207</v>
      </c>
      <c r="S169">
        <v>3</v>
      </c>
      <c r="T169">
        <v>61600</v>
      </c>
      <c r="U169">
        <v>1860</v>
      </c>
      <c r="V169">
        <v>125000</v>
      </c>
      <c r="W169">
        <v>7</v>
      </c>
      <c r="X169">
        <v>4243</v>
      </c>
      <c r="Y169">
        <v>359.33333333000002</v>
      </c>
      <c r="Z169">
        <v>131.25</v>
      </c>
      <c r="AA169">
        <v>0</v>
      </c>
      <c r="AB169">
        <v>550000</v>
      </c>
      <c r="AC169">
        <v>13.217673557208654</v>
      </c>
      <c r="AD169">
        <v>1</v>
      </c>
      <c r="AE169" t="s">
        <v>42</v>
      </c>
      <c r="AF169">
        <f t="shared" si="4"/>
        <v>13.162672956181796</v>
      </c>
      <c r="AG169">
        <f t="shared" si="5"/>
        <v>5.500060102685822E-2</v>
      </c>
    </row>
    <row r="170" spans="18:33" x14ac:dyDescent="0.25">
      <c r="R170" t="s">
        <v>208</v>
      </c>
      <c r="S170">
        <v>2</v>
      </c>
      <c r="T170">
        <v>60094</v>
      </c>
      <c r="U170">
        <v>627</v>
      </c>
      <c r="V170">
        <v>40850</v>
      </c>
      <c r="W170">
        <v>4</v>
      </c>
      <c r="X170">
        <v>864</v>
      </c>
      <c r="Y170">
        <v>95</v>
      </c>
      <c r="Z170">
        <v>17</v>
      </c>
      <c r="AA170">
        <v>0</v>
      </c>
      <c r="AB170">
        <v>40000</v>
      </c>
      <c r="AC170">
        <v>10.596634733096073</v>
      </c>
      <c r="AD170">
        <v>1</v>
      </c>
      <c r="AE170" t="s">
        <v>57</v>
      </c>
      <c r="AF170">
        <f t="shared" si="4"/>
        <v>11.398057849913299</v>
      </c>
      <c r="AG170">
        <f t="shared" si="5"/>
        <v>-0.80142311681722589</v>
      </c>
    </row>
    <row r="171" spans="18:33" x14ac:dyDescent="0.25">
      <c r="R171" t="s">
        <v>209</v>
      </c>
      <c r="S171">
        <v>3</v>
      </c>
      <c r="T171">
        <v>68711</v>
      </c>
      <c r="U171">
        <v>1591</v>
      </c>
      <c r="V171">
        <v>83000</v>
      </c>
      <c r="W171">
        <v>5</v>
      </c>
      <c r="X171">
        <v>1925</v>
      </c>
      <c r="Y171">
        <v>289.33333333000002</v>
      </c>
      <c r="Z171">
        <v>60</v>
      </c>
      <c r="AA171">
        <v>0</v>
      </c>
      <c r="AB171">
        <v>130000</v>
      </c>
      <c r="AC171">
        <v>11.77528972943772</v>
      </c>
      <c r="AD171">
        <v>1</v>
      </c>
      <c r="AE171" t="s">
        <v>38</v>
      </c>
      <c r="AF171">
        <f t="shared" si="4"/>
        <v>12.353204545655206</v>
      </c>
      <c r="AG171">
        <f t="shared" si="5"/>
        <v>-0.5779148162174863</v>
      </c>
    </row>
    <row r="172" spans="18:33" x14ac:dyDescent="0.25">
      <c r="R172" t="s">
        <v>210</v>
      </c>
      <c r="S172">
        <v>3</v>
      </c>
      <c r="T172">
        <v>70800</v>
      </c>
      <c r="U172">
        <v>1136</v>
      </c>
      <c r="V172">
        <v>92000</v>
      </c>
      <c r="W172">
        <v>7</v>
      </c>
      <c r="X172">
        <v>1249</v>
      </c>
      <c r="Y172">
        <v>246.66666667000001</v>
      </c>
      <c r="Z172">
        <v>50</v>
      </c>
      <c r="AA172">
        <v>1</v>
      </c>
      <c r="AB172">
        <v>220000</v>
      </c>
      <c r="AC172">
        <v>12.301382825334498</v>
      </c>
      <c r="AD172">
        <v>1</v>
      </c>
      <c r="AE172" t="s">
        <v>40</v>
      </c>
      <c r="AF172">
        <f t="shared" si="4"/>
        <v>12.081305746558394</v>
      </c>
      <c r="AG172">
        <f t="shared" si="5"/>
        <v>0.22007707877610372</v>
      </c>
    </row>
    <row r="173" spans="18:33" x14ac:dyDescent="0.25">
      <c r="R173" t="s">
        <v>211</v>
      </c>
      <c r="S173">
        <v>3</v>
      </c>
      <c r="T173">
        <v>53872</v>
      </c>
      <c r="U173">
        <v>861</v>
      </c>
      <c r="V173">
        <v>74000</v>
      </c>
      <c r="W173">
        <v>5</v>
      </c>
      <c r="X173">
        <v>212</v>
      </c>
      <c r="Y173">
        <v>133</v>
      </c>
      <c r="Z173">
        <v>37.5</v>
      </c>
      <c r="AA173">
        <v>0</v>
      </c>
      <c r="AB173">
        <v>250000</v>
      </c>
      <c r="AC173">
        <v>12.429216196844383</v>
      </c>
      <c r="AD173">
        <v>1</v>
      </c>
      <c r="AE173" t="s">
        <v>36</v>
      </c>
      <c r="AF173">
        <f t="shared" si="4"/>
        <v>11.546124976033051</v>
      </c>
      <c r="AG173">
        <f t="shared" si="5"/>
        <v>0.88309122081133218</v>
      </c>
    </row>
    <row r="174" spans="18:33" x14ac:dyDescent="0.25">
      <c r="R174" t="s">
        <v>212</v>
      </c>
      <c r="S174">
        <v>3</v>
      </c>
      <c r="T174">
        <v>51457</v>
      </c>
      <c r="U174">
        <v>817</v>
      </c>
      <c r="V174">
        <v>50000</v>
      </c>
      <c r="W174">
        <v>5</v>
      </c>
      <c r="X174">
        <v>1195</v>
      </c>
      <c r="Y174">
        <v>204</v>
      </c>
      <c r="Z174">
        <v>75</v>
      </c>
      <c r="AA174">
        <v>0</v>
      </c>
      <c r="AB174">
        <v>160000</v>
      </c>
      <c r="AC174">
        <v>11.982929094215963</v>
      </c>
      <c r="AD174">
        <v>1</v>
      </c>
      <c r="AE174" t="s">
        <v>57</v>
      </c>
      <c r="AF174">
        <f t="shared" si="4"/>
        <v>11.59461778211366</v>
      </c>
      <c r="AG174">
        <f t="shared" si="5"/>
        <v>0.38831131210230296</v>
      </c>
    </row>
    <row r="175" spans="18:33" x14ac:dyDescent="0.25">
      <c r="R175" t="s">
        <v>213</v>
      </c>
      <c r="S175">
        <v>4</v>
      </c>
      <c r="T175">
        <v>56356</v>
      </c>
      <c r="U175">
        <v>1234</v>
      </c>
      <c r="V175">
        <v>70000</v>
      </c>
      <c r="W175">
        <v>8</v>
      </c>
      <c r="X175">
        <v>1950</v>
      </c>
      <c r="Y175">
        <v>332</v>
      </c>
      <c r="Z175">
        <v>62.5</v>
      </c>
      <c r="AA175">
        <v>1</v>
      </c>
      <c r="AB175">
        <v>140000</v>
      </c>
      <c r="AC175">
        <v>11.849397701591441</v>
      </c>
      <c r="AD175">
        <v>1</v>
      </c>
      <c r="AE175" t="s">
        <v>40</v>
      </c>
      <c r="AF175">
        <f t="shared" si="4"/>
        <v>12.162711191444199</v>
      </c>
      <c r="AG175">
        <f t="shared" si="5"/>
        <v>-0.31331348985275831</v>
      </c>
    </row>
    <row r="176" spans="18:33" x14ac:dyDescent="0.25">
      <c r="R176" t="s">
        <v>214</v>
      </c>
      <c r="S176">
        <v>4</v>
      </c>
      <c r="T176">
        <v>60834</v>
      </c>
      <c r="U176">
        <v>1393</v>
      </c>
      <c r="V176">
        <v>200400</v>
      </c>
      <c r="W176">
        <v>8</v>
      </c>
      <c r="X176">
        <v>2056</v>
      </c>
      <c r="Y176">
        <v>206</v>
      </c>
      <c r="Z176">
        <v>233.33333332999999</v>
      </c>
      <c r="AA176">
        <v>0</v>
      </c>
      <c r="AB176">
        <v>310000</v>
      </c>
      <c r="AC176">
        <v>12.644327576461329</v>
      </c>
      <c r="AD176">
        <v>1</v>
      </c>
      <c r="AE176" t="s">
        <v>42</v>
      </c>
      <c r="AF176">
        <f t="shared" si="4"/>
        <v>12.759148848114961</v>
      </c>
      <c r="AG176">
        <f t="shared" si="5"/>
        <v>-0.1148212716536321</v>
      </c>
    </row>
    <row r="177" spans="18:33" x14ac:dyDescent="0.25">
      <c r="R177" t="s">
        <v>215</v>
      </c>
      <c r="S177">
        <v>2</v>
      </c>
      <c r="T177">
        <v>72365</v>
      </c>
      <c r="U177">
        <v>770</v>
      </c>
      <c r="V177">
        <v>-6</v>
      </c>
      <c r="W177">
        <v>6</v>
      </c>
      <c r="X177">
        <v>-6</v>
      </c>
      <c r="Y177">
        <v>155.83333332999999</v>
      </c>
      <c r="Z177">
        <v>241.25</v>
      </c>
      <c r="AA177">
        <v>0</v>
      </c>
      <c r="AB177">
        <v>230000</v>
      </c>
      <c r="AC177">
        <v>12.345834587905333</v>
      </c>
      <c r="AD177">
        <v>1</v>
      </c>
      <c r="AE177" t="s">
        <v>42</v>
      </c>
      <c r="AF177">
        <f t="shared" si="4"/>
        <v>11.73254758341834</v>
      </c>
      <c r="AG177">
        <f t="shared" si="5"/>
        <v>0.61328700448699358</v>
      </c>
    </row>
    <row r="178" spans="18:33" x14ac:dyDescent="0.25">
      <c r="R178" t="s">
        <v>216</v>
      </c>
      <c r="S178">
        <v>4</v>
      </c>
      <c r="T178">
        <v>66902</v>
      </c>
      <c r="U178">
        <v>1071</v>
      </c>
      <c r="V178">
        <v>117300</v>
      </c>
      <c r="W178">
        <v>8</v>
      </c>
      <c r="X178">
        <v>2254</v>
      </c>
      <c r="Y178">
        <v>334.66666666999998</v>
      </c>
      <c r="Z178">
        <v>50</v>
      </c>
      <c r="AA178">
        <v>0</v>
      </c>
      <c r="AB178">
        <v>330000</v>
      </c>
      <c r="AC178">
        <v>12.706847933442663</v>
      </c>
      <c r="AD178">
        <v>1</v>
      </c>
      <c r="AE178" t="s">
        <v>38</v>
      </c>
      <c r="AF178">
        <f t="shared" si="4"/>
        <v>12.294282407056048</v>
      </c>
      <c r="AG178">
        <f t="shared" si="5"/>
        <v>0.41256552638661503</v>
      </c>
    </row>
    <row r="179" spans="18:33" x14ac:dyDescent="0.25">
      <c r="R179" t="s">
        <v>217</v>
      </c>
      <c r="S179">
        <v>3</v>
      </c>
      <c r="T179">
        <v>64101</v>
      </c>
      <c r="U179">
        <v>967</v>
      </c>
      <c r="V179">
        <v>55000</v>
      </c>
      <c r="W179">
        <v>6</v>
      </c>
      <c r="X179">
        <v>1524</v>
      </c>
      <c r="Y179">
        <v>307</v>
      </c>
      <c r="Z179">
        <v>43.75</v>
      </c>
      <c r="AA179">
        <v>0</v>
      </c>
      <c r="AB179">
        <v>160000</v>
      </c>
      <c r="AC179">
        <v>11.982929094215963</v>
      </c>
      <c r="AD179">
        <v>1</v>
      </c>
      <c r="AE179" t="s">
        <v>42</v>
      </c>
      <c r="AF179">
        <f t="shared" si="4"/>
        <v>11.882667738547466</v>
      </c>
      <c r="AG179">
        <f t="shared" si="5"/>
        <v>0.10026135566849703</v>
      </c>
    </row>
    <row r="180" spans="18:33" x14ac:dyDescent="0.25">
      <c r="R180" t="s">
        <v>218</v>
      </c>
      <c r="S180">
        <v>3</v>
      </c>
      <c r="T180">
        <v>64900</v>
      </c>
      <c r="U180">
        <v>987</v>
      </c>
      <c r="V180">
        <v>139100</v>
      </c>
      <c r="W180">
        <v>6</v>
      </c>
      <c r="X180">
        <v>1913</v>
      </c>
      <c r="Y180">
        <v>164.33333332999999</v>
      </c>
      <c r="Z180">
        <v>115</v>
      </c>
      <c r="AA180">
        <v>1</v>
      </c>
      <c r="AB180">
        <v>230000</v>
      </c>
      <c r="AC180">
        <v>12.345834587905333</v>
      </c>
      <c r="AD180">
        <v>1</v>
      </c>
      <c r="AE180" t="s">
        <v>40</v>
      </c>
      <c r="AF180">
        <f t="shared" si="4"/>
        <v>12.037644517494432</v>
      </c>
      <c r="AG180">
        <f t="shared" si="5"/>
        <v>0.30819007041090174</v>
      </c>
    </row>
    <row r="181" spans="18:33" x14ac:dyDescent="0.25">
      <c r="R181" t="s">
        <v>219</v>
      </c>
      <c r="S181">
        <v>3</v>
      </c>
      <c r="T181">
        <v>64101</v>
      </c>
      <c r="U181">
        <v>967</v>
      </c>
      <c r="V181">
        <v>60000</v>
      </c>
      <c r="W181">
        <v>5</v>
      </c>
      <c r="X181">
        <v>935</v>
      </c>
      <c r="Y181">
        <v>152</v>
      </c>
      <c r="Z181">
        <v>25</v>
      </c>
      <c r="AA181">
        <v>0</v>
      </c>
      <c r="AB181">
        <v>110000</v>
      </c>
      <c r="AC181">
        <v>11.608235644774552</v>
      </c>
      <c r="AD181">
        <v>1</v>
      </c>
      <c r="AE181" t="s">
        <v>42</v>
      </c>
      <c r="AF181">
        <f t="shared" si="4"/>
        <v>11.712374923308484</v>
      </c>
      <c r="AG181">
        <f t="shared" si="5"/>
        <v>-0.1041392785339319</v>
      </c>
    </row>
    <row r="182" spans="18:33" x14ac:dyDescent="0.25">
      <c r="R182" t="s">
        <v>220</v>
      </c>
      <c r="S182">
        <v>3</v>
      </c>
      <c r="T182">
        <v>64900</v>
      </c>
      <c r="U182">
        <v>987</v>
      </c>
      <c r="V182">
        <v>-6</v>
      </c>
      <c r="W182">
        <v>5</v>
      </c>
      <c r="X182">
        <v>-6</v>
      </c>
      <c r="Y182">
        <v>35</v>
      </c>
      <c r="Z182">
        <v>25</v>
      </c>
      <c r="AA182">
        <v>1</v>
      </c>
      <c r="AB182">
        <v>120000</v>
      </c>
      <c r="AC182">
        <v>11.695247021764184</v>
      </c>
      <c r="AD182">
        <v>1</v>
      </c>
      <c r="AE182" t="s">
        <v>40</v>
      </c>
      <c r="AF182">
        <f t="shared" si="4"/>
        <v>11.421475392076026</v>
      </c>
      <c r="AG182">
        <f t="shared" si="5"/>
        <v>0.2737716296881576</v>
      </c>
    </row>
    <row r="183" spans="18:33" x14ac:dyDescent="0.25">
      <c r="R183" t="s">
        <v>221</v>
      </c>
      <c r="S183">
        <v>3</v>
      </c>
      <c r="T183">
        <v>62612</v>
      </c>
      <c r="U183">
        <v>871</v>
      </c>
      <c r="V183">
        <v>73000</v>
      </c>
      <c r="W183">
        <v>6</v>
      </c>
      <c r="X183">
        <v>371</v>
      </c>
      <c r="Y183">
        <v>138</v>
      </c>
      <c r="Z183">
        <v>50</v>
      </c>
      <c r="AA183">
        <v>0</v>
      </c>
      <c r="AB183">
        <v>350000</v>
      </c>
      <c r="AC183">
        <v>12.765688433465597</v>
      </c>
      <c r="AD183">
        <v>1</v>
      </c>
      <c r="AE183" t="s">
        <v>38</v>
      </c>
      <c r="AF183">
        <f t="shared" si="4"/>
        <v>11.727714946314961</v>
      </c>
      <c r="AG183">
        <f t="shared" si="5"/>
        <v>1.0379734871506354</v>
      </c>
    </row>
    <row r="184" spans="18:33" x14ac:dyDescent="0.25">
      <c r="R184" t="s">
        <v>222</v>
      </c>
      <c r="S184">
        <v>4</v>
      </c>
      <c r="T184">
        <v>62612</v>
      </c>
      <c r="U184">
        <v>941</v>
      </c>
      <c r="V184">
        <v>175000</v>
      </c>
      <c r="W184">
        <v>9</v>
      </c>
      <c r="X184">
        <v>1625</v>
      </c>
      <c r="Y184">
        <v>297.91666666999998</v>
      </c>
      <c r="Z184">
        <v>125</v>
      </c>
      <c r="AA184">
        <v>0</v>
      </c>
      <c r="AB184">
        <v>250000</v>
      </c>
      <c r="AC184">
        <v>12.429216196844383</v>
      </c>
      <c r="AD184">
        <v>1</v>
      </c>
      <c r="AE184" t="s">
        <v>38</v>
      </c>
      <c r="AF184">
        <f t="shared" si="4"/>
        <v>12.37364968705349</v>
      </c>
      <c r="AG184">
        <f t="shared" si="5"/>
        <v>5.5566509790892837E-2</v>
      </c>
    </row>
    <row r="185" spans="18:33" x14ac:dyDescent="0.25">
      <c r="R185" t="s">
        <v>223</v>
      </c>
      <c r="S185">
        <v>4</v>
      </c>
      <c r="T185">
        <v>102500</v>
      </c>
      <c r="U185">
        <v>2118</v>
      </c>
      <c r="V185">
        <v>119200</v>
      </c>
      <c r="W185">
        <v>7</v>
      </c>
      <c r="X185">
        <v>706</v>
      </c>
      <c r="Y185">
        <v>252</v>
      </c>
      <c r="Z185">
        <v>83.333333332999999</v>
      </c>
      <c r="AA185">
        <v>1</v>
      </c>
      <c r="AB185">
        <v>550000</v>
      </c>
      <c r="AC185">
        <v>13.217673557208654</v>
      </c>
      <c r="AD185">
        <v>1</v>
      </c>
      <c r="AE185" t="s">
        <v>40</v>
      </c>
      <c r="AF185">
        <f t="shared" si="4"/>
        <v>12.804242738213292</v>
      </c>
      <c r="AG185">
        <f t="shared" si="5"/>
        <v>0.41343081899536216</v>
      </c>
    </row>
    <row r="186" spans="18:33" x14ac:dyDescent="0.25">
      <c r="R186" t="s">
        <v>224</v>
      </c>
      <c r="S186">
        <v>3</v>
      </c>
      <c r="T186">
        <v>53100</v>
      </c>
      <c r="U186">
        <v>1225</v>
      </c>
      <c r="V186">
        <v>30000</v>
      </c>
      <c r="W186">
        <v>6</v>
      </c>
      <c r="X186">
        <v>1816</v>
      </c>
      <c r="Y186">
        <v>399.5</v>
      </c>
      <c r="Z186">
        <v>65</v>
      </c>
      <c r="AA186">
        <v>1</v>
      </c>
      <c r="AB186">
        <v>350000</v>
      </c>
      <c r="AC186">
        <v>12.765688433465597</v>
      </c>
      <c r="AD186">
        <v>1</v>
      </c>
      <c r="AE186" t="s">
        <v>40</v>
      </c>
      <c r="AF186">
        <f t="shared" si="4"/>
        <v>11.919463712543374</v>
      </c>
      <c r="AG186">
        <f t="shared" si="5"/>
        <v>0.84622472092222267</v>
      </c>
    </row>
    <row r="187" spans="18:33" x14ac:dyDescent="0.25">
      <c r="R187" t="s">
        <v>225</v>
      </c>
      <c r="S187">
        <v>3</v>
      </c>
      <c r="T187">
        <v>62100</v>
      </c>
      <c r="U187">
        <v>1828</v>
      </c>
      <c r="V187">
        <v>110000</v>
      </c>
      <c r="W187">
        <v>6</v>
      </c>
      <c r="X187">
        <v>1244</v>
      </c>
      <c r="Y187">
        <v>64</v>
      </c>
      <c r="Z187">
        <v>332.5</v>
      </c>
      <c r="AA187">
        <v>1</v>
      </c>
      <c r="AB187">
        <v>270000</v>
      </c>
      <c r="AC187">
        <v>12.506177237980511</v>
      </c>
      <c r="AD187">
        <v>1</v>
      </c>
      <c r="AE187" t="s">
        <v>40</v>
      </c>
      <c r="AF187">
        <f t="shared" si="4"/>
        <v>12.676309945785883</v>
      </c>
      <c r="AG187">
        <f t="shared" si="5"/>
        <v>-0.17013270780537226</v>
      </c>
    </row>
    <row r="188" spans="18:33" x14ac:dyDescent="0.25">
      <c r="R188" t="s">
        <v>226</v>
      </c>
      <c r="S188">
        <v>3</v>
      </c>
      <c r="T188">
        <v>56272</v>
      </c>
      <c r="U188">
        <v>973</v>
      </c>
      <c r="V188">
        <v>118500</v>
      </c>
      <c r="W188">
        <v>7</v>
      </c>
      <c r="X188">
        <v>1158</v>
      </c>
      <c r="Y188">
        <v>88.083333332999999</v>
      </c>
      <c r="Z188">
        <v>77.083333332999999</v>
      </c>
      <c r="AA188">
        <v>0</v>
      </c>
      <c r="AB188">
        <v>650000</v>
      </c>
      <c r="AC188">
        <v>13.38472764187182</v>
      </c>
      <c r="AD188">
        <v>1</v>
      </c>
      <c r="AE188" t="s">
        <v>36</v>
      </c>
      <c r="AF188">
        <f t="shared" si="4"/>
        <v>12.10460050244977</v>
      </c>
      <c r="AG188">
        <f t="shared" si="5"/>
        <v>1.2801271394220493</v>
      </c>
    </row>
    <row r="189" spans="18:33" x14ac:dyDescent="0.25">
      <c r="R189" t="s">
        <v>227</v>
      </c>
      <c r="S189">
        <v>5</v>
      </c>
      <c r="T189">
        <v>93926</v>
      </c>
      <c r="U189">
        <v>1812</v>
      </c>
      <c r="V189">
        <v>153400</v>
      </c>
      <c r="W189">
        <v>9</v>
      </c>
      <c r="X189">
        <v>10653</v>
      </c>
      <c r="Y189">
        <v>570</v>
      </c>
      <c r="Z189">
        <v>470.33333333000002</v>
      </c>
      <c r="AA189">
        <v>0</v>
      </c>
      <c r="AB189">
        <v>2520000</v>
      </c>
      <c r="AC189">
        <v>14.739769459487606</v>
      </c>
      <c r="AD189">
        <v>1</v>
      </c>
      <c r="AE189" t="s">
        <v>38</v>
      </c>
      <c r="AF189">
        <f t="shared" si="4"/>
        <v>14.230447232374654</v>
      </c>
      <c r="AG189">
        <f t="shared" si="5"/>
        <v>0.50932222711295161</v>
      </c>
    </row>
    <row r="190" spans="18:33" x14ac:dyDescent="0.25">
      <c r="R190" t="s">
        <v>228</v>
      </c>
      <c r="S190">
        <v>5</v>
      </c>
      <c r="T190">
        <v>70998</v>
      </c>
      <c r="U190">
        <v>1919</v>
      </c>
      <c r="V190">
        <v>300000</v>
      </c>
      <c r="W190">
        <v>10</v>
      </c>
      <c r="X190">
        <v>2730</v>
      </c>
      <c r="Y190">
        <v>329.5</v>
      </c>
      <c r="Z190">
        <v>70.833333332999999</v>
      </c>
      <c r="AA190">
        <v>0</v>
      </c>
      <c r="AB190">
        <v>500000</v>
      </c>
      <c r="AC190">
        <v>13.122363377404328</v>
      </c>
      <c r="AD190">
        <v>1</v>
      </c>
      <c r="AE190" t="s">
        <v>42</v>
      </c>
      <c r="AF190">
        <f t="shared" si="4"/>
        <v>13.454977885142453</v>
      </c>
      <c r="AG190">
        <f t="shared" si="5"/>
        <v>-0.33261450773812484</v>
      </c>
    </row>
    <row r="191" spans="18:33" x14ac:dyDescent="0.25">
      <c r="R191" t="s">
        <v>229</v>
      </c>
      <c r="S191">
        <v>3</v>
      </c>
      <c r="T191">
        <v>49500</v>
      </c>
      <c r="U191">
        <v>879</v>
      </c>
      <c r="V191">
        <v>83400</v>
      </c>
      <c r="W191">
        <v>5</v>
      </c>
      <c r="X191">
        <v>1287</v>
      </c>
      <c r="Y191">
        <v>253</v>
      </c>
      <c r="Z191">
        <v>77</v>
      </c>
      <c r="AA191">
        <v>1</v>
      </c>
      <c r="AB191">
        <v>110000</v>
      </c>
      <c r="AC191">
        <v>11.608235644774552</v>
      </c>
      <c r="AD191">
        <v>1</v>
      </c>
      <c r="AE191" t="s">
        <v>40</v>
      </c>
      <c r="AF191">
        <f t="shared" si="4"/>
        <v>11.579660149074774</v>
      </c>
      <c r="AG191">
        <f t="shared" si="5"/>
        <v>2.8575495699778131E-2</v>
      </c>
    </row>
    <row r="192" spans="18:33" x14ac:dyDescent="0.25">
      <c r="R192" t="s">
        <v>230</v>
      </c>
      <c r="S192">
        <v>4</v>
      </c>
      <c r="T192">
        <v>63054</v>
      </c>
      <c r="U192">
        <v>966</v>
      </c>
      <c r="V192">
        <v>165000</v>
      </c>
      <c r="W192">
        <v>8</v>
      </c>
      <c r="X192">
        <v>2517</v>
      </c>
      <c r="Y192">
        <v>249.83333332999999</v>
      </c>
      <c r="Z192">
        <v>125</v>
      </c>
      <c r="AA192">
        <v>0</v>
      </c>
      <c r="AB192">
        <v>300000</v>
      </c>
      <c r="AC192">
        <v>12.611537753638338</v>
      </c>
      <c r="AD192">
        <v>1</v>
      </c>
      <c r="AE192" t="s">
        <v>42</v>
      </c>
      <c r="AF192">
        <f t="shared" si="4"/>
        <v>12.371603748528466</v>
      </c>
      <c r="AG192">
        <f t="shared" si="5"/>
        <v>0.23993400510987151</v>
      </c>
    </row>
    <row r="193" spans="18:33" x14ac:dyDescent="0.25">
      <c r="R193" t="s">
        <v>231</v>
      </c>
      <c r="S193">
        <v>4</v>
      </c>
      <c r="T193">
        <v>62612</v>
      </c>
      <c r="U193">
        <v>941</v>
      </c>
      <c r="V193">
        <v>71000</v>
      </c>
      <c r="W193">
        <v>8</v>
      </c>
      <c r="X193">
        <v>1912</v>
      </c>
      <c r="Y193">
        <v>323</v>
      </c>
      <c r="Z193">
        <v>37.333333332999999</v>
      </c>
      <c r="AA193">
        <v>0</v>
      </c>
      <c r="AB193">
        <v>100000</v>
      </c>
      <c r="AC193">
        <v>11.512925464970229</v>
      </c>
      <c r="AD193">
        <v>1</v>
      </c>
      <c r="AE193" t="s">
        <v>38</v>
      </c>
      <c r="AF193">
        <f t="shared" si="4"/>
        <v>12.059312001192769</v>
      </c>
      <c r="AG193">
        <f t="shared" si="5"/>
        <v>-0.54638653622254019</v>
      </c>
    </row>
    <row r="194" spans="18:33" x14ac:dyDescent="0.25">
      <c r="R194" t="s">
        <v>232</v>
      </c>
      <c r="S194">
        <v>3</v>
      </c>
      <c r="T194">
        <v>50449</v>
      </c>
      <c r="U194">
        <v>795</v>
      </c>
      <c r="V194">
        <v>62200</v>
      </c>
      <c r="W194">
        <v>9</v>
      </c>
      <c r="X194">
        <v>2676</v>
      </c>
      <c r="Y194">
        <v>390</v>
      </c>
      <c r="Z194">
        <v>63.333333332999999</v>
      </c>
      <c r="AA194">
        <v>0</v>
      </c>
      <c r="AB194">
        <v>60000</v>
      </c>
      <c r="AC194">
        <v>11.002099841204238</v>
      </c>
      <c r="AD194">
        <v>1</v>
      </c>
      <c r="AE194" t="s">
        <v>36</v>
      </c>
      <c r="AF194">
        <f t="shared" si="4"/>
        <v>12.230166625674862</v>
      </c>
      <c r="AG194">
        <f t="shared" si="5"/>
        <v>-1.2280667844706237</v>
      </c>
    </row>
    <row r="195" spans="18:33" x14ac:dyDescent="0.25">
      <c r="R195" t="s">
        <v>233</v>
      </c>
      <c r="S195">
        <v>2</v>
      </c>
      <c r="T195">
        <v>58805</v>
      </c>
      <c r="U195">
        <v>862</v>
      </c>
      <c r="V195">
        <v>12100</v>
      </c>
      <c r="W195">
        <v>5</v>
      </c>
      <c r="X195">
        <v>981</v>
      </c>
      <c r="Y195">
        <v>99</v>
      </c>
      <c r="Z195">
        <v>431.66666666999998</v>
      </c>
      <c r="AA195">
        <v>0</v>
      </c>
      <c r="AB195">
        <v>40000</v>
      </c>
      <c r="AC195">
        <v>10.596634733096073</v>
      </c>
      <c r="AD195">
        <v>1</v>
      </c>
      <c r="AE195" t="s">
        <v>38</v>
      </c>
      <c r="AF195">
        <f t="shared" ref="AF195:AF258" si="6">$B$99+S195*$B$100+$B$101*T195+U195*$B$102+$B$103*V195+W195*$B$104+$B$105*X195+Y195*$B$106+$B$107*Z195+AA195*$B$108</f>
        <v>11.895912233784609</v>
      </c>
      <c r="AG195">
        <f t="shared" ref="AG195:AG258" si="7">AC195-AF195</f>
        <v>-1.299277500688536</v>
      </c>
    </row>
    <row r="196" spans="18:33" x14ac:dyDescent="0.25">
      <c r="R196" t="s">
        <v>234</v>
      </c>
      <c r="S196">
        <v>3</v>
      </c>
      <c r="T196">
        <v>70998</v>
      </c>
      <c r="U196">
        <v>1669</v>
      </c>
      <c r="V196">
        <v>33000</v>
      </c>
      <c r="W196">
        <v>5</v>
      </c>
      <c r="X196">
        <v>1526</v>
      </c>
      <c r="Y196">
        <v>229.25</v>
      </c>
      <c r="Z196">
        <v>40</v>
      </c>
      <c r="AA196">
        <v>0</v>
      </c>
      <c r="AB196">
        <v>130000</v>
      </c>
      <c r="AC196">
        <v>11.77528972943772</v>
      </c>
      <c r="AD196">
        <v>1</v>
      </c>
      <c r="AE196" t="s">
        <v>42</v>
      </c>
      <c r="AF196">
        <f t="shared" si="6"/>
        <v>12.287029271517316</v>
      </c>
      <c r="AG196">
        <f t="shared" si="7"/>
        <v>-0.51173954207959582</v>
      </c>
    </row>
    <row r="197" spans="18:33" x14ac:dyDescent="0.25">
      <c r="R197" t="s">
        <v>235</v>
      </c>
      <c r="S197">
        <v>3</v>
      </c>
      <c r="T197">
        <v>64527</v>
      </c>
      <c r="U197">
        <v>1136</v>
      </c>
      <c r="V197">
        <v>89000</v>
      </c>
      <c r="W197">
        <v>6</v>
      </c>
      <c r="X197">
        <v>1791</v>
      </c>
      <c r="Y197">
        <v>227.5</v>
      </c>
      <c r="Z197">
        <v>96.666666667000001</v>
      </c>
      <c r="AA197">
        <v>1</v>
      </c>
      <c r="AB197">
        <v>230000</v>
      </c>
      <c r="AC197">
        <v>12.345834587905333</v>
      </c>
      <c r="AD197">
        <v>1</v>
      </c>
      <c r="AE197" t="s">
        <v>40</v>
      </c>
      <c r="AF197">
        <f t="shared" si="6"/>
        <v>12.029900908358151</v>
      </c>
      <c r="AG197">
        <f t="shared" si="7"/>
        <v>0.31593367954718232</v>
      </c>
    </row>
    <row r="198" spans="18:33" x14ac:dyDescent="0.25">
      <c r="R198" t="s">
        <v>236</v>
      </c>
      <c r="S198">
        <v>5</v>
      </c>
      <c r="T198">
        <v>69968</v>
      </c>
      <c r="U198">
        <v>1478</v>
      </c>
      <c r="V198">
        <v>80000</v>
      </c>
      <c r="W198">
        <v>9</v>
      </c>
      <c r="X198">
        <v>2336</v>
      </c>
      <c r="Y198">
        <v>321</v>
      </c>
      <c r="Z198">
        <v>90</v>
      </c>
      <c r="AA198">
        <v>0</v>
      </c>
      <c r="AB198">
        <v>300000</v>
      </c>
      <c r="AC198">
        <v>12.611537753638338</v>
      </c>
      <c r="AD198">
        <v>1</v>
      </c>
      <c r="AE198" t="s">
        <v>42</v>
      </c>
      <c r="AF198">
        <f t="shared" si="6"/>
        <v>12.59501107850723</v>
      </c>
      <c r="AG198">
        <f t="shared" si="7"/>
        <v>1.6526675131107282E-2</v>
      </c>
    </row>
    <row r="199" spans="18:33" x14ac:dyDescent="0.25">
      <c r="R199" t="s">
        <v>237</v>
      </c>
      <c r="S199">
        <v>3</v>
      </c>
      <c r="T199">
        <v>60700</v>
      </c>
      <c r="U199">
        <v>1233</v>
      </c>
      <c r="V199">
        <v>110000</v>
      </c>
      <c r="W199">
        <v>7</v>
      </c>
      <c r="X199">
        <v>875</v>
      </c>
      <c r="Y199">
        <v>333.08333333000002</v>
      </c>
      <c r="Z199">
        <v>216.66666667000001</v>
      </c>
      <c r="AA199">
        <v>0</v>
      </c>
      <c r="AB199">
        <v>200000</v>
      </c>
      <c r="AC199">
        <v>12.206072645530174</v>
      </c>
      <c r="AD199">
        <v>1</v>
      </c>
      <c r="AE199" t="s">
        <v>42</v>
      </c>
      <c r="AF199">
        <f t="shared" si="6"/>
        <v>12.301736373341775</v>
      </c>
      <c r="AG199">
        <f t="shared" si="7"/>
        <v>-9.5663727811601262E-2</v>
      </c>
    </row>
    <row r="200" spans="18:33" x14ac:dyDescent="0.25">
      <c r="R200" t="s">
        <v>238</v>
      </c>
      <c r="S200">
        <v>4</v>
      </c>
      <c r="T200">
        <v>56176</v>
      </c>
      <c r="U200">
        <v>1001</v>
      </c>
      <c r="V200">
        <v>15700</v>
      </c>
      <c r="W200">
        <v>9</v>
      </c>
      <c r="X200">
        <v>1350</v>
      </c>
      <c r="Y200">
        <v>314.66666666999998</v>
      </c>
      <c r="Z200">
        <v>62.5</v>
      </c>
      <c r="AA200">
        <v>0</v>
      </c>
      <c r="AB200">
        <v>760000</v>
      </c>
      <c r="AC200">
        <v>13.541073712262515</v>
      </c>
      <c r="AD200">
        <v>1</v>
      </c>
      <c r="AE200" t="s">
        <v>57</v>
      </c>
      <c r="AF200">
        <f t="shared" si="6"/>
        <v>12.063955958368091</v>
      </c>
      <c r="AG200">
        <f t="shared" si="7"/>
        <v>1.477117753894424</v>
      </c>
    </row>
    <row r="201" spans="18:33" x14ac:dyDescent="0.25">
      <c r="R201" t="s">
        <v>239</v>
      </c>
      <c r="S201">
        <v>2</v>
      </c>
      <c r="T201">
        <v>56176</v>
      </c>
      <c r="U201">
        <v>660</v>
      </c>
      <c r="V201">
        <v>51500</v>
      </c>
      <c r="W201">
        <v>5</v>
      </c>
      <c r="X201">
        <v>1090</v>
      </c>
      <c r="Y201">
        <v>194</v>
      </c>
      <c r="Z201">
        <v>29.166666667000001</v>
      </c>
      <c r="AA201">
        <v>0</v>
      </c>
      <c r="AB201">
        <v>230000</v>
      </c>
      <c r="AC201">
        <v>12.345834587905333</v>
      </c>
      <c r="AD201">
        <v>1</v>
      </c>
      <c r="AE201" t="s">
        <v>57</v>
      </c>
      <c r="AF201">
        <f t="shared" si="6"/>
        <v>11.569053303654446</v>
      </c>
      <c r="AG201">
        <f t="shared" si="7"/>
        <v>0.77678128425088744</v>
      </c>
    </row>
    <row r="202" spans="18:33" x14ac:dyDescent="0.25">
      <c r="R202" t="s">
        <v>240</v>
      </c>
      <c r="S202">
        <v>4</v>
      </c>
      <c r="T202">
        <v>71779</v>
      </c>
      <c r="U202">
        <v>1221</v>
      </c>
      <c r="V202">
        <v>354172</v>
      </c>
      <c r="W202">
        <v>9</v>
      </c>
      <c r="X202">
        <v>3435</v>
      </c>
      <c r="Y202">
        <v>437.58333333000002</v>
      </c>
      <c r="Z202">
        <v>81</v>
      </c>
      <c r="AA202">
        <v>0</v>
      </c>
      <c r="AB202">
        <v>330000</v>
      </c>
      <c r="AC202">
        <v>12.706847933442663</v>
      </c>
      <c r="AD202">
        <v>1</v>
      </c>
      <c r="AE202" t="s">
        <v>38</v>
      </c>
      <c r="AF202">
        <f t="shared" si="6"/>
        <v>13.081604684753154</v>
      </c>
      <c r="AG202">
        <f t="shared" si="7"/>
        <v>-0.3747567513104908</v>
      </c>
    </row>
    <row r="203" spans="18:33" x14ac:dyDescent="0.25">
      <c r="R203" t="s">
        <v>241</v>
      </c>
      <c r="S203">
        <v>3</v>
      </c>
      <c r="T203">
        <v>57200</v>
      </c>
      <c r="U203">
        <v>1022</v>
      </c>
      <c r="V203">
        <v>111062</v>
      </c>
      <c r="W203">
        <v>7</v>
      </c>
      <c r="X203">
        <v>680</v>
      </c>
      <c r="Y203">
        <v>214.33333332999999</v>
      </c>
      <c r="Z203">
        <v>92.916666667000001</v>
      </c>
      <c r="AA203">
        <v>1</v>
      </c>
      <c r="AB203">
        <v>250000</v>
      </c>
      <c r="AC203">
        <v>12.429216196844383</v>
      </c>
      <c r="AD203">
        <v>1</v>
      </c>
      <c r="AE203" t="s">
        <v>40</v>
      </c>
      <c r="AF203">
        <f t="shared" si="6"/>
        <v>11.945489283159635</v>
      </c>
      <c r="AG203">
        <f t="shared" si="7"/>
        <v>0.48372691368474818</v>
      </c>
    </row>
    <row r="204" spans="18:33" x14ac:dyDescent="0.25">
      <c r="R204" t="s">
        <v>242</v>
      </c>
      <c r="S204">
        <v>4</v>
      </c>
      <c r="T204">
        <v>57200</v>
      </c>
      <c r="U204">
        <v>1241</v>
      </c>
      <c r="V204">
        <v>-6</v>
      </c>
      <c r="W204">
        <v>8</v>
      </c>
      <c r="X204">
        <v>-6</v>
      </c>
      <c r="Y204">
        <v>85.333333332999999</v>
      </c>
      <c r="Z204">
        <v>167.91666667000001</v>
      </c>
      <c r="AA204">
        <v>1</v>
      </c>
      <c r="AB204">
        <v>60000</v>
      </c>
      <c r="AC204">
        <v>11.002099841204238</v>
      </c>
      <c r="AD204">
        <v>1</v>
      </c>
      <c r="AE204" t="s">
        <v>40</v>
      </c>
      <c r="AF204">
        <f t="shared" si="6"/>
        <v>11.91888258984013</v>
      </c>
      <c r="AG204">
        <f t="shared" si="7"/>
        <v>-0.91678274863589237</v>
      </c>
    </row>
    <row r="205" spans="18:33" x14ac:dyDescent="0.25">
      <c r="R205" t="s">
        <v>243</v>
      </c>
      <c r="S205">
        <v>3</v>
      </c>
      <c r="T205">
        <v>68100</v>
      </c>
      <c r="U205">
        <v>964</v>
      </c>
      <c r="V205">
        <v>35316</v>
      </c>
      <c r="W205">
        <v>5</v>
      </c>
      <c r="X205">
        <v>764</v>
      </c>
      <c r="Y205">
        <v>149.16666667000001</v>
      </c>
      <c r="Z205">
        <v>20</v>
      </c>
      <c r="AA205">
        <v>1</v>
      </c>
      <c r="AB205">
        <v>70000</v>
      </c>
      <c r="AC205">
        <v>11.156250521031495</v>
      </c>
      <c r="AD205">
        <v>1</v>
      </c>
      <c r="AE205" t="s">
        <v>40</v>
      </c>
      <c r="AF205">
        <f t="shared" si="6"/>
        <v>11.543384956321917</v>
      </c>
      <c r="AG205">
        <f t="shared" si="7"/>
        <v>-0.38713443529042202</v>
      </c>
    </row>
    <row r="206" spans="18:33" x14ac:dyDescent="0.25">
      <c r="R206" t="s">
        <v>244</v>
      </c>
      <c r="S206">
        <v>2</v>
      </c>
      <c r="T206">
        <v>64101</v>
      </c>
      <c r="U206">
        <v>759</v>
      </c>
      <c r="V206">
        <v>48000</v>
      </c>
      <c r="W206">
        <v>5</v>
      </c>
      <c r="X206">
        <v>433</v>
      </c>
      <c r="Y206">
        <v>210.58333332999999</v>
      </c>
      <c r="Z206">
        <v>120</v>
      </c>
      <c r="AA206">
        <v>0</v>
      </c>
      <c r="AB206">
        <v>130000</v>
      </c>
      <c r="AC206">
        <v>11.77528972943772</v>
      </c>
      <c r="AD206">
        <v>1</v>
      </c>
      <c r="AE206" t="s">
        <v>42</v>
      </c>
      <c r="AF206">
        <f t="shared" si="6"/>
        <v>11.630448039618306</v>
      </c>
      <c r="AG206">
        <f t="shared" si="7"/>
        <v>0.14484168981941359</v>
      </c>
    </row>
    <row r="207" spans="18:33" x14ac:dyDescent="0.25">
      <c r="R207" t="s">
        <v>245</v>
      </c>
      <c r="S207">
        <v>4</v>
      </c>
      <c r="T207">
        <v>64101</v>
      </c>
      <c r="U207">
        <v>1053</v>
      </c>
      <c r="V207">
        <v>89000</v>
      </c>
      <c r="W207">
        <v>8</v>
      </c>
      <c r="X207">
        <v>1363</v>
      </c>
      <c r="Y207">
        <v>199.83333332999999</v>
      </c>
      <c r="Z207">
        <v>82.833333332999999</v>
      </c>
      <c r="AA207">
        <v>0</v>
      </c>
      <c r="AB207">
        <v>150000</v>
      </c>
      <c r="AC207">
        <v>11.918390573078392</v>
      </c>
      <c r="AD207">
        <v>1</v>
      </c>
      <c r="AE207" t="s">
        <v>42</v>
      </c>
      <c r="AF207">
        <f t="shared" si="6"/>
        <v>12.158787415113851</v>
      </c>
      <c r="AG207">
        <f t="shared" si="7"/>
        <v>-0.24039684203545875</v>
      </c>
    </row>
    <row r="208" spans="18:33" x14ac:dyDescent="0.25">
      <c r="R208" t="s">
        <v>246</v>
      </c>
      <c r="S208">
        <v>4</v>
      </c>
      <c r="T208">
        <v>64101</v>
      </c>
      <c r="U208">
        <v>1053</v>
      </c>
      <c r="V208">
        <v>97450</v>
      </c>
      <c r="W208">
        <v>8</v>
      </c>
      <c r="X208">
        <v>1494</v>
      </c>
      <c r="Y208">
        <v>350.83333333000002</v>
      </c>
      <c r="Z208">
        <v>42.5</v>
      </c>
      <c r="AA208">
        <v>0</v>
      </c>
      <c r="AB208">
        <v>150000</v>
      </c>
      <c r="AC208">
        <v>11.918390573078392</v>
      </c>
      <c r="AD208">
        <v>1</v>
      </c>
      <c r="AE208" t="s">
        <v>42</v>
      </c>
      <c r="AF208">
        <f t="shared" si="6"/>
        <v>12.13922752561073</v>
      </c>
      <c r="AG208">
        <f t="shared" si="7"/>
        <v>-0.2208369525323377</v>
      </c>
    </row>
    <row r="209" spans="18:33" x14ac:dyDescent="0.25">
      <c r="R209" t="s">
        <v>247</v>
      </c>
      <c r="S209">
        <v>4</v>
      </c>
      <c r="T209">
        <v>67900</v>
      </c>
      <c r="U209">
        <v>993</v>
      </c>
      <c r="V209">
        <v>114000</v>
      </c>
      <c r="W209">
        <v>7</v>
      </c>
      <c r="X209">
        <v>3443</v>
      </c>
      <c r="Y209">
        <v>421.16666666999998</v>
      </c>
      <c r="Z209">
        <v>130</v>
      </c>
      <c r="AA209">
        <v>0</v>
      </c>
      <c r="AB209">
        <v>600000</v>
      </c>
      <c r="AC209">
        <v>13.304684934198283</v>
      </c>
      <c r="AD209">
        <v>1</v>
      </c>
      <c r="AE209" t="s">
        <v>42</v>
      </c>
      <c r="AF209">
        <f t="shared" si="6"/>
        <v>12.284813400829057</v>
      </c>
      <c r="AG209">
        <f t="shared" si="7"/>
        <v>1.0198715333692263</v>
      </c>
    </row>
    <row r="210" spans="18:33" x14ac:dyDescent="0.25">
      <c r="R210" t="s">
        <v>248</v>
      </c>
      <c r="S210">
        <v>2</v>
      </c>
      <c r="T210">
        <v>74900</v>
      </c>
      <c r="U210">
        <v>1418</v>
      </c>
      <c r="V210">
        <v>122876</v>
      </c>
      <c r="W210">
        <v>6</v>
      </c>
      <c r="X210">
        <v>716</v>
      </c>
      <c r="Y210">
        <v>220</v>
      </c>
      <c r="Z210">
        <v>305</v>
      </c>
      <c r="AA210">
        <v>1</v>
      </c>
      <c r="AB210">
        <v>250000</v>
      </c>
      <c r="AC210">
        <v>12.429216196844383</v>
      </c>
      <c r="AD210">
        <v>1</v>
      </c>
      <c r="AE210" t="s">
        <v>40</v>
      </c>
      <c r="AF210">
        <f t="shared" si="6"/>
        <v>12.432017228712001</v>
      </c>
      <c r="AG210">
        <f t="shared" si="7"/>
        <v>-2.8010318676177093E-3</v>
      </c>
    </row>
    <row r="211" spans="18:33" x14ac:dyDescent="0.25">
      <c r="R211" t="s">
        <v>249</v>
      </c>
      <c r="S211">
        <v>4</v>
      </c>
      <c r="T211">
        <v>71047</v>
      </c>
      <c r="U211">
        <v>1311</v>
      </c>
      <c r="V211">
        <v>47852</v>
      </c>
      <c r="W211">
        <v>9</v>
      </c>
      <c r="X211">
        <v>763</v>
      </c>
      <c r="Y211">
        <v>358.16666666999998</v>
      </c>
      <c r="Z211">
        <v>58.333333332999999</v>
      </c>
      <c r="AA211">
        <v>0</v>
      </c>
      <c r="AB211">
        <v>430000</v>
      </c>
      <c r="AC211">
        <v>12.971540487669746</v>
      </c>
      <c r="AD211">
        <v>1</v>
      </c>
      <c r="AE211" t="s">
        <v>38</v>
      </c>
      <c r="AF211">
        <f t="shared" si="6"/>
        <v>12.315238063816109</v>
      </c>
      <c r="AG211">
        <f t="shared" si="7"/>
        <v>0.6563024238536368</v>
      </c>
    </row>
    <row r="212" spans="18:33" x14ac:dyDescent="0.25">
      <c r="R212" t="s">
        <v>250</v>
      </c>
      <c r="S212">
        <v>3</v>
      </c>
      <c r="T212">
        <v>76918</v>
      </c>
      <c r="U212">
        <v>1215</v>
      </c>
      <c r="V212">
        <v>45000</v>
      </c>
      <c r="W212">
        <v>7</v>
      </c>
      <c r="X212">
        <v>896</v>
      </c>
      <c r="Y212">
        <v>299.25</v>
      </c>
      <c r="Z212">
        <v>346.66666666999998</v>
      </c>
      <c r="AA212">
        <v>0</v>
      </c>
      <c r="AB212">
        <v>450000</v>
      </c>
      <c r="AC212">
        <v>13.017002861746503</v>
      </c>
      <c r="AD212">
        <v>1</v>
      </c>
      <c r="AE212" t="s">
        <v>42</v>
      </c>
      <c r="AF212">
        <f t="shared" si="6"/>
        <v>12.312177542554437</v>
      </c>
      <c r="AG212">
        <f t="shared" si="7"/>
        <v>0.70482531919206615</v>
      </c>
    </row>
    <row r="213" spans="18:33" x14ac:dyDescent="0.25">
      <c r="R213" t="s">
        <v>251</v>
      </c>
      <c r="S213">
        <v>5</v>
      </c>
      <c r="T213">
        <v>76918</v>
      </c>
      <c r="U213">
        <v>1397</v>
      </c>
      <c r="V213">
        <v>35500</v>
      </c>
      <c r="W213">
        <v>9</v>
      </c>
      <c r="X213">
        <v>1358</v>
      </c>
      <c r="Y213">
        <v>578.08333332999996</v>
      </c>
      <c r="Z213">
        <v>31.666666667000001</v>
      </c>
      <c r="AA213">
        <v>0</v>
      </c>
      <c r="AB213">
        <v>830000</v>
      </c>
      <c r="AC213">
        <v>13.62918097977278</v>
      </c>
      <c r="AD213">
        <v>1</v>
      </c>
      <c r="AE213" t="s">
        <v>42</v>
      </c>
      <c r="AF213">
        <f t="shared" si="6"/>
        <v>12.283180672345091</v>
      </c>
      <c r="AG213">
        <f t="shared" si="7"/>
        <v>1.3460003074276887</v>
      </c>
    </row>
    <row r="214" spans="18:33" x14ac:dyDescent="0.25">
      <c r="R214" t="s">
        <v>252</v>
      </c>
      <c r="S214">
        <v>4</v>
      </c>
      <c r="T214">
        <v>76918</v>
      </c>
      <c r="U214">
        <v>1450</v>
      </c>
      <c r="V214">
        <v>70000</v>
      </c>
      <c r="W214">
        <v>8</v>
      </c>
      <c r="X214">
        <v>4133</v>
      </c>
      <c r="Y214">
        <v>328</v>
      </c>
      <c r="Z214">
        <v>146.66666667000001</v>
      </c>
      <c r="AA214">
        <v>0</v>
      </c>
      <c r="AB214">
        <v>480000</v>
      </c>
      <c r="AC214">
        <v>13.081541382884074</v>
      </c>
      <c r="AD214">
        <v>1</v>
      </c>
      <c r="AE214" t="s">
        <v>42</v>
      </c>
      <c r="AF214">
        <f t="shared" si="6"/>
        <v>12.81904441946755</v>
      </c>
      <c r="AG214">
        <f t="shared" si="7"/>
        <v>0.26249696341652395</v>
      </c>
    </row>
    <row r="215" spans="18:33" x14ac:dyDescent="0.25">
      <c r="R215" t="s">
        <v>253</v>
      </c>
      <c r="S215">
        <v>4</v>
      </c>
      <c r="T215">
        <v>58805</v>
      </c>
      <c r="U215">
        <v>1272</v>
      </c>
      <c r="V215">
        <v>34500</v>
      </c>
      <c r="W215">
        <v>6</v>
      </c>
      <c r="X215">
        <v>1395</v>
      </c>
      <c r="Y215">
        <v>209.66666667000001</v>
      </c>
      <c r="Z215">
        <v>125</v>
      </c>
      <c r="AA215">
        <v>0</v>
      </c>
      <c r="AB215">
        <v>200000</v>
      </c>
      <c r="AC215">
        <v>12.206072645530174</v>
      </c>
      <c r="AD215">
        <v>1</v>
      </c>
      <c r="AE215" t="s">
        <v>38</v>
      </c>
      <c r="AF215">
        <f t="shared" si="6"/>
        <v>11.997456959189746</v>
      </c>
      <c r="AG215">
        <f t="shared" si="7"/>
        <v>0.20861568634042804</v>
      </c>
    </row>
    <row r="216" spans="18:33" x14ac:dyDescent="0.25">
      <c r="R216" t="s">
        <v>254</v>
      </c>
      <c r="S216">
        <v>4</v>
      </c>
      <c r="T216">
        <v>50449</v>
      </c>
      <c r="U216">
        <v>901</v>
      </c>
      <c r="V216">
        <v>64000</v>
      </c>
      <c r="W216">
        <v>8</v>
      </c>
      <c r="X216">
        <v>1284</v>
      </c>
      <c r="Y216">
        <v>286</v>
      </c>
      <c r="Z216">
        <v>50</v>
      </c>
      <c r="AA216">
        <v>0</v>
      </c>
      <c r="AB216">
        <v>180000</v>
      </c>
      <c r="AC216">
        <v>12.100712129872347</v>
      </c>
      <c r="AD216">
        <v>1</v>
      </c>
      <c r="AE216" t="s">
        <v>36</v>
      </c>
      <c r="AF216">
        <f t="shared" si="6"/>
        <v>11.917265289840387</v>
      </c>
      <c r="AG216">
        <f t="shared" si="7"/>
        <v>0.18344684003196043</v>
      </c>
    </row>
    <row r="217" spans="18:33" x14ac:dyDescent="0.25">
      <c r="R217" t="s">
        <v>255</v>
      </c>
      <c r="S217">
        <v>3</v>
      </c>
      <c r="T217">
        <v>51457</v>
      </c>
      <c r="U217">
        <v>817</v>
      </c>
      <c r="V217">
        <v>96404</v>
      </c>
      <c r="W217">
        <v>7</v>
      </c>
      <c r="X217">
        <v>766</v>
      </c>
      <c r="Y217">
        <v>133</v>
      </c>
      <c r="Z217">
        <v>27.5</v>
      </c>
      <c r="AA217">
        <v>0</v>
      </c>
      <c r="AB217">
        <v>160000</v>
      </c>
      <c r="AC217">
        <v>11.982929094215963</v>
      </c>
      <c r="AD217">
        <v>1</v>
      </c>
      <c r="AE217" t="s">
        <v>57</v>
      </c>
      <c r="AF217">
        <f t="shared" si="6"/>
        <v>11.851373278637078</v>
      </c>
      <c r="AG217">
        <f t="shared" si="7"/>
        <v>0.13155581557888496</v>
      </c>
    </row>
    <row r="218" spans="18:33" x14ac:dyDescent="0.25">
      <c r="R218" t="s">
        <v>256</v>
      </c>
      <c r="S218">
        <v>3</v>
      </c>
      <c r="T218">
        <v>75331</v>
      </c>
      <c r="U218">
        <v>1156</v>
      </c>
      <c r="V218">
        <v>110000</v>
      </c>
      <c r="W218">
        <v>6</v>
      </c>
      <c r="X218">
        <v>2125</v>
      </c>
      <c r="Y218">
        <v>273.66666666999998</v>
      </c>
      <c r="Z218">
        <v>68.333333332999999</v>
      </c>
      <c r="AA218">
        <v>0</v>
      </c>
      <c r="AB218">
        <v>400000</v>
      </c>
      <c r="AC218">
        <v>12.899219826090119</v>
      </c>
      <c r="AD218">
        <v>1</v>
      </c>
      <c r="AE218" t="s">
        <v>42</v>
      </c>
      <c r="AF218">
        <f t="shared" si="6"/>
        <v>12.244236536682791</v>
      </c>
      <c r="AG218">
        <f t="shared" si="7"/>
        <v>0.65498328940732797</v>
      </c>
    </row>
    <row r="219" spans="18:33" x14ac:dyDescent="0.25">
      <c r="R219" t="s">
        <v>257</v>
      </c>
      <c r="S219">
        <v>3</v>
      </c>
      <c r="T219">
        <v>56176</v>
      </c>
      <c r="U219">
        <v>896</v>
      </c>
      <c r="V219">
        <v>163721</v>
      </c>
      <c r="W219">
        <v>5</v>
      </c>
      <c r="X219">
        <v>435</v>
      </c>
      <c r="Y219">
        <v>208</v>
      </c>
      <c r="Z219">
        <v>93.333333332999999</v>
      </c>
      <c r="AA219">
        <v>0</v>
      </c>
      <c r="AB219">
        <v>290000</v>
      </c>
      <c r="AC219">
        <v>12.577636201962656</v>
      </c>
      <c r="AD219">
        <v>1</v>
      </c>
      <c r="AE219" t="s">
        <v>57</v>
      </c>
      <c r="AF219">
        <f t="shared" si="6"/>
        <v>11.773620175478476</v>
      </c>
      <c r="AG219">
        <f t="shared" si="7"/>
        <v>0.80401602648418091</v>
      </c>
    </row>
    <row r="220" spans="18:33" x14ac:dyDescent="0.25">
      <c r="R220" t="s">
        <v>258</v>
      </c>
      <c r="S220">
        <v>6</v>
      </c>
      <c r="T220">
        <v>56176</v>
      </c>
      <c r="U220">
        <v>1165</v>
      </c>
      <c r="V220">
        <v>-6</v>
      </c>
      <c r="W220">
        <v>12</v>
      </c>
      <c r="X220">
        <v>-6</v>
      </c>
      <c r="Y220">
        <v>50</v>
      </c>
      <c r="Z220">
        <v>58.333333332999999</v>
      </c>
      <c r="AA220">
        <v>0</v>
      </c>
      <c r="AB220">
        <v>500000</v>
      </c>
      <c r="AC220">
        <v>13.122363377404328</v>
      </c>
      <c r="AD220">
        <v>1</v>
      </c>
      <c r="AE220" t="s">
        <v>57</v>
      </c>
      <c r="AF220">
        <f t="shared" si="6"/>
        <v>12.184190844484039</v>
      </c>
      <c r="AG220">
        <f t="shared" si="7"/>
        <v>0.93817253292028902</v>
      </c>
    </row>
    <row r="221" spans="18:33" x14ac:dyDescent="0.25">
      <c r="R221" t="s">
        <v>259</v>
      </c>
      <c r="S221">
        <v>3</v>
      </c>
      <c r="T221">
        <v>63391</v>
      </c>
      <c r="U221">
        <v>918</v>
      </c>
      <c r="V221">
        <v>66600</v>
      </c>
      <c r="W221">
        <v>5</v>
      </c>
      <c r="X221">
        <v>784</v>
      </c>
      <c r="Y221">
        <v>159</v>
      </c>
      <c r="Z221">
        <v>44.166666667000001</v>
      </c>
      <c r="AA221">
        <v>0</v>
      </c>
      <c r="AB221">
        <v>220000</v>
      </c>
      <c r="AC221">
        <v>12.301382825334498</v>
      </c>
      <c r="AD221">
        <v>1</v>
      </c>
      <c r="AE221" t="s">
        <v>42</v>
      </c>
      <c r="AF221">
        <f t="shared" si="6"/>
        <v>11.675182594481047</v>
      </c>
      <c r="AG221">
        <f t="shared" si="7"/>
        <v>0.62620023085345089</v>
      </c>
    </row>
    <row r="222" spans="18:33" x14ac:dyDescent="0.25">
      <c r="R222" t="s">
        <v>260</v>
      </c>
      <c r="S222">
        <v>3</v>
      </c>
      <c r="T222">
        <v>51457</v>
      </c>
      <c r="U222">
        <v>817</v>
      </c>
      <c r="V222">
        <v>200000</v>
      </c>
      <c r="W222">
        <v>7</v>
      </c>
      <c r="X222">
        <v>758</v>
      </c>
      <c r="Y222">
        <v>315.83333333000002</v>
      </c>
      <c r="Z222">
        <v>83.333333332999999</v>
      </c>
      <c r="AA222">
        <v>0</v>
      </c>
      <c r="AB222">
        <v>300000</v>
      </c>
      <c r="AC222">
        <v>12.611537753638338</v>
      </c>
      <c r="AD222">
        <v>1</v>
      </c>
      <c r="AE222" t="s">
        <v>57</v>
      </c>
      <c r="AF222">
        <f t="shared" si="6"/>
        <v>12.020954977613693</v>
      </c>
      <c r="AG222">
        <f t="shared" si="7"/>
        <v>0.59058277602464493</v>
      </c>
    </row>
    <row r="223" spans="18:33" x14ac:dyDescent="0.25">
      <c r="R223" t="s">
        <v>261</v>
      </c>
      <c r="S223">
        <v>3</v>
      </c>
      <c r="T223">
        <v>60834</v>
      </c>
      <c r="U223">
        <v>1239</v>
      </c>
      <c r="V223">
        <v>20000</v>
      </c>
      <c r="W223">
        <v>5</v>
      </c>
      <c r="X223">
        <v>1442</v>
      </c>
      <c r="Y223">
        <v>153</v>
      </c>
      <c r="Z223">
        <v>141.66666667000001</v>
      </c>
      <c r="AA223">
        <v>0</v>
      </c>
      <c r="AB223">
        <v>50000</v>
      </c>
      <c r="AC223">
        <v>10.819778284410283</v>
      </c>
      <c r="AD223">
        <v>1</v>
      </c>
      <c r="AE223" t="s">
        <v>42</v>
      </c>
      <c r="AF223">
        <f t="shared" si="6"/>
        <v>11.969875458679478</v>
      </c>
      <c r="AG223">
        <f t="shared" si="7"/>
        <v>-1.1500971742691952</v>
      </c>
    </row>
    <row r="224" spans="18:33" x14ac:dyDescent="0.25">
      <c r="R224" t="s">
        <v>262</v>
      </c>
      <c r="S224">
        <v>4</v>
      </c>
      <c r="T224">
        <v>56356</v>
      </c>
      <c r="U224">
        <v>1234</v>
      </c>
      <c r="V224">
        <v>35000</v>
      </c>
      <c r="W224">
        <v>7</v>
      </c>
      <c r="X224">
        <v>2022</v>
      </c>
      <c r="Y224">
        <v>206.83333332999999</v>
      </c>
      <c r="Z224">
        <v>87.916666667000001</v>
      </c>
      <c r="AA224">
        <v>1</v>
      </c>
      <c r="AB224">
        <v>100000</v>
      </c>
      <c r="AC224">
        <v>11.512925464970229</v>
      </c>
      <c r="AD224">
        <v>1</v>
      </c>
      <c r="AE224" t="s">
        <v>40</v>
      </c>
      <c r="AF224">
        <f t="shared" si="6"/>
        <v>12.02679008138271</v>
      </c>
      <c r="AG224">
        <f t="shared" si="7"/>
        <v>-0.51386461641248182</v>
      </c>
    </row>
    <row r="225" spans="18:33" x14ac:dyDescent="0.25">
      <c r="R225" t="s">
        <v>263</v>
      </c>
      <c r="S225">
        <v>3</v>
      </c>
      <c r="T225">
        <v>50449</v>
      </c>
      <c r="U225">
        <v>795</v>
      </c>
      <c r="V225">
        <v>59000</v>
      </c>
      <c r="W225">
        <v>5</v>
      </c>
      <c r="X225">
        <v>349</v>
      </c>
      <c r="Y225">
        <v>225.41666667000001</v>
      </c>
      <c r="Z225">
        <v>8.3333333300000006E-2</v>
      </c>
      <c r="AA225">
        <v>0</v>
      </c>
      <c r="AB225">
        <v>110000</v>
      </c>
      <c r="AC225">
        <v>11.608235644774552</v>
      </c>
      <c r="AD225">
        <v>1</v>
      </c>
      <c r="AE225" t="s">
        <v>36</v>
      </c>
      <c r="AF225">
        <f t="shared" si="6"/>
        <v>11.440149183327868</v>
      </c>
      <c r="AG225">
        <f t="shared" si="7"/>
        <v>0.16808646144668415</v>
      </c>
    </row>
    <row r="226" spans="18:33" x14ac:dyDescent="0.25">
      <c r="R226" t="s">
        <v>264</v>
      </c>
      <c r="S226">
        <v>3</v>
      </c>
      <c r="T226">
        <v>62100</v>
      </c>
      <c r="U226">
        <v>1828</v>
      </c>
      <c r="V226">
        <v>77000</v>
      </c>
      <c r="W226">
        <v>6</v>
      </c>
      <c r="X226">
        <v>1976</v>
      </c>
      <c r="Y226">
        <v>246.33333332999999</v>
      </c>
      <c r="Z226">
        <v>230</v>
      </c>
      <c r="AA226">
        <v>0</v>
      </c>
      <c r="AB226">
        <v>300000</v>
      </c>
      <c r="AC226">
        <v>12.611537753638338</v>
      </c>
      <c r="AD226">
        <v>1</v>
      </c>
      <c r="AE226" t="s">
        <v>42</v>
      </c>
      <c r="AF226">
        <f t="shared" si="6"/>
        <v>12.735827095196708</v>
      </c>
      <c r="AG226">
        <f t="shared" si="7"/>
        <v>-0.12428934155837013</v>
      </c>
    </row>
    <row r="227" spans="18:33" x14ac:dyDescent="0.25">
      <c r="R227" t="s">
        <v>265</v>
      </c>
      <c r="S227">
        <v>3</v>
      </c>
      <c r="T227">
        <v>70998</v>
      </c>
      <c r="U227">
        <v>1669</v>
      </c>
      <c r="V227">
        <v>146100</v>
      </c>
      <c r="W227">
        <v>5</v>
      </c>
      <c r="X227">
        <v>2447</v>
      </c>
      <c r="Y227">
        <v>133</v>
      </c>
      <c r="Z227">
        <v>237.33333332999999</v>
      </c>
      <c r="AA227">
        <v>0</v>
      </c>
      <c r="AB227">
        <v>70000</v>
      </c>
      <c r="AC227">
        <v>11.156250521031495</v>
      </c>
      <c r="AD227">
        <v>1</v>
      </c>
      <c r="AE227" t="s">
        <v>42</v>
      </c>
      <c r="AF227">
        <f t="shared" si="6"/>
        <v>12.715414715723423</v>
      </c>
      <c r="AG227">
        <f t="shared" si="7"/>
        <v>-1.5591641946919275</v>
      </c>
    </row>
    <row r="228" spans="18:33" x14ac:dyDescent="0.25">
      <c r="R228" t="s">
        <v>266</v>
      </c>
      <c r="S228">
        <v>4</v>
      </c>
      <c r="T228">
        <v>60834</v>
      </c>
      <c r="U228">
        <v>1393</v>
      </c>
      <c r="V228">
        <v>120580</v>
      </c>
      <c r="W228">
        <v>8</v>
      </c>
      <c r="X228">
        <v>840</v>
      </c>
      <c r="Y228">
        <v>252.08333332999999</v>
      </c>
      <c r="Z228">
        <v>283.33333333000002</v>
      </c>
      <c r="AA228">
        <v>0</v>
      </c>
      <c r="AB228">
        <v>250000</v>
      </c>
      <c r="AC228">
        <v>12.429216196844383</v>
      </c>
      <c r="AD228">
        <v>1</v>
      </c>
      <c r="AE228" t="s">
        <v>42</v>
      </c>
      <c r="AF228">
        <f t="shared" si="6"/>
        <v>12.498518838583902</v>
      </c>
      <c r="AG228">
        <f t="shared" si="7"/>
        <v>-6.9302641739518833E-2</v>
      </c>
    </row>
    <row r="229" spans="18:33" x14ac:dyDescent="0.25">
      <c r="R229" t="s">
        <v>267</v>
      </c>
      <c r="S229">
        <v>3</v>
      </c>
      <c r="T229">
        <v>73300</v>
      </c>
      <c r="U229">
        <v>1228</v>
      </c>
      <c r="V229">
        <v>20000</v>
      </c>
      <c r="W229">
        <v>5</v>
      </c>
      <c r="X229">
        <v>1092</v>
      </c>
      <c r="Y229">
        <v>253</v>
      </c>
      <c r="Z229">
        <v>27.5</v>
      </c>
      <c r="AA229">
        <v>1</v>
      </c>
      <c r="AB229">
        <v>100000</v>
      </c>
      <c r="AC229">
        <v>11.512925464970229</v>
      </c>
      <c r="AD229">
        <v>1</v>
      </c>
      <c r="AE229" t="s">
        <v>40</v>
      </c>
      <c r="AF229">
        <f t="shared" si="6"/>
        <v>11.759646709505546</v>
      </c>
      <c r="AG229">
        <f t="shared" si="7"/>
        <v>-0.2467212445353173</v>
      </c>
    </row>
    <row r="230" spans="18:33" x14ac:dyDescent="0.25">
      <c r="R230" t="s">
        <v>268</v>
      </c>
      <c r="S230">
        <v>3</v>
      </c>
      <c r="T230">
        <v>62500</v>
      </c>
      <c r="U230">
        <v>883</v>
      </c>
      <c r="V230">
        <v>-6</v>
      </c>
      <c r="W230">
        <v>6</v>
      </c>
      <c r="X230">
        <v>-6</v>
      </c>
      <c r="Y230">
        <v>55</v>
      </c>
      <c r="Z230">
        <v>41</v>
      </c>
      <c r="AA230">
        <v>0</v>
      </c>
      <c r="AB230">
        <v>150000</v>
      </c>
      <c r="AC230">
        <v>11.918390573078392</v>
      </c>
      <c r="AD230">
        <v>1</v>
      </c>
      <c r="AE230" t="s">
        <v>42</v>
      </c>
      <c r="AF230">
        <f t="shared" si="6"/>
        <v>11.579194584387674</v>
      </c>
      <c r="AG230">
        <f t="shared" si="7"/>
        <v>0.33919598869071876</v>
      </c>
    </row>
    <row r="231" spans="18:33" x14ac:dyDescent="0.25">
      <c r="R231" t="s">
        <v>269</v>
      </c>
      <c r="S231">
        <v>4</v>
      </c>
      <c r="T231">
        <v>74900</v>
      </c>
      <c r="U231">
        <v>1387</v>
      </c>
      <c r="V231">
        <v>80200</v>
      </c>
      <c r="W231">
        <v>9</v>
      </c>
      <c r="X231">
        <v>1907</v>
      </c>
      <c r="Y231">
        <v>312.5</v>
      </c>
      <c r="Z231">
        <v>56.666666667000001</v>
      </c>
      <c r="AA231">
        <v>0</v>
      </c>
      <c r="AB231">
        <v>380000</v>
      </c>
      <c r="AC231">
        <v>12.847926531702569</v>
      </c>
      <c r="AD231">
        <v>1</v>
      </c>
      <c r="AE231" t="s">
        <v>42</v>
      </c>
      <c r="AF231">
        <f t="shared" si="6"/>
        <v>12.585066888259142</v>
      </c>
      <c r="AG231">
        <f t="shared" si="7"/>
        <v>0.26285964344342716</v>
      </c>
    </row>
    <row r="232" spans="18:33" x14ac:dyDescent="0.25">
      <c r="R232" t="s">
        <v>270</v>
      </c>
      <c r="S232">
        <v>3</v>
      </c>
      <c r="T232">
        <v>69968</v>
      </c>
      <c r="U232">
        <v>1285</v>
      </c>
      <c r="V232">
        <v>35000</v>
      </c>
      <c r="W232">
        <v>5</v>
      </c>
      <c r="X232">
        <v>567</v>
      </c>
      <c r="Y232">
        <v>144</v>
      </c>
      <c r="Z232">
        <v>131.25</v>
      </c>
      <c r="AA232">
        <v>0</v>
      </c>
      <c r="AB232">
        <v>150000</v>
      </c>
      <c r="AC232">
        <v>11.918390573078392</v>
      </c>
      <c r="AD232">
        <v>1</v>
      </c>
      <c r="AE232" t="s">
        <v>42</v>
      </c>
      <c r="AF232">
        <f t="shared" si="6"/>
        <v>11.946057389589772</v>
      </c>
      <c r="AG232">
        <f t="shared" si="7"/>
        <v>-2.7666816511379366E-2</v>
      </c>
    </row>
    <row r="233" spans="18:33" x14ac:dyDescent="0.25">
      <c r="R233" t="s">
        <v>271</v>
      </c>
      <c r="S233">
        <v>3</v>
      </c>
      <c r="T233">
        <v>50449</v>
      </c>
      <c r="U233">
        <v>795</v>
      </c>
      <c r="V233">
        <v>19500</v>
      </c>
      <c r="W233">
        <v>5</v>
      </c>
      <c r="X233">
        <v>421</v>
      </c>
      <c r="Y233">
        <v>230.41666667000001</v>
      </c>
      <c r="Z233">
        <v>86.666666667000001</v>
      </c>
      <c r="AA233">
        <v>0</v>
      </c>
      <c r="AB233">
        <v>180000</v>
      </c>
      <c r="AC233">
        <v>12.100712129872347</v>
      </c>
      <c r="AD233">
        <v>1</v>
      </c>
      <c r="AE233" t="s">
        <v>36</v>
      </c>
      <c r="AF233">
        <f t="shared" si="6"/>
        <v>11.431704336923358</v>
      </c>
      <c r="AG233">
        <f t="shared" si="7"/>
        <v>0.66900779294898882</v>
      </c>
    </row>
    <row r="234" spans="18:33" x14ac:dyDescent="0.25">
      <c r="R234" t="s">
        <v>272</v>
      </c>
      <c r="S234">
        <v>3</v>
      </c>
      <c r="T234">
        <v>59800</v>
      </c>
      <c r="U234">
        <v>1005</v>
      </c>
      <c r="V234">
        <v>113000</v>
      </c>
      <c r="W234">
        <v>8</v>
      </c>
      <c r="X234">
        <v>1567</v>
      </c>
      <c r="Y234">
        <v>267.16666666999998</v>
      </c>
      <c r="Z234">
        <v>87.5</v>
      </c>
      <c r="AA234">
        <v>0</v>
      </c>
      <c r="AB234">
        <v>310000</v>
      </c>
      <c r="AC234">
        <v>12.644327576461329</v>
      </c>
      <c r="AD234">
        <v>1</v>
      </c>
      <c r="AE234" t="s">
        <v>42</v>
      </c>
      <c r="AF234">
        <f t="shared" si="6"/>
        <v>12.278052560064406</v>
      </c>
      <c r="AG234">
        <f t="shared" si="7"/>
        <v>0.36627501639692284</v>
      </c>
    </row>
    <row r="235" spans="18:33" x14ac:dyDescent="0.25">
      <c r="R235" t="s">
        <v>273</v>
      </c>
      <c r="S235">
        <v>4</v>
      </c>
      <c r="T235">
        <v>65900</v>
      </c>
      <c r="U235">
        <v>1495</v>
      </c>
      <c r="V235">
        <v>100000</v>
      </c>
      <c r="W235">
        <v>6</v>
      </c>
      <c r="X235">
        <v>1451</v>
      </c>
      <c r="Y235">
        <v>245.16666667000001</v>
      </c>
      <c r="Z235">
        <v>37.5</v>
      </c>
      <c r="AA235">
        <v>1</v>
      </c>
      <c r="AB235">
        <v>480000</v>
      </c>
      <c r="AC235">
        <v>13.081541382884074</v>
      </c>
      <c r="AD235">
        <v>1</v>
      </c>
      <c r="AE235" t="s">
        <v>40</v>
      </c>
      <c r="AF235">
        <f t="shared" si="6"/>
        <v>12.132409322272425</v>
      </c>
      <c r="AG235">
        <f t="shared" si="7"/>
        <v>0.94913206061164956</v>
      </c>
    </row>
    <row r="236" spans="18:33" x14ac:dyDescent="0.25">
      <c r="R236" t="s">
        <v>274</v>
      </c>
      <c r="S236">
        <v>5</v>
      </c>
      <c r="T236">
        <v>65900</v>
      </c>
      <c r="U236">
        <v>1469</v>
      </c>
      <c r="V236">
        <v>153000</v>
      </c>
      <c r="W236">
        <v>8</v>
      </c>
      <c r="X236">
        <v>2206</v>
      </c>
      <c r="Y236">
        <v>367.16666666999998</v>
      </c>
      <c r="Z236">
        <v>92.5</v>
      </c>
      <c r="AA236">
        <v>1</v>
      </c>
      <c r="AB236">
        <v>180000</v>
      </c>
      <c r="AC236">
        <v>12.100712129872347</v>
      </c>
      <c r="AD236">
        <v>1</v>
      </c>
      <c r="AE236" t="s">
        <v>40</v>
      </c>
      <c r="AF236">
        <f t="shared" si="6"/>
        <v>12.435648457480399</v>
      </c>
      <c r="AG236">
        <f t="shared" si="7"/>
        <v>-0.3349363276080517</v>
      </c>
    </row>
    <row r="237" spans="18:33" x14ac:dyDescent="0.25">
      <c r="R237" t="s">
        <v>275</v>
      </c>
      <c r="S237">
        <v>3</v>
      </c>
      <c r="T237">
        <v>62200</v>
      </c>
      <c r="U237">
        <v>1167</v>
      </c>
      <c r="V237">
        <v>156000</v>
      </c>
      <c r="W237">
        <v>7</v>
      </c>
      <c r="X237">
        <v>2415</v>
      </c>
      <c r="Y237">
        <v>198.66666667000001</v>
      </c>
      <c r="Z237">
        <v>150</v>
      </c>
      <c r="AA237">
        <v>0</v>
      </c>
      <c r="AB237">
        <v>200000</v>
      </c>
      <c r="AC237">
        <v>12.206072645530174</v>
      </c>
      <c r="AD237">
        <v>1</v>
      </c>
      <c r="AE237" t="s">
        <v>42</v>
      </c>
      <c r="AF237">
        <f t="shared" si="6"/>
        <v>12.506902798983029</v>
      </c>
      <c r="AG237">
        <f t="shared" si="7"/>
        <v>-0.30083015345285524</v>
      </c>
    </row>
    <row r="238" spans="18:33" x14ac:dyDescent="0.25">
      <c r="R238" t="s">
        <v>276</v>
      </c>
      <c r="S238">
        <v>4</v>
      </c>
      <c r="T238">
        <v>65400</v>
      </c>
      <c r="U238">
        <v>1695</v>
      </c>
      <c r="V238">
        <v>70000</v>
      </c>
      <c r="W238">
        <v>8</v>
      </c>
      <c r="X238">
        <v>2088</v>
      </c>
      <c r="Y238">
        <v>214.5</v>
      </c>
      <c r="Z238">
        <v>105</v>
      </c>
      <c r="AA238">
        <v>1</v>
      </c>
      <c r="AB238">
        <v>140000</v>
      </c>
      <c r="AC238">
        <v>11.849397701591441</v>
      </c>
      <c r="AD238">
        <v>1</v>
      </c>
      <c r="AE238" t="s">
        <v>40</v>
      </c>
      <c r="AF238">
        <f t="shared" si="6"/>
        <v>12.600866045891602</v>
      </c>
      <c r="AG238">
        <f t="shared" si="7"/>
        <v>-0.75146834430016085</v>
      </c>
    </row>
    <row r="239" spans="18:33" x14ac:dyDescent="0.25">
      <c r="R239" t="s">
        <v>277</v>
      </c>
      <c r="S239">
        <v>4</v>
      </c>
      <c r="T239">
        <v>76918</v>
      </c>
      <c r="U239">
        <v>1450</v>
      </c>
      <c r="V239">
        <v>95700</v>
      </c>
      <c r="W239">
        <v>8</v>
      </c>
      <c r="X239">
        <v>495</v>
      </c>
      <c r="Y239">
        <v>272.91666666999998</v>
      </c>
      <c r="Z239">
        <v>56.75</v>
      </c>
      <c r="AA239">
        <v>0</v>
      </c>
      <c r="AB239">
        <v>280000</v>
      </c>
      <c r="AC239">
        <v>12.542544882151386</v>
      </c>
      <c r="AD239">
        <v>1</v>
      </c>
      <c r="AE239" t="s">
        <v>42</v>
      </c>
      <c r="AF239">
        <f t="shared" si="6"/>
        <v>12.375529411168705</v>
      </c>
      <c r="AG239">
        <f t="shared" si="7"/>
        <v>0.16701547098268144</v>
      </c>
    </row>
    <row r="240" spans="18:33" x14ac:dyDescent="0.25">
      <c r="R240" t="s">
        <v>278</v>
      </c>
      <c r="S240">
        <v>3</v>
      </c>
      <c r="T240">
        <v>60834</v>
      </c>
      <c r="U240">
        <v>1239</v>
      </c>
      <c r="V240">
        <v>85000</v>
      </c>
      <c r="W240">
        <v>7</v>
      </c>
      <c r="X240">
        <v>1820</v>
      </c>
      <c r="Y240">
        <v>234.5</v>
      </c>
      <c r="Z240">
        <v>146.66666667000001</v>
      </c>
      <c r="AA240">
        <v>0</v>
      </c>
      <c r="AB240">
        <v>160000</v>
      </c>
      <c r="AC240">
        <v>11.982929094215963</v>
      </c>
      <c r="AD240">
        <v>1</v>
      </c>
      <c r="AE240" t="s">
        <v>42</v>
      </c>
      <c r="AF240">
        <f t="shared" si="6"/>
        <v>12.35877138901623</v>
      </c>
      <c r="AG240">
        <f t="shared" si="7"/>
        <v>-0.37584229480026643</v>
      </c>
    </row>
    <row r="241" spans="18:33" x14ac:dyDescent="0.25">
      <c r="R241" t="s">
        <v>279</v>
      </c>
      <c r="S241">
        <v>5</v>
      </c>
      <c r="T241">
        <v>60834</v>
      </c>
      <c r="U241">
        <v>1425</v>
      </c>
      <c r="V241">
        <v>96000</v>
      </c>
      <c r="W241">
        <v>8</v>
      </c>
      <c r="X241">
        <v>1779</v>
      </c>
      <c r="Y241">
        <v>379.33333333000002</v>
      </c>
      <c r="Z241">
        <v>100</v>
      </c>
      <c r="AA241">
        <v>0</v>
      </c>
      <c r="AB241">
        <v>140000</v>
      </c>
      <c r="AC241">
        <v>11.849397701591441</v>
      </c>
      <c r="AD241">
        <v>1</v>
      </c>
      <c r="AE241" t="s">
        <v>42</v>
      </c>
      <c r="AF241">
        <f t="shared" si="6"/>
        <v>12.357327806145221</v>
      </c>
      <c r="AG241">
        <f t="shared" si="7"/>
        <v>-0.50793010455378074</v>
      </c>
    </row>
    <row r="242" spans="18:33" x14ac:dyDescent="0.25">
      <c r="R242" t="s">
        <v>280</v>
      </c>
      <c r="S242">
        <v>4</v>
      </c>
      <c r="T242">
        <v>60834</v>
      </c>
      <c r="U242">
        <v>1393</v>
      </c>
      <c r="V242">
        <v>81046</v>
      </c>
      <c r="W242">
        <v>8</v>
      </c>
      <c r="X242">
        <v>1389</v>
      </c>
      <c r="Y242">
        <v>335.33333333000002</v>
      </c>
      <c r="Z242">
        <v>116.66666667</v>
      </c>
      <c r="AA242">
        <v>0</v>
      </c>
      <c r="AB242">
        <v>170000</v>
      </c>
      <c r="AC242">
        <v>12.043553716032399</v>
      </c>
      <c r="AD242">
        <v>1</v>
      </c>
      <c r="AE242" t="s">
        <v>42</v>
      </c>
      <c r="AF242">
        <f t="shared" si="6"/>
        <v>12.391249857319581</v>
      </c>
      <c r="AG242">
        <f t="shared" si="7"/>
        <v>-0.34769614128718196</v>
      </c>
    </row>
    <row r="243" spans="18:33" x14ac:dyDescent="0.25">
      <c r="R243" t="s">
        <v>281</v>
      </c>
      <c r="S243">
        <v>3</v>
      </c>
      <c r="T243">
        <v>63800</v>
      </c>
      <c r="U243">
        <v>1154</v>
      </c>
      <c r="V243">
        <v>48050</v>
      </c>
      <c r="W243">
        <v>5</v>
      </c>
      <c r="X243">
        <v>505</v>
      </c>
      <c r="Y243">
        <v>182.58333332999999</v>
      </c>
      <c r="Z243">
        <v>47.5</v>
      </c>
      <c r="AA243">
        <v>1</v>
      </c>
      <c r="AB243">
        <v>170000</v>
      </c>
      <c r="AC243">
        <v>12.043553716032399</v>
      </c>
      <c r="AD243">
        <v>1</v>
      </c>
      <c r="AE243" t="s">
        <v>40</v>
      </c>
      <c r="AF243">
        <f t="shared" si="6"/>
        <v>11.673057453176138</v>
      </c>
      <c r="AG243">
        <f t="shared" si="7"/>
        <v>0.37049626285626047</v>
      </c>
    </row>
    <row r="244" spans="18:33" x14ac:dyDescent="0.25">
      <c r="R244" t="s">
        <v>282</v>
      </c>
      <c r="S244">
        <v>3</v>
      </c>
      <c r="T244">
        <v>75280</v>
      </c>
      <c r="U244">
        <v>1231</v>
      </c>
      <c r="V244">
        <v>55000</v>
      </c>
      <c r="W244">
        <v>8</v>
      </c>
      <c r="X244">
        <v>2261</v>
      </c>
      <c r="Y244">
        <v>214.33333332999999</v>
      </c>
      <c r="Z244">
        <v>85</v>
      </c>
      <c r="AA244">
        <v>0</v>
      </c>
      <c r="AB244">
        <v>180000</v>
      </c>
      <c r="AC244">
        <v>12.100712129872347</v>
      </c>
      <c r="AD244">
        <v>1</v>
      </c>
      <c r="AE244" t="s">
        <v>42</v>
      </c>
      <c r="AF244">
        <f t="shared" si="6"/>
        <v>12.49317770724927</v>
      </c>
      <c r="AG244">
        <f t="shared" si="7"/>
        <v>-0.39246557737692278</v>
      </c>
    </row>
    <row r="245" spans="18:33" x14ac:dyDescent="0.25">
      <c r="R245" t="s">
        <v>283</v>
      </c>
      <c r="S245">
        <v>2</v>
      </c>
      <c r="T245">
        <v>75276</v>
      </c>
      <c r="U245">
        <v>988</v>
      </c>
      <c r="V245">
        <v>20050</v>
      </c>
      <c r="W245">
        <v>5</v>
      </c>
      <c r="X245">
        <v>1124</v>
      </c>
      <c r="Y245">
        <v>174.5</v>
      </c>
      <c r="Z245">
        <v>127.91666667</v>
      </c>
      <c r="AA245">
        <v>0</v>
      </c>
      <c r="AB245">
        <v>50000</v>
      </c>
      <c r="AC245">
        <v>10.819778284410283</v>
      </c>
      <c r="AD245">
        <v>1</v>
      </c>
      <c r="AE245" t="s">
        <v>38</v>
      </c>
      <c r="AF245">
        <f t="shared" si="6"/>
        <v>11.886972016060694</v>
      </c>
      <c r="AG245">
        <f t="shared" si="7"/>
        <v>-1.067193731650411</v>
      </c>
    </row>
    <row r="246" spans="18:33" x14ac:dyDescent="0.25">
      <c r="R246" t="s">
        <v>284</v>
      </c>
      <c r="S246">
        <v>3</v>
      </c>
      <c r="T246">
        <v>75280</v>
      </c>
      <c r="U246">
        <v>1231</v>
      </c>
      <c r="V246">
        <v>266438</v>
      </c>
      <c r="W246">
        <v>6</v>
      </c>
      <c r="X246">
        <v>1245</v>
      </c>
      <c r="Y246">
        <v>184.91666667000001</v>
      </c>
      <c r="Z246">
        <v>185</v>
      </c>
      <c r="AA246">
        <v>0</v>
      </c>
      <c r="AB246">
        <v>400000</v>
      </c>
      <c r="AC246">
        <v>12.899219826090119</v>
      </c>
      <c r="AD246">
        <v>1</v>
      </c>
      <c r="AE246" t="s">
        <v>42</v>
      </c>
      <c r="AF246">
        <f t="shared" si="6"/>
        <v>12.533688631177357</v>
      </c>
      <c r="AG246">
        <f t="shared" si="7"/>
        <v>0.3655311949127622</v>
      </c>
    </row>
    <row r="247" spans="18:33" x14ac:dyDescent="0.25">
      <c r="R247" t="s">
        <v>285</v>
      </c>
      <c r="S247">
        <v>3</v>
      </c>
      <c r="T247">
        <v>58805</v>
      </c>
      <c r="U247">
        <v>1127</v>
      </c>
      <c r="V247">
        <v>50000</v>
      </c>
      <c r="W247">
        <v>7</v>
      </c>
      <c r="X247">
        <v>1516</v>
      </c>
      <c r="Y247">
        <v>262</v>
      </c>
      <c r="Z247">
        <v>208.33333332999999</v>
      </c>
      <c r="AA247">
        <v>0</v>
      </c>
      <c r="AB247">
        <v>130000</v>
      </c>
      <c r="AC247">
        <v>11.77528972943772</v>
      </c>
      <c r="AD247">
        <v>1</v>
      </c>
      <c r="AE247" t="s">
        <v>38</v>
      </c>
      <c r="AF247">
        <f t="shared" si="6"/>
        <v>12.202767477569092</v>
      </c>
      <c r="AG247">
        <f t="shared" si="7"/>
        <v>-0.42747774813137163</v>
      </c>
    </row>
    <row r="248" spans="18:33" x14ac:dyDescent="0.25">
      <c r="R248" t="s">
        <v>286</v>
      </c>
      <c r="S248">
        <v>2</v>
      </c>
      <c r="T248">
        <v>58805</v>
      </c>
      <c r="U248">
        <v>862</v>
      </c>
      <c r="V248">
        <v>54000</v>
      </c>
      <c r="W248">
        <v>4</v>
      </c>
      <c r="X248">
        <v>812</v>
      </c>
      <c r="Y248">
        <v>162</v>
      </c>
      <c r="Z248">
        <v>32.5</v>
      </c>
      <c r="AA248">
        <v>0</v>
      </c>
      <c r="AB248">
        <v>80000</v>
      </c>
      <c r="AC248">
        <v>11.289781913656018</v>
      </c>
      <c r="AD248">
        <v>1</v>
      </c>
      <c r="AE248" t="s">
        <v>38</v>
      </c>
      <c r="AF248">
        <f t="shared" si="6"/>
        <v>11.584237122381209</v>
      </c>
      <c r="AG248">
        <f t="shared" si="7"/>
        <v>-0.29445520872519104</v>
      </c>
    </row>
    <row r="249" spans="18:33" x14ac:dyDescent="0.25">
      <c r="R249" t="s">
        <v>287</v>
      </c>
      <c r="S249">
        <v>3</v>
      </c>
      <c r="T249">
        <v>71779</v>
      </c>
      <c r="U249">
        <v>1095</v>
      </c>
      <c r="V249">
        <v>36140</v>
      </c>
      <c r="W249">
        <v>6</v>
      </c>
      <c r="X249">
        <v>608</v>
      </c>
      <c r="Y249">
        <v>160.58333332999999</v>
      </c>
      <c r="Z249">
        <v>241.66666667000001</v>
      </c>
      <c r="AA249">
        <v>0</v>
      </c>
      <c r="AB249">
        <v>170000</v>
      </c>
      <c r="AC249">
        <v>12.043553716032399</v>
      </c>
      <c r="AD249">
        <v>1</v>
      </c>
      <c r="AE249" t="s">
        <v>38</v>
      </c>
      <c r="AF249">
        <f t="shared" si="6"/>
        <v>11.99760900711866</v>
      </c>
      <c r="AG249">
        <f t="shared" si="7"/>
        <v>4.5944708913738808E-2</v>
      </c>
    </row>
    <row r="250" spans="18:33" x14ac:dyDescent="0.25">
      <c r="R250" t="s">
        <v>288</v>
      </c>
      <c r="S250">
        <v>3</v>
      </c>
      <c r="T250">
        <v>70800</v>
      </c>
      <c r="U250">
        <v>1136</v>
      </c>
      <c r="V250">
        <v>352964</v>
      </c>
      <c r="W250">
        <v>5</v>
      </c>
      <c r="X250">
        <v>1408</v>
      </c>
      <c r="Y250">
        <v>228</v>
      </c>
      <c r="Z250">
        <v>50</v>
      </c>
      <c r="AA250">
        <v>1</v>
      </c>
      <c r="AB250">
        <v>170000</v>
      </c>
      <c r="AC250">
        <v>12.043553716032399</v>
      </c>
      <c r="AD250">
        <v>1</v>
      </c>
      <c r="AE250" t="s">
        <v>40</v>
      </c>
      <c r="AF250">
        <f t="shared" si="6"/>
        <v>12.288974262076321</v>
      </c>
      <c r="AG250">
        <f t="shared" si="7"/>
        <v>-0.24542054604392227</v>
      </c>
    </row>
    <row r="251" spans="18:33" x14ac:dyDescent="0.25">
      <c r="R251" t="s">
        <v>289</v>
      </c>
      <c r="S251">
        <v>3</v>
      </c>
      <c r="T251">
        <v>67600</v>
      </c>
      <c r="U251">
        <v>1201</v>
      </c>
      <c r="V251">
        <v>103000</v>
      </c>
      <c r="W251">
        <v>7</v>
      </c>
      <c r="X251">
        <v>980</v>
      </c>
      <c r="Y251">
        <v>631.08333332999996</v>
      </c>
      <c r="Z251">
        <v>57.5</v>
      </c>
      <c r="AA251">
        <v>1</v>
      </c>
      <c r="AB251">
        <v>180000</v>
      </c>
      <c r="AC251">
        <v>12.100712129872347</v>
      </c>
      <c r="AD251">
        <v>1</v>
      </c>
      <c r="AE251" t="s">
        <v>40</v>
      </c>
      <c r="AF251">
        <f t="shared" si="6"/>
        <v>12.042177262574381</v>
      </c>
      <c r="AG251">
        <f t="shared" si="7"/>
        <v>5.8534867297966642E-2</v>
      </c>
    </row>
    <row r="252" spans="18:33" x14ac:dyDescent="0.25">
      <c r="R252" t="s">
        <v>290</v>
      </c>
      <c r="S252">
        <v>3</v>
      </c>
      <c r="T252">
        <v>67600</v>
      </c>
      <c r="U252">
        <v>1201</v>
      </c>
      <c r="V252">
        <v>72100</v>
      </c>
      <c r="W252">
        <v>7</v>
      </c>
      <c r="X252">
        <v>1009</v>
      </c>
      <c r="Y252">
        <v>346.5</v>
      </c>
      <c r="Z252">
        <v>100</v>
      </c>
      <c r="AA252">
        <v>0</v>
      </c>
      <c r="AB252">
        <v>180000</v>
      </c>
      <c r="AC252">
        <v>12.100712129872347</v>
      </c>
      <c r="AD252">
        <v>1</v>
      </c>
      <c r="AE252" t="s">
        <v>42</v>
      </c>
      <c r="AF252">
        <f t="shared" si="6"/>
        <v>12.183907553933025</v>
      </c>
      <c r="AG252">
        <f t="shared" si="7"/>
        <v>-8.3195424060678036E-2</v>
      </c>
    </row>
    <row r="253" spans="18:33" x14ac:dyDescent="0.25">
      <c r="R253" t="s">
        <v>291</v>
      </c>
      <c r="S253">
        <v>5</v>
      </c>
      <c r="T253">
        <v>65484</v>
      </c>
      <c r="U253">
        <v>1682</v>
      </c>
      <c r="V253">
        <v>60000</v>
      </c>
      <c r="W253">
        <v>7</v>
      </c>
      <c r="X253">
        <v>1198</v>
      </c>
      <c r="Y253">
        <v>573.16666667000004</v>
      </c>
      <c r="Z253">
        <v>41.666666667000001</v>
      </c>
      <c r="AA253">
        <v>0</v>
      </c>
      <c r="AB253">
        <v>190000</v>
      </c>
      <c r="AC253">
        <v>12.154779351142624</v>
      </c>
      <c r="AD253">
        <v>1</v>
      </c>
      <c r="AE253" t="s">
        <v>42</v>
      </c>
      <c r="AF253">
        <f t="shared" si="6"/>
        <v>12.24467534428865</v>
      </c>
      <c r="AG253">
        <f t="shared" si="7"/>
        <v>-8.9895993146026143E-2</v>
      </c>
    </row>
    <row r="254" spans="18:33" x14ac:dyDescent="0.25">
      <c r="R254" t="s">
        <v>292</v>
      </c>
      <c r="S254">
        <v>4</v>
      </c>
      <c r="T254">
        <v>64500</v>
      </c>
      <c r="U254">
        <v>1846</v>
      </c>
      <c r="V254">
        <v>-6</v>
      </c>
      <c r="W254">
        <v>13</v>
      </c>
      <c r="X254">
        <v>-6</v>
      </c>
      <c r="Y254">
        <v>359.16666666999998</v>
      </c>
      <c r="Z254">
        <v>336.66666666999998</v>
      </c>
      <c r="AA254">
        <v>1</v>
      </c>
      <c r="AB254">
        <v>950000</v>
      </c>
      <c r="AC254">
        <v>13.764217263576723</v>
      </c>
      <c r="AD254">
        <v>1</v>
      </c>
      <c r="AE254" t="s">
        <v>40</v>
      </c>
      <c r="AF254">
        <f t="shared" si="6"/>
        <v>13.062785199011165</v>
      </c>
      <c r="AG254">
        <f t="shared" si="7"/>
        <v>0.70143206456555873</v>
      </c>
    </row>
    <row r="255" spans="18:33" x14ac:dyDescent="0.25">
      <c r="R255" t="s">
        <v>293</v>
      </c>
      <c r="S255">
        <v>2</v>
      </c>
      <c r="T255">
        <v>58805</v>
      </c>
      <c r="U255">
        <v>862</v>
      </c>
      <c r="V255">
        <v>25000</v>
      </c>
      <c r="W255">
        <v>4</v>
      </c>
      <c r="X255">
        <v>210</v>
      </c>
      <c r="Y255">
        <v>114</v>
      </c>
      <c r="Z255">
        <v>41.666666667000001</v>
      </c>
      <c r="AA255">
        <v>0</v>
      </c>
      <c r="AB255">
        <v>90000</v>
      </c>
      <c r="AC255">
        <v>11.407564949312402</v>
      </c>
      <c r="AD255">
        <v>1</v>
      </c>
      <c r="AE255" t="s">
        <v>38</v>
      </c>
      <c r="AF255">
        <f t="shared" si="6"/>
        <v>11.476329663408412</v>
      </c>
      <c r="AG255">
        <f t="shared" si="7"/>
        <v>-6.8764714096010593E-2</v>
      </c>
    </row>
    <row r="256" spans="18:33" x14ac:dyDescent="0.25">
      <c r="R256" t="s">
        <v>294</v>
      </c>
      <c r="S256">
        <v>4</v>
      </c>
      <c r="T256">
        <v>62612</v>
      </c>
      <c r="U256">
        <v>941</v>
      </c>
      <c r="V256">
        <v>115418</v>
      </c>
      <c r="W256">
        <v>8</v>
      </c>
      <c r="X256">
        <v>3042</v>
      </c>
      <c r="Y256">
        <v>825.16666667000004</v>
      </c>
      <c r="Z256">
        <v>66.666666667000001</v>
      </c>
      <c r="AA256">
        <v>0</v>
      </c>
      <c r="AB256">
        <v>300000</v>
      </c>
      <c r="AC256">
        <v>12.611537753638338</v>
      </c>
      <c r="AD256">
        <v>1</v>
      </c>
      <c r="AE256" t="s">
        <v>38</v>
      </c>
      <c r="AF256">
        <f t="shared" si="6"/>
        <v>12.198632010460386</v>
      </c>
      <c r="AG256">
        <f t="shared" si="7"/>
        <v>0.41290574317795148</v>
      </c>
    </row>
    <row r="257" spans="18:33" x14ac:dyDescent="0.25">
      <c r="R257" t="s">
        <v>295</v>
      </c>
      <c r="S257">
        <v>3</v>
      </c>
      <c r="T257">
        <v>62612</v>
      </c>
      <c r="U257">
        <v>871</v>
      </c>
      <c r="V257">
        <v>22600</v>
      </c>
      <c r="W257">
        <v>6</v>
      </c>
      <c r="X257">
        <v>800</v>
      </c>
      <c r="Y257">
        <v>198</v>
      </c>
      <c r="Z257">
        <v>36.416666667000001</v>
      </c>
      <c r="AA257">
        <v>0</v>
      </c>
      <c r="AB257">
        <v>140000</v>
      </c>
      <c r="AC257">
        <v>11.849397701591441</v>
      </c>
      <c r="AD257">
        <v>1</v>
      </c>
      <c r="AE257" t="s">
        <v>38</v>
      </c>
      <c r="AF257">
        <f t="shared" si="6"/>
        <v>11.678502202940823</v>
      </c>
      <c r="AG257">
        <f t="shared" si="7"/>
        <v>0.17089549865061748</v>
      </c>
    </row>
    <row r="258" spans="18:33" x14ac:dyDescent="0.25">
      <c r="R258" t="s">
        <v>296</v>
      </c>
      <c r="S258">
        <v>4</v>
      </c>
      <c r="T258">
        <v>71518</v>
      </c>
      <c r="U258">
        <v>1016</v>
      </c>
      <c r="V258">
        <v>94000</v>
      </c>
      <c r="W258">
        <v>8</v>
      </c>
      <c r="X258">
        <v>2686</v>
      </c>
      <c r="Y258">
        <v>278.58333333000002</v>
      </c>
      <c r="Z258">
        <v>123.75</v>
      </c>
      <c r="AA258">
        <v>0</v>
      </c>
      <c r="AB258">
        <v>320000</v>
      </c>
      <c r="AC258">
        <v>12.676076274775909</v>
      </c>
      <c r="AD258">
        <v>1</v>
      </c>
      <c r="AE258" t="s">
        <v>42</v>
      </c>
      <c r="AF258">
        <f t="shared" si="6"/>
        <v>12.33269046983227</v>
      </c>
      <c r="AG258">
        <f t="shared" si="7"/>
        <v>0.34338580494363846</v>
      </c>
    </row>
    <row r="259" spans="18:33" x14ac:dyDescent="0.25">
      <c r="R259" t="s">
        <v>297</v>
      </c>
      <c r="S259">
        <v>3</v>
      </c>
      <c r="T259">
        <v>71518</v>
      </c>
      <c r="U259">
        <v>978</v>
      </c>
      <c r="V259">
        <v>41200</v>
      </c>
      <c r="W259">
        <v>8</v>
      </c>
      <c r="X259">
        <v>1002</v>
      </c>
      <c r="Y259">
        <v>303.25</v>
      </c>
      <c r="Z259">
        <v>98.333333332999999</v>
      </c>
      <c r="AA259">
        <v>0</v>
      </c>
      <c r="AB259">
        <v>500000</v>
      </c>
      <c r="AC259">
        <v>13.122363377404328</v>
      </c>
      <c r="AD259">
        <v>1</v>
      </c>
      <c r="AE259" t="s">
        <v>42</v>
      </c>
      <c r="AF259">
        <f t="shared" ref="AF259:AF322" si="8">$B$99+S259*$B$100+$B$101*T259+U259*$B$102+$B$103*V259+W259*$B$104+$B$105*X259+Y259*$B$106+$B$107*Z259+AA259*$B$108</f>
        <v>12.105249354777623</v>
      </c>
      <c r="AG259">
        <f t="shared" ref="AG259:AG322" si="9">AC259-AF259</f>
        <v>1.0171140226267052</v>
      </c>
    </row>
    <row r="260" spans="18:33" x14ac:dyDescent="0.25">
      <c r="R260" t="s">
        <v>298</v>
      </c>
      <c r="S260">
        <v>3</v>
      </c>
      <c r="T260">
        <v>75079</v>
      </c>
      <c r="U260">
        <v>1047</v>
      </c>
      <c r="V260">
        <v>67035</v>
      </c>
      <c r="W260">
        <v>6</v>
      </c>
      <c r="X260">
        <v>527</v>
      </c>
      <c r="Y260">
        <v>185</v>
      </c>
      <c r="Z260">
        <v>91.666666667000001</v>
      </c>
      <c r="AA260">
        <v>0</v>
      </c>
      <c r="AB260">
        <v>220000</v>
      </c>
      <c r="AC260">
        <v>12.301382825334498</v>
      </c>
      <c r="AD260">
        <v>1</v>
      </c>
      <c r="AE260" t="s">
        <v>38</v>
      </c>
      <c r="AF260">
        <f t="shared" si="8"/>
        <v>11.923387989723905</v>
      </c>
      <c r="AG260">
        <f t="shared" si="9"/>
        <v>0.37799483561059333</v>
      </c>
    </row>
    <row r="261" spans="18:33" x14ac:dyDescent="0.25">
      <c r="R261" t="s">
        <v>299</v>
      </c>
      <c r="S261">
        <v>5</v>
      </c>
      <c r="T261">
        <v>71518</v>
      </c>
      <c r="U261">
        <v>1125</v>
      </c>
      <c r="V261">
        <v>398494</v>
      </c>
      <c r="W261">
        <v>12</v>
      </c>
      <c r="X261">
        <v>7828</v>
      </c>
      <c r="Y261">
        <v>461</v>
      </c>
      <c r="Z261">
        <v>228.33333332999999</v>
      </c>
      <c r="AA261">
        <v>0</v>
      </c>
      <c r="AB261">
        <v>650000</v>
      </c>
      <c r="AC261">
        <v>13.38472764187182</v>
      </c>
      <c r="AD261">
        <v>1</v>
      </c>
      <c r="AE261" t="s">
        <v>42</v>
      </c>
      <c r="AF261">
        <f t="shared" si="8"/>
        <v>13.954713140176622</v>
      </c>
      <c r="AG261">
        <f t="shared" si="9"/>
        <v>-0.56998549830480272</v>
      </c>
    </row>
    <row r="262" spans="18:33" x14ac:dyDescent="0.25">
      <c r="R262" t="s">
        <v>300</v>
      </c>
      <c r="S262">
        <v>5</v>
      </c>
      <c r="T262">
        <v>71047</v>
      </c>
      <c r="U262">
        <v>1274</v>
      </c>
      <c r="V262">
        <v>346260</v>
      </c>
      <c r="W262">
        <v>8</v>
      </c>
      <c r="X262">
        <v>1734</v>
      </c>
      <c r="Y262">
        <v>280.5</v>
      </c>
      <c r="Z262">
        <v>183.33333332999999</v>
      </c>
      <c r="AA262">
        <v>0</v>
      </c>
      <c r="AB262">
        <v>330000</v>
      </c>
      <c r="AC262">
        <v>12.706847933442663</v>
      </c>
      <c r="AD262">
        <v>1</v>
      </c>
      <c r="AE262" t="s">
        <v>38</v>
      </c>
      <c r="AF262">
        <f t="shared" si="8"/>
        <v>12.747336426436723</v>
      </c>
      <c r="AG262">
        <f t="shared" si="9"/>
        <v>-4.0488492994059655E-2</v>
      </c>
    </row>
    <row r="263" spans="18:33" x14ac:dyDescent="0.25">
      <c r="R263" t="s">
        <v>301</v>
      </c>
      <c r="S263">
        <v>2</v>
      </c>
      <c r="T263">
        <v>58805</v>
      </c>
      <c r="U263">
        <v>862</v>
      </c>
      <c r="V263">
        <v>29600</v>
      </c>
      <c r="W263">
        <v>5</v>
      </c>
      <c r="X263">
        <v>565</v>
      </c>
      <c r="Y263">
        <v>146.66666667000001</v>
      </c>
      <c r="Z263">
        <v>276.66666666999998</v>
      </c>
      <c r="AA263">
        <v>0</v>
      </c>
      <c r="AB263">
        <v>100000</v>
      </c>
      <c r="AC263">
        <v>11.512925464970229</v>
      </c>
      <c r="AD263">
        <v>1</v>
      </c>
      <c r="AE263" t="s">
        <v>38</v>
      </c>
      <c r="AF263">
        <f t="shared" si="8"/>
        <v>11.777868580177529</v>
      </c>
      <c r="AG263">
        <f t="shared" si="9"/>
        <v>-0.26494311520730029</v>
      </c>
    </row>
    <row r="264" spans="18:33" x14ac:dyDescent="0.25">
      <c r="R264" t="s">
        <v>302</v>
      </c>
      <c r="S264">
        <v>2</v>
      </c>
      <c r="T264">
        <v>58805</v>
      </c>
      <c r="U264">
        <v>862</v>
      </c>
      <c r="V264">
        <v>65000</v>
      </c>
      <c r="W264">
        <v>5</v>
      </c>
      <c r="X264">
        <v>1312</v>
      </c>
      <c r="Y264">
        <v>94</v>
      </c>
      <c r="Z264">
        <v>210</v>
      </c>
      <c r="AA264">
        <v>0</v>
      </c>
      <c r="AB264">
        <v>180000</v>
      </c>
      <c r="AC264">
        <v>12.100712129872347</v>
      </c>
      <c r="AD264">
        <v>1</v>
      </c>
      <c r="AE264" t="s">
        <v>38</v>
      </c>
      <c r="AF264">
        <f t="shared" si="8"/>
        <v>11.899402326007923</v>
      </c>
      <c r="AG264">
        <f t="shared" si="9"/>
        <v>0.2013098038644241</v>
      </c>
    </row>
    <row r="265" spans="18:33" x14ac:dyDescent="0.25">
      <c r="R265" t="s">
        <v>303</v>
      </c>
      <c r="S265">
        <v>2</v>
      </c>
      <c r="T265">
        <v>77800</v>
      </c>
      <c r="U265">
        <v>1005</v>
      </c>
      <c r="V265">
        <v>50000</v>
      </c>
      <c r="W265">
        <v>5</v>
      </c>
      <c r="X265">
        <v>536</v>
      </c>
      <c r="Y265">
        <v>154.66666667000001</v>
      </c>
      <c r="Z265">
        <v>90</v>
      </c>
      <c r="AA265">
        <v>0</v>
      </c>
      <c r="AB265">
        <v>200000</v>
      </c>
      <c r="AC265">
        <v>12.206072645530174</v>
      </c>
      <c r="AD265">
        <v>1</v>
      </c>
      <c r="AE265" t="s">
        <v>42</v>
      </c>
      <c r="AF265">
        <f t="shared" si="8"/>
        <v>11.867233408012252</v>
      </c>
      <c r="AG265">
        <f t="shared" si="9"/>
        <v>0.33883923751792189</v>
      </c>
    </row>
    <row r="266" spans="18:33" x14ac:dyDescent="0.25">
      <c r="R266" t="s">
        <v>304</v>
      </c>
      <c r="S266">
        <v>4</v>
      </c>
      <c r="T266">
        <v>77800</v>
      </c>
      <c r="U266">
        <v>1431</v>
      </c>
      <c r="V266">
        <v>63000</v>
      </c>
      <c r="W266">
        <v>8</v>
      </c>
      <c r="X266">
        <v>2581</v>
      </c>
      <c r="Y266">
        <v>286</v>
      </c>
      <c r="Z266">
        <v>83.333333332999999</v>
      </c>
      <c r="AA266">
        <v>0</v>
      </c>
      <c r="AB266">
        <v>490000</v>
      </c>
      <c r="AC266">
        <v>13.102160670086809</v>
      </c>
      <c r="AD266">
        <v>1</v>
      </c>
      <c r="AE266" t="s">
        <v>38</v>
      </c>
      <c r="AF266">
        <f t="shared" si="8"/>
        <v>12.577587912336762</v>
      </c>
      <c r="AG266">
        <f t="shared" si="9"/>
        <v>0.52457275775004675</v>
      </c>
    </row>
    <row r="267" spans="18:33" x14ac:dyDescent="0.25">
      <c r="R267" t="s">
        <v>305</v>
      </c>
      <c r="S267">
        <v>5</v>
      </c>
      <c r="T267">
        <v>77800</v>
      </c>
      <c r="U267">
        <v>1383</v>
      </c>
      <c r="V267">
        <v>175020</v>
      </c>
      <c r="W267">
        <v>9</v>
      </c>
      <c r="X267">
        <v>6227</v>
      </c>
      <c r="Y267">
        <v>345</v>
      </c>
      <c r="Z267">
        <v>125</v>
      </c>
      <c r="AA267">
        <v>0</v>
      </c>
      <c r="AB267">
        <v>1200000</v>
      </c>
      <c r="AC267">
        <v>13.997832114758229</v>
      </c>
      <c r="AD267">
        <v>1</v>
      </c>
      <c r="AE267" t="s">
        <v>42</v>
      </c>
      <c r="AF267">
        <f t="shared" si="8"/>
        <v>13.195613158986616</v>
      </c>
      <c r="AG267">
        <f t="shared" si="9"/>
        <v>0.80221895577161284</v>
      </c>
    </row>
    <row r="268" spans="18:33" x14ac:dyDescent="0.25">
      <c r="R268" t="s">
        <v>306</v>
      </c>
      <c r="S268">
        <v>4</v>
      </c>
      <c r="T268">
        <v>77800</v>
      </c>
      <c r="U268">
        <v>1431</v>
      </c>
      <c r="V268">
        <v>148000</v>
      </c>
      <c r="W268">
        <v>8</v>
      </c>
      <c r="X268">
        <v>3204</v>
      </c>
      <c r="Y268">
        <v>276.33333333000002</v>
      </c>
      <c r="Z268">
        <v>115</v>
      </c>
      <c r="AA268">
        <v>0</v>
      </c>
      <c r="AB268">
        <v>300000</v>
      </c>
      <c r="AC268">
        <v>12.611537753638338</v>
      </c>
      <c r="AD268">
        <v>1</v>
      </c>
      <c r="AE268" t="s">
        <v>42</v>
      </c>
      <c r="AF268">
        <f t="shared" si="8"/>
        <v>12.81400587458697</v>
      </c>
      <c r="AG268">
        <f t="shared" si="9"/>
        <v>-0.20246812094863209</v>
      </c>
    </row>
    <row r="269" spans="18:33" x14ac:dyDescent="0.25">
      <c r="R269" t="s">
        <v>307</v>
      </c>
      <c r="S269">
        <v>4</v>
      </c>
      <c r="T269">
        <v>77800</v>
      </c>
      <c r="U269">
        <v>1431</v>
      </c>
      <c r="V269">
        <v>165000</v>
      </c>
      <c r="W269">
        <v>9</v>
      </c>
      <c r="X269">
        <v>7895</v>
      </c>
      <c r="Y269">
        <v>591.33333332999996</v>
      </c>
      <c r="Z269">
        <v>83.333333332999999</v>
      </c>
      <c r="AA269">
        <v>0</v>
      </c>
      <c r="AB269">
        <v>1000000</v>
      </c>
      <c r="AC269">
        <v>13.815510557964274</v>
      </c>
      <c r="AD269">
        <v>1</v>
      </c>
      <c r="AE269" t="s">
        <v>42</v>
      </c>
      <c r="AF269">
        <f t="shared" si="8"/>
        <v>13.46550399353387</v>
      </c>
      <c r="AG269">
        <f t="shared" si="9"/>
        <v>0.35000656443040334</v>
      </c>
    </row>
    <row r="270" spans="18:33" x14ac:dyDescent="0.25">
      <c r="R270" t="s">
        <v>308</v>
      </c>
      <c r="S270">
        <v>3</v>
      </c>
      <c r="T270">
        <v>77800</v>
      </c>
      <c r="U270">
        <v>1203</v>
      </c>
      <c r="V270">
        <v>145300</v>
      </c>
      <c r="W270">
        <v>7</v>
      </c>
      <c r="X270">
        <v>1327</v>
      </c>
      <c r="Y270">
        <v>368.33333333000002</v>
      </c>
      <c r="Z270">
        <v>29.166666667000001</v>
      </c>
      <c r="AA270">
        <v>0</v>
      </c>
      <c r="AB270">
        <v>300000</v>
      </c>
      <c r="AC270">
        <v>12.611537753638338</v>
      </c>
      <c r="AD270">
        <v>1</v>
      </c>
      <c r="AE270" t="s">
        <v>38</v>
      </c>
      <c r="AF270">
        <f t="shared" si="8"/>
        <v>12.332587637182405</v>
      </c>
      <c r="AG270">
        <f t="shared" si="9"/>
        <v>0.27895011645593293</v>
      </c>
    </row>
    <row r="271" spans="18:33" x14ac:dyDescent="0.25">
      <c r="R271" t="s">
        <v>309</v>
      </c>
      <c r="S271">
        <v>3</v>
      </c>
      <c r="T271">
        <v>73073</v>
      </c>
      <c r="U271">
        <v>1027</v>
      </c>
      <c r="V271">
        <v>32000</v>
      </c>
      <c r="W271">
        <v>8</v>
      </c>
      <c r="X271">
        <v>2219</v>
      </c>
      <c r="Y271">
        <v>245.83333332999999</v>
      </c>
      <c r="Z271">
        <v>75</v>
      </c>
      <c r="AA271">
        <v>1</v>
      </c>
      <c r="AB271">
        <v>250000</v>
      </c>
      <c r="AC271">
        <v>12.429216196844383</v>
      </c>
      <c r="AD271">
        <v>1</v>
      </c>
      <c r="AE271" t="s">
        <v>40</v>
      </c>
      <c r="AF271">
        <f t="shared" si="8"/>
        <v>12.162810594140312</v>
      </c>
      <c r="AG271">
        <f t="shared" si="9"/>
        <v>0.26640560270407043</v>
      </c>
    </row>
    <row r="272" spans="18:33" x14ac:dyDescent="0.25">
      <c r="R272" t="s">
        <v>310</v>
      </c>
      <c r="S272">
        <v>3</v>
      </c>
      <c r="T272">
        <v>60834</v>
      </c>
      <c r="U272">
        <v>1239</v>
      </c>
      <c r="V272">
        <v>35562</v>
      </c>
      <c r="W272">
        <v>7</v>
      </c>
      <c r="X272">
        <v>429</v>
      </c>
      <c r="Y272">
        <v>296</v>
      </c>
      <c r="Z272">
        <v>0</v>
      </c>
      <c r="AA272">
        <v>0</v>
      </c>
      <c r="AB272">
        <v>250000</v>
      </c>
      <c r="AC272">
        <v>12.429216196844383</v>
      </c>
      <c r="AD272">
        <v>1</v>
      </c>
      <c r="AE272" t="s">
        <v>42</v>
      </c>
      <c r="AF272">
        <f t="shared" si="8"/>
        <v>12.013024732776925</v>
      </c>
      <c r="AG272">
        <f t="shared" si="9"/>
        <v>0.41619146406745777</v>
      </c>
    </row>
    <row r="273" spans="18:33" x14ac:dyDescent="0.25">
      <c r="R273" t="s">
        <v>311</v>
      </c>
      <c r="S273">
        <v>4</v>
      </c>
      <c r="T273">
        <v>72505</v>
      </c>
      <c r="U273">
        <v>1395</v>
      </c>
      <c r="V273">
        <v>90000</v>
      </c>
      <c r="W273">
        <v>8</v>
      </c>
      <c r="X273">
        <v>1997</v>
      </c>
      <c r="Y273">
        <v>205</v>
      </c>
      <c r="Z273">
        <v>146.25</v>
      </c>
      <c r="AA273">
        <v>0</v>
      </c>
      <c r="AB273">
        <v>220000</v>
      </c>
      <c r="AC273">
        <v>12.301382825334498</v>
      </c>
      <c r="AD273">
        <v>1</v>
      </c>
      <c r="AE273" t="s">
        <v>42</v>
      </c>
      <c r="AF273">
        <f t="shared" si="8"/>
        <v>12.557363219858418</v>
      </c>
      <c r="AG273">
        <f t="shared" si="9"/>
        <v>-0.2559803945239203</v>
      </c>
    </row>
    <row r="274" spans="18:33" x14ac:dyDescent="0.25">
      <c r="R274" t="s">
        <v>312</v>
      </c>
      <c r="S274">
        <v>4</v>
      </c>
      <c r="T274">
        <v>64800</v>
      </c>
      <c r="U274">
        <v>945</v>
      </c>
      <c r="V274">
        <v>107000</v>
      </c>
      <c r="W274">
        <v>9</v>
      </c>
      <c r="X274">
        <v>2826</v>
      </c>
      <c r="Y274">
        <v>180</v>
      </c>
      <c r="Z274">
        <v>191.66666667000001</v>
      </c>
      <c r="AA274">
        <v>0</v>
      </c>
      <c r="AB274">
        <v>250000</v>
      </c>
      <c r="AC274">
        <v>12.429216196844383</v>
      </c>
      <c r="AD274">
        <v>1</v>
      </c>
      <c r="AE274" t="s">
        <v>42</v>
      </c>
      <c r="AF274">
        <f t="shared" si="8"/>
        <v>12.476346033118565</v>
      </c>
      <c r="AG274">
        <f t="shared" si="9"/>
        <v>-4.7129836274182324E-2</v>
      </c>
    </row>
    <row r="275" spans="18:33" x14ac:dyDescent="0.25">
      <c r="R275" t="s">
        <v>313</v>
      </c>
      <c r="S275">
        <v>3</v>
      </c>
      <c r="T275">
        <v>60834</v>
      </c>
      <c r="U275">
        <v>1239</v>
      </c>
      <c r="V275">
        <v>55000</v>
      </c>
      <c r="W275">
        <v>6</v>
      </c>
      <c r="X275">
        <v>842</v>
      </c>
      <c r="Y275">
        <v>100</v>
      </c>
      <c r="Z275">
        <v>31.25</v>
      </c>
      <c r="AA275">
        <v>0</v>
      </c>
      <c r="AB275">
        <v>80000</v>
      </c>
      <c r="AC275">
        <v>11.289781913656018</v>
      </c>
      <c r="AD275">
        <v>1</v>
      </c>
      <c r="AE275" t="s">
        <v>42</v>
      </c>
      <c r="AF275">
        <f t="shared" si="8"/>
        <v>12.024701146769416</v>
      </c>
      <c r="AG275">
        <f t="shared" si="9"/>
        <v>-0.73491923311339846</v>
      </c>
    </row>
    <row r="276" spans="18:33" x14ac:dyDescent="0.25">
      <c r="R276" t="s">
        <v>314</v>
      </c>
      <c r="S276">
        <v>3</v>
      </c>
      <c r="T276">
        <v>71047</v>
      </c>
      <c r="U276">
        <v>1108</v>
      </c>
      <c r="V276">
        <v>95000</v>
      </c>
      <c r="W276">
        <v>6</v>
      </c>
      <c r="X276">
        <v>2156</v>
      </c>
      <c r="Y276">
        <v>568.83333332999996</v>
      </c>
      <c r="Z276">
        <v>122.5</v>
      </c>
      <c r="AA276">
        <v>0</v>
      </c>
      <c r="AB276">
        <v>70000</v>
      </c>
      <c r="AC276">
        <v>11.156250521031495</v>
      </c>
      <c r="AD276">
        <v>1</v>
      </c>
      <c r="AE276" t="s">
        <v>38</v>
      </c>
      <c r="AF276">
        <f t="shared" si="8"/>
        <v>12.152181134785359</v>
      </c>
      <c r="AG276">
        <f t="shared" si="9"/>
        <v>-0.99593061375386327</v>
      </c>
    </row>
    <row r="277" spans="18:33" x14ac:dyDescent="0.25">
      <c r="R277" t="s">
        <v>315</v>
      </c>
      <c r="S277">
        <v>4</v>
      </c>
      <c r="T277">
        <v>53100</v>
      </c>
      <c r="U277">
        <v>1319</v>
      </c>
      <c r="V277">
        <v>57000</v>
      </c>
      <c r="W277">
        <v>7</v>
      </c>
      <c r="X277">
        <v>899</v>
      </c>
      <c r="Y277">
        <v>338.5</v>
      </c>
      <c r="Z277">
        <v>110</v>
      </c>
      <c r="AA277">
        <v>1</v>
      </c>
      <c r="AB277">
        <v>350000</v>
      </c>
      <c r="AC277">
        <v>12.765688433465597</v>
      </c>
      <c r="AD277">
        <v>1</v>
      </c>
      <c r="AE277" t="s">
        <v>40</v>
      </c>
      <c r="AF277">
        <f t="shared" si="8"/>
        <v>11.969392110320925</v>
      </c>
      <c r="AG277">
        <f t="shared" si="9"/>
        <v>0.7962963231446718</v>
      </c>
    </row>
    <row r="278" spans="18:33" x14ac:dyDescent="0.25">
      <c r="R278" t="s">
        <v>316</v>
      </c>
      <c r="S278">
        <v>3</v>
      </c>
      <c r="T278">
        <v>58805</v>
      </c>
      <c r="U278">
        <v>1127</v>
      </c>
      <c r="V278">
        <v>88309</v>
      </c>
      <c r="W278">
        <v>5</v>
      </c>
      <c r="X278">
        <v>322</v>
      </c>
      <c r="Y278">
        <v>236.66666667000001</v>
      </c>
      <c r="Z278">
        <v>18.75</v>
      </c>
      <c r="AA278">
        <v>0</v>
      </c>
      <c r="AB278">
        <v>140000</v>
      </c>
      <c r="AC278">
        <v>11.849397701591441</v>
      </c>
      <c r="AD278">
        <v>1</v>
      </c>
      <c r="AE278" t="s">
        <v>38</v>
      </c>
      <c r="AF278">
        <f t="shared" si="8"/>
        <v>11.770609967009298</v>
      </c>
      <c r="AG278">
        <f t="shared" si="9"/>
        <v>7.8787734582142832E-2</v>
      </c>
    </row>
    <row r="279" spans="18:33" x14ac:dyDescent="0.25">
      <c r="R279" t="s">
        <v>317</v>
      </c>
      <c r="S279">
        <v>3</v>
      </c>
      <c r="T279">
        <v>70700</v>
      </c>
      <c r="U279">
        <v>1057</v>
      </c>
      <c r="V279">
        <v>56000</v>
      </c>
      <c r="W279">
        <v>6</v>
      </c>
      <c r="X279">
        <v>2237</v>
      </c>
      <c r="Y279">
        <v>295.16666666999998</v>
      </c>
      <c r="Z279">
        <v>46.666666667000001</v>
      </c>
      <c r="AA279">
        <v>1</v>
      </c>
      <c r="AB279">
        <v>260000</v>
      </c>
      <c r="AC279">
        <v>12.468436909997665</v>
      </c>
      <c r="AD279">
        <v>1</v>
      </c>
      <c r="AE279" t="s">
        <v>40</v>
      </c>
      <c r="AF279">
        <f t="shared" si="8"/>
        <v>11.948652006515672</v>
      </c>
      <c r="AG279">
        <f t="shared" si="9"/>
        <v>0.5197849034819928</v>
      </c>
    </row>
    <row r="280" spans="18:33" x14ac:dyDescent="0.25">
      <c r="R280" t="s">
        <v>318</v>
      </c>
      <c r="S280">
        <v>3</v>
      </c>
      <c r="T280">
        <v>57200</v>
      </c>
      <c r="U280">
        <v>1022</v>
      </c>
      <c r="V280">
        <v>155000</v>
      </c>
      <c r="W280">
        <v>5</v>
      </c>
      <c r="X280">
        <v>1148</v>
      </c>
      <c r="Y280">
        <v>206.33333332999999</v>
      </c>
      <c r="Z280">
        <v>41.666666667000001</v>
      </c>
      <c r="AA280">
        <v>1</v>
      </c>
      <c r="AB280">
        <v>130000</v>
      </c>
      <c r="AC280">
        <v>11.77528972943772</v>
      </c>
      <c r="AD280">
        <v>1</v>
      </c>
      <c r="AE280" t="s">
        <v>40</v>
      </c>
      <c r="AF280">
        <f t="shared" si="8"/>
        <v>11.801078706778492</v>
      </c>
      <c r="AG280">
        <f t="shared" si="9"/>
        <v>-2.5788977340772234E-2</v>
      </c>
    </row>
    <row r="281" spans="18:33" x14ac:dyDescent="0.25">
      <c r="R281" t="s">
        <v>319</v>
      </c>
      <c r="S281">
        <v>3</v>
      </c>
      <c r="T281">
        <v>62612</v>
      </c>
      <c r="U281">
        <v>871</v>
      </c>
      <c r="V281">
        <v>-6</v>
      </c>
      <c r="W281">
        <v>11</v>
      </c>
      <c r="X281">
        <v>-6</v>
      </c>
      <c r="Y281">
        <v>19.166666667000001</v>
      </c>
      <c r="Z281">
        <v>217.5</v>
      </c>
      <c r="AA281">
        <v>0</v>
      </c>
      <c r="AB281">
        <v>350000</v>
      </c>
      <c r="AC281">
        <v>12.765688433465597</v>
      </c>
      <c r="AD281">
        <v>1</v>
      </c>
      <c r="AE281" t="s">
        <v>38</v>
      </c>
      <c r="AF281">
        <f t="shared" si="8"/>
        <v>12.293522919622999</v>
      </c>
      <c r="AG281">
        <f t="shared" si="9"/>
        <v>0.47216551384259731</v>
      </c>
    </row>
    <row r="282" spans="18:33" x14ac:dyDescent="0.25">
      <c r="R282" t="s">
        <v>320</v>
      </c>
      <c r="S282">
        <v>3</v>
      </c>
      <c r="T282">
        <v>67900</v>
      </c>
      <c r="U282">
        <v>949</v>
      </c>
      <c r="V282">
        <v>48000</v>
      </c>
      <c r="W282">
        <v>7</v>
      </c>
      <c r="X282">
        <v>1970</v>
      </c>
      <c r="Y282">
        <v>295.41666666999998</v>
      </c>
      <c r="Z282">
        <v>158.33333332999999</v>
      </c>
      <c r="AA282">
        <v>0</v>
      </c>
      <c r="AB282">
        <v>300000</v>
      </c>
      <c r="AC282">
        <v>12.611537753638338</v>
      </c>
      <c r="AD282">
        <v>1</v>
      </c>
      <c r="AE282" t="s">
        <v>42</v>
      </c>
      <c r="AF282">
        <f t="shared" si="8"/>
        <v>12.113846654791748</v>
      </c>
      <c r="AG282">
        <f t="shared" si="9"/>
        <v>0.49769109884658924</v>
      </c>
    </row>
    <row r="283" spans="18:33" x14ac:dyDescent="0.25">
      <c r="R283" t="s">
        <v>321</v>
      </c>
      <c r="S283">
        <v>3</v>
      </c>
      <c r="T283">
        <v>74900</v>
      </c>
      <c r="U283">
        <v>2067</v>
      </c>
      <c r="V283">
        <v>209500</v>
      </c>
      <c r="W283">
        <v>6</v>
      </c>
      <c r="X283">
        <v>2893</v>
      </c>
      <c r="Y283">
        <v>187</v>
      </c>
      <c r="Z283">
        <v>97.5</v>
      </c>
      <c r="AA283">
        <v>0</v>
      </c>
      <c r="AB283">
        <v>400000</v>
      </c>
      <c r="AC283">
        <v>12.899219826090119</v>
      </c>
      <c r="AD283">
        <v>1</v>
      </c>
      <c r="AE283" t="s">
        <v>42</v>
      </c>
      <c r="AF283">
        <f t="shared" si="8"/>
        <v>13.222617741024292</v>
      </c>
      <c r="AG283">
        <f t="shared" si="9"/>
        <v>-0.3233979149341728</v>
      </c>
    </row>
    <row r="284" spans="18:33" x14ac:dyDescent="0.25">
      <c r="R284" t="s">
        <v>322</v>
      </c>
      <c r="S284">
        <v>5</v>
      </c>
      <c r="T284">
        <v>102700</v>
      </c>
      <c r="U284">
        <v>1894</v>
      </c>
      <c r="V284">
        <v>74620</v>
      </c>
      <c r="W284">
        <v>10</v>
      </c>
      <c r="X284">
        <v>3567</v>
      </c>
      <c r="Y284">
        <v>637.33333332999996</v>
      </c>
      <c r="Z284">
        <v>275</v>
      </c>
      <c r="AA284">
        <v>0</v>
      </c>
      <c r="AB284">
        <v>560000</v>
      </c>
      <c r="AC284">
        <v>13.235692062711331</v>
      </c>
      <c r="AD284">
        <v>1</v>
      </c>
      <c r="AE284" t="s">
        <v>42</v>
      </c>
      <c r="AF284">
        <f t="shared" si="8"/>
        <v>13.323310586197959</v>
      </c>
      <c r="AG284">
        <f t="shared" si="9"/>
        <v>-8.7618523486627353E-2</v>
      </c>
    </row>
    <row r="285" spans="18:33" x14ac:dyDescent="0.25">
      <c r="R285" t="s">
        <v>323</v>
      </c>
      <c r="S285">
        <v>3</v>
      </c>
      <c r="T285">
        <v>71779</v>
      </c>
      <c r="U285">
        <v>1095</v>
      </c>
      <c r="V285">
        <v>76826</v>
      </c>
      <c r="W285">
        <v>5</v>
      </c>
      <c r="X285">
        <v>578</v>
      </c>
      <c r="Y285">
        <v>230.66666667000001</v>
      </c>
      <c r="Z285">
        <v>66.666666667000001</v>
      </c>
      <c r="AA285">
        <v>0</v>
      </c>
      <c r="AB285">
        <v>240000</v>
      </c>
      <c r="AC285">
        <v>12.388394202324129</v>
      </c>
      <c r="AD285">
        <v>1</v>
      </c>
      <c r="AE285" t="s">
        <v>38</v>
      </c>
      <c r="AF285">
        <f t="shared" si="8"/>
        <v>11.826465353558088</v>
      </c>
      <c r="AG285">
        <f t="shared" si="9"/>
        <v>0.56192884876604055</v>
      </c>
    </row>
    <row r="286" spans="18:33" x14ac:dyDescent="0.25">
      <c r="R286" t="s">
        <v>324</v>
      </c>
      <c r="S286">
        <v>3</v>
      </c>
      <c r="T286">
        <v>71779</v>
      </c>
      <c r="U286">
        <v>1095</v>
      </c>
      <c r="V286">
        <v>62972</v>
      </c>
      <c r="W286">
        <v>6</v>
      </c>
      <c r="X286">
        <v>1648</v>
      </c>
      <c r="Y286">
        <v>398.33333333000002</v>
      </c>
      <c r="Z286">
        <v>43.75</v>
      </c>
      <c r="AA286">
        <v>0</v>
      </c>
      <c r="AB286">
        <v>170000</v>
      </c>
      <c r="AC286">
        <v>12.043553716032399</v>
      </c>
      <c r="AD286">
        <v>1</v>
      </c>
      <c r="AE286" t="s">
        <v>38</v>
      </c>
      <c r="AF286">
        <f t="shared" si="8"/>
        <v>12.015126899373303</v>
      </c>
      <c r="AG286">
        <f t="shared" si="9"/>
        <v>2.8426816659095522E-2</v>
      </c>
    </row>
    <row r="287" spans="18:33" x14ac:dyDescent="0.25">
      <c r="R287" t="s">
        <v>325</v>
      </c>
      <c r="S287">
        <v>2</v>
      </c>
      <c r="T287">
        <v>58805</v>
      </c>
      <c r="U287">
        <v>862</v>
      </c>
      <c r="V287">
        <v>37266</v>
      </c>
      <c r="W287">
        <v>5</v>
      </c>
      <c r="X287">
        <v>1064</v>
      </c>
      <c r="Y287">
        <v>275.66666666999998</v>
      </c>
      <c r="Z287">
        <v>96.666666667000001</v>
      </c>
      <c r="AA287">
        <v>0</v>
      </c>
      <c r="AB287">
        <v>180000</v>
      </c>
      <c r="AC287">
        <v>12.100712129872347</v>
      </c>
      <c r="AD287">
        <v>1</v>
      </c>
      <c r="AE287" t="s">
        <v>38</v>
      </c>
      <c r="AF287">
        <f t="shared" si="8"/>
        <v>11.726915282434529</v>
      </c>
      <c r="AG287">
        <f t="shared" si="9"/>
        <v>0.37379684743781816</v>
      </c>
    </row>
    <row r="288" spans="18:33" x14ac:dyDescent="0.25">
      <c r="R288" t="s">
        <v>326</v>
      </c>
      <c r="S288">
        <v>3</v>
      </c>
      <c r="T288">
        <v>93926</v>
      </c>
      <c r="U288">
        <v>1576</v>
      </c>
      <c r="V288">
        <v>32200</v>
      </c>
      <c r="W288">
        <v>6</v>
      </c>
      <c r="X288">
        <v>506</v>
      </c>
      <c r="Y288">
        <v>196.66666667000001</v>
      </c>
      <c r="Z288">
        <v>43.75</v>
      </c>
      <c r="AA288">
        <v>0</v>
      </c>
      <c r="AB288">
        <v>350000</v>
      </c>
      <c r="AC288">
        <v>12.765688433465597</v>
      </c>
      <c r="AD288">
        <v>1</v>
      </c>
      <c r="AE288" t="s">
        <v>38</v>
      </c>
      <c r="AF288">
        <f t="shared" si="8"/>
        <v>12.291822982872624</v>
      </c>
      <c r="AG288">
        <f t="shared" si="9"/>
        <v>0.47386545059297269</v>
      </c>
    </row>
    <row r="289" spans="18:33" x14ac:dyDescent="0.25">
      <c r="R289" t="s">
        <v>327</v>
      </c>
      <c r="S289">
        <v>4</v>
      </c>
      <c r="T289">
        <v>65900</v>
      </c>
      <c r="U289">
        <v>1495</v>
      </c>
      <c r="V289">
        <v>156000</v>
      </c>
      <c r="W289">
        <v>8</v>
      </c>
      <c r="X289">
        <v>1097</v>
      </c>
      <c r="Y289">
        <v>280.16666666999998</v>
      </c>
      <c r="Z289">
        <v>41.666666667000001</v>
      </c>
      <c r="AA289">
        <v>0</v>
      </c>
      <c r="AB289">
        <v>230000</v>
      </c>
      <c r="AC289">
        <v>12.345834587905333</v>
      </c>
      <c r="AD289">
        <v>1</v>
      </c>
      <c r="AE289" t="s">
        <v>42</v>
      </c>
      <c r="AF289">
        <f t="shared" si="8"/>
        <v>12.539512243992172</v>
      </c>
      <c r="AG289">
        <f t="shared" si="9"/>
        <v>-0.19367765608683918</v>
      </c>
    </row>
    <row r="290" spans="18:33" x14ac:dyDescent="0.25">
      <c r="R290" t="s">
        <v>328</v>
      </c>
      <c r="S290">
        <v>4</v>
      </c>
      <c r="T290">
        <v>75276</v>
      </c>
      <c r="U290">
        <v>1399</v>
      </c>
      <c r="V290">
        <v>348964</v>
      </c>
      <c r="W290">
        <v>12</v>
      </c>
      <c r="X290">
        <v>3850</v>
      </c>
      <c r="Y290">
        <v>273.33333333000002</v>
      </c>
      <c r="Z290">
        <v>227.5</v>
      </c>
      <c r="AA290">
        <v>0</v>
      </c>
      <c r="AB290">
        <v>650000</v>
      </c>
      <c r="AC290">
        <v>13.38472764187182</v>
      </c>
      <c r="AD290">
        <v>1</v>
      </c>
      <c r="AE290" t="s">
        <v>38</v>
      </c>
      <c r="AF290">
        <f t="shared" si="8"/>
        <v>13.751192207752856</v>
      </c>
      <c r="AG290">
        <f t="shared" si="9"/>
        <v>-0.36646456588103682</v>
      </c>
    </row>
    <row r="291" spans="18:33" x14ac:dyDescent="0.25">
      <c r="R291" t="s">
        <v>329</v>
      </c>
      <c r="S291">
        <v>2</v>
      </c>
      <c r="T291">
        <v>75280</v>
      </c>
      <c r="U291">
        <v>1002</v>
      </c>
      <c r="V291">
        <v>66250</v>
      </c>
      <c r="W291">
        <v>6</v>
      </c>
      <c r="X291">
        <v>1625</v>
      </c>
      <c r="Y291">
        <v>176.16666667000001</v>
      </c>
      <c r="Z291">
        <v>138.33333332999999</v>
      </c>
      <c r="AA291">
        <v>0</v>
      </c>
      <c r="AB291">
        <v>170000</v>
      </c>
      <c r="AC291">
        <v>12.043553716032399</v>
      </c>
      <c r="AD291">
        <v>1</v>
      </c>
      <c r="AE291" t="s">
        <v>42</v>
      </c>
      <c r="AF291">
        <f t="shared" si="8"/>
        <v>12.164244996566993</v>
      </c>
      <c r="AG291">
        <f t="shared" si="9"/>
        <v>-0.12069128053459366</v>
      </c>
    </row>
    <row r="292" spans="18:33" x14ac:dyDescent="0.25">
      <c r="R292" t="s">
        <v>330</v>
      </c>
      <c r="S292">
        <v>2</v>
      </c>
      <c r="T292">
        <v>75280</v>
      </c>
      <c r="U292">
        <v>1002</v>
      </c>
      <c r="V292">
        <v>0</v>
      </c>
      <c r="W292">
        <v>4</v>
      </c>
      <c r="X292">
        <v>1361</v>
      </c>
      <c r="Y292">
        <v>176</v>
      </c>
      <c r="Z292">
        <v>138.33333332999999</v>
      </c>
      <c r="AA292">
        <v>0</v>
      </c>
      <c r="AB292">
        <v>150000</v>
      </c>
      <c r="AC292">
        <v>11.918390573078392</v>
      </c>
      <c r="AD292">
        <v>1</v>
      </c>
      <c r="AE292" t="s">
        <v>42</v>
      </c>
      <c r="AF292">
        <f t="shared" si="8"/>
        <v>11.775645934436065</v>
      </c>
      <c r="AG292">
        <f t="shared" si="9"/>
        <v>0.142744638642327</v>
      </c>
    </row>
    <row r="293" spans="18:33" x14ac:dyDescent="0.25">
      <c r="R293" t="s">
        <v>331</v>
      </c>
      <c r="S293">
        <v>3</v>
      </c>
      <c r="T293">
        <v>74900</v>
      </c>
      <c r="U293">
        <v>1227</v>
      </c>
      <c r="V293">
        <v>65000</v>
      </c>
      <c r="W293">
        <v>7</v>
      </c>
      <c r="X293">
        <v>1565</v>
      </c>
      <c r="Y293">
        <v>198.75</v>
      </c>
      <c r="Z293">
        <v>266.66666666999998</v>
      </c>
      <c r="AA293">
        <v>0</v>
      </c>
      <c r="AB293">
        <v>210000</v>
      </c>
      <c r="AC293">
        <v>12.254862809699606</v>
      </c>
      <c r="AD293">
        <v>1</v>
      </c>
      <c r="AE293" t="s">
        <v>42</v>
      </c>
      <c r="AF293">
        <f t="shared" si="8"/>
        <v>12.402551023179047</v>
      </c>
      <c r="AG293">
        <f t="shared" si="9"/>
        <v>-0.14768821347944083</v>
      </c>
    </row>
    <row r="294" spans="18:33" x14ac:dyDescent="0.25">
      <c r="R294" t="s">
        <v>332</v>
      </c>
      <c r="S294">
        <v>3</v>
      </c>
      <c r="T294">
        <v>63210</v>
      </c>
      <c r="U294">
        <v>891</v>
      </c>
      <c r="V294">
        <v>90900</v>
      </c>
      <c r="W294">
        <v>6</v>
      </c>
      <c r="X294">
        <v>1791</v>
      </c>
      <c r="Y294">
        <v>162</v>
      </c>
      <c r="Z294">
        <v>33.333333332999999</v>
      </c>
      <c r="AA294">
        <v>1</v>
      </c>
      <c r="AB294">
        <v>160000</v>
      </c>
      <c r="AC294">
        <v>11.982929094215963</v>
      </c>
      <c r="AD294">
        <v>1</v>
      </c>
      <c r="AE294" t="s">
        <v>40</v>
      </c>
      <c r="AF294">
        <f t="shared" si="8"/>
        <v>11.819416565513162</v>
      </c>
      <c r="AG294">
        <f t="shared" si="9"/>
        <v>0.16351252870280142</v>
      </c>
    </row>
    <row r="295" spans="18:33" x14ac:dyDescent="0.25">
      <c r="R295" t="s">
        <v>333</v>
      </c>
      <c r="S295">
        <v>3</v>
      </c>
      <c r="T295">
        <v>75276</v>
      </c>
      <c r="U295">
        <v>1214</v>
      </c>
      <c r="V295">
        <v>9900</v>
      </c>
      <c r="W295">
        <v>6</v>
      </c>
      <c r="X295">
        <v>788</v>
      </c>
      <c r="Y295">
        <v>220</v>
      </c>
      <c r="Z295">
        <v>67.5</v>
      </c>
      <c r="AA295">
        <v>0</v>
      </c>
      <c r="AB295">
        <v>170000</v>
      </c>
      <c r="AC295">
        <v>12.043553716032399</v>
      </c>
      <c r="AD295">
        <v>1</v>
      </c>
      <c r="AE295" t="s">
        <v>38</v>
      </c>
      <c r="AF295">
        <f t="shared" si="8"/>
        <v>11.967896913712583</v>
      </c>
      <c r="AG295">
        <f t="shared" si="9"/>
        <v>7.5656802319816308E-2</v>
      </c>
    </row>
    <row r="296" spans="18:33" x14ac:dyDescent="0.25">
      <c r="R296" t="s">
        <v>334</v>
      </c>
      <c r="S296">
        <v>4</v>
      </c>
      <c r="T296">
        <v>74900</v>
      </c>
      <c r="U296">
        <v>1387</v>
      </c>
      <c r="V296">
        <v>145400</v>
      </c>
      <c r="W296">
        <v>9</v>
      </c>
      <c r="X296">
        <v>2640</v>
      </c>
      <c r="Y296">
        <v>355.33333333000002</v>
      </c>
      <c r="Z296">
        <v>170</v>
      </c>
      <c r="AA296">
        <v>0</v>
      </c>
      <c r="AB296">
        <v>600000</v>
      </c>
      <c r="AC296">
        <v>13.304684934198283</v>
      </c>
      <c r="AD296">
        <v>1</v>
      </c>
      <c r="AE296" t="s">
        <v>42</v>
      </c>
      <c r="AF296">
        <f t="shared" si="8"/>
        <v>12.839079819652918</v>
      </c>
      <c r="AG296">
        <f t="shared" si="9"/>
        <v>0.46560511454536524</v>
      </c>
    </row>
    <row r="297" spans="18:33" x14ac:dyDescent="0.25">
      <c r="R297" t="s">
        <v>335</v>
      </c>
      <c r="S297">
        <v>3</v>
      </c>
      <c r="T297">
        <v>89300</v>
      </c>
      <c r="U297">
        <v>1756</v>
      </c>
      <c r="V297">
        <v>130000</v>
      </c>
      <c r="W297">
        <v>8</v>
      </c>
      <c r="X297">
        <v>2746</v>
      </c>
      <c r="Y297">
        <v>162</v>
      </c>
      <c r="Z297">
        <v>250.83333332999999</v>
      </c>
      <c r="AA297">
        <v>0</v>
      </c>
      <c r="AB297">
        <v>450000</v>
      </c>
      <c r="AC297">
        <v>13.017002861746503</v>
      </c>
      <c r="AD297">
        <v>1</v>
      </c>
      <c r="AE297" t="s">
        <v>42</v>
      </c>
      <c r="AF297">
        <f t="shared" si="8"/>
        <v>13.219660871828422</v>
      </c>
      <c r="AG297">
        <f t="shared" si="9"/>
        <v>-0.20265801008191886</v>
      </c>
    </row>
    <row r="298" spans="18:33" x14ac:dyDescent="0.25">
      <c r="R298" t="s">
        <v>336</v>
      </c>
      <c r="S298">
        <v>3</v>
      </c>
      <c r="T298">
        <v>60700</v>
      </c>
      <c r="U298">
        <v>1233</v>
      </c>
      <c r="V298">
        <v>60090</v>
      </c>
      <c r="W298">
        <v>7</v>
      </c>
      <c r="X298">
        <v>2690</v>
      </c>
      <c r="Y298">
        <v>271.08333333000002</v>
      </c>
      <c r="Z298">
        <v>120</v>
      </c>
      <c r="AA298">
        <v>0</v>
      </c>
      <c r="AB298">
        <v>540000</v>
      </c>
      <c r="AC298">
        <v>13.199324418540456</v>
      </c>
      <c r="AD298">
        <v>1</v>
      </c>
      <c r="AE298" t="s">
        <v>42</v>
      </c>
      <c r="AF298">
        <f t="shared" si="8"/>
        <v>12.397454827373334</v>
      </c>
      <c r="AG298">
        <f t="shared" si="9"/>
        <v>0.80186959116712231</v>
      </c>
    </row>
    <row r="299" spans="18:33" x14ac:dyDescent="0.25">
      <c r="R299" t="s">
        <v>337</v>
      </c>
      <c r="S299">
        <v>3</v>
      </c>
      <c r="T299">
        <v>75079</v>
      </c>
      <c r="U299">
        <v>1047</v>
      </c>
      <c r="V299">
        <v>348269</v>
      </c>
      <c r="W299">
        <v>7</v>
      </c>
      <c r="X299">
        <v>2054</v>
      </c>
      <c r="Y299">
        <v>165</v>
      </c>
      <c r="Z299">
        <v>68.75</v>
      </c>
      <c r="AA299">
        <v>0</v>
      </c>
      <c r="AB299">
        <v>180000</v>
      </c>
      <c r="AC299">
        <v>12.100712129872347</v>
      </c>
      <c r="AD299">
        <v>1</v>
      </c>
      <c r="AE299" t="s">
        <v>38</v>
      </c>
      <c r="AF299">
        <f t="shared" si="8"/>
        <v>12.689296911728793</v>
      </c>
      <c r="AG299">
        <f t="shared" si="9"/>
        <v>-0.58858478185644536</v>
      </c>
    </row>
    <row r="300" spans="18:33" x14ac:dyDescent="0.25">
      <c r="R300" t="s">
        <v>338</v>
      </c>
      <c r="S300">
        <v>4</v>
      </c>
      <c r="T300">
        <v>71518</v>
      </c>
      <c r="U300">
        <v>1016</v>
      </c>
      <c r="V300">
        <v>81412</v>
      </c>
      <c r="W300">
        <v>8</v>
      </c>
      <c r="X300">
        <v>2377</v>
      </c>
      <c r="Y300">
        <v>181</v>
      </c>
      <c r="Z300">
        <v>104.16666667</v>
      </c>
      <c r="AA300">
        <v>0</v>
      </c>
      <c r="AB300">
        <v>250000</v>
      </c>
      <c r="AC300">
        <v>12.429216196844383</v>
      </c>
      <c r="AD300">
        <v>1</v>
      </c>
      <c r="AE300" t="s">
        <v>42</v>
      </c>
      <c r="AF300">
        <f t="shared" si="8"/>
        <v>12.280284753210097</v>
      </c>
      <c r="AG300">
        <f t="shared" si="9"/>
        <v>0.1489314436342859</v>
      </c>
    </row>
    <row r="301" spans="18:33" x14ac:dyDescent="0.25">
      <c r="R301" t="s">
        <v>339</v>
      </c>
      <c r="S301">
        <v>5</v>
      </c>
      <c r="T301">
        <v>71518</v>
      </c>
      <c r="U301">
        <v>1125</v>
      </c>
      <c r="V301">
        <v>115000</v>
      </c>
      <c r="W301">
        <v>12</v>
      </c>
      <c r="X301">
        <v>7638</v>
      </c>
      <c r="Y301">
        <v>519</v>
      </c>
      <c r="Z301">
        <v>403.33333333000002</v>
      </c>
      <c r="AA301">
        <v>0</v>
      </c>
      <c r="AB301">
        <v>800000</v>
      </c>
      <c r="AC301">
        <v>13.592367006650065</v>
      </c>
      <c r="AD301">
        <v>1</v>
      </c>
      <c r="AE301" t="s">
        <v>42</v>
      </c>
      <c r="AF301">
        <f t="shared" si="8"/>
        <v>13.551248761826136</v>
      </c>
      <c r="AG301">
        <f t="shared" si="9"/>
        <v>4.1118244823929118E-2</v>
      </c>
    </row>
    <row r="302" spans="18:33" x14ac:dyDescent="0.25">
      <c r="R302" t="s">
        <v>340</v>
      </c>
      <c r="S302">
        <v>3</v>
      </c>
      <c r="T302">
        <v>50800</v>
      </c>
      <c r="U302">
        <v>1479</v>
      </c>
      <c r="V302">
        <v>66000</v>
      </c>
      <c r="W302">
        <v>6</v>
      </c>
      <c r="X302">
        <v>1395</v>
      </c>
      <c r="Y302">
        <v>290.83333333000002</v>
      </c>
      <c r="Z302">
        <v>23.75</v>
      </c>
      <c r="AA302">
        <v>0</v>
      </c>
      <c r="AB302">
        <v>60000</v>
      </c>
      <c r="AC302">
        <v>11.002099841204238</v>
      </c>
      <c r="AD302">
        <v>1</v>
      </c>
      <c r="AE302" t="s">
        <v>42</v>
      </c>
      <c r="AF302">
        <f t="shared" si="8"/>
        <v>12.223470721016767</v>
      </c>
      <c r="AG302">
        <f t="shared" si="9"/>
        <v>-1.2213708798125289</v>
      </c>
    </row>
    <row r="303" spans="18:33" x14ac:dyDescent="0.25">
      <c r="R303" t="s">
        <v>341</v>
      </c>
      <c r="S303">
        <v>3</v>
      </c>
      <c r="T303">
        <v>71779</v>
      </c>
      <c r="U303">
        <v>1095</v>
      </c>
      <c r="V303">
        <v>-6</v>
      </c>
      <c r="W303">
        <v>7</v>
      </c>
      <c r="X303">
        <v>-6</v>
      </c>
      <c r="Y303">
        <v>85.416666667000001</v>
      </c>
      <c r="Z303">
        <v>225</v>
      </c>
      <c r="AA303">
        <v>0</v>
      </c>
      <c r="AB303">
        <v>260000</v>
      </c>
      <c r="AC303">
        <v>12.468436909997665</v>
      </c>
      <c r="AD303">
        <v>1</v>
      </c>
      <c r="AE303" t="s">
        <v>38</v>
      </c>
      <c r="AF303">
        <f t="shared" si="8"/>
        <v>11.989990547562636</v>
      </c>
      <c r="AG303">
        <f t="shared" si="9"/>
        <v>0.47844636243502947</v>
      </c>
    </row>
    <row r="304" spans="18:33" x14ac:dyDescent="0.25">
      <c r="R304" t="s">
        <v>342</v>
      </c>
      <c r="S304">
        <v>3</v>
      </c>
      <c r="T304">
        <v>63800</v>
      </c>
      <c r="U304">
        <v>1154</v>
      </c>
      <c r="V304">
        <v>132000</v>
      </c>
      <c r="W304">
        <v>6</v>
      </c>
      <c r="X304">
        <v>1505</v>
      </c>
      <c r="Y304">
        <v>297</v>
      </c>
      <c r="Z304">
        <v>166.66666667000001</v>
      </c>
      <c r="AA304">
        <v>1</v>
      </c>
      <c r="AB304">
        <v>90000</v>
      </c>
      <c r="AC304">
        <v>11.407564949312402</v>
      </c>
      <c r="AD304">
        <v>1</v>
      </c>
      <c r="AE304" t="s">
        <v>40</v>
      </c>
      <c r="AF304">
        <f t="shared" si="8"/>
        <v>12.104737471041343</v>
      </c>
      <c r="AG304">
        <f t="shared" si="9"/>
        <v>-0.69717252172894106</v>
      </c>
    </row>
    <row r="305" spans="18:33" x14ac:dyDescent="0.25">
      <c r="R305" t="s">
        <v>343</v>
      </c>
      <c r="S305">
        <v>5</v>
      </c>
      <c r="T305">
        <v>77800</v>
      </c>
      <c r="U305">
        <v>1383</v>
      </c>
      <c r="V305">
        <v>143780</v>
      </c>
      <c r="W305">
        <v>9</v>
      </c>
      <c r="X305">
        <v>1129</v>
      </c>
      <c r="Y305">
        <v>320.66666666999998</v>
      </c>
      <c r="Z305">
        <v>100</v>
      </c>
      <c r="AA305">
        <v>0</v>
      </c>
      <c r="AB305">
        <v>120000</v>
      </c>
      <c r="AC305">
        <v>11.695247021764184</v>
      </c>
      <c r="AD305">
        <v>1</v>
      </c>
      <c r="AE305" t="s">
        <v>38</v>
      </c>
      <c r="AF305">
        <f t="shared" si="8"/>
        <v>12.510627058156951</v>
      </c>
      <c r="AG305">
        <f t="shared" si="9"/>
        <v>-0.81538003639276724</v>
      </c>
    </row>
    <row r="306" spans="18:33" x14ac:dyDescent="0.25">
      <c r="R306" t="s">
        <v>344</v>
      </c>
      <c r="S306">
        <v>3</v>
      </c>
      <c r="T306">
        <v>58379</v>
      </c>
      <c r="U306">
        <v>991</v>
      </c>
      <c r="V306">
        <v>45000</v>
      </c>
      <c r="W306">
        <v>7</v>
      </c>
      <c r="X306">
        <v>538</v>
      </c>
      <c r="Y306">
        <v>267</v>
      </c>
      <c r="Z306">
        <v>60</v>
      </c>
      <c r="AA306">
        <v>0</v>
      </c>
      <c r="AB306">
        <v>140000</v>
      </c>
      <c r="AC306">
        <v>11.849397701591441</v>
      </c>
      <c r="AD306">
        <v>1</v>
      </c>
      <c r="AE306" t="s">
        <v>36</v>
      </c>
      <c r="AF306">
        <f t="shared" si="8"/>
        <v>11.885893080882093</v>
      </c>
      <c r="AG306">
        <f t="shared" si="9"/>
        <v>-3.6495379290652608E-2</v>
      </c>
    </row>
    <row r="307" spans="18:33" x14ac:dyDescent="0.25">
      <c r="R307" t="s">
        <v>345</v>
      </c>
      <c r="S307">
        <v>3</v>
      </c>
      <c r="T307">
        <v>60700</v>
      </c>
      <c r="U307">
        <v>1233</v>
      </c>
      <c r="V307">
        <v>40000</v>
      </c>
      <c r="W307">
        <v>5</v>
      </c>
      <c r="X307">
        <v>1558</v>
      </c>
      <c r="Y307">
        <v>129</v>
      </c>
      <c r="Z307">
        <v>66.666666667000001</v>
      </c>
      <c r="AA307">
        <v>0</v>
      </c>
      <c r="AB307">
        <v>80000</v>
      </c>
      <c r="AC307">
        <v>11.289781913656018</v>
      </c>
      <c r="AD307">
        <v>1</v>
      </c>
      <c r="AE307" t="s">
        <v>42</v>
      </c>
      <c r="AF307">
        <f t="shared" si="8"/>
        <v>11.97402485563309</v>
      </c>
      <c r="AG307">
        <f t="shared" si="9"/>
        <v>-0.68424294197707169</v>
      </c>
    </row>
    <row r="308" spans="18:33" x14ac:dyDescent="0.25">
      <c r="R308" t="s">
        <v>346</v>
      </c>
      <c r="S308">
        <v>2</v>
      </c>
      <c r="T308">
        <v>83900</v>
      </c>
      <c r="U308">
        <v>873</v>
      </c>
      <c r="V308">
        <v>77700</v>
      </c>
      <c r="W308">
        <v>5</v>
      </c>
      <c r="X308">
        <v>2632</v>
      </c>
      <c r="Y308">
        <v>158.33333332999999</v>
      </c>
      <c r="Z308">
        <v>75</v>
      </c>
      <c r="AA308">
        <v>0</v>
      </c>
      <c r="AB308">
        <v>250000</v>
      </c>
      <c r="AC308">
        <v>12.429216196844383</v>
      </c>
      <c r="AD308">
        <v>1</v>
      </c>
      <c r="AE308" t="s">
        <v>42</v>
      </c>
      <c r="AF308">
        <f t="shared" si="8"/>
        <v>12.078989871542801</v>
      </c>
      <c r="AG308">
        <f t="shared" si="9"/>
        <v>0.35022632530158226</v>
      </c>
    </row>
    <row r="309" spans="18:33" x14ac:dyDescent="0.25">
      <c r="R309" t="s">
        <v>347</v>
      </c>
      <c r="S309">
        <v>4</v>
      </c>
      <c r="T309">
        <v>64101</v>
      </c>
      <c r="U309">
        <v>1053</v>
      </c>
      <c r="V309">
        <v>121200</v>
      </c>
      <c r="W309">
        <v>7</v>
      </c>
      <c r="X309">
        <v>1847</v>
      </c>
      <c r="Y309">
        <v>339.75</v>
      </c>
      <c r="Z309">
        <v>80</v>
      </c>
      <c r="AA309">
        <v>0</v>
      </c>
      <c r="AB309">
        <v>300000</v>
      </c>
      <c r="AC309">
        <v>12.611537753638338</v>
      </c>
      <c r="AD309">
        <v>1</v>
      </c>
      <c r="AE309" t="s">
        <v>42</v>
      </c>
      <c r="AF309">
        <f t="shared" si="8"/>
        <v>12.121481606888871</v>
      </c>
      <c r="AG309">
        <f t="shared" si="9"/>
        <v>0.49005614674946685</v>
      </c>
    </row>
    <row r="310" spans="18:33" x14ac:dyDescent="0.25">
      <c r="R310" t="s">
        <v>348</v>
      </c>
      <c r="S310">
        <v>3</v>
      </c>
      <c r="T310">
        <v>72505</v>
      </c>
      <c r="U310">
        <v>1193</v>
      </c>
      <c r="V310">
        <v>110000</v>
      </c>
      <c r="W310">
        <v>9</v>
      </c>
      <c r="X310">
        <v>1868</v>
      </c>
      <c r="Y310">
        <v>180</v>
      </c>
      <c r="Z310">
        <v>130</v>
      </c>
      <c r="AA310">
        <v>0</v>
      </c>
      <c r="AB310">
        <v>300000</v>
      </c>
      <c r="AC310">
        <v>12.611537753638338</v>
      </c>
      <c r="AD310">
        <v>1</v>
      </c>
      <c r="AE310" t="s">
        <v>42</v>
      </c>
      <c r="AF310">
        <f t="shared" si="8"/>
        <v>12.653782065907754</v>
      </c>
      <c r="AG310">
        <f t="shared" si="9"/>
        <v>-4.2244312269415829E-2</v>
      </c>
    </row>
    <row r="311" spans="18:33" x14ac:dyDescent="0.25">
      <c r="R311" t="s">
        <v>349</v>
      </c>
      <c r="S311">
        <v>3</v>
      </c>
      <c r="T311">
        <v>84300</v>
      </c>
      <c r="U311">
        <v>1395</v>
      </c>
      <c r="V311">
        <v>83600</v>
      </c>
      <c r="W311">
        <v>8</v>
      </c>
      <c r="X311">
        <v>844</v>
      </c>
      <c r="Y311">
        <v>398.91666666999998</v>
      </c>
      <c r="Z311">
        <v>141.66666667000001</v>
      </c>
      <c r="AA311">
        <v>0</v>
      </c>
      <c r="AB311">
        <v>280000</v>
      </c>
      <c r="AC311">
        <v>12.542544882151386</v>
      </c>
      <c r="AD311">
        <v>1</v>
      </c>
      <c r="AE311" t="s">
        <v>42</v>
      </c>
      <c r="AF311">
        <f t="shared" si="8"/>
        <v>12.518167247840973</v>
      </c>
      <c r="AG311">
        <f t="shared" si="9"/>
        <v>2.4377634310413399E-2</v>
      </c>
    </row>
    <row r="312" spans="18:33" x14ac:dyDescent="0.25">
      <c r="R312" t="s">
        <v>350</v>
      </c>
      <c r="S312">
        <v>5</v>
      </c>
      <c r="T312">
        <v>67970</v>
      </c>
      <c r="U312">
        <v>1257</v>
      </c>
      <c r="V312">
        <v>131500</v>
      </c>
      <c r="W312">
        <v>9</v>
      </c>
      <c r="X312">
        <v>1760</v>
      </c>
      <c r="Y312">
        <v>271.33333333000002</v>
      </c>
      <c r="Z312">
        <v>150</v>
      </c>
      <c r="AA312">
        <v>0</v>
      </c>
      <c r="AB312">
        <v>400000</v>
      </c>
      <c r="AC312">
        <v>12.899219826090119</v>
      </c>
      <c r="AD312">
        <v>1</v>
      </c>
      <c r="AE312" t="s">
        <v>42</v>
      </c>
      <c r="AF312">
        <f t="shared" si="8"/>
        <v>12.479166525217872</v>
      </c>
      <c r="AG312">
        <f t="shared" si="9"/>
        <v>0.42005330087224735</v>
      </c>
    </row>
    <row r="313" spans="18:33" x14ac:dyDescent="0.25">
      <c r="R313" t="s">
        <v>351</v>
      </c>
      <c r="S313">
        <v>4</v>
      </c>
      <c r="T313">
        <v>75276</v>
      </c>
      <c r="U313">
        <v>1399</v>
      </c>
      <c r="V313">
        <v>138800</v>
      </c>
      <c r="W313">
        <v>7</v>
      </c>
      <c r="X313">
        <v>2501</v>
      </c>
      <c r="Y313">
        <v>191.33333332999999</v>
      </c>
      <c r="Z313">
        <v>50.416666667000001</v>
      </c>
      <c r="AA313">
        <v>0</v>
      </c>
      <c r="AB313">
        <v>250000</v>
      </c>
      <c r="AC313">
        <v>12.429216196844383</v>
      </c>
      <c r="AD313">
        <v>1</v>
      </c>
      <c r="AE313" t="s">
        <v>38</v>
      </c>
      <c r="AF313">
        <f t="shared" si="8"/>
        <v>12.536043662096199</v>
      </c>
      <c r="AG313">
        <f t="shared" si="9"/>
        <v>-0.10682746525181663</v>
      </c>
    </row>
    <row r="314" spans="18:33" x14ac:dyDescent="0.25">
      <c r="R314" t="s">
        <v>352</v>
      </c>
      <c r="S314">
        <v>3</v>
      </c>
      <c r="T314">
        <v>67600</v>
      </c>
      <c r="U314">
        <v>1830</v>
      </c>
      <c r="V314">
        <v>38000</v>
      </c>
      <c r="W314">
        <v>6</v>
      </c>
      <c r="X314">
        <v>1084</v>
      </c>
      <c r="Y314">
        <v>109</v>
      </c>
      <c r="Z314">
        <v>825</v>
      </c>
      <c r="AA314">
        <v>0</v>
      </c>
      <c r="AB314">
        <v>180000</v>
      </c>
      <c r="AC314">
        <v>12.100712129872347</v>
      </c>
      <c r="AD314">
        <v>1</v>
      </c>
      <c r="AE314" t="s">
        <v>42</v>
      </c>
      <c r="AF314">
        <f t="shared" si="8"/>
        <v>12.941393382004753</v>
      </c>
      <c r="AG314">
        <f t="shared" si="9"/>
        <v>-0.84068125213240563</v>
      </c>
    </row>
    <row r="315" spans="18:33" x14ac:dyDescent="0.25">
      <c r="R315" t="s">
        <v>353</v>
      </c>
      <c r="S315">
        <v>3</v>
      </c>
      <c r="T315">
        <v>60700</v>
      </c>
      <c r="U315">
        <v>1233</v>
      </c>
      <c r="V315">
        <v>127500</v>
      </c>
      <c r="W315">
        <v>6</v>
      </c>
      <c r="X315">
        <v>1211</v>
      </c>
      <c r="Y315">
        <v>362</v>
      </c>
      <c r="Z315">
        <v>111.25</v>
      </c>
      <c r="AA315">
        <v>0</v>
      </c>
      <c r="AB315">
        <v>180000</v>
      </c>
      <c r="AC315">
        <v>12.100712129872347</v>
      </c>
      <c r="AD315">
        <v>1</v>
      </c>
      <c r="AE315" t="s">
        <v>42</v>
      </c>
      <c r="AF315">
        <f t="shared" si="8"/>
        <v>12.183650765155123</v>
      </c>
      <c r="AG315">
        <f t="shared" si="9"/>
        <v>-8.2938635282776119E-2</v>
      </c>
    </row>
    <row r="316" spans="18:33" x14ac:dyDescent="0.25">
      <c r="R316" t="s">
        <v>354</v>
      </c>
      <c r="S316">
        <v>3</v>
      </c>
      <c r="T316">
        <v>77800</v>
      </c>
      <c r="U316">
        <v>1203</v>
      </c>
      <c r="V316">
        <v>206200</v>
      </c>
      <c r="W316">
        <v>7</v>
      </c>
      <c r="X316">
        <v>1640</v>
      </c>
      <c r="Y316">
        <v>265.33333333000002</v>
      </c>
      <c r="Z316">
        <v>75</v>
      </c>
      <c r="AA316">
        <v>0</v>
      </c>
      <c r="AB316">
        <v>350000</v>
      </c>
      <c r="AC316">
        <v>12.765688433465597</v>
      </c>
      <c r="AD316">
        <v>1</v>
      </c>
      <c r="AE316" t="s">
        <v>42</v>
      </c>
      <c r="AF316">
        <f t="shared" si="8"/>
        <v>12.51577224309235</v>
      </c>
      <c r="AG316">
        <f t="shared" si="9"/>
        <v>0.24991619037324675</v>
      </c>
    </row>
    <row r="317" spans="18:33" x14ac:dyDescent="0.25">
      <c r="R317" t="s">
        <v>355</v>
      </c>
      <c r="S317">
        <v>2</v>
      </c>
      <c r="T317">
        <v>50800</v>
      </c>
      <c r="U317">
        <v>1156</v>
      </c>
      <c r="V317">
        <v>12000</v>
      </c>
      <c r="W317">
        <v>4</v>
      </c>
      <c r="X317">
        <v>814</v>
      </c>
      <c r="Y317">
        <v>120</v>
      </c>
      <c r="Z317">
        <v>30</v>
      </c>
      <c r="AA317">
        <v>0</v>
      </c>
      <c r="AB317">
        <v>60000</v>
      </c>
      <c r="AC317">
        <v>11.002099841204238</v>
      </c>
      <c r="AD317">
        <v>1</v>
      </c>
      <c r="AE317" t="s">
        <v>42</v>
      </c>
      <c r="AF317">
        <f t="shared" si="8"/>
        <v>11.719069896551581</v>
      </c>
      <c r="AG317">
        <f t="shared" si="9"/>
        <v>-0.71697005534734259</v>
      </c>
    </row>
    <row r="318" spans="18:33" x14ac:dyDescent="0.25">
      <c r="R318" t="s">
        <v>356</v>
      </c>
      <c r="S318">
        <v>3</v>
      </c>
      <c r="T318">
        <v>82100</v>
      </c>
      <c r="U318">
        <v>1315</v>
      </c>
      <c r="V318">
        <v>88210</v>
      </c>
      <c r="W318">
        <v>6</v>
      </c>
      <c r="X318">
        <v>1970</v>
      </c>
      <c r="Y318">
        <v>202.33333332999999</v>
      </c>
      <c r="Z318">
        <v>75</v>
      </c>
      <c r="AA318">
        <v>0</v>
      </c>
      <c r="AB318">
        <v>250000</v>
      </c>
      <c r="AC318">
        <v>12.429216196844383</v>
      </c>
      <c r="AD318">
        <v>1</v>
      </c>
      <c r="AE318" t="s">
        <v>42</v>
      </c>
      <c r="AF318">
        <f t="shared" si="8"/>
        <v>12.346609223532923</v>
      </c>
      <c r="AG318">
        <f t="shared" si="9"/>
        <v>8.2606973311460052E-2</v>
      </c>
    </row>
    <row r="319" spans="18:33" x14ac:dyDescent="0.25">
      <c r="R319" t="s">
        <v>357</v>
      </c>
      <c r="S319">
        <v>4</v>
      </c>
      <c r="T319">
        <v>60700</v>
      </c>
      <c r="U319">
        <v>1452</v>
      </c>
      <c r="V319">
        <v>167000</v>
      </c>
      <c r="W319">
        <v>8</v>
      </c>
      <c r="X319">
        <v>2981</v>
      </c>
      <c r="Y319">
        <v>190</v>
      </c>
      <c r="Z319">
        <v>470.33333333000002</v>
      </c>
      <c r="AA319">
        <v>0</v>
      </c>
      <c r="AB319">
        <v>290000</v>
      </c>
      <c r="AC319">
        <v>12.577636201962656</v>
      </c>
      <c r="AD319">
        <v>1</v>
      </c>
      <c r="AE319" t="s">
        <v>42</v>
      </c>
      <c r="AF319">
        <f t="shared" si="8"/>
        <v>12.998149669508118</v>
      </c>
      <c r="AG319">
        <f t="shared" si="9"/>
        <v>-0.42051346754546159</v>
      </c>
    </row>
    <row r="320" spans="18:33" x14ac:dyDescent="0.25">
      <c r="R320" t="s">
        <v>358</v>
      </c>
      <c r="S320">
        <v>4</v>
      </c>
      <c r="T320">
        <v>83900</v>
      </c>
      <c r="U320">
        <v>1284</v>
      </c>
      <c r="V320">
        <v>31440</v>
      </c>
      <c r="W320">
        <v>8</v>
      </c>
      <c r="X320">
        <v>508</v>
      </c>
      <c r="Y320">
        <v>199.16666667000001</v>
      </c>
      <c r="Z320">
        <v>50</v>
      </c>
      <c r="AA320">
        <v>0</v>
      </c>
      <c r="AB320">
        <v>180000</v>
      </c>
      <c r="AC320">
        <v>12.100712129872347</v>
      </c>
      <c r="AD320">
        <v>1</v>
      </c>
      <c r="AE320" t="s">
        <v>42</v>
      </c>
      <c r="AF320">
        <f t="shared" si="8"/>
        <v>12.175764917534543</v>
      </c>
      <c r="AG320">
        <f t="shared" si="9"/>
        <v>-7.5052787662196252E-2</v>
      </c>
    </row>
    <row r="321" spans="18:33" x14ac:dyDescent="0.25">
      <c r="R321" t="s">
        <v>359</v>
      </c>
      <c r="S321">
        <v>3</v>
      </c>
      <c r="T321">
        <v>69968</v>
      </c>
      <c r="U321">
        <v>1285</v>
      </c>
      <c r="V321">
        <v>62074</v>
      </c>
      <c r="W321">
        <v>6</v>
      </c>
      <c r="X321">
        <v>568</v>
      </c>
      <c r="Y321">
        <v>142</v>
      </c>
      <c r="Z321">
        <v>87.666666667000001</v>
      </c>
      <c r="AA321">
        <v>0</v>
      </c>
      <c r="AB321">
        <v>370000</v>
      </c>
      <c r="AC321">
        <v>12.821258284620408</v>
      </c>
      <c r="AD321">
        <v>1</v>
      </c>
      <c r="AE321" t="s">
        <v>42</v>
      </c>
      <c r="AF321">
        <f t="shared" si="8"/>
        <v>12.090043653103136</v>
      </c>
      <c r="AG321">
        <f t="shared" si="9"/>
        <v>0.73121463151727184</v>
      </c>
    </row>
    <row r="322" spans="18:33" x14ac:dyDescent="0.25">
      <c r="R322" t="s">
        <v>360</v>
      </c>
      <c r="S322">
        <v>4</v>
      </c>
      <c r="T322">
        <v>69160</v>
      </c>
      <c r="U322">
        <v>1497</v>
      </c>
      <c r="V322">
        <v>75350</v>
      </c>
      <c r="W322">
        <v>7</v>
      </c>
      <c r="X322">
        <v>1606</v>
      </c>
      <c r="Y322">
        <v>158.33333332999999</v>
      </c>
      <c r="Z322">
        <v>64.583333332999999</v>
      </c>
      <c r="AA322">
        <v>0</v>
      </c>
      <c r="AB322">
        <v>240000</v>
      </c>
      <c r="AC322">
        <v>12.388394202324129</v>
      </c>
      <c r="AD322">
        <v>1</v>
      </c>
      <c r="AE322" t="s">
        <v>38</v>
      </c>
      <c r="AF322">
        <f t="shared" si="8"/>
        <v>12.390980802383561</v>
      </c>
      <c r="AG322">
        <f t="shared" si="9"/>
        <v>-2.5866000594323424E-3</v>
      </c>
    </row>
    <row r="323" spans="18:33" x14ac:dyDescent="0.25">
      <c r="R323" t="s">
        <v>361</v>
      </c>
      <c r="S323">
        <v>4</v>
      </c>
      <c r="T323">
        <v>69160</v>
      </c>
      <c r="U323">
        <v>1497</v>
      </c>
      <c r="V323">
        <v>200000</v>
      </c>
      <c r="W323">
        <v>9</v>
      </c>
      <c r="X323">
        <v>4986</v>
      </c>
      <c r="Y323">
        <v>331.66666666999998</v>
      </c>
      <c r="Z323">
        <v>116.66666667</v>
      </c>
      <c r="AA323">
        <v>0</v>
      </c>
      <c r="AB323">
        <v>600000</v>
      </c>
      <c r="AC323">
        <v>13.304684934198283</v>
      </c>
      <c r="AD323">
        <v>1</v>
      </c>
      <c r="AE323" t="s">
        <v>38</v>
      </c>
      <c r="AF323">
        <f t="shared" ref="AF323:AF386" si="10">$B$99+S323*$B$100+$B$101*T323+U323*$B$102+$B$103*V323+W323*$B$104+$B$105*X323+Y323*$B$106+$B$107*Z323+AA323*$B$108</f>
        <v>13.25605385713695</v>
      </c>
      <c r="AG323">
        <f t="shared" ref="AG323:AG386" si="11">AC323-AF323</f>
        <v>4.8631077061333627E-2</v>
      </c>
    </row>
    <row r="324" spans="18:33" x14ac:dyDescent="0.25">
      <c r="R324" t="s">
        <v>362</v>
      </c>
      <c r="S324">
        <v>4</v>
      </c>
      <c r="T324">
        <v>67600</v>
      </c>
      <c r="U324">
        <v>1885</v>
      </c>
      <c r="V324">
        <v>75400</v>
      </c>
      <c r="W324">
        <v>6</v>
      </c>
      <c r="X324">
        <v>504</v>
      </c>
      <c r="Y324">
        <v>123.08333333</v>
      </c>
      <c r="Z324">
        <v>116.66666667</v>
      </c>
      <c r="AA324">
        <v>1</v>
      </c>
      <c r="AB324">
        <v>60000</v>
      </c>
      <c r="AC324">
        <v>11.002099841204238</v>
      </c>
      <c r="AD324">
        <v>1</v>
      </c>
      <c r="AE324" t="s">
        <v>40</v>
      </c>
      <c r="AF324">
        <f t="shared" si="10"/>
        <v>12.342595228182539</v>
      </c>
      <c r="AG324">
        <f t="shared" si="11"/>
        <v>-1.3404953869783007</v>
      </c>
    </row>
    <row r="325" spans="18:33" x14ac:dyDescent="0.25">
      <c r="R325" t="s">
        <v>363</v>
      </c>
      <c r="S325">
        <v>4</v>
      </c>
      <c r="T325">
        <v>74900</v>
      </c>
      <c r="U325">
        <v>1387</v>
      </c>
      <c r="V325">
        <v>56000</v>
      </c>
      <c r="W325">
        <v>8</v>
      </c>
      <c r="X325">
        <v>1080</v>
      </c>
      <c r="Y325">
        <v>225</v>
      </c>
      <c r="Z325">
        <v>55</v>
      </c>
      <c r="AA325">
        <v>0</v>
      </c>
      <c r="AB325">
        <v>260000</v>
      </c>
      <c r="AC325">
        <v>12.468436909997665</v>
      </c>
      <c r="AD325">
        <v>1</v>
      </c>
      <c r="AE325" t="s">
        <v>42</v>
      </c>
      <c r="AF325">
        <f t="shared" si="10"/>
        <v>12.335073247343706</v>
      </c>
      <c r="AG325">
        <f t="shared" si="11"/>
        <v>0.13336366265395938</v>
      </c>
    </row>
    <row r="326" spans="18:33" x14ac:dyDescent="0.25">
      <c r="R326" t="s">
        <v>364</v>
      </c>
      <c r="S326">
        <v>3</v>
      </c>
      <c r="T326">
        <v>74900</v>
      </c>
      <c r="U326">
        <v>2067</v>
      </c>
      <c r="V326">
        <v>40001</v>
      </c>
      <c r="W326">
        <v>6</v>
      </c>
      <c r="X326">
        <v>474</v>
      </c>
      <c r="Y326">
        <v>138.66666667000001</v>
      </c>
      <c r="Z326">
        <v>37.5</v>
      </c>
      <c r="AA326">
        <v>1</v>
      </c>
      <c r="AB326">
        <v>180000</v>
      </c>
      <c r="AC326">
        <v>12.100712129872347</v>
      </c>
      <c r="AD326">
        <v>1</v>
      </c>
      <c r="AE326" t="s">
        <v>40</v>
      </c>
      <c r="AF326">
        <f t="shared" si="10"/>
        <v>12.506171948791449</v>
      </c>
      <c r="AG326">
        <f t="shared" si="11"/>
        <v>-0.40545981891910188</v>
      </c>
    </row>
    <row r="327" spans="18:33" x14ac:dyDescent="0.25">
      <c r="R327" t="s">
        <v>365</v>
      </c>
      <c r="S327">
        <v>3</v>
      </c>
      <c r="T327">
        <v>66000</v>
      </c>
      <c r="U327">
        <v>1120</v>
      </c>
      <c r="V327">
        <v>80000</v>
      </c>
      <c r="W327">
        <v>8</v>
      </c>
      <c r="X327">
        <v>700</v>
      </c>
      <c r="Y327">
        <v>441.16666666999998</v>
      </c>
      <c r="Z327">
        <v>66.666666667000001</v>
      </c>
      <c r="AA327">
        <v>1</v>
      </c>
      <c r="AB327">
        <v>90000</v>
      </c>
      <c r="AC327">
        <v>11.407564949312402</v>
      </c>
      <c r="AD327">
        <v>1</v>
      </c>
      <c r="AE327" t="s">
        <v>40</v>
      </c>
      <c r="AF327">
        <f t="shared" si="10"/>
        <v>12.065914963991435</v>
      </c>
      <c r="AG327">
        <f t="shared" si="11"/>
        <v>-0.65835001467903354</v>
      </c>
    </row>
    <row r="328" spans="18:33" x14ac:dyDescent="0.25">
      <c r="R328" t="s">
        <v>366</v>
      </c>
      <c r="S328">
        <v>3</v>
      </c>
      <c r="T328">
        <v>65484</v>
      </c>
      <c r="U328">
        <v>1463</v>
      </c>
      <c r="V328">
        <v>75000</v>
      </c>
      <c r="W328">
        <v>6</v>
      </c>
      <c r="X328">
        <v>1683</v>
      </c>
      <c r="Y328">
        <v>183</v>
      </c>
      <c r="Z328">
        <v>41.666666667000001</v>
      </c>
      <c r="AA328">
        <v>0</v>
      </c>
      <c r="AB328">
        <v>170000</v>
      </c>
      <c r="AC328">
        <v>12.043553716032399</v>
      </c>
      <c r="AD328">
        <v>1</v>
      </c>
      <c r="AE328" t="s">
        <v>42</v>
      </c>
      <c r="AF328">
        <f t="shared" si="10"/>
        <v>12.335514133117069</v>
      </c>
      <c r="AG328">
        <f t="shared" si="11"/>
        <v>-0.29196041708467035</v>
      </c>
    </row>
    <row r="329" spans="18:33" x14ac:dyDescent="0.25">
      <c r="R329" t="s">
        <v>367</v>
      </c>
      <c r="S329">
        <v>3</v>
      </c>
      <c r="T329">
        <v>65900</v>
      </c>
      <c r="U329">
        <v>1277</v>
      </c>
      <c r="V329">
        <v>265118</v>
      </c>
      <c r="W329">
        <v>6</v>
      </c>
      <c r="X329">
        <v>719</v>
      </c>
      <c r="Y329">
        <v>157</v>
      </c>
      <c r="Z329">
        <v>245</v>
      </c>
      <c r="AA329">
        <v>1</v>
      </c>
      <c r="AB329">
        <v>350000</v>
      </c>
      <c r="AC329">
        <v>12.765688433465597</v>
      </c>
      <c r="AD329">
        <v>1</v>
      </c>
      <c r="AE329" t="s">
        <v>40</v>
      </c>
      <c r="AF329">
        <f t="shared" si="10"/>
        <v>12.397390389758547</v>
      </c>
      <c r="AG329">
        <f t="shared" si="11"/>
        <v>0.36829804370704977</v>
      </c>
    </row>
    <row r="330" spans="18:33" x14ac:dyDescent="0.25">
      <c r="R330" t="s">
        <v>368</v>
      </c>
      <c r="S330">
        <v>3</v>
      </c>
      <c r="T330">
        <v>72464</v>
      </c>
      <c r="U330">
        <v>1178</v>
      </c>
      <c r="V330">
        <v>53000</v>
      </c>
      <c r="W330">
        <v>8</v>
      </c>
      <c r="X330">
        <v>2031</v>
      </c>
      <c r="Y330">
        <v>244</v>
      </c>
      <c r="Z330">
        <v>161.66666667000001</v>
      </c>
      <c r="AA330">
        <v>0</v>
      </c>
      <c r="AB330">
        <v>240000</v>
      </c>
      <c r="AC330">
        <v>12.388394202324129</v>
      </c>
      <c r="AD330">
        <v>1</v>
      </c>
      <c r="AE330" t="s">
        <v>38</v>
      </c>
      <c r="AF330">
        <f t="shared" si="10"/>
        <v>12.451153903974514</v>
      </c>
      <c r="AG330">
        <f t="shared" si="11"/>
        <v>-6.275970165038558E-2</v>
      </c>
    </row>
    <row r="331" spans="18:33" x14ac:dyDescent="0.25">
      <c r="R331" t="s">
        <v>369</v>
      </c>
      <c r="S331">
        <v>3</v>
      </c>
      <c r="T331">
        <v>72505</v>
      </c>
      <c r="U331">
        <v>1193</v>
      </c>
      <c r="V331">
        <v>63410</v>
      </c>
      <c r="W331">
        <v>7</v>
      </c>
      <c r="X331">
        <v>2001</v>
      </c>
      <c r="Y331">
        <v>263.66666666999998</v>
      </c>
      <c r="Z331">
        <v>58.333333332999999</v>
      </c>
      <c r="AA331">
        <v>0</v>
      </c>
      <c r="AB331">
        <v>280000</v>
      </c>
      <c r="AC331">
        <v>12.542544882151386</v>
      </c>
      <c r="AD331">
        <v>1</v>
      </c>
      <c r="AE331" t="s">
        <v>42</v>
      </c>
      <c r="AF331">
        <f t="shared" si="10"/>
        <v>12.290871076117568</v>
      </c>
      <c r="AG331">
        <f t="shared" si="11"/>
        <v>0.25167380603381773</v>
      </c>
    </row>
    <row r="332" spans="18:33" x14ac:dyDescent="0.25">
      <c r="R332" t="s">
        <v>370</v>
      </c>
      <c r="S332">
        <v>4</v>
      </c>
      <c r="T332">
        <v>68711</v>
      </c>
      <c r="U332">
        <v>1827</v>
      </c>
      <c r="V332">
        <v>130000</v>
      </c>
      <c r="W332">
        <v>6</v>
      </c>
      <c r="X332">
        <v>3765</v>
      </c>
      <c r="Y332">
        <v>311.83333333000002</v>
      </c>
      <c r="Z332">
        <v>420</v>
      </c>
      <c r="AA332">
        <v>0</v>
      </c>
      <c r="AB332">
        <v>580000</v>
      </c>
      <c r="AC332">
        <v>13.270783382522602</v>
      </c>
      <c r="AD332">
        <v>1</v>
      </c>
      <c r="AE332" t="s">
        <v>38</v>
      </c>
      <c r="AF332">
        <f t="shared" si="10"/>
        <v>13.044225509530001</v>
      </c>
      <c r="AG332">
        <f t="shared" si="11"/>
        <v>0.22655787299260055</v>
      </c>
    </row>
    <row r="333" spans="18:33" x14ac:dyDescent="0.25">
      <c r="R333" t="s">
        <v>371</v>
      </c>
      <c r="S333">
        <v>2</v>
      </c>
      <c r="T333">
        <v>74900</v>
      </c>
      <c r="U333">
        <v>1004</v>
      </c>
      <c r="V333">
        <v>105000</v>
      </c>
      <c r="W333">
        <v>4</v>
      </c>
      <c r="X333">
        <v>1953</v>
      </c>
      <c r="Y333">
        <v>140.5</v>
      </c>
      <c r="Z333">
        <v>37.5</v>
      </c>
      <c r="AA333">
        <v>0</v>
      </c>
      <c r="AB333">
        <v>280000</v>
      </c>
      <c r="AC333">
        <v>12.542544882151386</v>
      </c>
      <c r="AD333">
        <v>1</v>
      </c>
      <c r="AE333" t="s">
        <v>42</v>
      </c>
      <c r="AF333">
        <f t="shared" si="10"/>
        <v>11.971339327870423</v>
      </c>
      <c r="AG333">
        <f t="shared" si="11"/>
        <v>0.57120555428096331</v>
      </c>
    </row>
    <row r="334" spans="18:33" x14ac:dyDescent="0.25">
      <c r="R334" t="s">
        <v>372</v>
      </c>
      <c r="S334">
        <v>3</v>
      </c>
      <c r="T334">
        <v>69968</v>
      </c>
      <c r="U334">
        <v>1285</v>
      </c>
      <c r="V334">
        <v>35000</v>
      </c>
      <c r="W334">
        <v>5</v>
      </c>
      <c r="X334">
        <v>2724</v>
      </c>
      <c r="Y334">
        <v>282.33333333000002</v>
      </c>
      <c r="Z334">
        <v>58.333333332999999</v>
      </c>
      <c r="AA334">
        <v>0</v>
      </c>
      <c r="AB334">
        <v>150000</v>
      </c>
      <c r="AC334">
        <v>11.918390573078392</v>
      </c>
      <c r="AD334">
        <v>1</v>
      </c>
      <c r="AE334" t="s">
        <v>42</v>
      </c>
      <c r="AF334">
        <f t="shared" si="10"/>
        <v>12.144111131637748</v>
      </c>
      <c r="AG334">
        <f t="shared" si="11"/>
        <v>-0.22572055855935602</v>
      </c>
    </row>
    <row r="335" spans="18:33" x14ac:dyDescent="0.25">
      <c r="R335" t="s">
        <v>373</v>
      </c>
      <c r="S335">
        <v>3</v>
      </c>
      <c r="T335">
        <v>69160</v>
      </c>
      <c r="U335">
        <v>1292</v>
      </c>
      <c r="V335">
        <v>100000</v>
      </c>
      <c r="W335">
        <v>6</v>
      </c>
      <c r="X335">
        <v>2542</v>
      </c>
      <c r="Y335">
        <v>336.58333333000002</v>
      </c>
      <c r="Z335">
        <v>77.5</v>
      </c>
      <c r="AA335">
        <v>0</v>
      </c>
      <c r="AB335">
        <v>220000</v>
      </c>
      <c r="AC335">
        <v>12.301382825334498</v>
      </c>
      <c r="AD335">
        <v>1</v>
      </c>
      <c r="AE335" t="s">
        <v>38</v>
      </c>
      <c r="AF335">
        <f t="shared" si="10"/>
        <v>12.356813009577161</v>
      </c>
      <c r="AG335">
        <f t="shared" si="11"/>
        <v>-5.5430184242663216E-2</v>
      </c>
    </row>
    <row r="336" spans="18:33" x14ac:dyDescent="0.25">
      <c r="R336" t="s">
        <v>374</v>
      </c>
      <c r="S336">
        <v>3</v>
      </c>
      <c r="T336">
        <v>63800</v>
      </c>
      <c r="U336">
        <v>1154</v>
      </c>
      <c r="V336">
        <v>20830</v>
      </c>
      <c r="W336">
        <v>5</v>
      </c>
      <c r="X336">
        <v>1339</v>
      </c>
      <c r="Y336">
        <v>325</v>
      </c>
      <c r="Z336">
        <v>72.5</v>
      </c>
      <c r="AA336">
        <v>0</v>
      </c>
      <c r="AB336">
        <v>80000</v>
      </c>
      <c r="AC336">
        <v>11.289781913656018</v>
      </c>
      <c r="AD336">
        <v>1</v>
      </c>
      <c r="AE336" t="s">
        <v>42</v>
      </c>
      <c r="AF336">
        <f t="shared" si="10"/>
        <v>11.83379741760417</v>
      </c>
      <c r="AG336">
        <f t="shared" si="11"/>
        <v>-0.54401550394815246</v>
      </c>
    </row>
    <row r="337" spans="18:33" x14ac:dyDescent="0.25">
      <c r="R337" t="s">
        <v>375</v>
      </c>
      <c r="S337">
        <v>4</v>
      </c>
      <c r="T337">
        <v>74900</v>
      </c>
      <c r="U337">
        <v>2493</v>
      </c>
      <c r="V337">
        <v>185000</v>
      </c>
      <c r="W337">
        <v>8</v>
      </c>
      <c r="X337">
        <v>2362</v>
      </c>
      <c r="Y337">
        <v>445.83333333000002</v>
      </c>
      <c r="Z337">
        <v>79.166666667000001</v>
      </c>
      <c r="AA337">
        <v>0</v>
      </c>
      <c r="AB337">
        <v>500000</v>
      </c>
      <c r="AC337">
        <v>13.122363377404328</v>
      </c>
      <c r="AD337">
        <v>1</v>
      </c>
      <c r="AE337" t="s">
        <v>42</v>
      </c>
      <c r="AF337">
        <f t="shared" si="10"/>
        <v>13.516688987564473</v>
      </c>
      <c r="AG337">
        <f t="shared" si="11"/>
        <v>-0.39432561016014489</v>
      </c>
    </row>
    <row r="338" spans="18:33" x14ac:dyDescent="0.25">
      <c r="R338" t="s">
        <v>376</v>
      </c>
      <c r="S338">
        <v>3</v>
      </c>
      <c r="T338">
        <v>68711</v>
      </c>
      <c r="U338">
        <v>1591</v>
      </c>
      <c r="V338">
        <v>241200</v>
      </c>
      <c r="W338">
        <v>7</v>
      </c>
      <c r="X338">
        <v>2611</v>
      </c>
      <c r="Y338">
        <v>164.25</v>
      </c>
      <c r="Z338">
        <v>221.66666667000001</v>
      </c>
      <c r="AA338">
        <v>0</v>
      </c>
      <c r="AB338">
        <v>580000</v>
      </c>
      <c r="AC338">
        <v>13.270783382522602</v>
      </c>
      <c r="AD338">
        <v>1</v>
      </c>
      <c r="AE338" t="s">
        <v>38</v>
      </c>
      <c r="AF338">
        <f t="shared" si="10"/>
        <v>13.059139214313884</v>
      </c>
      <c r="AG338">
        <f t="shared" si="11"/>
        <v>0.21164416820871779</v>
      </c>
    </row>
    <row r="339" spans="18:33" x14ac:dyDescent="0.25">
      <c r="R339" t="s">
        <v>377</v>
      </c>
      <c r="S339">
        <v>3</v>
      </c>
      <c r="T339">
        <v>64500</v>
      </c>
      <c r="U339">
        <v>1583</v>
      </c>
      <c r="V339">
        <v>60000</v>
      </c>
      <c r="W339">
        <v>7</v>
      </c>
      <c r="X339">
        <v>3724</v>
      </c>
      <c r="Y339">
        <v>348.5</v>
      </c>
      <c r="Z339">
        <v>75</v>
      </c>
      <c r="AA339">
        <v>0</v>
      </c>
      <c r="AB339">
        <v>210000</v>
      </c>
      <c r="AC339">
        <v>12.254862809699606</v>
      </c>
      <c r="AD339">
        <v>1</v>
      </c>
      <c r="AE339" t="s">
        <v>42</v>
      </c>
      <c r="AF339">
        <f t="shared" si="10"/>
        <v>12.761031577049961</v>
      </c>
      <c r="AG339">
        <f t="shared" si="11"/>
        <v>-0.50616876735035454</v>
      </c>
    </row>
    <row r="340" spans="18:33" x14ac:dyDescent="0.25">
      <c r="R340" t="s">
        <v>378</v>
      </c>
      <c r="S340">
        <v>3</v>
      </c>
      <c r="T340">
        <v>50800</v>
      </c>
      <c r="U340">
        <v>1479</v>
      </c>
      <c r="V340">
        <v>82000</v>
      </c>
      <c r="W340">
        <v>6</v>
      </c>
      <c r="X340">
        <v>2048</v>
      </c>
      <c r="Y340">
        <v>228</v>
      </c>
      <c r="Z340">
        <v>141.66666667000001</v>
      </c>
      <c r="AA340">
        <v>0</v>
      </c>
      <c r="AB340">
        <v>220000</v>
      </c>
      <c r="AC340">
        <v>12.301382825334498</v>
      </c>
      <c r="AD340">
        <v>1</v>
      </c>
      <c r="AE340" t="s">
        <v>42</v>
      </c>
      <c r="AF340">
        <f t="shared" si="10"/>
        <v>12.407623961555414</v>
      </c>
      <c r="AG340">
        <f t="shared" si="11"/>
        <v>-0.10624113622091613</v>
      </c>
    </row>
    <row r="341" spans="18:33" x14ac:dyDescent="0.25">
      <c r="R341" t="s">
        <v>379</v>
      </c>
      <c r="S341">
        <v>3</v>
      </c>
      <c r="T341">
        <v>71047</v>
      </c>
      <c r="U341">
        <v>1108</v>
      </c>
      <c r="V341">
        <v>220000</v>
      </c>
      <c r="W341">
        <v>7</v>
      </c>
      <c r="X341">
        <v>822</v>
      </c>
      <c r="Y341">
        <v>197</v>
      </c>
      <c r="Z341">
        <v>166.66666667000001</v>
      </c>
      <c r="AA341">
        <v>0</v>
      </c>
      <c r="AB341">
        <v>340000</v>
      </c>
      <c r="AC341">
        <v>12.736700896592344</v>
      </c>
      <c r="AD341">
        <v>1</v>
      </c>
      <c r="AE341" t="s">
        <v>38</v>
      </c>
      <c r="AF341">
        <f t="shared" si="10"/>
        <v>12.410020024637422</v>
      </c>
      <c r="AG341">
        <f t="shared" si="11"/>
        <v>0.32668087195492213</v>
      </c>
    </row>
    <row r="342" spans="18:33" x14ac:dyDescent="0.25">
      <c r="R342" t="s">
        <v>380</v>
      </c>
      <c r="S342">
        <v>6</v>
      </c>
      <c r="T342">
        <v>71047</v>
      </c>
      <c r="U342">
        <v>1440</v>
      </c>
      <c r="V342">
        <v>178564</v>
      </c>
      <c r="W342">
        <v>11</v>
      </c>
      <c r="X342">
        <v>6514</v>
      </c>
      <c r="Y342">
        <v>548</v>
      </c>
      <c r="Z342">
        <v>100</v>
      </c>
      <c r="AA342">
        <v>0</v>
      </c>
      <c r="AB342">
        <v>2520000</v>
      </c>
      <c r="AC342">
        <v>14.739769459487606</v>
      </c>
      <c r="AD342">
        <v>1</v>
      </c>
      <c r="AE342" t="s">
        <v>38</v>
      </c>
      <c r="AF342">
        <f t="shared" si="10"/>
        <v>13.342410442604528</v>
      </c>
      <c r="AG342">
        <f t="shared" si="11"/>
        <v>1.3973590168830778</v>
      </c>
    </row>
    <row r="343" spans="18:33" x14ac:dyDescent="0.25">
      <c r="R343" t="s">
        <v>381</v>
      </c>
      <c r="S343">
        <v>3</v>
      </c>
      <c r="T343">
        <v>83900</v>
      </c>
      <c r="U343">
        <v>1143</v>
      </c>
      <c r="V343">
        <v>125250</v>
      </c>
      <c r="W343">
        <v>7</v>
      </c>
      <c r="X343">
        <v>1796</v>
      </c>
      <c r="Y343">
        <v>154.5</v>
      </c>
      <c r="Z343">
        <v>70.833333332999999</v>
      </c>
      <c r="AA343">
        <v>0</v>
      </c>
      <c r="AB343">
        <v>280000</v>
      </c>
      <c r="AC343">
        <v>12.542544882151386</v>
      </c>
      <c r="AD343">
        <v>1</v>
      </c>
      <c r="AE343" t="s">
        <v>42</v>
      </c>
      <c r="AF343">
        <f t="shared" si="10"/>
        <v>12.391434978493804</v>
      </c>
      <c r="AG343">
        <f t="shared" si="11"/>
        <v>0.15110990365758248</v>
      </c>
    </row>
    <row r="344" spans="18:33" x14ac:dyDescent="0.25">
      <c r="R344" t="s">
        <v>382</v>
      </c>
      <c r="S344">
        <v>4</v>
      </c>
      <c r="T344">
        <v>63062</v>
      </c>
      <c r="U344">
        <v>1032</v>
      </c>
      <c r="V344">
        <v>12320</v>
      </c>
      <c r="W344">
        <v>6</v>
      </c>
      <c r="X344">
        <v>1288</v>
      </c>
      <c r="Y344">
        <v>284.66666666999998</v>
      </c>
      <c r="Z344">
        <v>33.333333332999999</v>
      </c>
      <c r="AA344">
        <v>0</v>
      </c>
      <c r="AB344">
        <v>50000</v>
      </c>
      <c r="AC344">
        <v>10.819778284410283</v>
      </c>
      <c r="AD344">
        <v>1</v>
      </c>
      <c r="AE344" t="s">
        <v>38</v>
      </c>
      <c r="AF344">
        <f t="shared" si="10"/>
        <v>11.713935786346928</v>
      </c>
      <c r="AG344">
        <f t="shared" si="11"/>
        <v>-0.89415750193664501</v>
      </c>
    </row>
    <row r="345" spans="18:33" x14ac:dyDescent="0.25">
      <c r="R345" t="s">
        <v>383</v>
      </c>
      <c r="S345">
        <v>6</v>
      </c>
      <c r="T345">
        <v>65900</v>
      </c>
      <c r="U345">
        <v>1660</v>
      </c>
      <c r="V345">
        <v>182012</v>
      </c>
      <c r="W345">
        <v>11</v>
      </c>
      <c r="X345">
        <v>1472</v>
      </c>
      <c r="Y345">
        <v>232.33333332999999</v>
      </c>
      <c r="Z345">
        <v>59.5</v>
      </c>
      <c r="AA345">
        <v>0</v>
      </c>
      <c r="AB345">
        <v>250000</v>
      </c>
      <c r="AC345">
        <v>12.429216196844383</v>
      </c>
      <c r="AD345">
        <v>1</v>
      </c>
      <c r="AE345" t="s">
        <v>42</v>
      </c>
      <c r="AF345">
        <f t="shared" si="10"/>
        <v>12.915249269535582</v>
      </c>
      <c r="AG345">
        <f t="shared" si="11"/>
        <v>-0.48603307269119966</v>
      </c>
    </row>
    <row r="346" spans="18:33" x14ac:dyDescent="0.25">
      <c r="R346" t="s">
        <v>384</v>
      </c>
      <c r="S346">
        <v>3</v>
      </c>
      <c r="T346">
        <v>66000</v>
      </c>
      <c r="U346">
        <v>1120</v>
      </c>
      <c r="V346">
        <v>42600</v>
      </c>
      <c r="W346">
        <v>5</v>
      </c>
      <c r="X346">
        <v>1464</v>
      </c>
      <c r="Y346">
        <v>478.16666666999998</v>
      </c>
      <c r="Z346">
        <v>77.166666667000001</v>
      </c>
      <c r="AA346">
        <v>0</v>
      </c>
      <c r="AB346">
        <v>100000</v>
      </c>
      <c r="AC346">
        <v>11.512925464970229</v>
      </c>
      <c r="AD346">
        <v>1</v>
      </c>
      <c r="AE346" t="s">
        <v>42</v>
      </c>
      <c r="AF346">
        <f t="shared" si="10"/>
        <v>11.841592396080665</v>
      </c>
      <c r="AG346">
        <f t="shared" si="11"/>
        <v>-0.32866693111043688</v>
      </c>
    </row>
    <row r="347" spans="18:33" x14ac:dyDescent="0.25">
      <c r="R347" t="s">
        <v>385</v>
      </c>
      <c r="S347">
        <v>3</v>
      </c>
      <c r="T347">
        <v>65451</v>
      </c>
      <c r="U347">
        <v>1563</v>
      </c>
      <c r="V347">
        <v>74000</v>
      </c>
      <c r="W347">
        <v>5</v>
      </c>
      <c r="X347">
        <v>1550</v>
      </c>
      <c r="Y347">
        <v>224.66666667000001</v>
      </c>
      <c r="Z347">
        <v>36.25</v>
      </c>
      <c r="AA347">
        <v>0</v>
      </c>
      <c r="AB347">
        <v>250000</v>
      </c>
      <c r="AC347">
        <v>12.429216196844383</v>
      </c>
      <c r="AD347">
        <v>1</v>
      </c>
      <c r="AE347" t="s">
        <v>38</v>
      </c>
      <c r="AF347">
        <f t="shared" si="10"/>
        <v>12.259340445738307</v>
      </c>
      <c r="AG347">
        <f t="shared" si="11"/>
        <v>0.16987575110607622</v>
      </c>
    </row>
    <row r="348" spans="18:33" x14ac:dyDescent="0.25">
      <c r="R348" t="s">
        <v>386</v>
      </c>
      <c r="S348">
        <v>3</v>
      </c>
      <c r="T348">
        <v>65400</v>
      </c>
      <c r="U348">
        <v>1816</v>
      </c>
      <c r="V348">
        <v>101000</v>
      </c>
      <c r="W348">
        <v>6</v>
      </c>
      <c r="X348">
        <v>3602</v>
      </c>
      <c r="Y348">
        <v>281</v>
      </c>
      <c r="Z348">
        <v>416.66666666999998</v>
      </c>
      <c r="AA348">
        <v>0</v>
      </c>
      <c r="AB348">
        <v>150000</v>
      </c>
      <c r="AC348">
        <v>11.918390573078392</v>
      </c>
      <c r="AD348">
        <v>1</v>
      </c>
      <c r="AE348" t="s">
        <v>42</v>
      </c>
      <c r="AF348">
        <f t="shared" si="10"/>
        <v>13.074817685172373</v>
      </c>
      <c r="AG348">
        <f t="shared" si="11"/>
        <v>-1.1564271120939811</v>
      </c>
    </row>
    <row r="349" spans="18:33" x14ac:dyDescent="0.25">
      <c r="R349" t="s">
        <v>387</v>
      </c>
      <c r="S349">
        <v>4</v>
      </c>
      <c r="T349">
        <v>63800</v>
      </c>
      <c r="U349">
        <v>1451</v>
      </c>
      <c r="V349">
        <v>130000</v>
      </c>
      <c r="W349">
        <v>8</v>
      </c>
      <c r="X349">
        <v>540</v>
      </c>
      <c r="Y349">
        <v>361</v>
      </c>
      <c r="Z349">
        <v>78.75</v>
      </c>
      <c r="AA349">
        <v>0</v>
      </c>
      <c r="AB349">
        <v>240000</v>
      </c>
      <c r="AC349">
        <v>12.388394202324129</v>
      </c>
      <c r="AD349">
        <v>1</v>
      </c>
      <c r="AE349" t="s">
        <v>42</v>
      </c>
      <c r="AF349">
        <f t="shared" si="10"/>
        <v>12.395340278381619</v>
      </c>
      <c r="AG349">
        <f t="shared" si="11"/>
        <v>-6.9460760574902025E-3</v>
      </c>
    </row>
    <row r="350" spans="18:33" x14ac:dyDescent="0.25">
      <c r="R350" t="s">
        <v>388</v>
      </c>
      <c r="S350">
        <v>3</v>
      </c>
      <c r="T350">
        <v>83900</v>
      </c>
      <c r="U350">
        <v>1143</v>
      </c>
      <c r="V350">
        <v>70000</v>
      </c>
      <c r="W350">
        <v>6</v>
      </c>
      <c r="X350">
        <v>1093</v>
      </c>
      <c r="Y350">
        <v>401.66666666999998</v>
      </c>
      <c r="Z350">
        <v>350</v>
      </c>
      <c r="AA350">
        <v>0</v>
      </c>
      <c r="AB350">
        <v>280000</v>
      </c>
      <c r="AC350">
        <v>12.542544882151386</v>
      </c>
      <c r="AD350">
        <v>1</v>
      </c>
      <c r="AE350" t="s">
        <v>42</v>
      </c>
      <c r="AF350">
        <f t="shared" si="10"/>
        <v>12.204816326145155</v>
      </c>
      <c r="AG350">
        <f t="shared" si="11"/>
        <v>0.33772855600623153</v>
      </c>
    </row>
    <row r="351" spans="18:33" x14ac:dyDescent="0.25">
      <c r="R351" t="s">
        <v>389</v>
      </c>
      <c r="S351">
        <v>3</v>
      </c>
      <c r="T351">
        <v>59200</v>
      </c>
      <c r="U351">
        <v>1199</v>
      </c>
      <c r="V351">
        <v>101000</v>
      </c>
      <c r="W351">
        <v>6</v>
      </c>
      <c r="X351">
        <v>2193</v>
      </c>
      <c r="Y351">
        <v>242.33333332999999</v>
      </c>
      <c r="Z351">
        <v>130</v>
      </c>
      <c r="AA351">
        <v>0</v>
      </c>
      <c r="AB351">
        <v>150000</v>
      </c>
      <c r="AC351">
        <v>11.918390573078392</v>
      </c>
      <c r="AD351">
        <v>1</v>
      </c>
      <c r="AE351" t="s">
        <v>42</v>
      </c>
      <c r="AF351">
        <f t="shared" si="10"/>
        <v>12.261409956229478</v>
      </c>
      <c r="AG351">
        <f t="shared" si="11"/>
        <v>-0.34301938315108593</v>
      </c>
    </row>
    <row r="352" spans="18:33" x14ac:dyDescent="0.25">
      <c r="R352" t="s">
        <v>390</v>
      </c>
      <c r="S352">
        <v>3</v>
      </c>
      <c r="T352">
        <v>65451</v>
      </c>
      <c r="U352">
        <v>1563</v>
      </c>
      <c r="V352">
        <v>2296</v>
      </c>
      <c r="W352">
        <v>6</v>
      </c>
      <c r="X352">
        <v>1261</v>
      </c>
      <c r="Y352">
        <v>167.66666667000001</v>
      </c>
      <c r="Z352">
        <v>163.33333332999999</v>
      </c>
      <c r="AA352">
        <v>0</v>
      </c>
      <c r="AB352">
        <v>260000</v>
      </c>
      <c r="AC352">
        <v>12.468436909997665</v>
      </c>
      <c r="AD352">
        <v>1</v>
      </c>
      <c r="AE352" t="s">
        <v>38</v>
      </c>
      <c r="AF352">
        <f t="shared" si="10"/>
        <v>12.310742318344607</v>
      </c>
      <c r="AG352">
        <f t="shared" si="11"/>
        <v>0.15769459165305832</v>
      </c>
    </row>
    <row r="353" spans="18:33" x14ac:dyDescent="0.25">
      <c r="R353" t="s">
        <v>391</v>
      </c>
      <c r="S353">
        <v>4</v>
      </c>
      <c r="T353">
        <v>65451</v>
      </c>
      <c r="U353">
        <v>1821</v>
      </c>
      <c r="V353">
        <v>112010</v>
      </c>
      <c r="W353">
        <v>8</v>
      </c>
      <c r="X353">
        <v>874</v>
      </c>
      <c r="Y353">
        <v>333</v>
      </c>
      <c r="Z353">
        <v>75</v>
      </c>
      <c r="AA353">
        <v>0</v>
      </c>
      <c r="AB353">
        <v>170000</v>
      </c>
      <c r="AC353">
        <v>12.043553716032399</v>
      </c>
      <c r="AD353">
        <v>1</v>
      </c>
      <c r="AE353" t="s">
        <v>38</v>
      </c>
      <c r="AF353">
        <f t="shared" si="10"/>
        <v>12.694278056585111</v>
      </c>
      <c r="AG353">
        <f t="shared" si="11"/>
        <v>-0.65072434055271167</v>
      </c>
    </row>
    <row r="354" spans="18:33" x14ac:dyDescent="0.25">
      <c r="R354" t="s">
        <v>392</v>
      </c>
      <c r="S354">
        <v>3</v>
      </c>
      <c r="T354">
        <v>65900</v>
      </c>
      <c r="U354">
        <v>1277</v>
      </c>
      <c r="V354">
        <v>63500</v>
      </c>
      <c r="W354">
        <v>5</v>
      </c>
      <c r="X354">
        <v>462</v>
      </c>
      <c r="Y354">
        <v>217.66666667000001</v>
      </c>
      <c r="Z354">
        <v>80.833333332999999</v>
      </c>
      <c r="AA354">
        <v>0</v>
      </c>
      <c r="AB354">
        <v>230000</v>
      </c>
      <c r="AC354">
        <v>12.345834587905333</v>
      </c>
      <c r="AD354">
        <v>1</v>
      </c>
      <c r="AE354" t="s">
        <v>42</v>
      </c>
      <c r="AF354">
        <f t="shared" si="10"/>
        <v>11.92032755176416</v>
      </c>
      <c r="AG354">
        <f t="shared" si="11"/>
        <v>0.42550703614117324</v>
      </c>
    </row>
    <row r="355" spans="18:33" x14ac:dyDescent="0.25">
      <c r="R355" t="s">
        <v>393</v>
      </c>
      <c r="S355">
        <v>5</v>
      </c>
      <c r="T355">
        <v>83900</v>
      </c>
      <c r="U355">
        <v>1314</v>
      </c>
      <c r="V355">
        <v>14000</v>
      </c>
      <c r="W355">
        <v>8</v>
      </c>
      <c r="X355">
        <v>3493</v>
      </c>
      <c r="Y355">
        <v>265</v>
      </c>
      <c r="Z355">
        <v>105</v>
      </c>
      <c r="AA355">
        <v>0</v>
      </c>
      <c r="AB355">
        <v>210000</v>
      </c>
      <c r="AC355">
        <v>12.254862809699606</v>
      </c>
      <c r="AD355">
        <v>1</v>
      </c>
      <c r="AE355" t="s">
        <v>42</v>
      </c>
      <c r="AF355">
        <f t="shared" si="10"/>
        <v>12.440780421760389</v>
      </c>
      <c r="AG355">
        <f t="shared" si="11"/>
        <v>-0.18591761206078239</v>
      </c>
    </row>
    <row r="356" spans="18:33" x14ac:dyDescent="0.25">
      <c r="R356" t="s">
        <v>394</v>
      </c>
      <c r="S356">
        <v>4</v>
      </c>
      <c r="T356">
        <v>58805</v>
      </c>
      <c r="U356">
        <v>1272</v>
      </c>
      <c r="V356">
        <v>40974</v>
      </c>
      <c r="W356">
        <v>7</v>
      </c>
      <c r="X356">
        <v>730</v>
      </c>
      <c r="Y356">
        <v>257.91666666999998</v>
      </c>
      <c r="Z356">
        <v>205</v>
      </c>
      <c r="AA356">
        <v>0</v>
      </c>
      <c r="AB356">
        <v>150000</v>
      </c>
      <c r="AC356">
        <v>11.918390573078392</v>
      </c>
      <c r="AD356">
        <v>1</v>
      </c>
      <c r="AE356" t="s">
        <v>38</v>
      </c>
      <c r="AF356">
        <f t="shared" si="10"/>
        <v>12.086918609363751</v>
      </c>
      <c r="AG356">
        <f t="shared" si="11"/>
        <v>-0.16852803628535895</v>
      </c>
    </row>
    <row r="357" spans="18:33" x14ac:dyDescent="0.25">
      <c r="R357" t="s">
        <v>395</v>
      </c>
      <c r="S357">
        <v>3</v>
      </c>
      <c r="T357">
        <v>65451</v>
      </c>
      <c r="U357">
        <v>1563</v>
      </c>
      <c r="V357">
        <v>57000</v>
      </c>
      <c r="W357">
        <v>7</v>
      </c>
      <c r="X357">
        <v>995</v>
      </c>
      <c r="Y357">
        <v>222</v>
      </c>
      <c r="Z357">
        <v>33.75</v>
      </c>
      <c r="AA357">
        <v>0</v>
      </c>
      <c r="AB357">
        <v>450000</v>
      </c>
      <c r="AC357">
        <v>13.017002861746503</v>
      </c>
      <c r="AD357">
        <v>1</v>
      </c>
      <c r="AE357" t="s">
        <v>38</v>
      </c>
      <c r="AF357">
        <f t="shared" si="10"/>
        <v>12.409157132051059</v>
      </c>
      <c r="AG357">
        <f t="shared" si="11"/>
        <v>0.6078457296954447</v>
      </c>
    </row>
    <row r="358" spans="18:33" x14ac:dyDescent="0.25">
      <c r="R358" t="s">
        <v>396</v>
      </c>
      <c r="S358">
        <v>4</v>
      </c>
      <c r="T358">
        <v>57742</v>
      </c>
      <c r="U358">
        <v>1122</v>
      </c>
      <c r="V358">
        <v>9600</v>
      </c>
      <c r="W358">
        <v>8</v>
      </c>
      <c r="X358">
        <v>517</v>
      </c>
      <c r="Y358">
        <v>330.5</v>
      </c>
      <c r="Z358">
        <v>0</v>
      </c>
      <c r="AA358">
        <v>0</v>
      </c>
      <c r="AB358">
        <v>240000</v>
      </c>
      <c r="AC358">
        <v>12.388394202324129</v>
      </c>
      <c r="AD358">
        <v>1</v>
      </c>
      <c r="AE358" t="s">
        <v>38</v>
      </c>
      <c r="AF358">
        <f t="shared" si="10"/>
        <v>11.886794173194673</v>
      </c>
      <c r="AG358">
        <f t="shared" si="11"/>
        <v>0.501600029129456</v>
      </c>
    </row>
    <row r="359" spans="18:33" x14ac:dyDescent="0.25">
      <c r="R359" t="s">
        <v>397</v>
      </c>
      <c r="S359">
        <v>3</v>
      </c>
      <c r="T359">
        <v>63062</v>
      </c>
      <c r="U359">
        <v>941</v>
      </c>
      <c r="V359">
        <v>110000</v>
      </c>
      <c r="W359">
        <v>7</v>
      </c>
      <c r="X359">
        <v>623</v>
      </c>
      <c r="Y359">
        <v>353.33333333000002</v>
      </c>
      <c r="Z359">
        <v>62.5</v>
      </c>
      <c r="AA359">
        <v>0</v>
      </c>
      <c r="AB359">
        <v>150000</v>
      </c>
      <c r="AC359">
        <v>11.918390573078392</v>
      </c>
      <c r="AD359">
        <v>1</v>
      </c>
      <c r="AE359" t="s">
        <v>38</v>
      </c>
      <c r="AF359">
        <f t="shared" si="10"/>
        <v>11.966386439580456</v>
      </c>
      <c r="AG359">
        <f t="shared" si="11"/>
        <v>-4.7995866502063222E-2</v>
      </c>
    </row>
    <row r="360" spans="18:33" x14ac:dyDescent="0.25">
      <c r="R360" t="s">
        <v>398</v>
      </c>
      <c r="S360">
        <v>6</v>
      </c>
      <c r="T360">
        <v>66000</v>
      </c>
      <c r="U360">
        <v>1456</v>
      </c>
      <c r="V360">
        <v>50000</v>
      </c>
      <c r="W360">
        <v>9</v>
      </c>
      <c r="X360">
        <v>936</v>
      </c>
      <c r="Y360">
        <v>352.33333333000002</v>
      </c>
      <c r="Z360">
        <v>250</v>
      </c>
      <c r="AA360">
        <v>0</v>
      </c>
      <c r="AB360">
        <v>290000</v>
      </c>
      <c r="AC360">
        <v>12.577636201962656</v>
      </c>
      <c r="AD360">
        <v>1</v>
      </c>
      <c r="AE360" t="s">
        <v>42</v>
      </c>
      <c r="AF360">
        <f t="shared" si="10"/>
        <v>12.317015620611109</v>
      </c>
      <c r="AG360">
        <f t="shared" si="11"/>
        <v>0.26062058135154764</v>
      </c>
    </row>
    <row r="361" spans="18:33" x14ac:dyDescent="0.25">
      <c r="R361" t="s">
        <v>399</v>
      </c>
      <c r="S361">
        <v>3</v>
      </c>
      <c r="T361">
        <v>53872</v>
      </c>
      <c r="U361">
        <v>861</v>
      </c>
      <c r="V361">
        <v>55245</v>
      </c>
      <c r="W361">
        <v>7</v>
      </c>
      <c r="X361">
        <v>1179</v>
      </c>
      <c r="Y361">
        <v>235.66666667000001</v>
      </c>
      <c r="Z361">
        <v>120.83333333</v>
      </c>
      <c r="AA361">
        <v>0</v>
      </c>
      <c r="AB361">
        <v>90000</v>
      </c>
      <c r="AC361">
        <v>11.407564949312402</v>
      </c>
      <c r="AD361">
        <v>1</v>
      </c>
      <c r="AE361" t="s">
        <v>36</v>
      </c>
      <c r="AF361">
        <f t="shared" si="10"/>
        <v>11.909070708883334</v>
      </c>
      <c r="AG361">
        <f t="shared" si="11"/>
        <v>-0.50150575957093224</v>
      </c>
    </row>
    <row r="362" spans="18:33" x14ac:dyDescent="0.25">
      <c r="R362" t="s">
        <v>400</v>
      </c>
      <c r="S362">
        <v>4</v>
      </c>
      <c r="T362">
        <v>56356</v>
      </c>
      <c r="U362">
        <v>1234</v>
      </c>
      <c r="V362">
        <v>600</v>
      </c>
      <c r="W362">
        <v>7</v>
      </c>
      <c r="X362">
        <v>987</v>
      </c>
      <c r="Y362">
        <v>294.66666666999998</v>
      </c>
      <c r="Z362">
        <v>19</v>
      </c>
      <c r="AA362">
        <v>1</v>
      </c>
      <c r="AB362">
        <v>110000</v>
      </c>
      <c r="AC362">
        <v>11.608235644774552</v>
      </c>
      <c r="AD362">
        <v>1</v>
      </c>
      <c r="AE362" t="s">
        <v>40</v>
      </c>
      <c r="AF362">
        <f t="shared" si="10"/>
        <v>11.788770169295551</v>
      </c>
      <c r="AG362">
        <f t="shared" si="11"/>
        <v>-0.18053452452099883</v>
      </c>
    </row>
    <row r="363" spans="18:33" x14ac:dyDescent="0.25">
      <c r="R363" t="s">
        <v>401</v>
      </c>
      <c r="S363">
        <v>3</v>
      </c>
      <c r="T363">
        <v>56801</v>
      </c>
      <c r="U363">
        <v>781</v>
      </c>
      <c r="V363">
        <v>51860</v>
      </c>
      <c r="W363">
        <v>6</v>
      </c>
      <c r="X363">
        <v>913</v>
      </c>
      <c r="Y363">
        <v>301</v>
      </c>
      <c r="Z363">
        <v>47.666666667000001</v>
      </c>
      <c r="AA363">
        <v>0</v>
      </c>
      <c r="AB363">
        <v>150000</v>
      </c>
      <c r="AC363">
        <v>11.918390573078392</v>
      </c>
      <c r="AD363">
        <v>1</v>
      </c>
      <c r="AE363" t="s">
        <v>36</v>
      </c>
      <c r="AF363">
        <f t="shared" si="10"/>
        <v>11.643009024207329</v>
      </c>
      <c r="AG363">
        <f t="shared" si="11"/>
        <v>0.27538154887106359</v>
      </c>
    </row>
    <row r="364" spans="18:33" x14ac:dyDescent="0.25">
      <c r="R364" t="s">
        <v>402</v>
      </c>
      <c r="S364">
        <v>3</v>
      </c>
      <c r="T364">
        <v>53872</v>
      </c>
      <c r="U364">
        <v>861</v>
      </c>
      <c r="V364">
        <v>60000</v>
      </c>
      <c r="W364">
        <v>5</v>
      </c>
      <c r="X364">
        <v>1043</v>
      </c>
      <c r="Y364">
        <v>178</v>
      </c>
      <c r="Z364">
        <v>33.5</v>
      </c>
      <c r="AA364">
        <v>0</v>
      </c>
      <c r="AB364">
        <v>210000</v>
      </c>
      <c r="AC364">
        <v>12.254862809699606</v>
      </c>
      <c r="AD364">
        <v>1</v>
      </c>
      <c r="AE364" t="s">
        <v>36</v>
      </c>
      <c r="AF364">
        <f t="shared" si="10"/>
        <v>11.614364542174716</v>
      </c>
      <c r="AG364">
        <f t="shared" si="11"/>
        <v>0.64049826752489025</v>
      </c>
    </row>
    <row r="365" spans="18:33" x14ac:dyDescent="0.25">
      <c r="R365" t="s">
        <v>403</v>
      </c>
      <c r="S365">
        <v>4</v>
      </c>
      <c r="T365">
        <v>53872</v>
      </c>
      <c r="U365">
        <v>965</v>
      </c>
      <c r="V365">
        <v>48132</v>
      </c>
      <c r="W365">
        <v>11</v>
      </c>
      <c r="X365">
        <v>413</v>
      </c>
      <c r="Y365">
        <v>146.33333332999999</v>
      </c>
      <c r="Z365">
        <v>58.333333332999999</v>
      </c>
      <c r="AA365">
        <v>0</v>
      </c>
      <c r="AB365">
        <v>250000</v>
      </c>
      <c r="AC365">
        <v>12.429216196844383</v>
      </c>
      <c r="AD365">
        <v>1</v>
      </c>
      <c r="AE365" t="s">
        <v>36</v>
      </c>
      <c r="AF365">
        <f t="shared" si="10"/>
        <v>12.242950943369898</v>
      </c>
      <c r="AG365">
        <f t="shared" si="11"/>
        <v>0.18626525347448464</v>
      </c>
    </row>
    <row r="366" spans="18:33" x14ac:dyDescent="0.25">
      <c r="R366" t="s">
        <v>404</v>
      </c>
      <c r="S366">
        <v>2</v>
      </c>
      <c r="T366">
        <v>62100</v>
      </c>
      <c r="U366">
        <v>1361</v>
      </c>
      <c r="V366">
        <v>92000</v>
      </c>
      <c r="W366">
        <v>6</v>
      </c>
      <c r="X366">
        <v>596</v>
      </c>
      <c r="Y366">
        <v>146</v>
      </c>
      <c r="Z366">
        <v>100</v>
      </c>
      <c r="AA366">
        <v>1</v>
      </c>
      <c r="AB366">
        <v>450000</v>
      </c>
      <c r="AC366">
        <v>13.017002861746503</v>
      </c>
      <c r="AD366">
        <v>1</v>
      </c>
      <c r="AE366" t="s">
        <v>40</v>
      </c>
      <c r="AF366">
        <f t="shared" si="10"/>
        <v>12.181232078191766</v>
      </c>
      <c r="AG366">
        <f t="shared" si="11"/>
        <v>0.83577078355473766</v>
      </c>
    </row>
    <row r="367" spans="18:33" x14ac:dyDescent="0.25">
      <c r="R367" t="s">
        <v>405</v>
      </c>
      <c r="S367">
        <v>3</v>
      </c>
      <c r="T367">
        <v>74900</v>
      </c>
      <c r="U367">
        <v>1227</v>
      </c>
      <c r="V367">
        <v>26000</v>
      </c>
      <c r="W367">
        <v>7</v>
      </c>
      <c r="X367">
        <v>766</v>
      </c>
      <c r="Y367">
        <v>174</v>
      </c>
      <c r="Z367">
        <v>91.666666667000001</v>
      </c>
      <c r="AA367">
        <v>0</v>
      </c>
      <c r="AB367">
        <v>150000</v>
      </c>
      <c r="AC367">
        <v>11.918390573078392</v>
      </c>
      <c r="AD367">
        <v>1</v>
      </c>
      <c r="AE367" t="s">
        <v>42</v>
      </c>
      <c r="AF367">
        <f t="shared" si="10"/>
        <v>12.145721678815613</v>
      </c>
      <c r="AG367">
        <f t="shared" si="11"/>
        <v>-0.22733110573722115</v>
      </c>
    </row>
    <row r="368" spans="18:33" x14ac:dyDescent="0.25">
      <c r="R368" t="s">
        <v>406</v>
      </c>
      <c r="S368">
        <v>3</v>
      </c>
      <c r="T368">
        <v>74900</v>
      </c>
      <c r="U368">
        <v>1227</v>
      </c>
      <c r="V368">
        <v>0</v>
      </c>
      <c r="W368">
        <v>5</v>
      </c>
      <c r="X368">
        <v>2347</v>
      </c>
      <c r="Y368">
        <v>347.33333333000002</v>
      </c>
      <c r="Z368">
        <v>100</v>
      </c>
      <c r="AA368">
        <v>0</v>
      </c>
      <c r="AB368">
        <v>150000</v>
      </c>
      <c r="AC368">
        <v>11.918390573078392</v>
      </c>
      <c r="AD368">
        <v>1</v>
      </c>
      <c r="AE368" t="s">
        <v>42</v>
      </c>
      <c r="AF368">
        <f t="shared" si="10"/>
        <v>12.02332679206148</v>
      </c>
      <c r="AG368">
        <f t="shared" si="11"/>
        <v>-0.10493621898308803</v>
      </c>
    </row>
    <row r="369" spans="18:33" x14ac:dyDescent="0.25">
      <c r="R369" t="s">
        <v>407</v>
      </c>
      <c r="S369">
        <v>4</v>
      </c>
      <c r="T369">
        <v>74900</v>
      </c>
      <c r="U369">
        <v>1387</v>
      </c>
      <c r="V369">
        <v>85000</v>
      </c>
      <c r="W369">
        <v>8</v>
      </c>
      <c r="X369">
        <v>769</v>
      </c>
      <c r="Y369">
        <v>304.33333333000002</v>
      </c>
      <c r="Z369">
        <v>73.333333332999999</v>
      </c>
      <c r="AA369">
        <v>0</v>
      </c>
      <c r="AB369">
        <v>300000</v>
      </c>
      <c r="AC369">
        <v>12.611537753638338</v>
      </c>
      <c r="AD369">
        <v>1</v>
      </c>
      <c r="AE369" t="s">
        <v>42</v>
      </c>
      <c r="AF369">
        <f t="shared" si="10"/>
        <v>12.341326793730365</v>
      </c>
      <c r="AG369">
        <f t="shared" si="11"/>
        <v>0.27021095990797228</v>
      </c>
    </row>
    <row r="370" spans="18:33" x14ac:dyDescent="0.25">
      <c r="R370" t="s">
        <v>408</v>
      </c>
      <c r="S370">
        <v>6</v>
      </c>
      <c r="T370">
        <v>74900</v>
      </c>
      <c r="U370">
        <v>1595</v>
      </c>
      <c r="V370">
        <v>45600</v>
      </c>
      <c r="W370">
        <v>9</v>
      </c>
      <c r="X370">
        <v>889</v>
      </c>
      <c r="Y370">
        <v>581</v>
      </c>
      <c r="Z370">
        <v>58.333333332999999</v>
      </c>
      <c r="AA370">
        <v>0</v>
      </c>
      <c r="AB370">
        <v>90000</v>
      </c>
      <c r="AC370">
        <v>11.407564949312402</v>
      </c>
      <c r="AD370">
        <v>1</v>
      </c>
      <c r="AE370" t="s">
        <v>42</v>
      </c>
      <c r="AF370">
        <f t="shared" si="10"/>
        <v>12.28741289304673</v>
      </c>
      <c r="AG370">
        <f t="shared" si="11"/>
        <v>-0.87984794373432784</v>
      </c>
    </row>
    <row r="371" spans="18:33" x14ac:dyDescent="0.25">
      <c r="R371" t="s">
        <v>409</v>
      </c>
      <c r="S371">
        <v>2</v>
      </c>
      <c r="T371">
        <v>71000</v>
      </c>
      <c r="U371">
        <v>809</v>
      </c>
      <c r="V371">
        <v>23000</v>
      </c>
      <c r="W371">
        <v>4</v>
      </c>
      <c r="X371">
        <v>478</v>
      </c>
      <c r="Y371">
        <v>370.83333333000002</v>
      </c>
      <c r="Z371">
        <v>12.5</v>
      </c>
      <c r="AA371">
        <v>1</v>
      </c>
      <c r="AB371">
        <v>10000</v>
      </c>
      <c r="AC371">
        <v>9.2103403719761836</v>
      </c>
      <c r="AD371">
        <v>1</v>
      </c>
      <c r="AE371" t="s">
        <v>40</v>
      </c>
      <c r="AF371">
        <f t="shared" si="10"/>
        <v>11.326065967301423</v>
      </c>
      <c r="AG371">
        <f t="shared" si="11"/>
        <v>-2.1157255953252392</v>
      </c>
    </row>
    <row r="372" spans="18:33" x14ac:dyDescent="0.25">
      <c r="R372" t="s">
        <v>410</v>
      </c>
      <c r="S372">
        <v>2</v>
      </c>
      <c r="T372">
        <v>62100</v>
      </c>
      <c r="U372">
        <v>1361</v>
      </c>
      <c r="V372">
        <v>103200</v>
      </c>
      <c r="W372">
        <v>5</v>
      </c>
      <c r="X372">
        <v>3215</v>
      </c>
      <c r="Y372">
        <v>481.58333333000002</v>
      </c>
      <c r="Z372">
        <v>33.333333332999999</v>
      </c>
      <c r="AA372">
        <v>1</v>
      </c>
      <c r="AB372">
        <v>450000</v>
      </c>
      <c r="AC372">
        <v>13.017002861746503</v>
      </c>
      <c r="AD372">
        <v>1</v>
      </c>
      <c r="AE372" t="s">
        <v>40</v>
      </c>
      <c r="AF372">
        <f t="shared" si="10"/>
        <v>12.299535414705877</v>
      </c>
      <c r="AG372">
        <f t="shared" si="11"/>
        <v>0.71746744704062593</v>
      </c>
    </row>
    <row r="373" spans="18:33" x14ac:dyDescent="0.25">
      <c r="R373" t="s">
        <v>411</v>
      </c>
      <c r="S373">
        <v>3</v>
      </c>
      <c r="T373">
        <v>71518</v>
      </c>
      <c r="U373">
        <v>978</v>
      </c>
      <c r="V373">
        <v>90000</v>
      </c>
      <c r="W373">
        <v>6</v>
      </c>
      <c r="X373">
        <v>1840</v>
      </c>
      <c r="Y373">
        <v>231.66666667000001</v>
      </c>
      <c r="Z373">
        <v>55</v>
      </c>
      <c r="AA373">
        <v>0</v>
      </c>
      <c r="AB373">
        <v>230000</v>
      </c>
      <c r="AC373">
        <v>12.345834587905333</v>
      </c>
      <c r="AD373">
        <v>1</v>
      </c>
      <c r="AE373" t="s">
        <v>42</v>
      </c>
      <c r="AF373">
        <f t="shared" si="10"/>
        <v>12.029871502821992</v>
      </c>
      <c r="AG373">
        <f t="shared" si="11"/>
        <v>0.31596308508334126</v>
      </c>
    </row>
    <row r="374" spans="18:33" x14ac:dyDescent="0.25">
      <c r="R374" t="s">
        <v>412</v>
      </c>
      <c r="S374">
        <v>3</v>
      </c>
      <c r="T374">
        <v>74900</v>
      </c>
      <c r="U374">
        <v>1227</v>
      </c>
      <c r="V374">
        <v>49080</v>
      </c>
      <c r="W374">
        <v>5</v>
      </c>
      <c r="X374">
        <v>1343</v>
      </c>
      <c r="Y374">
        <v>317.75</v>
      </c>
      <c r="Z374">
        <v>66.666666667000001</v>
      </c>
      <c r="AA374">
        <v>0</v>
      </c>
      <c r="AB374">
        <v>160000</v>
      </c>
      <c r="AC374">
        <v>11.982929094215963</v>
      </c>
      <c r="AD374">
        <v>1</v>
      </c>
      <c r="AE374" t="s">
        <v>42</v>
      </c>
      <c r="AF374">
        <f t="shared" si="10"/>
        <v>11.968109506281241</v>
      </c>
      <c r="AG374">
        <f t="shared" si="11"/>
        <v>1.4819587934722378E-2</v>
      </c>
    </row>
    <row r="375" spans="18:33" x14ac:dyDescent="0.25">
      <c r="R375" t="s">
        <v>413</v>
      </c>
      <c r="S375">
        <v>3</v>
      </c>
      <c r="T375">
        <v>74900</v>
      </c>
      <c r="U375">
        <v>1227</v>
      </c>
      <c r="V375">
        <v>190304</v>
      </c>
      <c r="W375">
        <v>8</v>
      </c>
      <c r="X375">
        <v>2565</v>
      </c>
      <c r="Y375">
        <v>367.08333333000002</v>
      </c>
      <c r="Z375">
        <v>47.666666667000001</v>
      </c>
      <c r="AA375">
        <v>0</v>
      </c>
      <c r="AB375">
        <v>320000</v>
      </c>
      <c r="AC375">
        <v>12.676076274775909</v>
      </c>
      <c r="AD375">
        <v>1</v>
      </c>
      <c r="AE375" t="s">
        <v>42</v>
      </c>
      <c r="AF375">
        <f t="shared" si="10"/>
        <v>12.701810715650819</v>
      </c>
      <c r="AG375">
        <f t="shared" si="11"/>
        <v>-2.5734440874909836E-2</v>
      </c>
    </row>
    <row r="376" spans="18:33" x14ac:dyDescent="0.25">
      <c r="R376" t="s">
        <v>414</v>
      </c>
      <c r="S376">
        <v>4</v>
      </c>
      <c r="T376">
        <v>74900</v>
      </c>
      <c r="U376">
        <v>1387</v>
      </c>
      <c r="V376">
        <v>30000</v>
      </c>
      <c r="W376">
        <v>7</v>
      </c>
      <c r="X376">
        <v>789</v>
      </c>
      <c r="Y376">
        <v>234.83333332999999</v>
      </c>
      <c r="Z376">
        <v>50</v>
      </c>
      <c r="AA376">
        <v>0</v>
      </c>
      <c r="AB376">
        <v>150000</v>
      </c>
      <c r="AC376">
        <v>11.918390573078392</v>
      </c>
      <c r="AD376">
        <v>1</v>
      </c>
      <c r="AE376" t="s">
        <v>42</v>
      </c>
      <c r="AF376">
        <f t="shared" si="10"/>
        <v>12.128529387547635</v>
      </c>
      <c r="AG376">
        <f t="shared" si="11"/>
        <v>-0.21013881446924287</v>
      </c>
    </row>
    <row r="377" spans="18:33" x14ac:dyDescent="0.25">
      <c r="R377" t="s">
        <v>415</v>
      </c>
      <c r="S377">
        <v>3</v>
      </c>
      <c r="T377">
        <v>74900</v>
      </c>
      <c r="U377">
        <v>1227</v>
      </c>
      <c r="V377">
        <v>20000</v>
      </c>
      <c r="W377">
        <v>6</v>
      </c>
      <c r="X377">
        <v>616</v>
      </c>
      <c r="Y377">
        <v>174.75</v>
      </c>
      <c r="Z377">
        <v>66.666666667000001</v>
      </c>
      <c r="AA377">
        <v>0</v>
      </c>
      <c r="AB377">
        <v>140000</v>
      </c>
      <c r="AC377">
        <v>11.849397701591441</v>
      </c>
      <c r="AD377">
        <v>1</v>
      </c>
      <c r="AE377" t="s">
        <v>42</v>
      </c>
      <c r="AF377">
        <f t="shared" si="10"/>
        <v>11.97980110610675</v>
      </c>
      <c r="AG377">
        <f t="shared" si="11"/>
        <v>-0.13040340451530952</v>
      </c>
    </row>
    <row r="378" spans="18:33" x14ac:dyDescent="0.25">
      <c r="R378" t="s">
        <v>416</v>
      </c>
      <c r="S378">
        <v>3</v>
      </c>
      <c r="T378">
        <v>75079</v>
      </c>
      <c r="U378">
        <v>1047</v>
      </c>
      <c r="V378">
        <v>46656</v>
      </c>
      <c r="W378">
        <v>6</v>
      </c>
      <c r="X378">
        <v>1785</v>
      </c>
      <c r="Y378">
        <v>668.33333332999996</v>
      </c>
      <c r="Z378">
        <v>100</v>
      </c>
      <c r="AA378">
        <v>0</v>
      </c>
      <c r="AB378">
        <v>250000</v>
      </c>
      <c r="AC378">
        <v>12.429216196844383</v>
      </c>
      <c r="AD378">
        <v>1</v>
      </c>
      <c r="AE378" t="s">
        <v>38</v>
      </c>
      <c r="AF378">
        <f t="shared" si="10"/>
        <v>11.96263639956177</v>
      </c>
      <c r="AG378">
        <f t="shared" si="11"/>
        <v>0.46657979728261267</v>
      </c>
    </row>
    <row r="379" spans="18:33" x14ac:dyDescent="0.25">
      <c r="R379" t="s">
        <v>417</v>
      </c>
      <c r="S379">
        <v>4</v>
      </c>
      <c r="T379">
        <v>71518</v>
      </c>
      <c r="U379">
        <v>1016</v>
      </c>
      <c r="V379">
        <v>105000</v>
      </c>
      <c r="W379">
        <v>9</v>
      </c>
      <c r="X379">
        <v>2274</v>
      </c>
      <c r="Y379">
        <v>568.83333332999996</v>
      </c>
      <c r="Z379">
        <v>75.833333332999999</v>
      </c>
      <c r="AA379">
        <v>0</v>
      </c>
      <c r="AB379">
        <v>270000</v>
      </c>
      <c r="AC379">
        <v>12.506177237980511</v>
      </c>
      <c r="AD379">
        <v>1</v>
      </c>
      <c r="AE379" t="s">
        <v>42</v>
      </c>
      <c r="AF379">
        <f t="shared" si="10"/>
        <v>12.345364570547039</v>
      </c>
      <c r="AG379">
        <f t="shared" si="11"/>
        <v>0.160812667433472</v>
      </c>
    </row>
    <row r="380" spans="18:33" x14ac:dyDescent="0.25">
      <c r="R380" t="s">
        <v>418</v>
      </c>
      <c r="S380">
        <v>3</v>
      </c>
      <c r="T380">
        <v>71518</v>
      </c>
      <c r="U380">
        <v>978</v>
      </c>
      <c r="V380">
        <v>43000</v>
      </c>
      <c r="W380">
        <v>7</v>
      </c>
      <c r="X380">
        <v>650</v>
      </c>
      <c r="Y380">
        <v>160.16666667000001</v>
      </c>
      <c r="Z380">
        <v>90</v>
      </c>
      <c r="AA380">
        <v>0</v>
      </c>
      <c r="AB380">
        <v>180000</v>
      </c>
      <c r="AC380">
        <v>12.100712129872347</v>
      </c>
      <c r="AD380">
        <v>1</v>
      </c>
      <c r="AE380" t="s">
        <v>42</v>
      </c>
      <c r="AF380">
        <f t="shared" si="10"/>
        <v>11.962429408311802</v>
      </c>
      <c r="AG380">
        <f t="shared" si="11"/>
        <v>0.13828272156054489</v>
      </c>
    </row>
    <row r="381" spans="18:33" x14ac:dyDescent="0.25">
      <c r="R381" t="s">
        <v>419</v>
      </c>
      <c r="S381">
        <v>4</v>
      </c>
      <c r="T381">
        <v>74900</v>
      </c>
      <c r="U381">
        <v>1387</v>
      </c>
      <c r="V381">
        <v>180140</v>
      </c>
      <c r="W381">
        <v>9</v>
      </c>
      <c r="X381">
        <v>3188</v>
      </c>
      <c r="Y381">
        <v>288.33333333000002</v>
      </c>
      <c r="Z381">
        <v>108.33333333</v>
      </c>
      <c r="AA381">
        <v>0</v>
      </c>
      <c r="AB381">
        <v>650000</v>
      </c>
      <c r="AC381">
        <v>13.38472764187182</v>
      </c>
      <c r="AD381">
        <v>1</v>
      </c>
      <c r="AE381" t="s">
        <v>42</v>
      </c>
      <c r="AF381">
        <f t="shared" si="10"/>
        <v>12.940551181429298</v>
      </c>
      <c r="AG381">
        <f t="shared" si="11"/>
        <v>0.44417646044252201</v>
      </c>
    </row>
    <row r="382" spans="18:33" x14ac:dyDescent="0.25">
      <c r="R382" t="s">
        <v>420</v>
      </c>
      <c r="S382">
        <v>2</v>
      </c>
      <c r="T382">
        <v>71518</v>
      </c>
      <c r="U382">
        <v>811</v>
      </c>
      <c r="V382">
        <v>19700</v>
      </c>
      <c r="W382">
        <v>5</v>
      </c>
      <c r="X382">
        <v>964</v>
      </c>
      <c r="Y382">
        <v>148.33333332999999</v>
      </c>
      <c r="Z382">
        <v>215</v>
      </c>
      <c r="AA382">
        <v>0</v>
      </c>
      <c r="AB382">
        <v>100000</v>
      </c>
      <c r="AC382">
        <v>11.512925464970229</v>
      </c>
      <c r="AD382">
        <v>1</v>
      </c>
      <c r="AE382" t="s">
        <v>42</v>
      </c>
      <c r="AF382">
        <f t="shared" si="10"/>
        <v>11.775316704529864</v>
      </c>
      <c r="AG382">
        <f t="shared" si="11"/>
        <v>-0.26239123955963528</v>
      </c>
    </row>
    <row r="383" spans="18:33" x14ac:dyDescent="0.25">
      <c r="R383" t="s">
        <v>421</v>
      </c>
      <c r="S383">
        <v>3</v>
      </c>
      <c r="T383">
        <v>71518</v>
      </c>
      <c r="U383">
        <v>978</v>
      </c>
      <c r="V383">
        <v>70030</v>
      </c>
      <c r="W383">
        <v>7</v>
      </c>
      <c r="X383">
        <v>1018</v>
      </c>
      <c r="Y383">
        <v>169</v>
      </c>
      <c r="Z383">
        <v>31.75</v>
      </c>
      <c r="AA383">
        <v>0</v>
      </c>
      <c r="AB383">
        <v>140000</v>
      </c>
      <c r="AC383">
        <v>11.849397701591441</v>
      </c>
      <c r="AD383">
        <v>1</v>
      </c>
      <c r="AE383" t="s">
        <v>42</v>
      </c>
      <c r="AF383">
        <f t="shared" si="10"/>
        <v>12.017634574292584</v>
      </c>
      <c r="AG383">
        <f t="shared" si="11"/>
        <v>-0.16823687270114362</v>
      </c>
    </row>
    <row r="384" spans="18:33" x14ac:dyDescent="0.25">
      <c r="R384" t="s">
        <v>422</v>
      </c>
      <c r="S384">
        <v>4</v>
      </c>
      <c r="T384">
        <v>74900</v>
      </c>
      <c r="U384">
        <v>1387</v>
      </c>
      <c r="V384">
        <v>140516</v>
      </c>
      <c r="W384">
        <v>8</v>
      </c>
      <c r="X384">
        <v>807</v>
      </c>
      <c r="Y384">
        <v>290</v>
      </c>
      <c r="Z384">
        <v>66.666666667000001</v>
      </c>
      <c r="AA384">
        <v>0</v>
      </c>
      <c r="AB384">
        <v>330000</v>
      </c>
      <c r="AC384">
        <v>12.706847933442663</v>
      </c>
      <c r="AD384">
        <v>1</v>
      </c>
      <c r="AE384" t="s">
        <v>42</v>
      </c>
      <c r="AF384">
        <f t="shared" si="10"/>
        <v>12.436573361700329</v>
      </c>
      <c r="AG384">
        <f t="shared" si="11"/>
        <v>0.27027457174233405</v>
      </c>
    </row>
    <row r="385" spans="18:33" x14ac:dyDescent="0.25">
      <c r="R385" t="s">
        <v>423</v>
      </c>
      <c r="S385">
        <v>4</v>
      </c>
      <c r="T385">
        <v>74900</v>
      </c>
      <c r="U385">
        <v>1387</v>
      </c>
      <c r="V385">
        <v>432416</v>
      </c>
      <c r="W385">
        <v>8</v>
      </c>
      <c r="X385">
        <v>5233</v>
      </c>
      <c r="Y385">
        <v>266.58333333000002</v>
      </c>
      <c r="Z385">
        <v>83.333333332999999</v>
      </c>
      <c r="AA385">
        <v>0</v>
      </c>
      <c r="AB385">
        <v>650000</v>
      </c>
      <c r="AC385">
        <v>13.38472764187182</v>
      </c>
      <c r="AD385">
        <v>1</v>
      </c>
      <c r="AE385" t="s">
        <v>42</v>
      </c>
      <c r="AF385">
        <f t="shared" si="10"/>
        <v>13.474287116630045</v>
      </c>
      <c r="AG385">
        <f t="shared" si="11"/>
        <v>-8.9559474758225122E-2</v>
      </c>
    </row>
    <row r="386" spans="18:33" x14ac:dyDescent="0.25">
      <c r="R386" t="s">
        <v>424</v>
      </c>
      <c r="S386">
        <v>3</v>
      </c>
      <c r="T386">
        <v>71518</v>
      </c>
      <c r="U386">
        <v>978</v>
      </c>
      <c r="V386">
        <v>33770</v>
      </c>
      <c r="W386">
        <v>6</v>
      </c>
      <c r="X386">
        <v>439</v>
      </c>
      <c r="Y386">
        <v>233.83333332999999</v>
      </c>
      <c r="Z386">
        <v>30</v>
      </c>
      <c r="AA386">
        <v>0</v>
      </c>
      <c r="AB386">
        <v>150000</v>
      </c>
      <c r="AC386">
        <v>11.918390573078392</v>
      </c>
      <c r="AD386">
        <v>1</v>
      </c>
      <c r="AE386" t="s">
        <v>42</v>
      </c>
      <c r="AF386">
        <f t="shared" si="10"/>
        <v>11.750993876910321</v>
      </c>
      <c r="AG386">
        <f t="shared" si="11"/>
        <v>0.16739669616807085</v>
      </c>
    </row>
    <row r="387" spans="18:33" x14ac:dyDescent="0.25">
      <c r="R387" t="s">
        <v>425</v>
      </c>
      <c r="S387">
        <v>4</v>
      </c>
      <c r="T387">
        <v>74900</v>
      </c>
      <c r="U387">
        <v>1387</v>
      </c>
      <c r="V387">
        <v>133900</v>
      </c>
      <c r="W387">
        <v>8</v>
      </c>
      <c r="X387">
        <v>1302</v>
      </c>
      <c r="Y387">
        <v>320</v>
      </c>
      <c r="Z387">
        <v>75</v>
      </c>
      <c r="AA387">
        <v>0</v>
      </c>
      <c r="AB387">
        <v>380000</v>
      </c>
      <c r="AC387">
        <v>12.847926531702569</v>
      </c>
      <c r="AD387">
        <v>1</v>
      </c>
      <c r="AE387" t="s">
        <v>42</v>
      </c>
      <c r="AF387">
        <f t="shared" ref="AF387:AF450" si="12">$B$99+S387*$B$100+$B$101*T387+U387*$B$102+$B$103*V387+W387*$B$104+$B$105*X387+Y387*$B$106+$B$107*Z387+AA387*$B$108</f>
        <v>12.485567516879925</v>
      </c>
      <c r="AG387">
        <f t="shared" ref="AG387:AG450" si="13">AC387-AF387</f>
        <v>0.3623590148226441</v>
      </c>
    </row>
    <row r="388" spans="18:33" x14ac:dyDescent="0.25">
      <c r="R388" t="s">
        <v>426</v>
      </c>
      <c r="S388">
        <v>3</v>
      </c>
      <c r="T388">
        <v>71518</v>
      </c>
      <c r="U388">
        <v>978</v>
      </c>
      <c r="V388">
        <v>68000</v>
      </c>
      <c r="W388">
        <v>6</v>
      </c>
      <c r="X388">
        <v>2044</v>
      </c>
      <c r="Y388">
        <v>386</v>
      </c>
      <c r="Z388">
        <v>66.666666667000001</v>
      </c>
      <c r="AA388">
        <v>0</v>
      </c>
      <c r="AB388">
        <v>120000</v>
      </c>
      <c r="AC388">
        <v>11.695247021764184</v>
      </c>
      <c r="AD388">
        <v>1</v>
      </c>
      <c r="AE388" t="s">
        <v>42</v>
      </c>
      <c r="AF388">
        <f t="shared" si="12"/>
        <v>11.99769299646073</v>
      </c>
      <c r="AG388">
        <f t="shared" si="13"/>
        <v>-0.30244597469654622</v>
      </c>
    </row>
    <row r="389" spans="18:33" x14ac:dyDescent="0.25">
      <c r="R389" t="s">
        <v>427</v>
      </c>
      <c r="S389">
        <v>3</v>
      </c>
      <c r="T389">
        <v>71518</v>
      </c>
      <c r="U389">
        <v>978</v>
      </c>
      <c r="V389">
        <v>-6</v>
      </c>
      <c r="W389">
        <v>7</v>
      </c>
      <c r="X389">
        <v>-6</v>
      </c>
      <c r="Y389">
        <v>100</v>
      </c>
      <c r="Z389">
        <v>66.666666667000001</v>
      </c>
      <c r="AA389">
        <v>0</v>
      </c>
      <c r="AB389">
        <v>80000</v>
      </c>
      <c r="AC389">
        <v>11.289781913656018</v>
      </c>
      <c r="AD389">
        <v>1</v>
      </c>
      <c r="AE389" t="s">
        <v>42</v>
      </c>
      <c r="AF389">
        <f t="shared" si="12"/>
        <v>11.808521975494397</v>
      </c>
      <c r="AG389">
        <f t="shared" si="13"/>
        <v>-0.51874006183837906</v>
      </c>
    </row>
    <row r="390" spans="18:33" x14ac:dyDescent="0.25">
      <c r="R390" t="s">
        <v>428</v>
      </c>
      <c r="S390">
        <v>3</v>
      </c>
      <c r="T390">
        <v>71518</v>
      </c>
      <c r="U390">
        <v>978</v>
      </c>
      <c r="V390">
        <v>25150</v>
      </c>
      <c r="W390">
        <v>6</v>
      </c>
      <c r="X390">
        <v>654</v>
      </c>
      <c r="Y390">
        <v>249.66666667000001</v>
      </c>
      <c r="Z390">
        <v>29.166666667000001</v>
      </c>
      <c r="AA390">
        <v>0</v>
      </c>
      <c r="AB390">
        <v>180000</v>
      </c>
      <c r="AC390">
        <v>12.100712129872347</v>
      </c>
      <c r="AD390">
        <v>1</v>
      </c>
      <c r="AE390" t="s">
        <v>42</v>
      </c>
      <c r="AF390">
        <f t="shared" si="12"/>
        <v>11.759753704885297</v>
      </c>
      <c r="AG390">
        <f t="shared" si="13"/>
        <v>0.34095842498705053</v>
      </c>
    </row>
    <row r="391" spans="18:33" x14ac:dyDescent="0.25">
      <c r="R391" t="s">
        <v>429</v>
      </c>
      <c r="S391">
        <v>4</v>
      </c>
      <c r="T391">
        <v>74900</v>
      </c>
      <c r="U391">
        <v>1387</v>
      </c>
      <c r="V391">
        <v>86047</v>
      </c>
      <c r="W391">
        <v>6</v>
      </c>
      <c r="X391">
        <v>1171</v>
      </c>
      <c r="Y391">
        <v>229.58333332999999</v>
      </c>
      <c r="Z391">
        <v>30.416666667000001</v>
      </c>
      <c r="AA391">
        <v>0</v>
      </c>
      <c r="AB391">
        <v>200000</v>
      </c>
      <c r="AC391">
        <v>12.206072645530174</v>
      </c>
      <c r="AD391">
        <v>1</v>
      </c>
      <c r="AE391" t="s">
        <v>42</v>
      </c>
      <c r="AF391">
        <f t="shared" si="12"/>
        <v>12.134432918819064</v>
      </c>
      <c r="AG391">
        <f t="shared" si="13"/>
        <v>7.1639726711110185E-2</v>
      </c>
    </row>
    <row r="392" spans="18:33" x14ac:dyDescent="0.25">
      <c r="R392" t="s">
        <v>430</v>
      </c>
      <c r="S392">
        <v>3</v>
      </c>
      <c r="T392">
        <v>74900</v>
      </c>
      <c r="U392">
        <v>1227</v>
      </c>
      <c r="V392">
        <v>0</v>
      </c>
      <c r="W392">
        <v>5</v>
      </c>
      <c r="X392">
        <v>314</v>
      </c>
      <c r="Y392">
        <v>213.66666667000001</v>
      </c>
      <c r="Z392">
        <v>41.666666667000001</v>
      </c>
      <c r="AA392">
        <v>0</v>
      </c>
      <c r="AB392">
        <v>320000</v>
      </c>
      <c r="AC392">
        <v>12.676076274775909</v>
      </c>
      <c r="AD392">
        <v>1</v>
      </c>
      <c r="AE392" t="s">
        <v>42</v>
      </c>
      <c r="AF392">
        <f t="shared" si="12"/>
        <v>11.765373072568874</v>
      </c>
      <c r="AG392">
        <f t="shared" si="13"/>
        <v>0.91070320220703493</v>
      </c>
    </row>
    <row r="393" spans="18:33" x14ac:dyDescent="0.25">
      <c r="R393" t="s">
        <v>431</v>
      </c>
      <c r="S393">
        <v>3</v>
      </c>
      <c r="T393">
        <v>71518</v>
      </c>
      <c r="U393">
        <v>978</v>
      </c>
      <c r="V393">
        <v>14000</v>
      </c>
      <c r="W393">
        <v>5</v>
      </c>
      <c r="X393">
        <v>529</v>
      </c>
      <c r="Y393">
        <v>140.83333332999999</v>
      </c>
      <c r="Z393">
        <v>25.25</v>
      </c>
      <c r="AA393">
        <v>0</v>
      </c>
      <c r="AB393">
        <v>80000</v>
      </c>
      <c r="AC393">
        <v>11.289781913656018</v>
      </c>
      <c r="AD393">
        <v>1</v>
      </c>
      <c r="AE393" t="s">
        <v>42</v>
      </c>
      <c r="AF393">
        <f t="shared" si="12"/>
        <v>11.619706339625886</v>
      </c>
      <c r="AG393">
        <f t="shared" si="13"/>
        <v>-0.32992442596986749</v>
      </c>
    </row>
    <row r="394" spans="18:33" x14ac:dyDescent="0.25">
      <c r="R394" t="s">
        <v>432</v>
      </c>
      <c r="S394">
        <v>3</v>
      </c>
      <c r="T394">
        <v>71518</v>
      </c>
      <c r="U394">
        <v>978</v>
      </c>
      <c r="V394">
        <v>42500</v>
      </c>
      <c r="W394">
        <v>6</v>
      </c>
      <c r="X394">
        <v>1185</v>
      </c>
      <c r="Y394">
        <v>268.33333333000002</v>
      </c>
      <c r="Z394">
        <v>37.5</v>
      </c>
      <c r="AA394">
        <v>0</v>
      </c>
      <c r="AB394">
        <v>70000</v>
      </c>
      <c r="AC394">
        <v>11.156250521031495</v>
      </c>
      <c r="AD394">
        <v>1</v>
      </c>
      <c r="AE394" t="s">
        <v>42</v>
      </c>
      <c r="AF394">
        <f t="shared" si="12"/>
        <v>11.854801136292144</v>
      </c>
      <c r="AG394">
        <f t="shared" si="13"/>
        <v>-0.69855061526064866</v>
      </c>
    </row>
    <row r="395" spans="18:33" x14ac:dyDescent="0.25">
      <c r="R395" t="s">
        <v>433</v>
      </c>
      <c r="S395">
        <v>3</v>
      </c>
      <c r="T395">
        <v>71518</v>
      </c>
      <c r="U395">
        <v>978</v>
      </c>
      <c r="V395">
        <v>106600</v>
      </c>
      <c r="W395">
        <v>7</v>
      </c>
      <c r="X395">
        <v>573</v>
      </c>
      <c r="Y395">
        <v>206</v>
      </c>
      <c r="Z395">
        <v>41.666666667000001</v>
      </c>
      <c r="AA395">
        <v>0</v>
      </c>
      <c r="AB395">
        <v>200000</v>
      </c>
      <c r="AC395">
        <v>12.206072645530174</v>
      </c>
      <c r="AD395">
        <v>1</v>
      </c>
      <c r="AE395" t="s">
        <v>42</v>
      </c>
      <c r="AF395">
        <f t="shared" si="12"/>
        <v>12.022759259713679</v>
      </c>
      <c r="AG395">
        <f t="shared" si="13"/>
        <v>0.18331338581649526</v>
      </c>
    </row>
    <row r="396" spans="18:33" x14ac:dyDescent="0.25">
      <c r="R396" t="s">
        <v>434</v>
      </c>
      <c r="S396">
        <v>2</v>
      </c>
      <c r="T396">
        <v>74900</v>
      </c>
      <c r="U396">
        <v>1004</v>
      </c>
      <c r="V396">
        <v>17088</v>
      </c>
      <c r="W396">
        <v>4</v>
      </c>
      <c r="X396">
        <v>246</v>
      </c>
      <c r="Y396">
        <v>122.66666667</v>
      </c>
      <c r="Z396">
        <v>25</v>
      </c>
      <c r="AA396">
        <v>0</v>
      </c>
      <c r="AB396">
        <v>150000</v>
      </c>
      <c r="AC396">
        <v>11.918390573078392</v>
      </c>
      <c r="AD396">
        <v>1</v>
      </c>
      <c r="AE396" t="s">
        <v>42</v>
      </c>
      <c r="AF396">
        <f t="shared" si="12"/>
        <v>11.613244411166505</v>
      </c>
      <c r="AG396">
        <f t="shared" si="13"/>
        <v>0.30514616191188715</v>
      </c>
    </row>
    <row r="397" spans="18:33" x14ac:dyDescent="0.25">
      <c r="R397" t="s">
        <v>435</v>
      </c>
      <c r="S397">
        <v>2</v>
      </c>
      <c r="T397">
        <v>74900</v>
      </c>
      <c r="U397">
        <v>1004</v>
      </c>
      <c r="V397">
        <v>22416</v>
      </c>
      <c r="W397">
        <v>4</v>
      </c>
      <c r="X397">
        <v>929</v>
      </c>
      <c r="Y397">
        <v>334</v>
      </c>
      <c r="Z397">
        <v>32.166666667000001</v>
      </c>
      <c r="AA397">
        <v>0</v>
      </c>
      <c r="AB397">
        <v>30000</v>
      </c>
      <c r="AC397">
        <v>10.308952660644293</v>
      </c>
      <c r="AD397">
        <v>1</v>
      </c>
      <c r="AE397" t="s">
        <v>42</v>
      </c>
      <c r="AF397">
        <f t="shared" si="12"/>
        <v>11.672210391532186</v>
      </c>
      <c r="AG397">
        <f t="shared" si="13"/>
        <v>-1.3632577308878933</v>
      </c>
    </row>
    <row r="398" spans="18:33" x14ac:dyDescent="0.25">
      <c r="R398" t="s">
        <v>436</v>
      </c>
      <c r="S398">
        <v>4</v>
      </c>
      <c r="T398">
        <v>71518</v>
      </c>
      <c r="U398">
        <v>1016</v>
      </c>
      <c r="V398">
        <v>75000</v>
      </c>
      <c r="W398">
        <v>6</v>
      </c>
      <c r="X398">
        <v>758</v>
      </c>
      <c r="Y398">
        <v>233.25</v>
      </c>
      <c r="Z398">
        <v>91.666666667000001</v>
      </c>
      <c r="AA398">
        <v>0</v>
      </c>
      <c r="AB398">
        <v>30000</v>
      </c>
      <c r="AC398">
        <v>10.308952660644293</v>
      </c>
      <c r="AD398">
        <v>1</v>
      </c>
      <c r="AE398" t="s">
        <v>42</v>
      </c>
      <c r="AF398">
        <f t="shared" si="12"/>
        <v>11.808596885117666</v>
      </c>
      <c r="AG398">
        <f t="shared" si="13"/>
        <v>-1.4996442244733732</v>
      </c>
    </row>
    <row r="399" spans="18:33" x14ac:dyDescent="0.25">
      <c r="R399" t="s">
        <v>437</v>
      </c>
      <c r="S399">
        <v>3</v>
      </c>
      <c r="T399">
        <v>71518</v>
      </c>
      <c r="U399">
        <v>978</v>
      </c>
      <c r="V399">
        <v>47150</v>
      </c>
      <c r="W399">
        <v>5</v>
      </c>
      <c r="X399">
        <v>430</v>
      </c>
      <c r="Y399">
        <v>226.16666667000001</v>
      </c>
      <c r="Z399">
        <v>50</v>
      </c>
      <c r="AA399">
        <v>0</v>
      </c>
      <c r="AB399">
        <v>60000</v>
      </c>
      <c r="AC399">
        <v>11.002099841204238</v>
      </c>
      <c r="AD399">
        <v>1</v>
      </c>
      <c r="AE399" t="s">
        <v>42</v>
      </c>
      <c r="AF399">
        <f t="shared" si="12"/>
        <v>11.66131867231603</v>
      </c>
      <c r="AG399">
        <f t="shared" si="13"/>
        <v>-0.65921883111179191</v>
      </c>
    </row>
    <row r="400" spans="18:33" x14ac:dyDescent="0.25">
      <c r="R400" t="s">
        <v>438</v>
      </c>
      <c r="S400">
        <v>3</v>
      </c>
      <c r="T400">
        <v>77800</v>
      </c>
      <c r="U400">
        <v>1203</v>
      </c>
      <c r="V400">
        <v>419438</v>
      </c>
      <c r="W400">
        <v>7</v>
      </c>
      <c r="X400">
        <v>433</v>
      </c>
      <c r="Y400">
        <v>264</v>
      </c>
      <c r="Z400">
        <v>65</v>
      </c>
      <c r="AA400">
        <v>0</v>
      </c>
      <c r="AB400">
        <v>230000</v>
      </c>
      <c r="AC400">
        <v>12.345834587905333</v>
      </c>
      <c r="AD400">
        <v>1</v>
      </c>
      <c r="AE400" t="s">
        <v>42</v>
      </c>
      <c r="AF400">
        <f t="shared" si="12"/>
        <v>12.715463270726776</v>
      </c>
      <c r="AG400">
        <f t="shared" si="13"/>
        <v>-0.36962868282144257</v>
      </c>
    </row>
    <row r="401" spans="18:33" x14ac:dyDescent="0.25">
      <c r="R401" t="s">
        <v>439</v>
      </c>
      <c r="S401">
        <v>3</v>
      </c>
      <c r="T401">
        <v>62100</v>
      </c>
      <c r="U401">
        <v>1828</v>
      </c>
      <c r="V401">
        <v>18500</v>
      </c>
      <c r="W401">
        <v>5</v>
      </c>
      <c r="X401">
        <v>2094</v>
      </c>
      <c r="Y401">
        <v>249</v>
      </c>
      <c r="Z401">
        <v>470.33333333000002</v>
      </c>
      <c r="AA401">
        <v>1</v>
      </c>
      <c r="AB401">
        <v>70000</v>
      </c>
      <c r="AC401">
        <v>11.156250521031495</v>
      </c>
      <c r="AD401">
        <v>1</v>
      </c>
      <c r="AE401" t="s">
        <v>40</v>
      </c>
      <c r="AF401">
        <f t="shared" si="12"/>
        <v>12.550727874298964</v>
      </c>
      <c r="AG401">
        <f t="shared" si="13"/>
        <v>-1.3944773532674688</v>
      </c>
    </row>
    <row r="402" spans="18:33" x14ac:dyDescent="0.25">
      <c r="R402" t="s">
        <v>440</v>
      </c>
      <c r="S402">
        <v>3</v>
      </c>
      <c r="T402">
        <v>71518</v>
      </c>
      <c r="U402">
        <v>978</v>
      </c>
      <c r="V402">
        <v>82000</v>
      </c>
      <c r="W402">
        <v>6</v>
      </c>
      <c r="X402">
        <v>465</v>
      </c>
      <c r="Y402">
        <v>210.66666667000001</v>
      </c>
      <c r="Z402">
        <v>58.333333332999999</v>
      </c>
      <c r="AA402">
        <v>0</v>
      </c>
      <c r="AB402">
        <v>140000</v>
      </c>
      <c r="AC402">
        <v>11.849397701591441</v>
      </c>
      <c r="AD402">
        <v>1</v>
      </c>
      <c r="AE402" t="s">
        <v>42</v>
      </c>
      <c r="AF402">
        <f t="shared" si="12"/>
        <v>11.854082259157778</v>
      </c>
      <c r="AG402">
        <f t="shared" si="13"/>
        <v>-4.684557566337233E-3</v>
      </c>
    </row>
    <row r="403" spans="18:33" x14ac:dyDescent="0.25">
      <c r="R403" t="s">
        <v>441</v>
      </c>
      <c r="S403">
        <v>4</v>
      </c>
      <c r="T403">
        <v>71518</v>
      </c>
      <c r="U403">
        <v>1016</v>
      </c>
      <c r="V403">
        <v>129000</v>
      </c>
      <c r="W403">
        <v>10</v>
      </c>
      <c r="X403">
        <v>3155</v>
      </c>
      <c r="Y403">
        <v>446</v>
      </c>
      <c r="Z403">
        <v>113.33333333</v>
      </c>
      <c r="AA403">
        <v>0</v>
      </c>
      <c r="AB403">
        <v>310000</v>
      </c>
      <c r="AC403">
        <v>12.644327576461329</v>
      </c>
      <c r="AD403">
        <v>1</v>
      </c>
      <c r="AE403" t="s">
        <v>42</v>
      </c>
      <c r="AF403">
        <f t="shared" si="12"/>
        <v>12.659153805255766</v>
      </c>
      <c r="AG403">
        <f t="shared" si="13"/>
        <v>-1.4826228794436958E-2</v>
      </c>
    </row>
    <row r="404" spans="18:33" x14ac:dyDescent="0.25">
      <c r="R404" t="s">
        <v>442</v>
      </c>
      <c r="S404">
        <v>4</v>
      </c>
      <c r="T404">
        <v>71518</v>
      </c>
      <c r="U404">
        <v>1016</v>
      </c>
      <c r="V404">
        <v>94999</v>
      </c>
      <c r="W404">
        <v>11</v>
      </c>
      <c r="X404">
        <v>1960</v>
      </c>
      <c r="Y404">
        <v>380.16666666999998</v>
      </c>
      <c r="Z404">
        <v>80</v>
      </c>
      <c r="AA404">
        <v>0</v>
      </c>
      <c r="AB404">
        <v>280000</v>
      </c>
      <c r="AC404">
        <v>12.542544882151386</v>
      </c>
      <c r="AD404">
        <v>1</v>
      </c>
      <c r="AE404" t="s">
        <v>42</v>
      </c>
      <c r="AF404">
        <f t="shared" si="12"/>
        <v>12.572947584825151</v>
      </c>
      <c r="AG404">
        <f t="shared" si="13"/>
        <v>-3.0402702673764992E-2</v>
      </c>
    </row>
    <row r="405" spans="18:33" x14ac:dyDescent="0.25">
      <c r="R405" t="s">
        <v>443</v>
      </c>
      <c r="S405">
        <v>3</v>
      </c>
      <c r="T405">
        <v>71518</v>
      </c>
      <c r="U405">
        <v>978</v>
      </c>
      <c r="V405">
        <v>26768</v>
      </c>
      <c r="W405">
        <v>7</v>
      </c>
      <c r="X405">
        <v>1726</v>
      </c>
      <c r="Y405">
        <v>320.5</v>
      </c>
      <c r="Z405">
        <v>47.5</v>
      </c>
      <c r="AA405">
        <v>0</v>
      </c>
      <c r="AB405">
        <v>240000</v>
      </c>
      <c r="AC405">
        <v>12.388394202324129</v>
      </c>
      <c r="AD405">
        <v>1</v>
      </c>
      <c r="AE405" t="s">
        <v>42</v>
      </c>
      <c r="AF405">
        <f t="shared" si="12"/>
        <v>12.014735837749246</v>
      </c>
      <c r="AG405">
        <f t="shared" si="13"/>
        <v>0.373658364574883</v>
      </c>
    </row>
    <row r="406" spans="18:33" x14ac:dyDescent="0.25">
      <c r="R406" t="s">
        <v>444</v>
      </c>
      <c r="S406">
        <v>3</v>
      </c>
      <c r="T406">
        <v>77800</v>
      </c>
      <c r="U406">
        <v>1203</v>
      </c>
      <c r="V406">
        <v>65200</v>
      </c>
      <c r="W406">
        <v>7</v>
      </c>
      <c r="X406">
        <v>1619</v>
      </c>
      <c r="Y406">
        <v>260.58333333000002</v>
      </c>
      <c r="Z406">
        <v>80</v>
      </c>
      <c r="AA406">
        <v>0</v>
      </c>
      <c r="AB406">
        <v>240000</v>
      </c>
      <c r="AC406">
        <v>12.388394202324129</v>
      </c>
      <c r="AD406">
        <v>1</v>
      </c>
      <c r="AE406" t="s">
        <v>42</v>
      </c>
      <c r="AF406">
        <f t="shared" si="12"/>
        <v>12.283639385528087</v>
      </c>
      <c r="AG406">
        <f t="shared" si="13"/>
        <v>0.10475481679604215</v>
      </c>
    </row>
    <row r="407" spans="18:33" x14ac:dyDescent="0.25">
      <c r="R407" t="s">
        <v>445</v>
      </c>
      <c r="S407">
        <v>4</v>
      </c>
      <c r="T407">
        <v>77800</v>
      </c>
      <c r="U407">
        <v>1431</v>
      </c>
      <c r="V407">
        <v>60000</v>
      </c>
      <c r="W407">
        <v>8</v>
      </c>
      <c r="X407">
        <v>1869</v>
      </c>
      <c r="Y407">
        <v>291</v>
      </c>
      <c r="Z407">
        <v>66.666666667000001</v>
      </c>
      <c r="AA407">
        <v>0</v>
      </c>
      <c r="AB407">
        <v>200000</v>
      </c>
      <c r="AC407">
        <v>12.206072645530174</v>
      </c>
      <c r="AD407">
        <v>1</v>
      </c>
      <c r="AE407" t="s">
        <v>42</v>
      </c>
      <c r="AF407">
        <f t="shared" si="12"/>
        <v>12.475235946151038</v>
      </c>
      <c r="AG407">
        <f t="shared" si="13"/>
        <v>-0.26916330062086402</v>
      </c>
    </row>
    <row r="408" spans="18:33" x14ac:dyDescent="0.25">
      <c r="R408" t="s">
        <v>446</v>
      </c>
      <c r="S408">
        <v>4</v>
      </c>
      <c r="T408">
        <v>62100</v>
      </c>
      <c r="U408">
        <v>2199</v>
      </c>
      <c r="V408">
        <v>200068</v>
      </c>
      <c r="W408">
        <v>8</v>
      </c>
      <c r="X408">
        <v>4281</v>
      </c>
      <c r="Y408">
        <v>247.16666667000001</v>
      </c>
      <c r="Z408">
        <v>100</v>
      </c>
      <c r="AA408">
        <v>1</v>
      </c>
      <c r="AB408">
        <v>550000</v>
      </c>
      <c r="AC408">
        <v>13.217673557208654</v>
      </c>
      <c r="AD408">
        <v>1</v>
      </c>
      <c r="AE408" t="s">
        <v>40</v>
      </c>
      <c r="AF408">
        <f t="shared" si="12"/>
        <v>13.446901712486197</v>
      </c>
      <c r="AG408">
        <f t="shared" si="13"/>
        <v>-0.22922815527754281</v>
      </c>
    </row>
    <row r="409" spans="18:33" x14ac:dyDescent="0.25">
      <c r="R409" t="s">
        <v>447</v>
      </c>
      <c r="S409">
        <v>4</v>
      </c>
      <c r="T409">
        <v>62100</v>
      </c>
      <c r="U409">
        <v>2199</v>
      </c>
      <c r="V409">
        <v>180200</v>
      </c>
      <c r="W409">
        <v>7</v>
      </c>
      <c r="X409">
        <v>3858</v>
      </c>
      <c r="Y409">
        <v>354</v>
      </c>
      <c r="Z409">
        <v>47.5</v>
      </c>
      <c r="AA409">
        <v>1</v>
      </c>
      <c r="AB409">
        <v>580000</v>
      </c>
      <c r="AC409">
        <v>13.270783382522602</v>
      </c>
      <c r="AD409">
        <v>1</v>
      </c>
      <c r="AE409" t="s">
        <v>40</v>
      </c>
      <c r="AF409">
        <f t="shared" si="12"/>
        <v>13.190309803737986</v>
      </c>
      <c r="AG409">
        <f t="shared" si="13"/>
        <v>8.0473578784616251E-2</v>
      </c>
    </row>
    <row r="410" spans="18:33" x14ac:dyDescent="0.25">
      <c r="R410" t="s">
        <v>448</v>
      </c>
      <c r="S410">
        <v>3</v>
      </c>
      <c r="T410">
        <v>71518</v>
      </c>
      <c r="U410">
        <v>978</v>
      </c>
      <c r="V410">
        <v>-6</v>
      </c>
      <c r="W410">
        <v>6</v>
      </c>
      <c r="X410">
        <v>-6</v>
      </c>
      <c r="Y410">
        <v>58.333333332999999</v>
      </c>
      <c r="Z410">
        <v>342.5</v>
      </c>
      <c r="AA410">
        <v>0</v>
      </c>
      <c r="AB410">
        <v>160000</v>
      </c>
      <c r="AC410">
        <v>11.982929094215963</v>
      </c>
      <c r="AD410">
        <v>1</v>
      </c>
      <c r="AE410" t="s">
        <v>42</v>
      </c>
      <c r="AF410">
        <f t="shared" si="12"/>
        <v>11.848543216795798</v>
      </c>
      <c r="AG410">
        <f t="shared" si="13"/>
        <v>0.13438587742016495</v>
      </c>
    </row>
    <row r="411" spans="18:33" x14ac:dyDescent="0.25">
      <c r="R411" t="s">
        <v>449</v>
      </c>
      <c r="S411">
        <v>4</v>
      </c>
      <c r="T411">
        <v>62100</v>
      </c>
      <c r="U411">
        <v>2199</v>
      </c>
      <c r="V411">
        <v>160000</v>
      </c>
      <c r="W411">
        <v>6</v>
      </c>
      <c r="X411">
        <v>2805</v>
      </c>
      <c r="Y411">
        <v>446</v>
      </c>
      <c r="Z411">
        <v>125</v>
      </c>
      <c r="AA411">
        <v>1</v>
      </c>
      <c r="AB411">
        <v>500000</v>
      </c>
      <c r="AC411">
        <v>13.122363377404328</v>
      </c>
      <c r="AD411">
        <v>1</v>
      </c>
      <c r="AE411" t="s">
        <v>40</v>
      </c>
      <c r="AF411">
        <f t="shared" si="12"/>
        <v>12.932279115038742</v>
      </c>
      <c r="AG411">
        <f t="shared" si="13"/>
        <v>0.19008426236558584</v>
      </c>
    </row>
    <row r="412" spans="18:33" x14ac:dyDescent="0.25">
      <c r="R412" t="s">
        <v>450</v>
      </c>
      <c r="S412">
        <v>3</v>
      </c>
      <c r="T412">
        <v>71518</v>
      </c>
      <c r="U412">
        <v>978</v>
      </c>
      <c r="V412">
        <v>120200</v>
      </c>
      <c r="W412">
        <v>7</v>
      </c>
      <c r="X412">
        <v>1579</v>
      </c>
      <c r="Y412">
        <v>251.33333332999999</v>
      </c>
      <c r="Z412">
        <v>50</v>
      </c>
      <c r="AA412">
        <v>0</v>
      </c>
      <c r="AB412">
        <v>320000</v>
      </c>
      <c r="AC412">
        <v>12.676076274775909</v>
      </c>
      <c r="AD412">
        <v>1</v>
      </c>
      <c r="AE412" t="s">
        <v>42</v>
      </c>
      <c r="AF412">
        <f t="shared" si="12"/>
        <v>12.164972480031196</v>
      </c>
      <c r="AG412">
        <f t="shared" si="13"/>
        <v>0.51110379474471301</v>
      </c>
    </row>
    <row r="413" spans="18:33" x14ac:dyDescent="0.25">
      <c r="R413" t="s">
        <v>451</v>
      </c>
      <c r="S413">
        <v>3</v>
      </c>
      <c r="T413">
        <v>77800</v>
      </c>
      <c r="U413">
        <v>1203</v>
      </c>
      <c r="V413">
        <v>57668</v>
      </c>
      <c r="W413">
        <v>7</v>
      </c>
      <c r="X413">
        <v>865</v>
      </c>
      <c r="Y413">
        <v>260</v>
      </c>
      <c r="Z413">
        <v>50</v>
      </c>
      <c r="AA413">
        <v>0</v>
      </c>
      <c r="AB413">
        <v>80000</v>
      </c>
      <c r="AC413">
        <v>11.289781913656018</v>
      </c>
      <c r="AD413">
        <v>1</v>
      </c>
      <c r="AE413" t="s">
        <v>42</v>
      </c>
      <c r="AF413">
        <f t="shared" si="12"/>
        <v>12.16210151829439</v>
      </c>
      <c r="AG413">
        <f t="shared" si="13"/>
        <v>-0.87231960463837233</v>
      </c>
    </row>
    <row r="414" spans="18:33" x14ac:dyDescent="0.25">
      <c r="R414" t="s">
        <v>452</v>
      </c>
      <c r="S414">
        <v>4</v>
      </c>
      <c r="T414">
        <v>62100</v>
      </c>
      <c r="U414">
        <v>2199</v>
      </c>
      <c r="V414">
        <v>125000</v>
      </c>
      <c r="W414">
        <v>6</v>
      </c>
      <c r="X414">
        <v>1803</v>
      </c>
      <c r="Y414">
        <v>220</v>
      </c>
      <c r="Z414">
        <v>66.666666667000001</v>
      </c>
      <c r="AA414">
        <v>1</v>
      </c>
      <c r="AB414">
        <v>290000</v>
      </c>
      <c r="AC414">
        <v>12.577636201962656</v>
      </c>
      <c r="AD414">
        <v>1</v>
      </c>
      <c r="AE414" t="s">
        <v>40</v>
      </c>
      <c r="AF414">
        <f t="shared" si="12"/>
        <v>12.758874590040209</v>
      </c>
      <c r="AG414">
        <f t="shared" si="13"/>
        <v>-0.18123838807755277</v>
      </c>
    </row>
    <row r="415" spans="18:33" x14ac:dyDescent="0.25">
      <c r="R415" t="s">
        <v>453</v>
      </c>
      <c r="S415">
        <v>3</v>
      </c>
      <c r="T415">
        <v>62100</v>
      </c>
      <c r="U415">
        <v>1828</v>
      </c>
      <c r="V415">
        <v>94000</v>
      </c>
      <c r="W415">
        <v>5</v>
      </c>
      <c r="X415">
        <v>3754</v>
      </c>
      <c r="Y415">
        <v>216</v>
      </c>
      <c r="Z415">
        <v>0</v>
      </c>
      <c r="AA415">
        <v>1</v>
      </c>
      <c r="AB415">
        <v>300000</v>
      </c>
      <c r="AC415">
        <v>12.611537753638338</v>
      </c>
      <c r="AD415">
        <v>1</v>
      </c>
      <c r="AE415" t="s">
        <v>40</v>
      </c>
      <c r="AF415">
        <f t="shared" si="12"/>
        <v>12.618443699402409</v>
      </c>
      <c r="AG415">
        <f t="shared" si="13"/>
        <v>-6.9059457640712196E-3</v>
      </c>
    </row>
    <row r="416" spans="18:33" x14ac:dyDescent="0.25">
      <c r="R416" t="s">
        <v>454</v>
      </c>
      <c r="S416">
        <v>3</v>
      </c>
      <c r="T416">
        <v>71518</v>
      </c>
      <c r="U416">
        <v>978</v>
      </c>
      <c r="V416">
        <v>30000</v>
      </c>
      <c r="W416">
        <v>5</v>
      </c>
      <c r="X416">
        <v>484</v>
      </c>
      <c r="Y416">
        <v>162.66666667000001</v>
      </c>
      <c r="Z416">
        <v>17.5</v>
      </c>
      <c r="AA416">
        <v>0</v>
      </c>
      <c r="AB416">
        <v>80000</v>
      </c>
      <c r="AC416">
        <v>11.289781913656018</v>
      </c>
      <c r="AD416">
        <v>1</v>
      </c>
      <c r="AE416" t="s">
        <v>42</v>
      </c>
      <c r="AF416">
        <f t="shared" si="12"/>
        <v>11.632418459993639</v>
      </c>
      <c r="AG416">
        <f t="shared" si="13"/>
        <v>-0.34263654633762108</v>
      </c>
    </row>
    <row r="417" spans="18:33" x14ac:dyDescent="0.25">
      <c r="R417" t="s">
        <v>455</v>
      </c>
      <c r="S417">
        <v>4</v>
      </c>
      <c r="T417">
        <v>74900</v>
      </c>
      <c r="U417">
        <v>1387</v>
      </c>
      <c r="V417">
        <v>150000</v>
      </c>
      <c r="W417">
        <v>6</v>
      </c>
      <c r="X417">
        <v>5134</v>
      </c>
      <c r="Y417">
        <v>467.33333333000002</v>
      </c>
      <c r="Z417">
        <v>41.666666667000001</v>
      </c>
      <c r="AA417">
        <v>1</v>
      </c>
      <c r="AB417">
        <v>200000</v>
      </c>
      <c r="AC417">
        <v>12.206072645530174</v>
      </c>
      <c r="AD417">
        <v>1</v>
      </c>
      <c r="AE417" t="s">
        <v>40</v>
      </c>
      <c r="AF417">
        <f t="shared" si="12"/>
        <v>12.574291795654084</v>
      </c>
      <c r="AG417">
        <f t="shared" si="13"/>
        <v>-0.3682191501239096</v>
      </c>
    </row>
    <row r="418" spans="18:33" x14ac:dyDescent="0.25">
      <c r="R418" t="s">
        <v>456</v>
      </c>
      <c r="S418">
        <v>2</v>
      </c>
      <c r="T418">
        <v>62100</v>
      </c>
      <c r="U418">
        <v>1361</v>
      </c>
      <c r="V418">
        <v>52000</v>
      </c>
      <c r="W418">
        <v>4</v>
      </c>
      <c r="X418">
        <v>1464</v>
      </c>
      <c r="Y418">
        <v>107</v>
      </c>
      <c r="Z418">
        <v>35.416666667000001</v>
      </c>
      <c r="AA418">
        <v>1</v>
      </c>
      <c r="AB418">
        <v>390000</v>
      </c>
      <c r="AC418">
        <v>12.873902018105829</v>
      </c>
      <c r="AD418">
        <v>1</v>
      </c>
      <c r="AE418" t="s">
        <v>40</v>
      </c>
      <c r="AF418">
        <f t="shared" si="12"/>
        <v>11.944844694074142</v>
      </c>
      <c r="AG418">
        <f t="shared" si="13"/>
        <v>0.92905732403168706</v>
      </c>
    </row>
    <row r="419" spans="18:33" x14ac:dyDescent="0.25">
      <c r="R419" t="s">
        <v>457</v>
      </c>
      <c r="S419">
        <v>4</v>
      </c>
      <c r="T419">
        <v>62100</v>
      </c>
      <c r="U419">
        <v>2199</v>
      </c>
      <c r="V419">
        <v>50000</v>
      </c>
      <c r="W419">
        <v>7</v>
      </c>
      <c r="X419">
        <v>2399</v>
      </c>
      <c r="Y419">
        <v>130</v>
      </c>
      <c r="Z419">
        <v>92</v>
      </c>
      <c r="AA419">
        <v>1</v>
      </c>
      <c r="AB419">
        <v>610000</v>
      </c>
      <c r="AC419">
        <v>13.321214236149494</v>
      </c>
      <c r="AD419">
        <v>1</v>
      </c>
      <c r="AE419" t="s">
        <v>40</v>
      </c>
      <c r="AF419">
        <f t="shared" si="12"/>
        <v>12.861351376902231</v>
      </c>
      <c r="AG419">
        <f t="shared" si="13"/>
        <v>0.45986285924726289</v>
      </c>
    </row>
    <row r="420" spans="18:33" x14ac:dyDescent="0.25">
      <c r="R420" t="s">
        <v>458</v>
      </c>
      <c r="S420">
        <v>2</v>
      </c>
      <c r="T420">
        <v>71000</v>
      </c>
      <c r="U420">
        <v>809</v>
      </c>
      <c r="V420">
        <v>7000</v>
      </c>
      <c r="W420">
        <v>4</v>
      </c>
      <c r="X420">
        <v>373</v>
      </c>
      <c r="Y420">
        <v>123.16666667</v>
      </c>
      <c r="Z420">
        <v>33.333333332999999</v>
      </c>
      <c r="AA420">
        <v>1</v>
      </c>
      <c r="AB420">
        <v>80000</v>
      </c>
      <c r="AC420">
        <v>11.289781913656018</v>
      </c>
      <c r="AD420">
        <v>1</v>
      </c>
      <c r="AE420" t="s">
        <v>40</v>
      </c>
      <c r="AF420">
        <f t="shared" si="12"/>
        <v>11.34240862497059</v>
      </c>
      <c r="AG420">
        <f t="shared" si="13"/>
        <v>-5.262671131457175E-2</v>
      </c>
    </row>
    <row r="421" spans="18:33" x14ac:dyDescent="0.25">
      <c r="R421" t="s">
        <v>459</v>
      </c>
      <c r="S421">
        <v>3</v>
      </c>
      <c r="T421">
        <v>71000</v>
      </c>
      <c r="U421">
        <v>968</v>
      </c>
      <c r="V421">
        <v>26880</v>
      </c>
      <c r="W421">
        <v>6</v>
      </c>
      <c r="X421">
        <v>1699</v>
      </c>
      <c r="Y421">
        <v>157.66666667000001</v>
      </c>
      <c r="Z421">
        <v>133.33333332999999</v>
      </c>
      <c r="AA421">
        <v>1</v>
      </c>
      <c r="AB421">
        <v>200000</v>
      </c>
      <c r="AC421">
        <v>12.206072645530174</v>
      </c>
      <c r="AD421">
        <v>1</v>
      </c>
      <c r="AE421" t="s">
        <v>40</v>
      </c>
      <c r="AF421">
        <f t="shared" si="12"/>
        <v>11.841632248602865</v>
      </c>
      <c r="AG421">
        <f t="shared" si="13"/>
        <v>0.3644403969273089</v>
      </c>
    </row>
    <row r="422" spans="18:33" x14ac:dyDescent="0.25">
      <c r="R422" t="s">
        <v>460</v>
      </c>
      <c r="S422">
        <v>4</v>
      </c>
      <c r="T422">
        <v>77800</v>
      </c>
      <c r="U422">
        <v>1431</v>
      </c>
      <c r="V422">
        <v>339964</v>
      </c>
      <c r="W422">
        <v>8</v>
      </c>
      <c r="X422">
        <v>1290</v>
      </c>
      <c r="Y422">
        <v>498</v>
      </c>
      <c r="Z422">
        <v>125</v>
      </c>
      <c r="AA422">
        <v>0</v>
      </c>
      <c r="AB422">
        <v>500000</v>
      </c>
      <c r="AC422">
        <v>13.122363377404328</v>
      </c>
      <c r="AD422">
        <v>1</v>
      </c>
      <c r="AE422" t="s">
        <v>42</v>
      </c>
      <c r="AF422">
        <f t="shared" si="12"/>
        <v>12.863856375610407</v>
      </c>
      <c r="AG422">
        <f t="shared" si="13"/>
        <v>0.25850700179392128</v>
      </c>
    </row>
    <row r="423" spans="18:33" x14ac:dyDescent="0.25">
      <c r="R423" t="s">
        <v>461</v>
      </c>
      <c r="S423">
        <v>5</v>
      </c>
      <c r="T423">
        <v>77800</v>
      </c>
      <c r="U423">
        <v>1383</v>
      </c>
      <c r="V423">
        <v>83000</v>
      </c>
      <c r="W423">
        <v>10</v>
      </c>
      <c r="X423">
        <v>2779</v>
      </c>
      <c r="Y423">
        <v>670.16666667000004</v>
      </c>
      <c r="Z423">
        <v>208.33333332999999</v>
      </c>
      <c r="AA423">
        <v>0</v>
      </c>
      <c r="AB423">
        <v>500000</v>
      </c>
      <c r="AC423">
        <v>13.122363377404328</v>
      </c>
      <c r="AD423">
        <v>1</v>
      </c>
      <c r="AE423" t="s">
        <v>42</v>
      </c>
      <c r="AF423">
        <f t="shared" si="12"/>
        <v>12.734632094879416</v>
      </c>
      <c r="AG423">
        <f t="shared" si="13"/>
        <v>0.3877312825249124</v>
      </c>
    </row>
    <row r="424" spans="18:33" x14ac:dyDescent="0.25">
      <c r="R424" t="s">
        <v>462</v>
      </c>
      <c r="S424">
        <v>2</v>
      </c>
      <c r="T424">
        <v>71000</v>
      </c>
      <c r="U424">
        <v>809</v>
      </c>
      <c r="V424">
        <v>18000</v>
      </c>
      <c r="W424">
        <v>4</v>
      </c>
      <c r="X424">
        <v>2029</v>
      </c>
      <c r="Y424">
        <v>123</v>
      </c>
      <c r="Z424">
        <v>355</v>
      </c>
      <c r="AA424">
        <v>1</v>
      </c>
      <c r="AB424">
        <v>150000</v>
      </c>
      <c r="AC424">
        <v>11.918390573078392</v>
      </c>
      <c r="AD424">
        <v>1</v>
      </c>
      <c r="AE424" t="s">
        <v>40</v>
      </c>
      <c r="AF424">
        <f t="shared" si="12"/>
        <v>11.74510395007456</v>
      </c>
      <c r="AG424">
        <f t="shared" si="13"/>
        <v>0.17328662300383257</v>
      </c>
    </row>
    <row r="425" spans="18:33" x14ac:dyDescent="0.25">
      <c r="R425" t="s">
        <v>463</v>
      </c>
      <c r="S425">
        <v>1</v>
      </c>
      <c r="T425">
        <v>71000</v>
      </c>
      <c r="U425">
        <v>676</v>
      </c>
      <c r="V425">
        <v>12000</v>
      </c>
      <c r="W425">
        <v>3</v>
      </c>
      <c r="X425">
        <v>156</v>
      </c>
      <c r="Y425">
        <v>0</v>
      </c>
      <c r="Z425">
        <v>0</v>
      </c>
      <c r="AA425">
        <v>1</v>
      </c>
      <c r="AB425">
        <v>100000</v>
      </c>
      <c r="AC425">
        <v>11.512925464970229</v>
      </c>
      <c r="AD425">
        <v>1</v>
      </c>
      <c r="AE425" t="s">
        <v>40</v>
      </c>
      <c r="AF425">
        <f t="shared" si="12"/>
        <v>11.216433611385101</v>
      </c>
      <c r="AG425">
        <f t="shared" si="13"/>
        <v>0.29649185358512753</v>
      </c>
    </row>
    <row r="426" spans="18:33" x14ac:dyDescent="0.25">
      <c r="R426" t="s">
        <v>464</v>
      </c>
      <c r="S426">
        <v>3</v>
      </c>
      <c r="T426">
        <v>71518</v>
      </c>
      <c r="U426">
        <v>978</v>
      </c>
      <c r="V426">
        <v>105000</v>
      </c>
      <c r="W426">
        <v>6</v>
      </c>
      <c r="X426">
        <v>1141</v>
      </c>
      <c r="Y426">
        <v>332</v>
      </c>
      <c r="Z426">
        <v>19.416666667000001</v>
      </c>
      <c r="AA426">
        <v>0</v>
      </c>
      <c r="AB426">
        <v>70000</v>
      </c>
      <c r="AC426">
        <v>11.156250521031495</v>
      </c>
      <c r="AD426">
        <v>1</v>
      </c>
      <c r="AE426" t="s">
        <v>42</v>
      </c>
      <c r="AF426">
        <f t="shared" si="12"/>
        <v>11.931298881229974</v>
      </c>
      <c r="AG426">
        <f t="shared" si="13"/>
        <v>-0.775048360198479</v>
      </c>
    </row>
    <row r="427" spans="18:33" x14ac:dyDescent="0.25">
      <c r="R427" t="s">
        <v>465</v>
      </c>
      <c r="S427">
        <v>4</v>
      </c>
      <c r="T427">
        <v>77800</v>
      </c>
      <c r="U427">
        <v>1431</v>
      </c>
      <c r="V427">
        <v>102500</v>
      </c>
      <c r="W427">
        <v>7</v>
      </c>
      <c r="X427">
        <v>640</v>
      </c>
      <c r="Y427">
        <v>188.33333332999999</v>
      </c>
      <c r="Z427">
        <v>18.25</v>
      </c>
      <c r="AA427">
        <v>0</v>
      </c>
      <c r="AB427">
        <v>620000</v>
      </c>
      <c r="AC427">
        <v>13.337474757021274</v>
      </c>
      <c r="AD427">
        <v>1</v>
      </c>
      <c r="AE427" t="s">
        <v>42</v>
      </c>
      <c r="AF427">
        <f t="shared" si="12"/>
        <v>12.262652669746386</v>
      </c>
      <c r="AG427">
        <f t="shared" si="13"/>
        <v>1.0748220872748888</v>
      </c>
    </row>
    <row r="428" spans="18:33" x14ac:dyDescent="0.25">
      <c r="R428" t="s">
        <v>466</v>
      </c>
      <c r="S428">
        <v>3</v>
      </c>
      <c r="T428">
        <v>62100</v>
      </c>
      <c r="U428">
        <v>1828</v>
      </c>
      <c r="V428">
        <v>86600</v>
      </c>
      <c r="W428">
        <v>5</v>
      </c>
      <c r="X428">
        <v>4119</v>
      </c>
      <c r="Y428">
        <v>115</v>
      </c>
      <c r="Z428">
        <v>62.5</v>
      </c>
      <c r="AA428">
        <v>1</v>
      </c>
      <c r="AB428">
        <v>340000</v>
      </c>
      <c r="AC428">
        <v>12.736700896592344</v>
      </c>
      <c r="AD428">
        <v>1</v>
      </c>
      <c r="AE428" t="s">
        <v>40</v>
      </c>
      <c r="AF428">
        <f t="shared" si="12"/>
        <v>12.70408282042621</v>
      </c>
      <c r="AG428">
        <f t="shared" si="13"/>
        <v>3.2618076166134102E-2</v>
      </c>
    </row>
    <row r="429" spans="18:33" x14ac:dyDescent="0.25">
      <c r="R429" t="s">
        <v>467</v>
      </c>
      <c r="S429">
        <v>2</v>
      </c>
      <c r="T429">
        <v>71518</v>
      </c>
      <c r="U429">
        <v>811</v>
      </c>
      <c r="V429">
        <v>33300</v>
      </c>
      <c r="W429">
        <v>4</v>
      </c>
      <c r="X429">
        <v>528</v>
      </c>
      <c r="Y429">
        <v>311.33333333000002</v>
      </c>
      <c r="Z429">
        <v>100</v>
      </c>
      <c r="AA429">
        <v>0</v>
      </c>
      <c r="AB429">
        <v>30000</v>
      </c>
      <c r="AC429">
        <v>10.308952660644293</v>
      </c>
      <c r="AD429">
        <v>1</v>
      </c>
      <c r="AE429" t="s">
        <v>42</v>
      </c>
      <c r="AF429">
        <f t="shared" si="12"/>
        <v>11.527195899334201</v>
      </c>
      <c r="AG429">
        <f t="shared" si="13"/>
        <v>-1.218243238689908</v>
      </c>
    </row>
    <row r="430" spans="18:33" x14ac:dyDescent="0.25">
      <c r="R430" t="s">
        <v>468</v>
      </c>
      <c r="S430">
        <v>4</v>
      </c>
      <c r="T430">
        <v>71518</v>
      </c>
      <c r="U430">
        <v>1016</v>
      </c>
      <c r="V430">
        <v>135000</v>
      </c>
      <c r="W430">
        <v>6</v>
      </c>
      <c r="X430">
        <v>1056</v>
      </c>
      <c r="Y430">
        <v>243.66666667000001</v>
      </c>
      <c r="Z430">
        <v>31.666666667000001</v>
      </c>
      <c r="AA430">
        <v>0</v>
      </c>
      <c r="AB430">
        <v>80000</v>
      </c>
      <c r="AC430">
        <v>11.289781913656018</v>
      </c>
      <c r="AD430">
        <v>1</v>
      </c>
      <c r="AE430" t="s">
        <v>42</v>
      </c>
      <c r="AF430">
        <f t="shared" si="12"/>
        <v>11.908507904543765</v>
      </c>
      <c r="AG430">
        <f t="shared" si="13"/>
        <v>-0.61872599088774649</v>
      </c>
    </row>
    <row r="431" spans="18:33" x14ac:dyDescent="0.25">
      <c r="R431" t="s">
        <v>469</v>
      </c>
      <c r="S431">
        <v>4</v>
      </c>
      <c r="T431">
        <v>77800</v>
      </c>
      <c r="U431">
        <v>1431</v>
      </c>
      <c r="V431">
        <v>32000</v>
      </c>
      <c r="W431">
        <v>7</v>
      </c>
      <c r="X431">
        <v>1085</v>
      </c>
      <c r="Y431">
        <v>535.33333332999996</v>
      </c>
      <c r="Z431">
        <v>66.666666667000001</v>
      </c>
      <c r="AA431">
        <v>0</v>
      </c>
      <c r="AB431">
        <v>280000</v>
      </c>
      <c r="AC431">
        <v>12.542544882151386</v>
      </c>
      <c r="AD431">
        <v>1</v>
      </c>
      <c r="AE431" t="s">
        <v>42</v>
      </c>
      <c r="AF431">
        <f t="shared" si="12"/>
        <v>12.16638419840851</v>
      </c>
      <c r="AG431">
        <f t="shared" si="13"/>
        <v>0.37616068374287615</v>
      </c>
    </row>
    <row r="432" spans="18:33" x14ac:dyDescent="0.25">
      <c r="R432" t="s">
        <v>470</v>
      </c>
      <c r="S432">
        <v>3</v>
      </c>
      <c r="T432">
        <v>77800</v>
      </c>
      <c r="U432">
        <v>1203</v>
      </c>
      <c r="V432">
        <v>120100</v>
      </c>
      <c r="W432">
        <v>7</v>
      </c>
      <c r="X432">
        <v>2494</v>
      </c>
      <c r="Y432">
        <v>194</v>
      </c>
      <c r="Z432">
        <v>202.5</v>
      </c>
      <c r="AA432">
        <v>0</v>
      </c>
      <c r="AB432">
        <v>290000</v>
      </c>
      <c r="AC432">
        <v>12.577636201962656</v>
      </c>
      <c r="AD432">
        <v>1</v>
      </c>
      <c r="AE432" t="s">
        <v>42</v>
      </c>
      <c r="AF432">
        <f t="shared" si="12"/>
        <v>12.562545764010215</v>
      </c>
      <c r="AG432">
        <f t="shared" si="13"/>
        <v>1.5090437952441249E-2</v>
      </c>
    </row>
    <row r="433" spans="18:33" x14ac:dyDescent="0.25">
      <c r="R433" t="s">
        <v>471</v>
      </c>
      <c r="S433">
        <v>3</v>
      </c>
      <c r="T433">
        <v>71518</v>
      </c>
      <c r="U433">
        <v>978</v>
      </c>
      <c r="V433">
        <v>45000</v>
      </c>
      <c r="W433">
        <v>6</v>
      </c>
      <c r="X433">
        <v>1095</v>
      </c>
      <c r="Y433">
        <v>300</v>
      </c>
      <c r="Z433">
        <v>41.666666667000001</v>
      </c>
      <c r="AA433">
        <v>0</v>
      </c>
      <c r="AB433">
        <v>120000</v>
      </c>
      <c r="AC433">
        <v>11.695247021764184</v>
      </c>
      <c r="AD433">
        <v>1</v>
      </c>
      <c r="AE433" t="s">
        <v>42</v>
      </c>
      <c r="AF433">
        <f t="shared" si="12"/>
        <v>11.844677602439765</v>
      </c>
      <c r="AG433">
        <f t="shared" si="13"/>
        <v>-0.14943058067558113</v>
      </c>
    </row>
    <row r="434" spans="18:33" x14ac:dyDescent="0.25">
      <c r="R434" t="s">
        <v>472</v>
      </c>
      <c r="S434">
        <v>3</v>
      </c>
      <c r="T434">
        <v>71518</v>
      </c>
      <c r="U434">
        <v>978</v>
      </c>
      <c r="V434">
        <v>27600</v>
      </c>
      <c r="W434">
        <v>6</v>
      </c>
      <c r="X434">
        <v>1192</v>
      </c>
      <c r="Y434">
        <v>309</v>
      </c>
      <c r="Z434">
        <v>66.166666667000001</v>
      </c>
      <c r="AA434">
        <v>0</v>
      </c>
      <c r="AB434">
        <v>130000</v>
      </c>
      <c r="AC434">
        <v>11.77528972943772</v>
      </c>
      <c r="AD434">
        <v>1</v>
      </c>
      <c r="AE434" t="s">
        <v>42</v>
      </c>
      <c r="AF434">
        <f t="shared" si="12"/>
        <v>11.840022308857176</v>
      </c>
      <c r="AG434">
        <f t="shared" si="13"/>
        <v>-6.473257941945576E-2</v>
      </c>
    </row>
    <row r="435" spans="18:33" x14ac:dyDescent="0.25">
      <c r="R435" t="s">
        <v>473</v>
      </c>
      <c r="S435">
        <v>5</v>
      </c>
      <c r="T435">
        <v>77800</v>
      </c>
      <c r="U435">
        <v>1383</v>
      </c>
      <c r="V435">
        <v>395989</v>
      </c>
      <c r="W435">
        <v>9</v>
      </c>
      <c r="X435">
        <v>2574</v>
      </c>
      <c r="Y435">
        <v>479.41666666999998</v>
      </c>
      <c r="Z435">
        <v>125</v>
      </c>
      <c r="AA435">
        <v>0</v>
      </c>
      <c r="AB435">
        <v>550000</v>
      </c>
      <c r="AC435">
        <v>13.217673557208654</v>
      </c>
      <c r="AD435">
        <v>1</v>
      </c>
      <c r="AE435" t="s">
        <v>42</v>
      </c>
      <c r="AF435">
        <f t="shared" si="12"/>
        <v>13.090561567695836</v>
      </c>
      <c r="AG435">
        <f t="shared" si="13"/>
        <v>0.12711198951281766</v>
      </c>
    </row>
    <row r="436" spans="18:33" x14ac:dyDescent="0.25">
      <c r="R436" t="s">
        <v>474</v>
      </c>
      <c r="S436">
        <v>2</v>
      </c>
      <c r="T436">
        <v>77800</v>
      </c>
      <c r="U436">
        <v>1005</v>
      </c>
      <c r="V436">
        <v>20200</v>
      </c>
      <c r="W436">
        <v>6</v>
      </c>
      <c r="X436">
        <v>673</v>
      </c>
      <c r="Y436">
        <v>173.33333332999999</v>
      </c>
      <c r="Z436">
        <v>62.5</v>
      </c>
      <c r="AA436">
        <v>0</v>
      </c>
      <c r="AB436">
        <v>70000</v>
      </c>
      <c r="AC436">
        <v>11.156250521031495</v>
      </c>
      <c r="AD436">
        <v>1</v>
      </c>
      <c r="AE436" t="s">
        <v>42</v>
      </c>
      <c r="AF436">
        <f t="shared" si="12"/>
        <v>11.939211356439554</v>
      </c>
      <c r="AG436">
        <f t="shared" si="13"/>
        <v>-0.78296083540805839</v>
      </c>
    </row>
    <row r="437" spans="18:33" x14ac:dyDescent="0.25">
      <c r="R437" t="s">
        <v>475</v>
      </c>
      <c r="S437">
        <v>3</v>
      </c>
      <c r="T437">
        <v>71518</v>
      </c>
      <c r="U437">
        <v>978</v>
      </c>
      <c r="V437">
        <v>65000</v>
      </c>
      <c r="W437">
        <v>7</v>
      </c>
      <c r="X437">
        <v>2147</v>
      </c>
      <c r="Y437">
        <v>625</v>
      </c>
      <c r="Z437">
        <v>63.333333332999999</v>
      </c>
      <c r="AA437">
        <v>0</v>
      </c>
      <c r="AB437">
        <v>200000</v>
      </c>
      <c r="AC437">
        <v>12.206072645530174</v>
      </c>
      <c r="AD437">
        <v>1</v>
      </c>
      <c r="AE437" t="s">
        <v>42</v>
      </c>
      <c r="AF437">
        <f t="shared" si="12"/>
        <v>12.084487914927962</v>
      </c>
      <c r="AG437">
        <f t="shared" si="13"/>
        <v>0.12158473060221198</v>
      </c>
    </row>
    <row r="438" spans="18:33" x14ac:dyDescent="0.25">
      <c r="R438" t="s">
        <v>476</v>
      </c>
      <c r="S438">
        <v>3</v>
      </c>
      <c r="T438">
        <v>71518</v>
      </c>
      <c r="U438">
        <v>978</v>
      </c>
      <c r="V438">
        <v>30000</v>
      </c>
      <c r="W438">
        <v>8</v>
      </c>
      <c r="X438">
        <v>492</v>
      </c>
      <c r="Y438">
        <v>186.66666667000001</v>
      </c>
      <c r="Z438">
        <v>55</v>
      </c>
      <c r="AA438">
        <v>0</v>
      </c>
      <c r="AB438">
        <v>130000</v>
      </c>
      <c r="AC438">
        <v>11.77528972943772</v>
      </c>
      <c r="AD438">
        <v>1</v>
      </c>
      <c r="AE438" t="s">
        <v>42</v>
      </c>
      <c r="AF438">
        <f t="shared" si="12"/>
        <v>12.020489129238383</v>
      </c>
      <c r="AG438">
        <f t="shared" si="13"/>
        <v>-0.24519939980066319</v>
      </c>
    </row>
    <row r="439" spans="18:33" x14ac:dyDescent="0.25">
      <c r="R439" t="s">
        <v>477</v>
      </c>
      <c r="S439">
        <v>4</v>
      </c>
      <c r="T439">
        <v>77800</v>
      </c>
      <c r="U439">
        <v>1431</v>
      </c>
      <c r="V439">
        <v>54270</v>
      </c>
      <c r="W439">
        <v>9</v>
      </c>
      <c r="X439">
        <v>4045</v>
      </c>
      <c r="Y439">
        <v>611.66666667000004</v>
      </c>
      <c r="Z439">
        <v>200</v>
      </c>
      <c r="AA439">
        <v>0</v>
      </c>
      <c r="AB439">
        <v>350000</v>
      </c>
      <c r="AC439">
        <v>12.765688433465597</v>
      </c>
      <c r="AD439">
        <v>1</v>
      </c>
      <c r="AE439" t="s">
        <v>42</v>
      </c>
      <c r="AF439">
        <f t="shared" si="12"/>
        <v>12.873878328785548</v>
      </c>
      <c r="AG439">
        <f t="shared" si="13"/>
        <v>-0.10818989531995094</v>
      </c>
    </row>
    <row r="440" spans="18:33" x14ac:dyDescent="0.25">
      <c r="R440" t="s">
        <v>478</v>
      </c>
      <c r="S440">
        <v>5</v>
      </c>
      <c r="T440">
        <v>77800</v>
      </c>
      <c r="U440">
        <v>1383</v>
      </c>
      <c r="V440">
        <v>80000</v>
      </c>
      <c r="W440">
        <v>9</v>
      </c>
      <c r="X440">
        <v>2528</v>
      </c>
      <c r="Y440">
        <v>361.33333333000002</v>
      </c>
      <c r="Z440">
        <v>92.5</v>
      </c>
      <c r="AA440">
        <v>0</v>
      </c>
      <c r="AB440">
        <v>350000</v>
      </c>
      <c r="AC440">
        <v>12.765688433465597</v>
      </c>
      <c r="AD440">
        <v>1</v>
      </c>
      <c r="AE440" t="s">
        <v>42</v>
      </c>
      <c r="AF440">
        <f t="shared" si="12"/>
        <v>12.564777046062868</v>
      </c>
      <c r="AG440">
        <f t="shared" si="13"/>
        <v>0.20091138740272818</v>
      </c>
    </row>
    <row r="441" spans="18:33" x14ac:dyDescent="0.25">
      <c r="R441" t="s">
        <v>479</v>
      </c>
      <c r="S441">
        <v>3</v>
      </c>
      <c r="T441">
        <v>77800</v>
      </c>
      <c r="U441">
        <v>1203</v>
      </c>
      <c r="V441">
        <v>115600</v>
      </c>
      <c r="W441">
        <v>7</v>
      </c>
      <c r="X441">
        <v>1777</v>
      </c>
      <c r="Y441">
        <v>258.66666666999998</v>
      </c>
      <c r="Z441">
        <v>52.083333332999999</v>
      </c>
      <c r="AA441">
        <v>0</v>
      </c>
      <c r="AB441">
        <v>200000</v>
      </c>
      <c r="AC441">
        <v>12.206072645530174</v>
      </c>
      <c r="AD441">
        <v>1</v>
      </c>
      <c r="AE441" t="s">
        <v>42</v>
      </c>
      <c r="AF441">
        <f t="shared" si="12"/>
        <v>12.37088044357326</v>
      </c>
      <c r="AG441">
        <f t="shared" si="13"/>
        <v>-0.16480779804308554</v>
      </c>
    </row>
    <row r="442" spans="18:33" x14ac:dyDescent="0.25">
      <c r="R442" t="s">
        <v>480</v>
      </c>
      <c r="S442">
        <v>2</v>
      </c>
      <c r="T442">
        <v>77800</v>
      </c>
      <c r="U442">
        <v>1005</v>
      </c>
      <c r="V442">
        <v>47936</v>
      </c>
      <c r="W442">
        <v>5</v>
      </c>
      <c r="X442">
        <v>508</v>
      </c>
      <c r="Y442">
        <v>191</v>
      </c>
      <c r="Z442">
        <v>25</v>
      </c>
      <c r="AA442">
        <v>0</v>
      </c>
      <c r="AB442">
        <v>180000</v>
      </c>
      <c r="AC442">
        <v>12.100712129872347</v>
      </c>
      <c r="AD442">
        <v>1</v>
      </c>
      <c r="AE442" t="s">
        <v>42</v>
      </c>
      <c r="AF442">
        <f t="shared" si="12"/>
        <v>11.81719384306448</v>
      </c>
      <c r="AG442">
        <f t="shared" si="13"/>
        <v>0.28351828680786717</v>
      </c>
    </row>
    <row r="443" spans="18:33" x14ac:dyDescent="0.25">
      <c r="R443" t="s">
        <v>481</v>
      </c>
      <c r="S443">
        <v>4</v>
      </c>
      <c r="T443">
        <v>71518</v>
      </c>
      <c r="U443">
        <v>1016</v>
      </c>
      <c r="V443">
        <v>53311</v>
      </c>
      <c r="W443">
        <v>8</v>
      </c>
      <c r="X443">
        <v>735</v>
      </c>
      <c r="Y443">
        <v>205.66666667000001</v>
      </c>
      <c r="Z443">
        <v>100</v>
      </c>
      <c r="AA443">
        <v>0</v>
      </c>
      <c r="AB443">
        <v>220000</v>
      </c>
      <c r="AC443">
        <v>12.301382825334498</v>
      </c>
      <c r="AD443">
        <v>1</v>
      </c>
      <c r="AE443" t="s">
        <v>42</v>
      </c>
      <c r="AF443">
        <f t="shared" si="12"/>
        <v>12.026261160870019</v>
      </c>
      <c r="AG443">
        <f t="shared" si="13"/>
        <v>0.2751216644644785</v>
      </c>
    </row>
    <row r="444" spans="18:33" x14ac:dyDescent="0.25">
      <c r="R444" t="s">
        <v>482</v>
      </c>
      <c r="S444">
        <v>3</v>
      </c>
      <c r="T444">
        <v>77800</v>
      </c>
      <c r="U444">
        <v>1203</v>
      </c>
      <c r="V444">
        <v>16800</v>
      </c>
      <c r="W444">
        <v>6</v>
      </c>
      <c r="X444">
        <v>902</v>
      </c>
      <c r="Y444">
        <v>281.41666666999998</v>
      </c>
      <c r="Z444">
        <v>100</v>
      </c>
      <c r="AA444">
        <v>0</v>
      </c>
      <c r="AB444">
        <v>150000</v>
      </c>
      <c r="AC444">
        <v>11.918390573078392</v>
      </c>
      <c r="AD444">
        <v>1</v>
      </c>
      <c r="AE444" t="s">
        <v>38</v>
      </c>
      <c r="AF444">
        <f t="shared" si="12"/>
        <v>12.00013575871502</v>
      </c>
      <c r="AG444">
        <f t="shared" si="13"/>
        <v>-8.1745185636627582E-2</v>
      </c>
    </row>
    <row r="445" spans="18:33" x14ac:dyDescent="0.25">
      <c r="R445" t="s">
        <v>483</v>
      </c>
      <c r="S445">
        <v>3</v>
      </c>
      <c r="T445">
        <v>77800</v>
      </c>
      <c r="U445">
        <v>1203</v>
      </c>
      <c r="V445">
        <v>98000</v>
      </c>
      <c r="W445">
        <v>7</v>
      </c>
      <c r="X445">
        <v>429</v>
      </c>
      <c r="Y445">
        <v>221</v>
      </c>
      <c r="Z445">
        <v>54.166666667000001</v>
      </c>
      <c r="AA445">
        <v>1</v>
      </c>
      <c r="AB445">
        <v>200000</v>
      </c>
      <c r="AC445">
        <v>12.206072645530174</v>
      </c>
      <c r="AD445">
        <v>1</v>
      </c>
      <c r="AE445" t="s">
        <v>40</v>
      </c>
      <c r="AF445">
        <f t="shared" si="12"/>
        <v>12.069906040400042</v>
      </c>
      <c r="AG445">
        <f t="shared" si="13"/>
        <v>0.13616660513013201</v>
      </c>
    </row>
    <row r="446" spans="18:33" x14ac:dyDescent="0.25">
      <c r="R446" t="s">
        <v>484</v>
      </c>
      <c r="S446">
        <v>3</v>
      </c>
      <c r="T446">
        <v>74900</v>
      </c>
      <c r="U446">
        <v>1227</v>
      </c>
      <c r="V446">
        <v>30840</v>
      </c>
      <c r="W446">
        <v>5</v>
      </c>
      <c r="X446">
        <v>515</v>
      </c>
      <c r="Y446">
        <v>306.33333333000002</v>
      </c>
      <c r="Z446">
        <v>41.666666667000001</v>
      </c>
      <c r="AA446">
        <v>1</v>
      </c>
      <c r="AB446">
        <v>150000</v>
      </c>
      <c r="AC446">
        <v>11.918390573078392</v>
      </c>
      <c r="AD446">
        <v>1</v>
      </c>
      <c r="AE446" t="s">
        <v>40</v>
      </c>
      <c r="AF446">
        <f t="shared" si="12"/>
        <v>11.709703471528508</v>
      </c>
      <c r="AG446">
        <f t="shared" si="13"/>
        <v>0.20868710154988435</v>
      </c>
    </row>
    <row r="447" spans="18:33" x14ac:dyDescent="0.25">
      <c r="R447" t="s">
        <v>485</v>
      </c>
      <c r="S447">
        <v>2</v>
      </c>
      <c r="T447">
        <v>62100</v>
      </c>
      <c r="U447">
        <v>1361</v>
      </c>
      <c r="V447">
        <v>95000</v>
      </c>
      <c r="W447">
        <v>5</v>
      </c>
      <c r="X447">
        <v>1525</v>
      </c>
      <c r="Y447">
        <v>200.33333332999999</v>
      </c>
      <c r="Z447">
        <v>33.333333332999999</v>
      </c>
      <c r="AA447">
        <v>0</v>
      </c>
      <c r="AB447">
        <v>400000</v>
      </c>
      <c r="AC447">
        <v>12.899219826090119</v>
      </c>
      <c r="AD447">
        <v>1</v>
      </c>
      <c r="AE447" t="s">
        <v>42</v>
      </c>
      <c r="AF447">
        <f t="shared" si="12"/>
        <v>12.243953348516651</v>
      </c>
      <c r="AG447">
        <f t="shared" si="13"/>
        <v>0.65526647757346801</v>
      </c>
    </row>
    <row r="448" spans="18:33" x14ac:dyDescent="0.25">
      <c r="R448" t="s">
        <v>486</v>
      </c>
      <c r="S448">
        <v>2</v>
      </c>
      <c r="T448">
        <v>74900</v>
      </c>
      <c r="U448">
        <v>1004</v>
      </c>
      <c r="V448">
        <v>31000</v>
      </c>
      <c r="W448">
        <v>5</v>
      </c>
      <c r="X448">
        <v>1162</v>
      </c>
      <c r="Y448">
        <v>320.66666666999998</v>
      </c>
      <c r="Z448">
        <v>41.666666667000001</v>
      </c>
      <c r="AA448">
        <v>1</v>
      </c>
      <c r="AB448">
        <v>60000</v>
      </c>
      <c r="AC448">
        <v>11.002099841204238</v>
      </c>
      <c r="AD448">
        <v>1</v>
      </c>
      <c r="AE448" t="s">
        <v>40</v>
      </c>
      <c r="AF448">
        <f t="shared" si="12"/>
        <v>11.731165197126009</v>
      </c>
      <c r="AG448">
        <f t="shared" si="13"/>
        <v>-0.72906535592177057</v>
      </c>
    </row>
    <row r="449" spans="18:33" x14ac:dyDescent="0.25">
      <c r="R449" t="s">
        <v>487</v>
      </c>
      <c r="S449">
        <v>3</v>
      </c>
      <c r="T449">
        <v>71518</v>
      </c>
      <c r="U449">
        <v>978</v>
      </c>
      <c r="V449">
        <v>-6</v>
      </c>
      <c r="W449">
        <v>6</v>
      </c>
      <c r="X449">
        <v>-6</v>
      </c>
      <c r="Y449">
        <v>81.666666667000001</v>
      </c>
      <c r="Z449">
        <v>31.666666667000001</v>
      </c>
      <c r="AA449">
        <v>0</v>
      </c>
      <c r="AB449">
        <v>50000</v>
      </c>
      <c r="AC449">
        <v>10.819778284410283</v>
      </c>
      <c r="AD449">
        <v>1</v>
      </c>
      <c r="AE449" t="s">
        <v>42</v>
      </c>
      <c r="AF449">
        <f t="shared" si="12"/>
        <v>11.668594845871727</v>
      </c>
      <c r="AG449">
        <f t="shared" si="13"/>
        <v>-0.8488165614614438</v>
      </c>
    </row>
    <row r="450" spans="18:33" x14ac:dyDescent="0.25">
      <c r="R450" t="s">
        <v>488</v>
      </c>
      <c r="S450">
        <v>4</v>
      </c>
      <c r="T450">
        <v>71518</v>
      </c>
      <c r="U450">
        <v>1016</v>
      </c>
      <c r="V450">
        <v>60200</v>
      </c>
      <c r="W450">
        <v>8</v>
      </c>
      <c r="X450">
        <v>982</v>
      </c>
      <c r="Y450">
        <v>365</v>
      </c>
      <c r="Z450">
        <v>125</v>
      </c>
      <c r="AA450">
        <v>0</v>
      </c>
      <c r="AB450">
        <v>220000</v>
      </c>
      <c r="AC450">
        <v>12.301382825334498</v>
      </c>
      <c r="AD450">
        <v>1</v>
      </c>
      <c r="AE450" t="s">
        <v>42</v>
      </c>
      <c r="AF450">
        <f t="shared" si="12"/>
        <v>12.053784111442374</v>
      </c>
      <c r="AG450">
        <f t="shared" si="13"/>
        <v>0.24759871389212407</v>
      </c>
    </row>
    <row r="451" spans="18:33" x14ac:dyDescent="0.25">
      <c r="R451" t="s">
        <v>489</v>
      </c>
      <c r="S451">
        <v>3</v>
      </c>
      <c r="T451">
        <v>71518</v>
      </c>
      <c r="U451">
        <v>978</v>
      </c>
      <c r="V451">
        <v>150340</v>
      </c>
      <c r="W451">
        <v>6</v>
      </c>
      <c r="X451">
        <v>1831</v>
      </c>
      <c r="Y451">
        <v>264.66666666999998</v>
      </c>
      <c r="Z451">
        <v>62.5</v>
      </c>
      <c r="AA451">
        <v>0</v>
      </c>
      <c r="AB451">
        <v>200000</v>
      </c>
      <c r="AC451">
        <v>12.206072645530174</v>
      </c>
      <c r="AD451">
        <v>1</v>
      </c>
      <c r="AE451" t="s">
        <v>42</v>
      </c>
      <c r="AF451">
        <f t="shared" ref="AF451:AF514" si="14">$B$99+S451*$B$100+$B$101*T451+U451*$B$102+$B$103*V451+W451*$B$104+$B$105*X451+Y451*$B$106+$B$107*Z451+AA451*$B$108</f>
        <v>12.126979021119885</v>
      </c>
      <c r="AG451">
        <f t="shared" ref="AG451:AG514" si="15">AC451-AF451</f>
        <v>7.909362441028911E-2</v>
      </c>
    </row>
    <row r="452" spans="18:33" x14ac:dyDescent="0.25">
      <c r="R452" t="s">
        <v>490</v>
      </c>
      <c r="S452">
        <v>3</v>
      </c>
      <c r="T452">
        <v>77800</v>
      </c>
      <c r="U452">
        <v>1203</v>
      </c>
      <c r="V452">
        <v>57824</v>
      </c>
      <c r="W452">
        <v>6</v>
      </c>
      <c r="X452">
        <v>1406</v>
      </c>
      <c r="Y452">
        <v>431</v>
      </c>
      <c r="Z452">
        <v>50</v>
      </c>
      <c r="AA452">
        <v>1</v>
      </c>
      <c r="AB452">
        <v>150000</v>
      </c>
      <c r="AC452">
        <v>11.918390573078392</v>
      </c>
      <c r="AD452">
        <v>1</v>
      </c>
      <c r="AE452" t="s">
        <v>40</v>
      </c>
      <c r="AF452">
        <f t="shared" si="14"/>
        <v>11.960006172200586</v>
      </c>
      <c r="AG452">
        <f t="shared" si="15"/>
        <v>-4.1615599122193814E-2</v>
      </c>
    </row>
    <row r="453" spans="18:33" x14ac:dyDescent="0.25">
      <c r="R453" t="s">
        <v>491</v>
      </c>
      <c r="S453">
        <v>3</v>
      </c>
      <c r="T453">
        <v>77800</v>
      </c>
      <c r="U453">
        <v>1203</v>
      </c>
      <c r="V453">
        <v>80000</v>
      </c>
      <c r="W453">
        <v>6</v>
      </c>
      <c r="X453">
        <v>1897</v>
      </c>
      <c r="Y453">
        <v>234.83333332999999</v>
      </c>
      <c r="Z453">
        <v>58.333333332999999</v>
      </c>
      <c r="AA453">
        <v>1</v>
      </c>
      <c r="AB453">
        <v>130000</v>
      </c>
      <c r="AC453">
        <v>11.77528972943772</v>
      </c>
      <c r="AD453">
        <v>1</v>
      </c>
      <c r="AE453" t="s">
        <v>40</v>
      </c>
      <c r="AF453">
        <f t="shared" si="14"/>
        <v>12.096195564759475</v>
      </c>
      <c r="AG453">
        <f t="shared" si="15"/>
        <v>-0.32090583532175465</v>
      </c>
    </row>
    <row r="454" spans="18:33" x14ac:dyDescent="0.25">
      <c r="R454" t="s">
        <v>492</v>
      </c>
      <c r="S454">
        <v>5</v>
      </c>
      <c r="T454">
        <v>74900</v>
      </c>
      <c r="U454">
        <v>1411</v>
      </c>
      <c r="V454">
        <v>300000</v>
      </c>
      <c r="W454">
        <v>12</v>
      </c>
      <c r="X454">
        <v>2887</v>
      </c>
      <c r="Y454">
        <v>404</v>
      </c>
      <c r="Z454">
        <v>58.333333332999999</v>
      </c>
      <c r="AA454">
        <v>1</v>
      </c>
      <c r="AB454">
        <v>530000</v>
      </c>
      <c r="AC454">
        <v>13.180632285528304</v>
      </c>
      <c r="AD454">
        <v>1</v>
      </c>
      <c r="AE454" t="s">
        <v>40</v>
      </c>
      <c r="AF454">
        <f t="shared" si="14"/>
        <v>13.213328535007681</v>
      </c>
      <c r="AG454">
        <f t="shared" si="15"/>
        <v>-3.2696249479377215E-2</v>
      </c>
    </row>
    <row r="455" spans="18:33" x14ac:dyDescent="0.25">
      <c r="R455" t="s">
        <v>493</v>
      </c>
      <c r="S455">
        <v>3</v>
      </c>
      <c r="T455">
        <v>75280</v>
      </c>
      <c r="U455">
        <v>1231</v>
      </c>
      <c r="V455">
        <v>96035</v>
      </c>
      <c r="W455">
        <v>7</v>
      </c>
      <c r="X455">
        <v>2338</v>
      </c>
      <c r="Y455">
        <v>316</v>
      </c>
      <c r="Z455">
        <v>32.5</v>
      </c>
      <c r="AA455">
        <v>0</v>
      </c>
      <c r="AB455">
        <v>270000</v>
      </c>
      <c r="AC455">
        <v>12.506177237980511</v>
      </c>
      <c r="AD455">
        <v>1</v>
      </c>
      <c r="AE455" t="s">
        <v>42</v>
      </c>
      <c r="AF455">
        <f t="shared" si="14"/>
        <v>12.399392588602222</v>
      </c>
      <c r="AG455">
        <f t="shared" si="15"/>
        <v>0.10678464937828913</v>
      </c>
    </row>
    <row r="456" spans="18:33" x14ac:dyDescent="0.25">
      <c r="R456" t="s">
        <v>494</v>
      </c>
      <c r="S456">
        <v>3</v>
      </c>
      <c r="T456">
        <v>75280</v>
      </c>
      <c r="U456">
        <v>1231</v>
      </c>
      <c r="V456">
        <v>64200</v>
      </c>
      <c r="W456">
        <v>6</v>
      </c>
      <c r="X456">
        <v>2048</v>
      </c>
      <c r="Y456">
        <v>264.25</v>
      </c>
      <c r="Z456">
        <v>35.833333332999999</v>
      </c>
      <c r="AA456">
        <v>0</v>
      </c>
      <c r="AB456">
        <v>250000</v>
      </c>
      <c r="AC456">
        <v>12.429216196844383</v>
      </c>
      <c r="AD456">
        <v>1</v>
      </c>
      <c r="AE456" t="s">
        <v>42</v>
      </c>
      <c r="AF456">
        <f t="shared" si="14"/>
        <v>12.198940231826761</v>
      </c>
      <c r="AG456">
        <f t="shared" si="15"/>
        <v>0.23027596501762204</v>
      </c>
    </row>
    <row r="457" spans="18:33" x14ac:dyDescent="0.25">
      <c r="R457" t="s">
        <v>495</v>
      </c>
      <c r="S457">
        <v>3</v>
      </c>
      <c r="T457">
        <v>75280</v>
      </c>
      <c r="U457">
        <v>1231</v>
      </c>
      <c r="V457">
        <v>79300</v>
      </c>
      <c r="W457">
        <v>5</v>
      </c>
      <c r="X457">
        <v>1276</v>
      </c>
      <c r="Y457">
        <v>263.58333333000002</v>
      </c>
      <c r="Z457">
        <v>35.166666667000001</v>
      </c>
      <c r="AA457">
        <v>0</v>
      </c>
      <c r="AB457">
        <v>140000</v>
      </c>
      <c r="AC457">
        <v>11.849397701591441</v>
      </c>
      <c r="AD457">
        <v>1</v>
      </c>
      <c r="AE457" t="s">
        <v>42</v>
      </c>
      <c r="AF457">
        <f t="shared" si="14"/>
        <v>12.005866622171531</v>
      </c>
      <c r="AG457">
        <f t="shared" si="15"/>
        <v>-0.15646892058009065</v>
      </c>
    </row>
    <row r="458" spans="18:33" x14ac:dyDescent="0.25">
      <c r="R458" t="s">
        <v>496</v>
      </c>
      <c r="S458">
        <v>5</v>
      </c>
      <c r="T458">
        <v>71518</v>
      </c>
      <c r="U458">
        <v>1125</v>
      </c>
      <c r="V458">
        <v>175200</v>
      </c>
      <c r="W458">
        <v>9</v>
      </c>
      <c r="X458">
        <v>1372</v>
      </c>
      <c r="Y458">
        <v>289</v>
      </c>
      <c r="Z458">
        <v>250</v>
      </c>
      <c r="AA458">
        <v>0</v>
      </c>
      <c r="AB458">
        <v>550000</v>
      </c>
      <c r="AC458">
        <v>13.217673557208654</v>
      </c>
      <c r="AD458">
        <v>1</v>
      </c>
      <c r="AE458" t="s">
        <v>42</v>
      </c>
      <c r="AF458">
        <f t="shared" si="14"/>
        <v>12.468378823365573</v>
      </c>
      <c r="AG458">
        <f t="shared" si="15"/>
        <v>0.74929473384308132</v>
      </c>
    </row>
    <row r="459" spans="18:33" x14ac:dyDescent="0.25">
      <c r="R459" t="s">
        <v>497</v>
      </c>
      <c r="S459">
        <v>3</v>
      </c>
      <c r="T459">
        <v>71000</v>
      </c>
      <c r="U459">
        <v>968</v>
      </c>
      <c r="V459">
        <v>28000</v>
      </c>
      <c r="W459">
        <v>6</v>
      </c>
      <c r="X459">
        <v>1667</v>
      </c>
      <c r="Y459">
        <v>362</v>
      </c>
      <c r="Z459">
        <v>83.333333332999999</v>
      </c>
      <c r="AA459">
        <v>1</v>
      </c>
      <c r="AB459">
        <v>50000</v>
      </c>
      <c r="AC459">
        <v>10.819778284410283</v>
      </c>
      <c r="AD459">
        <v>1</v>
      </c>
      <c r="AE459" t="s">
        <v>40</v>
      </c>
      <c r="AF459">
        <f t="shared" si="14"/>
        <v>11.775098711514298</v>
      </c>
      <c r="AG459">
        <f t="shared" si="15"/>
        <v>-0.95532042710401477</v>
      </c>
    </row>
    <row r="460" spans="18:33" x14ac:dyDescent="0.25">
      <c r="R460" t="s">
        <v>498</v>
      </c>
      <c r="S460">
        <v>3</v>
      </c>
      <c r="T460">
        <v>90450</v>
      </c>
      <c r="U460">
        <v>1603</v>
      </c>
      <c r="V460">
        <v>110000</v>
      </c>
      <c r="W460">
        <v>6</v>
      </c>
      <c r="X460">
        <v>2583</v>
      </c>
      <c r="Y460">
        <v>274.16666666999998</v>
      </c>
      <c r="Z460">
        <v>100</v>
      </c>
      <c r="AA460">
        <v>0</v>
      </c>
      <c r="AB460">
        <v>380000</v>
      </c>
      <c r="AC460">
        <v>12.847926531702569</v>
      </c>
      <c r="AD460">
        <v>1</v>
      </c>
      <c r="AE460" t="s">
        <v>42</v>
      </c>
      <c r="AF460">
        <f t="shared" si="14"/>
        <v>12.702443428768039</v>
      </c>
      <c r="AG460">
        <f t="shared" si="15"/>
        <v>0.14548310293453071</v>
      </c>
    </row>
    <row r="461" spans="18:33" x14ac:dyDescent="0.25">
      <c r="R461" t="s">
        <v>499</v>
      </c>
      <c r="S461">
        <v>4</v>
      </c>
      <c r="T461">
        <v>71000</v>
      </c>
      <c r="U461">
        <v>997</v>
      </c>
      <c r="V461">
        <v>24012</v>
      </c>
      <c r="W461">
        <v>9</v>
      </c>
      <c r="X461">
        <v>818</v>
      </c>
      <c r="Y461">
        <v>409</v>
      </c>
      <c r="Z461">
        <v>95.833333332999999</v>
      </c>
      <c r="AA461">
        <v>1</v>
      </c>
      <c r="AB461">
        <v>30000</v>
      </c>
      <c r="AC461">
        <v>10.308952660644293</v>
      </c>
      <c r="AD461">
        <v>1</v>
      </c>
      <c r="AE461" t="s">
        <v>40</v>
      </c>
      <c r="AF461">
        <f t="shared" si="14"/>
        <v>11.942143708045808</v>
      </c>
      <c r="AG461">
        <f t="shared" si="15"/>
        <v>-1.6331910474015157</v>
      </c>
    </row>
    <row r="462" spans="18:33" x14ac:dyDescent="0.25">
      <c r="R462" t="s">
        <v>500</v>
      </c>
      <c r="S462">
        <v>3</v>
      </c>
      <c r="T462">
        <v>71518</v>
      </c>
      <c r="U462">
        <v>978</v>
      </c>
      <c r="V462">
        <v>36652</v>
      </c>
      <c r="W462">
        <v>8</v>
      </c>
      <c r="X462">
        <v>1963</v>
      </c>
      <c r="Y462">
        <v>307.66666666999998</v>
      </c>
      <c r="Z462">
        <v>95.666666667000001</v>
      </c>
      <c r="AA462">
        <v>0</v>
      </c>
      <c r="AB462">
        <v>280000</v>
      </c>
      <c r="AC462">
        <v>12.542544882151386</v>
      </c>
      <c r="AD462">
        <v>1</v>
      </c>
      <c r="AE462" t="s">
        <v>42</v>
      </c>
      <c r="AF462">
        <f t="shared" si="14"/>
        <v>12.212964973318023</v>
      </c>
      <c r="AG462">
        <f t="shared" si="15"/>
        <v>0.32957990883336308</v>
      </c>
    </row>
    <row r="463" spans="18:33" x14ac:dyDescent="0.25">
      <c r="R463" t="s">
        <v>501</v>
      </c>
      <c r="S463">
        <v>2</v>
      </c>
      <c r="T463">
        <v>77800</v>
      </c>
      <c r="U463">
        <v>1005</v>
      </c>
      <c r="V463">
        <v>480</v>
      </c>
      <c r="W463">
        <v>4</v>
      </c>
      <c r="X463">
        <v>466</v>
      </c>
      <c r="Y463">
        <v>444</v>
      </c>
      <c r="Z463">
        <v>0</v>
      </c>
      <c r="AA463">
        <v>1</v>
      </c>
      <c r="AB463">
        <v>50000</v>
      </c>
      <c r="AC463">
        <v>10.819778284410283</v>
      </c>
      <c r="AD463">
        <v>1</v>
      </c>
      <c r="AE463" t="s">
        <v>40</v>
      </c>
      <c r="AF463">
        <f t="shared" si="14"/>
        <v>11.436376802878032</v>
      </c>
      <c r="AG463">
        <f t="shared" si="15"/>
        <v>-0.61659851846774849</v>
      </c>
    </row>
    <row r="464" spans="18:33" x14ac:dyDescent="0.25">
      <c r="R464" t="s">
        <v>502</v>
      </c>
      <c r="S464">
        <v>4</v>
      </c>
      <c r="T464">
        <v>77800</v>
      </c>
      <c r="U464">
        <v>1431</v>
      </c>
      <c r="V464">
        <v>22000</v>
      </c>
      <c r="W464">
        <v>7</v>
      </c>
      <c r="X464">
        <v>557</v>
      </c>
      <c r="Y464">
        <v>299</v>
      </c>
      <c r="Z464">
        <v>100</v>
      </c>
      <c r="AA464">
        <v>1</v>
      </c>
      <c r="AB464">
        <v>60000</v>
      </c>
      <c r="AC464">
        <v>11.002099841204238</v>
      </c>
      <c r="AD464">
        <v>1</v>
      </c>
      <c r="AE464" t="s">
        <v>40</v>
      </c>
      <c r="AF464">
        <f t="shared" si="14"/>
        <v>12.031129833531569</v>
      </c>
      <c r="AG464">
        <f t="shared" si="15"/>
        <v>-1.0290299923273309</v>
      </c>
    </row>
    <row r="465" spans="18:33" x14ac:dyDescent="0.25">
      <c r="R465" t="s">
        <v>503</v>
      </c>
      <c r="S465">
        <v>3</v>
      </c>
      <c r="T465">
        <v>71000</v>
      </c>
      <c r="U465">
        <v>968</v>
      </c>
      <c r="V465">
        <v>94000</v>
      </c>
      <c r="W465">
        <v>6</v>
      </c>
      <c r="X465">
        <v>2518</v>
      </c>
      <c r="Y465">
        <v>276.5</v>
      </c>
      <c r="Z465">
        <v>100</v>
      </c>
      <c r="AA465">
        <v>1</v>
      </c>
      <c r="AB465">
        <v>10000</v>
      </c>
      <c r="AC465">
        <v>9.2103403719761836</v>
      </c>
      <c r="AD465">
        <v>1</v>
      </c>
      <c r="AE465" t="s">
        <v>40</v>
      </c>
      <c r="AF465">
        <f t="shared" si="14"/>
        <v>12.012919242875698</v>
      </c>
      <c r="AG465">
        <f t="shared" si="15"/>
        <v>-2.8025788708995147</v>
      </c>
    </row>
    <row r="466" spans="18:33" x14ac:dyDescent="0.25">
      <c r="R466" t="s">
        <v>504</v>
      </c>
      <c r="S466">
        <v>3</v>
      </c>
      <c r="T466">
        <v>71779</v>
      </c>
      <c r="U466">
        <v>1095</v>
      </c>
      <c r="V466">
        <v>140000</v>
      </c>
      <c r="W466">
        <v>7</v>
      </c>
      <c r="X466">
        <v>945</v>
      </c>
      <c r="Y466">
        <v>302.83333333000002</v>
      </c>
      <c r="Z466">
        <v>100</v>
      </c>
      <c r="AA466">
        <v>0</v>
      </c>
      <c r="AB466">
        <v>450000</v>
      </c>
      <c r="AC466">
        <v>13.017002861746503</v>
      </c>
      <c r="AD466">
        <v>1</v>
      </c>
      <c r="AE466" t="s">
        <v>38</v>
      </c>
      <c r="AF466">
        <f t="shared" si="14"/>
        <v>12.228674728119843</v>
      </c>
      <c r="AG466">
        <f t="shared" si="15"/>
        <v>0.78832813362665988</v>
      </c>
    </row>
    <row r="467" spans="18:33" x14ac:dyDescent="0.25">
      <c r="R467" t="s">
        <v>505</v>
      </c>
      <c r="S467">
        <v>3</v>
      </c>
      <c r="T467">
        <v>75280</v>
      </c>
      <c r="U467">
        <v>1231</v>
      </c>
      <c r="V467">
        <v>34400</v>
      </c>
      <c r="W467">
        <v>5</v>
      </c>
      <c r="X467">
        <v>416</v>
      </c>
      <c r="Y467">
        <v>195.33333332999999</v>
      </c>
      <c r="Z467">
        <v>25</v>
      </c>
      <c r="AA467">
        <v>0</v>
      </c>
      <c r="AB467">
        <v>130000</v>
      </c>
      <c r="AC467">
        <v>11.77528972943772</v>
      </c>
      <c r="AD467">
        <v>1</v>
      </c>
      <c r="AE467" t="s">
        <v>42</v>
      </c>
      <c r="AF467">
        <f t="shared" si="14"/>
        <v>11.832756390511092</v>
      </c>
      <c r="AG467">
        <f t="shared" si="15"/>
        <v>-5.7466661073371839E-2</v>
      </c>
    </row>
    <row r="468" spans="18:33" x14ac:dyDescent="0.25">
      <c r="R468" t="s">
        <v>506</v>
      </c>
      <c r="S468">
        <v>4</v>
      </c>
      <c r="T468">
        <v>96800</v>
      </c>
      <c r="U468">
        <v>2339</v>
      </c>
      <c r="V468">
        <v>17300</v>
      </c>
      <c r="W468">
        <v>6</v>
      </c>
      <c r="X468">
        <v>2183</v>
      </c>
      <c r="Y468">
        <v>243.16666667000001</v>
      </c>
      <c r="Z468">
        <v>104.5</v>
      </c>
      <c r="AA468">
        <v>1</v>
      </c>
      <c r="AB468">
        <v>500000</v>
      </c>
      <c r="AC468">
        <v>13.122363377404328</v>
      </c>
      <c r="AD468">
        <v>1</v>
      </c>
      <c r="AE468" t="s">
        <v>40</v>
      </c>
      <c r="AF468">
        <f t="shared" si="14"/>
        <v>12.856313912328769</v>
      </c>
      <c r="AG468">
        <f t="shared" si="15"/>
        <v>0.26604946507555916</v>
      </c>
    </row>
    <row r="469" spans="18:33" x14ac:dyDescent="0.25">
      <c r="R469" t="s">
        <v>507</v>
      </c>
      <c r="S469">
        <v>3</v>
      </c>
      <c r="T469">
        <v>58805</v>
      </c>
      <c r="U469">
        <v>1127</v>
      </c>
      <c r="V469">
        <v>72000</v>
      </c>
      <c r="W469">
        <v>6</v>
      </c>
      <c r="X469">
        <v>1350</v>
      </c>
      <c r="Y469">
        <v>180</v>
      </c>
      <c r="Z469">
        <v>78.75</v>
      </c>
      <c r="AA469">
        <v>0</v>
      </c>
      <c r="AB469">
        <v>100000</v>
      </c>
      <c r="AC469">
        <v>11.512925464970229</v>
      </c>
      <c r="AD469">
        <v>1</v>
      </c>
      <c r="AE469" t="s">
        <v>38</v>
      </c>
      <c r="AF469">
        <f t="shared" si="14"/>
        <v>12.036707568200043</v>
      </c>
      <c r="AG469">
        <f t="shared" si="15"/>
        <v>-0.52378210322981467</v>
      </c>
    </row>
    <row r="470" spans="18:33" x14ac:dyDescent="0.25">
      <c r="R470" t="s">
        <v>508</v>
      </c>
      <c r="S470">
        <v>3</v>
      </c>
      <c r="T470">
        <v>96800</v>
      </c>
      <c r="U470">
        <v>2213</v>
      </c>
      <c r="V470">
        <v>24000</v>
      </c>
      <c r="W470">
        <v>6</v>
      </c>
      <c r="X470">
        <v>549</v>
      </c>
      <c r="Y470">
        <v>143</v>
      </c>
      <c r="Z470">
        <v>74.166666667000001</v>
      </c>
      <c r="AA470">
        <v>1</v>
      </c>
      <c r="AB470">
        <v>700000</v>
      </c>
      <c r="AC470">
        <v>13.458835614025542</v>
      </c>
      <c r="AD470">
        <v>1</v>
      </c>
      <c r="AE470" t="s">
        <v>40</v>
      </c>
      <c r="AF470">
        <f t="shared" si="14"/>
        <v>12.686150648182057</v>
      </c>
      <c r="AG470">
        <f t="shared" si="15"/>
        <v>0.77268496584348512</v>
      </c>
    </row>
    <row r="471" spans="18:33" x14ac:dyDescent="0.25">
      <c r="R471" t="s">
        <v>509</v>
      </c>
      <c r="S471">
        <v>2</v>
      </c>
      <c r="T471">
        <v>74900</v>
      </c>
      <c r="U471">
        <v>1004</v>
      </c>
      <c r="V471">
        <v>101000</v>
      </c>
      <c r="W471">
        <v>5</v>
      </c>
      <c r="X471">
        <v>629</v>
      </c>
      <c r="Y471">
        <v>212</v>
      </c>
      <c r="Z471">
        <v>66.666666667000001</v>
      </c>
      <c r="AA471">
        <v>1</v>
      </c>
      <c r="AB471">
        <v>300000</v>
      </c>
      <c r="AC471">
        <v>12.611537753638338</v>
      </c>
      <c r="AD471">
        <v>1</v>
      </c>
      <c r="AE471" t="s">
        <v>40</v>
      </c>
      <c r="AF471">
        <f t="shared" si="14"/>
        <v>11.815157389360154</v>
      </c>
      <c r="AG471">
        <f t="shared" si="15"/>
        <v>0.79638036427818371</v>
      </c>
    </row>
    <row r="472" spans="18:33" x14ac:dyDescent="0.25">
      <c r="R472" t="s">
        <v>510</v>
      </c>
      <c r="S472">
        <v>4</v>
      </c>
      <c r="T472">
        <v>77800</v>
      </c>
      <c r="U472">
        <v>1431</v>
      </c>
      <c r="V472">
        <v>133424</v>
      </c>
      <c r="W472">
        <v>7</v>
      </c>
      <c r="X472">
        <v>1852</v>
      </c>
      <c r="Y472">
        <v>273.66666666999998</v>
      </c>
      <c r="Z472">
        <v>57.25</v>
      </c>
      <c r="AA472">
        <v>1</v>
      </c>
      <c r="AB472">
        <v>160000</v>
      </c>
      <c r="AC472">
        <v>11.982929094215963</v>
      </c>
      <c r="AD472">
        <v>1</v>
      </c>
      <c r="AE472" t="s">
        <v>40</v>
      </c>
      <c r="AF472">
        <f t="shared" si="14"/>
        <v>12.354124540341246</v>
      </c>
      <c r="AG472">
        <f t="shared" si="15"/>
        <v>-0.37119544612528266</v>
      </c>
    </row>
    <row r="473" spans="18:33" x14ac:dyDescent="0.25">
      <c r="R473" t="s">
        <v>511</v>
      </c>
      <c r="S473">
        <v>7</v>
      </c>
      <c r="T473">
        <v>77800</v>
      </c>
      <c r="U473">
        <v>1744</v>
      </c>
      <c r="V473">
        <v>154200</v>
      </c>
      <c r="W473">
        <v>11</v>
      </c>
      <c r="X473">
        <v>2452</v>
      </c>
      <c r="Y473">
        <v>263</v>
      </c>
      <c r="Z473">
        <v>166.66666667000001</v>
      </c>
      <c r="AA473">
        <v>1</v>
      </c>
      <c r="AB473">
        <v>1010000</v>
      </c>
      <c r="AC473">
        <v>13.825460888817442</v>
      </c>
      <c r="AD473">
        <v>1</v>
      </c>
      <c r="AE473" t="s">
        <v>40</v>
      </c>
      <c r="AF473">
        <f t="shared" si="14"/>
        <v>12.915954769020171</v>
      </c>
      <c r="AG473">
        <f t="shared" si="15"/>
        <v>0.90950611979727114</v>
      </c>
    </row>
    <row r="474" spans="18:33" x14ac:dyDescent="0.25">
      <c r="R474" t="s">
        <v>512</v>
      </c>
      <c r="S474">
        <v>3</v>
      </c>
      <c r="T474">
        <v>74900</v>
      </c>
      <c r="U474">
        <v>1227</v>
      </c>
      <c r="V474">
        <v>104000</v>
      </c>
      <c r="W474">
        <v>7</v>
      </c>
      <c r="X474">
        <v>2255</v>
      </c>
      <c r="Y474">
        <v>283.83333333000002</v>
      </c>
      <c r="Z474">
        <v>66.666666667000001</v>
      </c>
      <c r="AA474">
        <v>1</v>
      </c>
      <c r="AB474">
        <v>520000</v>
      </c>
      <c r="AC474">
        <v>13.161584090557611</v>
      </c>
      <c r="AD474">
        <v>1</v>
      </c>
      <c r="AE474" t="s">
        <v>40</v>
      </c>
      <c r="AF474">
        <f t="shared" si="14"/>
        <v>12.308401229771423</v>
      </c>
      <c r="AG474">
        <f t="shared" si="15"/>
        <v>0.85318286078618755</v>
      </c>
    </row>
    <row r="475" spans="18:33" x14ac:dyDescent="0.25">
      <c r="R475" t="s">
        <v>513</v>
      </c>
      <c r="S475">
        <v>3</v>
      </c>
      <c r="T475">
        <v>74900</v>
      </c>
      <c r="U475">
        <v>1227</v>
      </c>
      <c r="V475">
        <v>150000</v>
      </c>
      <c r="W475">
        <v>5</v>
      </c>
      <c r="X475">
        <v>570</v>
      </c>
      <c r="Y475">
        <v>186.5</v>
      </c>
      <c r="Z475">
        <v>50</v>
      </c>
      <c r="AA475">
        <v>1</v>
      </c>
      <c r="AB475">
        <v>350000</v>
      </c>
      <c r="AC475">
        <v>12.765688433465597</v>
      </c>
      <c r="AD475">
        <v>1</v>
      </c>
      <c r="AE475" t="s">
        <v>40</v>
      </c>
      <c r="AF475">
        <f t="shared" si="14"/>
        <v>11.939475772644576</v>
      </c>
      <c r="AG475">
        <f t="shared" si="15"/>
        <v>0.82621266082102096</v>
      </c>
    </row>
    <row r="476" spans="18:33" x14ac:dyDescent="0.25">
      <c r="R476" t="s">
        <v>514</v>
      </c>
      <c r="S476">
        <v>2</v>
      </c>
      <c r="T476">
        <v>63800</v>
      </c>
      <c r="U476">
        <v>866</v>
      </c>
      <c r="V476">
        <v>1625</v>
      </c>
      <c r="W476">
        <v>4</v>
      </c>
      <c r="X476">
        <v>812</v>
      </c>
      <c r="Y476">
        <v>190.91666667000001</v>
      </c>
      <c r="Z476">
        <v>74</v>
      </c>
      <c r="AA476">
        <v>1</v>
      </c>
      <c r="AB476">
        <v>30000</v>
      </c>
      <c r="AC476">
        <v>10.308952660644293</v>
      </c>
      <c r="AD476">
        <v>1</v>
      </c>
      <c r="AE476" t="s">
        <v>40</v>
      </c>
      <c r="AF476">
        <f t="shared" si="14"/>
        <v>11.419369544689093</v>
      </c>
      <c r="AG476">
        <f t="shared" si="15"/>
        <v>-1.1104168840448008</v>
      </c>
    </row>
    <row r="477" spans="18:33" x14ac:dyDescent="0.25">
      <c r="R477" t="s">
        <v>515</v>
      </c>
      <c r="S477">
        <v>3</v>
      </c>
      <c r="T477">
        <v>77800</v>
      </c>
      <c r="U477">
        <v>1203</v>
      </c>
      <c r="V477">
        <v>11000</v>
      </c>
      <c r="W477">
        <v>6</v>
      </c>
      <c r="X477">
        <v>793</v>
      </c>
      <c r="Y477">
        <v>261.16666666999998</v>
      </c>
      <c r="Z477">
        <v>15.25</v>
      </c>
      <c r="AA477">
        <v>1</v>
      </c>
      <c r="AB477">
        <v>70000</v>
      </c>
      <c r="AC477">
        <v>11.156250521031495</v>
      </c>
      <c r="AD477">
        <v>1</v>
      </c>
      <c r="AE477" t="s">
        <v>40</v>
      </c>
      <c r="AF477">
        <f t="shared" si="14"/>
        <v>11.81800854046018</v>
      </c>
      <c r="AG477">
        <f t="shared" si="15"/>
        <v>-0.66175801942868517</v>
      </c>
    </row>
    <row r="478" spans="18:33" x14ac:dyDescent="0.25">
      <c r="R478" t="s">
        <v>516</v>
      </c>
      <c r="S478">
        <v>6</v>
      </c>
      <c r="T478">
        <v>71000</v>
      </c>
      <c r="U478">
        <v>1258</v>
      </c>
      <c r="V478">
        <v>64900</v>
      </c>
      <c r="W478">
        <v>11</v>
      </c>
      <c r="X478">
        <v>3777</v>
      </c>
      <c r="Y478">
        <v>804.16666667000004</v>
      </c>
      <c r="Z478">
        <v>112.5</v>
      </c>
      <c r="AA478">
        <v>1</v>
      </c>
      <c r="AB478">
        <v>400000</v>
      </c>
      <c r="AC478">
        <v>12.899219826090119</v>
      </c>
      <c r="AD478">
        <v>1</v>
      </c>
      <c r="AE478" t="s">
        <v>40</v>
      </c>
      <c r="AF478">
        <f t="shared" si="14"/>
        <v>12.528648588336205</v>
      </c>
      <c r="AG478">
        <f t="shared" si="15"/>
        <v>0.37057123775391432</v>
      </c>
    </row>
    <row r="479" spans="18:33" x14ac:dyDescent="0.25">
      <c r="R479" t="s">
        <v>517</v>
      </c>
      <c r="S479">
        <v>3</v>
      </c>
      <c r="T479">
        <v>77800</v>
      </c>
      <c r="U479">
        <v>1203</v>
      </c>
      <c r="V479">
        <v>13604</v>
      </c>
      <c r="W479">
        <v>6</v>
      </c>
      <c r="X479">
        <v>503</v>
      </c>
      <c r="Y479">
        <v>274.66666666999998</v>
      </c>
      <c r="Z479">
        <v>20</v>
      </c>
      <c r="AA479">
        <v>1</v>
      </c>
      <c r="AB479">
        <v>50000</v>
      </c>
      <c r="AC479">
        <v>10.819778284410283</v>
      </c>
      <c r="AD479">
        <v>1</v>
      </c>
      <c r="AE479" t="s">
        <v>40</v>
      </c>
      <c r="AF479">
        <f t="shared" si="14"/>
        <v>11.787144859559133</v>
      </c>
      <c r="AG479">
        <f t="shared" si="15"/>
        <v>-0.96736657514884961</v>
      </c>
    </row>
    <row r="480" spans="18:33" x14ac:dyDescent="0.25">
      <c r="R480" t="s">
        <v>518</v>
      </c>
      <c r="S480">
        <v>3</v>
      </c>
      <c r="T480">
        <v>77800</v>
      </c>
      <c r="U480">
        <v>1203</v>
      </c>
      <c r="V480">
        <v>156400</v>
      </c>
      <c r="W480">
        <v>6</v>
      </c>
      <c r="X480">
        <v>562</v>
      </c>
      <c r="Y480">
        <v>269.5</v>
      </c>
      <c r="Z480">
        <v>128</v>
      </c>
      <c r="AA480">
        <v>1</v>
      </c>
      <c r="AB480">
        <v>160000</v>
      </c>
      <c r="AC480">
        <v>11.982929094215963</v>
      </c>
      <c r="AD480">
        <v>1</v>
      </c>
      <c r="AE480" t="s">
        <v>40</v>
      </c>
      <c r="AF480">
        <f t="shared" si="14"/>
        <v>12.092568148462911</v>
      </c>
      <c r="AG480">
        <f t="shared" si="15"/>
        <v>-0.10963905424694786</v>
      </c>
    </row>
    <row r="481" spans="18:33" x14ac:dyDescent="0.25">
      <c r="R481" t="s">
        <v>519</v>
      </c>
      <c r="S481">
        <v>2</v>
      </c>
      <c r="T481">
        <v>96800</v>
      </c>
      <c r="U481">
        <v>1658</v>
      </c>
      <c r="V481">
        <v>104000</v>
      </c>
      <c r="W481">
        <v>4</v>
      </c>
      <c r="X481">
        <v>1912</v>
      </c>
      <c r="Y481">
        <v>229.5</v>
      </c>
      <c r="Z481">
        <v>61.75</v>
      </c>
      <c r="AA481">
        <v>1</v>
      </c>
      <c r="AB481">
        <v>500000</v>
      </c>
      <c r="AC481">
        <v>13.122363377404328</v>
      </c>
      <c r="AD481">
        <v>1</v>
      </c>
      <c r="AE481" t="s">
        <v>40</v>
      </c>
      <c r="AF481">
        <f t="shared" si="14"/>
        <v>12.409467154797584</v>
      </c>
      <c r="AG481">
        <f t="shared" si="15"/>
        <v>0.71289622260674435</v>
      </c>
    </row>
    <row r="482" spans="18:33" x14ac:dyDescent="0.25">
      <c r="R482" t="s">
        <v>520</v>
      </c>
      <c r="S482">
        <v>3</v>
      </c>
      <c r="T482">
        <v>74900</v>
      </c>
      <c r="U482">
        <v>1227</v>
      </c>
      <c r="V482">
        <v>37000</v>
      </c>
      <c r="W482">
        <v>6</v>
      </c>
      <c r="X482">
        <v>1551</v>
      </c>
      <c r="Y482">
        <v>307.66666666999998</v>
      </c>
      <c r="Z482">
        <v>125</v>
      </c>
      <c r="AA482">
        <v>0</v>
      </c>
      <c r="AB482">
        <v>150000</v>
      </c>
      <c r="AC482">
        <v>11.918390573078392</v>
      </c>
      <c r="AD482">
        <v>1</v>
      </c>
      <c r="AE482" t="s">
        <v>42</v>
      </c>
      <c r="AF482">
        <f t="shared" si="14"/>
        <v>12.131723857429582</v>
      </c>
      <c r="AG482">
        <f t="shared" si="15"/>
        <v>-0.21333328435119014</v>
      </c>
    </row>
    <row r="483" spans="18:33" x14ac:dyDescent="0.25">
      <c r="R483" t="s">
        <v>521</v>
      </c>
      <c r="S483">
        <v>4</v>
      </c>
      <c r="T483">
        <v>75280</v>
      </c>
      <c r="U483">
        <v>1391</v>
      </c>
      <c r="V483">
        <v>120700</v>
      </c>
      <c r="W483">
        <v>7</v>
      </c>
      <c r="X483">
        <v>2504</v>
      </c>
      <c r="Y483">
        <v>395.16666666999998</v>
      </c>
      <c r="Z483">
        <v>58.333333332999999</v>
      </c>
      <c r="AA483">
        <v>0</v>
      </c>
      <c r="AB483">
        <v>280000</v>
      </c>
      <c r="AC483">
        <v>12.542544882151386</v>
      </c>
      <c r="AD483">
        <v>1</v>
      </c>
      <c r="AE483" t="s">
        <v>42</v>
      </c>
      <c r="AF483">
        <f t="shared" si="14"/>
        <v>12.468804505368611</v>
      </c>
      <c r="AG483">
        <f t="shared" si="15"/>
        <v>7.3740376782774675E-2</v>
      </c>
    </row>
    <row r="484" spans="18:33" x14ac:dyDescent="0.25">
      <c r="R484" t="s">
        <v>522</v>
      </c>
      <c r="S484">
        <v>1</v>
      </c>
      <c r="T484">
        <v>89300</v>
      </c>
      <c r="U484">
        <v>1093</v>
      </c>
      <c r="V484">
        <v>15700</v>
      </c>
      <c r="W484">
        <v>3</v>
      </c>
      <c r="X484">
        <v>909</v>
      </c>
      <c r="Y484">
        <v>114</v>
      </c>
      <c r="Z484">
        <v>246.66666667000001</v>
      </c>
      <c r="AA484">
        <v>0</v>
      </c>
      <c r="AB484">
        <v>300000</v>
      </c>
      <c r="AC484">
        <v>12.611537753638338</v>
      </c>
      <c r="AD484">
        <v>1</v>
      </c>
      <c r="AE484" t="s">
        <v>42</v>
      </c>
      <c r="AF484">
        <f t="shared" si="14"/>
        <v>11.920204399949162</v>
      </c>
      <c r="AG484">
        <f t="shared" si="15"/>
        <v>0.69133335368917592</v>
      </c>
    </row>
    <row r="485" spans="18:33" x14ac:dyDescent="0.25">
      <c r="R485" t="s">
        <v>523</v>
      </c>
      <c r="S485">
        <v>2</v>
      </c>
      <c r="T485">
        <v>89300</v>
      </c>
      <c r="U485">
        <v>1295</v>
      </c>
      <c r="V485">
        <v>22600</v>
      </c>
      <c r="W485">
        <v>4</v>
      </c>
      <c r="X485">
        <v>2397</v>
      </c>
      <c r="Y485">
        <v>218</v>
      </c>
      <c r="Z485">
        <v>12.5</v>
      </c>
      <c r="AA485">
        <v>0</v>
      </c>
      <c r="AB485">
        <v>50000</v>
      </c>
      <c r="AC485">
        <v>10.819778284410283</v>
      </c>
      <c r="AD485">
        <v>1</v>
      </c>
      <c r="AE485" t="s">
        <v>42</v>
      </c>
      <c r="AF485">
        <f t="shared" si="14"/>
        <v>12.125606259062183</v>
      </c>
      <c r="AG485">
        <f t="shared" si="15"/>
        <v>-1.3058279746518995</v>
      </c>
    </row>
    <row r="486" spans="18:33" x14ac:dyDescent="0.25">
      <c r="R486" t="s">
        <v>524</v>
      </c>
      <c r="S486">
        <v>2</v>
      </c>
      <c r="T486">
        <v>71518</v>
      </c>
      <c r="U486">
        <v>811</v>
      </c>
      <c r="V486">
        <v>103399</v>
      </c>
      <c r="W486">
        <v>6</v>
      </c>
      <c r="X486">
        <v>875</v>
      </c>
      <c r="Y486">
        <v>250</v>
      </c>
      <c r="Z486">
        <v>81.666666667000001</v>
      </c>
      <c r="AA486">
        <v>0</v>
      </c>
      <c r="AB486">
        <v>230000</v>
      </c>
      <c r="AC486">
        <v>12.345834587905333</v>
      </c>
      <c r="AD486">
        <v>1</v>
      </c>
      <c r="AE486" t="s">
        <v>42</v>
      </c>
      <c r="AF486">
        <f t="shared" si="14"/>
        <v>11.932835552393064</v>
      </c>
      <c r="AG486">
        <f t="shared" si="15"/>
        <v>0.41299903551226969</v>
      </c>
    </row>
    <row r="487" spans="18:33" x14ac:dyDescent="0.25">
      <c r="R487" t="s">
        <v>525</v>
      </c>
      <c r="S487">
        <v>4</v>
      </c>
      <c r="T487">
        <v>71000</v>
      </c>
      <c r="U487">
        <v>997</v>
      </c>
      <c r="V487">
        <v>26324</v>
      </c>
      <c r="W487">
        <v>7</v>
      </c>
      <c r="X487">
        <v>910</v>
      </c>
      <c r="Y487">
        <v>400</v>
      </c>
      <c r="Z487">
        <v>160</v>
      </c>
      <c r="AA487">
        <v>1</v>
      </c>
      <c r="AB487">
        <v>10000</v>
      </c>
      <c r="AC487">
        <v>9.2103403719761836</v>
      </c>
      <c r="AD487">
        <v>1</v>
      </c>
      <c r="AE487" t="s">
        <v>40</v>
      </c>
      <c r="AF487">
        <f t="shared" si="14"/>
        <v>11.748353272924072</v>
      </c>
      <c r="AG487">
        <f t="shared" si="15"/>
        <v>-2.5380129009478889</v>
      </c>
    </row>
    <row r="488" spans="18:33" x14ac:dyDescent="0.25">
      <c r="R488" t="s">
        <v>526</v>
      </c>
      <c r="S488">
        <v>3</v>
      </c>
      <c r="T488">
        <v>77800</v>
      </c>
      <c r="U488">
        <v>1203</v>
      </c>
      <c r="V488">
        <v>46000</v>
      </c>
      <c r="W488">
        <v>6</v>
      </c>
      <c r="X488">
        <v>878</v>
      </c>
      <c r="Y488">
        <v>394.66666666999998</v>
      </c>
      <c r="Z488">
        <v>41.666666667000001</v>
      </c>
      <c r="AA488">
        <v>1</v>
      </c>
      <c r="AB488">
        <v>80000</v>
      </c>
      <c r="AC488">
        <v>11.289781913656018</v>
      </c>
      <c r="AD488">
        <v>1</v>
      </c>
      <c r="AE488" t="s">
        <v>40</v>
      </c>
      <c r="AF488">
        <f t="shared" si="14"/>
        <v>11.877595525821864</v>
      </c>
      <c r="AG488">
        <f t="shared" si="15"/>
        <v>-0.58781361216584571</v>
      </c>
    </row>
    <row r="489" spans="18:33" x14ac:dyDescent="0.25">
      <c r="R489" t="s">
        <v>527</v>
      </c>
      <c r="S489">
        <v>3</v>
      </c>
      <c r="T489">
        <v>76918</v>
      </c>
      <c r="U489">
        <v>1215</v>
      </c>
      <c r="V489">
        <v>40001</v>
      </c>
      <c r="W489">
        <v>9</v>
      </c>
      <c r="X489">
        <v>754</v>
      </c>
      <c r="Y489">
        <v>429.66666666999998</v>
      </c>
      <c r="Z489">
        <v>70</v>
      </c>
      <c r="AA489">
        <v>0</v>
      </c>
      <c r="AB489">
        <v>250000</v>
      </c>
      <c r="AC489">
        <v>12.429216196844383</v>
      </c>
      <c r="AD489">
        <v>1</v>
      </c>
      <c r="AE489" t="s">
        <v>42</v>
      </c>
      <c r="AF489">
        <f t="shared" si="14"/>
        <v>12.35370752340266</v>
      </c>
      <c r="AG489">
        <f t="shared" si="15"/>
        <v>7.5508673441722962E-2</v>
      </c>
    </row>
    <row r="490" spans="18:33" x14ac:dyDescent="0.25">
      <c r="R490" t="s">
        <v>528</v>
      </c>
      <c r="S490">
        <v>4</v>
      </c>
      <c r="T490">
        <v>75280</v>
      </c>
      <c r="U490">
        <v>1391</v>
      </c>
      <c r="V490">
        <v>114300</v>
      </c>
      <c r="W490">
        <v>8</v>
      </c>
      <c r="X490">
        <v>2352</v>
      </c>
      <c r="Y490">
        <v>201.5</v>
      </c>
      <c r="Z490">
        <v>41.666666667000001</v>
      </c>
      <c r="AA490">
        <v>0</v>
      </c>
      <c r="AB490">
        <v>350000</v>
      </c>
      <c r="AC490">
        <v>12.765688433465597</v>
      </c>
      <c r="AD490">
        <v>1</v>
      </c>
      <c r="AE490" t="s">
        <v>42</v>
      </c>
      <c r="AF490">
        <f t="shared" si="14"/>
        <v>12.587880840641132</v>
      </c>
      <c r="AG490">
        <f t="shared" si="15"/>
        <v>0.17780759282446468</v>
      </c>
    </row>
    <row r="491" spans="18:33" x14ac:dyDescent="0.25">
      <c r="R491" t="s">
        <v>529</v>
      </c>
      <c r="S491">
        <v>5</v>
      </c>
      <c r="T491">
        <v>76918</v>
      </c>
      <c r="U491">
        <v>1397</v>
      </c>
      <c r="V491">
        <v>30100</v>
      </c>
      <c r="W491">
        <v>9</v>
      </c>
      <c r="X491">
        <v>1227</v>
      </c>
      <c r="Y491">
        <v>260.16666666999998</v>
      </c>
      <c r="Z491">
        <v>50</v>
      </c>
      <c r="AA491">
        <v>0</v>
      </c>
      <c r="AB491">
        <v>250000</v>
      </c>
      <c r="AC491">
        <v>12.429216196844383</v>
      </c>
      <c r="AD491">
        <v>1</v>
      </c>
      <c r="AE491" t="s">
        <v>42</v>
      </c>
      <c r="AF491">
        <f t="shared" si="14"/>
        <v>12.324905994892729</v>
      </c>
      <c r="AG491">
        <f t="shared" si="15"/>
        <v>0.10431020195165353</v>
      </c>
    </row>
    <row r="492" spans="18:33" x14ac:dyDescent="0.25">
      <c r="R492" t="s">
        <v>530</v>
      </c>
      <c r="S492">
        <v>5</v>
      </c>
      <c r="T492">
        <v>77800</v>
      </c>
      <c r="U492">
        <v>1383</v>
      </c>
      <c r="V492">
        <v>29000</v>
      </c>
      <c r="W492">
        <v>8</v>
      </c>
      <c r="X492">
        <v>2139</v>
      </c>
      <c r="Y492">
        <v>572</v>
      </c>
      <c r="Z492">
        <v>166.66666667000001</v>
      </c>
      <c r="AA492">
        <v>1</v>
      </c>
      <c r="AB492">
        <v>330000</v>
      </c>
      <c r="AC492">
        <v>12.706847933442663</v>
      </c>
      <c r="AD492">
        <v>1</v>
      </c>
      <c r="AE492" t="s">
        <v>40</v>
      </c>
      <c r="AF492">
        <f t="shared" si="14"/>
        <v>12.199249332732165</v>
      </c>
      <c r="AG492">
        <f t="shared" si="15"/>
        <v>0.507598600710498</v>
      </c>
    </row>
    <row r="493" spans="18:33" x14ac:dyDescent="0.25">
      <c r="R493" t="s">
        <v>531</v>
      </c>
      <c r="S493">
        <v>3</v>
      </c>
      <c r="T493">
        <v>77800</v>
      </c>
      <c r="U493">
        <v>1203</v>
      </c>
      <c r="V493">
        <v>0</v>
      </c>
      <c r="W493">
        <v>6</v>
      </c>
      <c r="X493">
        <v>366</v>
      </c>
      <c r="Y493">
        <v>246.16666667000001</v>
      </c>
      <c r="Z493">
        <v>30.75</v>
      </c>
      <c r="AA493">
        <v>1</v>
      </c>
      <c r="AB493">
        <v>40000</v>
      </c>
      <c r="AC493">
        <v>10.596634733096073</v>
      </c>
      <c r="AD493">
        <v>1</v>
      </c>
      <c r="AE493" t="s">
        <v>40</v>
      </c>
      <c r="AF493">
        <f t="shared" si="14"/>
        <v>11.759015330755522</v>
      </c>
      <c r="AG493">
        <f t="shared" si="15"/>
        <v>-1.1623805976594497</v>
      </c>
    </row>
    <row r="494" spans="18:33" x14ac:dyDescent="0.25">
      <c r="R494" t="s">
        <v>532</v>
      </c>
      <c r="S494">
        <v>3</v>
      </c>
      <c r="T494">
        <v>75280</v>
      </c>
      <c r="U494">
        <v>1231</v>
      </c>
      <c r="V494">
        <v>45333</v>
      </c>
      <c r="W494">
        <v>6</v>
      </c>
      <c r="X494">
        <v>1060</v>
      </c>
      <c r="Y494">
        <v>336.66666666999998</v>
      </c>
      <c r="Z494">
        <v>52.5</v>
      </c>
      <c r="AA494">
        <v>0</v>
      </c>
      <c r="AB494">
        <v>260000</v>
      </c>
      <c r="AC494">
        <v>12.468436909997665</v>
      </c>
      <c r="AD494">
        <v>1</v>
      </c>
      <c r="AE494" t="s">
        <v>42</v>
      </c>
      <c r="AF494">
        <f t="shared" si="14"/>
        <v>12.04350094851984</v>
      </c>
      <c r="AG494">
        <f t="shared" si="15"/>
        <v>0.42493596147782497</v>
      </c>
    </row>
    <row r="495" spans="18:33" x14ac:dyDescent="0.25">
      <c r="R495" t="s">
        <v>533</v>
      </c>
      <c r="S495">
        <v>3</v>
      </c>
      <c r="T495">
        <v>101800</v>
      </c>
      <c r="U495">
        <v>2098</v>
      </c>
      <c r="V495">
        <v>11900</v>
      </c>
      <c r="W495">
        <v>5</v>
      </c>
      <c r="X495">
        <v>1013</v>
      </c>
      <c r="Y495">
        <v>313.33333333000002</v>
      </c>
      <c r="Z495">
        <v>75</v>
      </c>
      <c r="AA495">
        <v>0</v>
      </c>
      <c r="AB495">
        <v>120000</v>
      </c>
      <c r="AC495">
        <v>11.695247021764184</v>
      </c>
      <c r="AD495">
        <v>1</v>
      </c>
      <c r="AE495" t="s">
        <v>42</v>
      </c>
      <c r="AF495">
        <f t="shared" si="14"/>
        <v>12.612898370210933</v>
      </c>
      <c r="AG495">
        <f t="shared" si="15"/>
        <v>-0.91765134844674989</v>
      </c>
    </row>
    <row r="496" spans="18:33" x14ac:dyDescent="0.25">
      <c r="R496" t="s">
        <v>534</v>
      </c>
      <c r="S496">
        <v>3</v>
      </c>
      <c r="T496">
        <v>62100</v>
      </c>
      <c r="U496">
        <v>1828</v>
      </c>
      <c r="V496">
        <v>42100</v>
      </c>
      <c r="W496">
        <v>6</v>
      </c>
      <c r="X496">
        <v>220</v>
      </c>
      <c r="Y496">
        <v>76.833333332999999</v>
      </c>
      <c r="Z496">
        <v>50</v>
      </c>
      <c r="AA496">
        <v>0</v>
      </c>
      <c r="AB496">
        <v>330000</v>
      </c>
      <c r="AC496">
        <v>12.706847933442663</v>
      </c>
      <c r="AD496">
        <v>1</v>
      </c>
      <c r="AE496" t="s">
        <v>42</v>
      </c>
      <c r="AF496">
        <f t="shared" si="14"/>
        <v>12.391549477732836</v>
      </c>
      <c r="AG496">
        <f t="shared" si="15"/>
        <v>0.31529845570982751</v>
      </c>
    </row>
    <row r="497" spans="18:33" x14ac:dyDescent="0.25">
      <c r="R497" t="s">
        <v>535</v>
      </c>
      <c r="S497">
        <v>4</v>
      </c>
      <c r="T497">
        <v>77800</v>
      </c>
      <c r="U497">
        <v>1431</v>
      </c>
      <c r="V497">
        <v>29999</v>
      </c>
      <c r="W497">
        <v>7</v>
      </c>
      <c r="X497">
        <v>752</v>
      </c>
      <c r="Y497">
        <v>426.66666666999998</v>
      </c>
      <c r="Z497">
        <v>116.66666667</v>
      </c>
      <c r="AA497">
        <v>1</v>
      </c>
      <c r="AB497">
        <v>200000</v>
      </c>
      <c r="AC497">
        <v>12.206072645530174</v>
      </c>
      <c r="AD497">
        <v>1</v>
      </c>
      <c r="AE497" t="s">
        <v>40</v>
      </c>
      <c r="AF497">
        <f t="shared" si="14"/>
        <v>12.055024545613398</v>
      </c>
      <c r="AG497">
        <f t="shared" si="15"/>
        <v>0.15104809991677648</v>
      </c>
    </row>
    <row r="498" spans="18:33" x14ac:dyDescent="0.25">
      <c r="R498" t="s">
        <v>536</v>
      </c>
      <c r="S498">
        <v>3</v>
      </c>
      <c r="T498">
        <v>71518</v>
      </c>
      <c r="U498">
        <v>978</v>
      </c>
      <c r="V498">
        <v>190040</v>
      </c>
      <c r="W498">
        <v>7</v>
      </c>
      <c r="X498">
        <v>2756</v>
      </c>
      <c r="Y498">
        <v>361</v>
      </c>
      <c r="Z498">
        <v>105</v>
      </c>
      <c r="AA498">
        <v>0</v>
      </c>
      <c r="AB498">
        <v>100000</v>
      </c>
      <c r="AC498">
        <v>11.512925464970229</v>
      </c>
      <c r="AD498">
        <v>1</v>
      </c>
      <c r="AE498" t="s">
        <v>42</v>
      </c>
      <c r="AF498">
        <f t="shared" si="14"/>
        <v>12.436129027892912</v>
      </c>
      <c r="AG498">
        <f t="shared" si="15"/>
        <v>-0.92320356292268357</v>
      </c>
    </row>
    <row r="499" spans="18:33" x14ac:dyDescent="0.25">
      <c r="R499" t="s">
        <v>537</v>
      </c>
      <c r="S499">
        <v>3</v>
      </c>
      <c r="T499">
        <v>72365</v>
      </c>
      <c r="U499">
        <v>1002</v>
      </c>
      <c r="V499">
        <v>63920</v>
      </c>
      <c r="W499">
        <v>8</v>
      </c>
      <c r="X499">
        <v>485</v>
      </c>
      <c r="Y499">
        <v>142.58333332999999</v>
      </c>
      <c r="Z499">
        <v>90</v>
      </c>
      <c r="AA499">
        <v>0</v>
      </c>
      <c r="AB499">
        <v>300000</v>
      </c>
      <c r="AC499">
        <v>12.611537753638338</v>
      </c>
      <c r="AD499">
        <v>1</v>
      </c>
      <c r="AE499" t="s">
        <v>42</v>
      </c>
      <c r="AF499">
        <f t="shared" si="14"/>
        <v>12.12409136271984</v>
      </c>
      <c r="AG499">
        <f t="shared" si="15"/>
        <v>0.48744639091849784</v>
      </c>
    </row>
    <row r="500" spans="18:33" x14ac:dyDescent="0.25">
      <c r="R500" t="s">
        <v>538</v>
      </c>
      <c r="S500">
        <v>4</v>
      </c>
      <c r="T500">
        <v>82100</v>
      </c>
      <c r="U500">
        <v>1532</v>
      </c>
      <c r="V500">
        <v>179700</v>
      </c>
      <c r="W500">
        <v>8</v>
      </c>
      <c r="X500">
        <v>2605</v>
      </c>
      <c r="Y500">
        <v>355</v>
      </c>
      <c r="Z500">
        <v>125.5</v>
      </c>
      <c r="AA500">
        <v>1</v>
      </c>
      <c r="AB500">
        <v>360000</v>
      </c>
      <c r="AC500">
        <v>12.793859310432293</v>
      </c>
      <c r="AD500">
        <v>1</v>
      </c>
      <c r="AE500" t="s">
        <v>40</v>
      </c>
      <c r="AF500">
        <f t="shared" si="14"/>
        <v>12.759884396314947</v>
      </c>
      <c r="AG500">
        <f t="shared" si="15"/>
        <v>3.3974914117345989E-2</v>
      </c>
    </row>
    <row r="501" spans="18:33" x14ac:dyDescent="0.25">
      <c r="R501" t="s">
        <v>539</v>
      </c>
      <c r="S501">
        <v>3</v>
      </c>
      <c r="T501">
        <v>90450</v>
      </c>
      <c r="U501">
        <v>1603</v>
      </c>
      <c r="V501">
        <v>232000</v>
      </c>
      <c r="W501">
        <v>6</v>
      </c>
      <c r="X501">
        <v>2815</v>
      </c>
      <c r="Y501">
        <v>348.33333333000002</v>
      </c>
      <c r="Z501">
        <v>15</v>
      </c>
      <c r="AA501">
        <v>0</v>
      </c>
      <c r="AB501">
        <v>420000</v>
      </c>
      <c r="AC501">
        <v>12.948009990259552</v>
      </c>
      <c r="AD501">
        <v>1</v>
      </c>
      <c r="AE501" t="s">
        <v>42</v>
      </c>
      <c r="AF501">
        <f t="shared" si="14"/>
        <v>12.87140753523917</v>
      </c>
      <c r="AG501">
        <f t="shared" si="15"/>
        <v>7.6602455020381655E-2</v>
      </c>
    </row>
    <row r="502" spans="18:33" x14ac:dyDescent="0.25">
      <c r="R502" t="s">
        <v>540</v>
      </c>
      <c r="S502">
        <v>3</v>
      </c>
      <c r="T502">
        <v>77800</v>
      </c>
      <c r="U502">
        <v>1203</v>
      </c>
      <c r="V502">
        <v>2300</v>
      </c>
      <c r="W502">
        <v>6</v>
      </c>
      <c r="X502">
        <v>472</v>
      </c>
      <c r="Y502">
        <v>217</v>
      </c>
      <c r="Z502">
        <v>47.166666667000001</v>
      </c>
      <c r="AA502">
        <v>1</v>
      </c>
      <c r="AB502">
        <v>260000</v>
      </c>
      <c r="AC502">
        <v>12.468436909997665</v>
      </c>
      <c r="AD502">
        <v>1</v>
      </c>
      <c r="AE502" t="s">
        <v>40</v>
      </c>
      <c r="AF502">
        <f t="shared" si="14"/>
        <v>11.7902352127846</v>
      </c>
      <c r="AG502">
        <f t="shared" si="15"/>
        <v>0.67820169721306556</v>
      </c>
    </row>
    <row r="503" spans="18:33" x14ac:dyDescent="0.25">
      <c r="R503" t="s">
        <v>541</v>
      </c>
      <c r="S503">
        <v>3</v>
      </c>
      <c r="T503">
        <v>60834</v>
      </c>
      <c r="U503">
        <v>1239</v>
      </c>
      <c r="V503">
        <v>136000</v>
      </c>
      <c r="W503">
        <v>5</v>
      </c>
      <c r="X503">
        <v>1250</v>
      </c>
      <c r="Y503">
        <v>320.66666666999998</v>
      </c>
      <c r="Z503">
        <v>233.33333332999999</v>
      </c>
      <c r="AA503">
        <v>0</v>
      </c>
      <c r="AB503">
        <v>80000</v>
      </c>
      <c r="AC503">
        <v>11.289781913656018</v>
      </c>
      <c r="AD503">
        <v>1</v>
      </c>
      <c r="AE503" t="s">
        <v>42</v>
      </c>
      <c r="AF503">
        <f t="shared" si="14"/>
        <v>12.160426721300055</v>
      </c>
      <c r="AG503">
        <f t="shared" si="15"/>
        <v>-0.8706448076440374</v>
      </c>
    </row>
    <row r="504" spans="18:33" x14ac:dyDescent="0.25">
      <c r="R504" t="s">
        <v>542</v>
      </c>
      <c r="S504">
        <v>3</v>
      </c>
      <c r="T504">
        <v>101800</v>
      </c>
      <c r="U504">
        <v>2098</v>
      </c>
      <c r="V504">
        <v>83000</v>
      </c>
      <c r="W504">
        <v>7</v>
      </c>
      <c r="X504">
        <v>2311</v>
      </c>
      <c r="Y504">
        <v>529</v>
      </c>
      <c r="Z504">
        <v>59.25</v>
      </c>
      <c r="AA504">
        <v>0</v>
      </c>
      <c r="AB504">
        <v>200000</v>
      </c>
      <c r="AC504">
        <v>12.206072645530174</v>
      </c>
      <c r="AD504">
        <v>1</v>
      </c>
      <c r="AE504" t="s">
        <v>42</v>
      </c>
      <c r="AF504">
        <f t="shared" si="14"/>
        <v>13.088899385088446</v>
      </c>
      <c r="AG504">
        <f t="shared" si="15"/>
        <v>-0.88282673955827207</v>
      </c>
    </row>
    <row r="505" spans="18:33" x14ac:dyDescent="0.25">
      <c r="R505" t="s">
        <v>543</v>
      </c>
      <c r="S505">
        <v>4</v>
      </c>
      <c r="T505">
        <v>77800</v>
      </c>
      <c r="U505">
        <v>1431</v>
      </c>
      <c r="V505">
        <v>30000</v>
      </c>
      <c r="W505">
        <v>9</v>
      </c>
      <c r="X505">
        <v>1465</v>
      </c>
      <c r="Y505">
        <v>265.66666666999998</v>
      </c>
      <c r="Z505">
        <v>38.75</v>
      </c>
      <c r="AA505">
        <v>1</v>
      </c>
      <c r="AB505">
        <v>150000</v>
      </c>
      <c r="AC505">
        <v>11.918390573078392</v>
      </c>
      <c r="AD505">
        <v>1</v>
      </c>
      <c r="AE505" t="s">
        <v>40</v>
      </c>
      <c r="AF505">
        <f t="shared" si="14"/>
        <v>12.373424483166355</v>
      </c>
      <c r="AG505">
        <f t="shared" si="15"/>
        <v>-0.45503391008796257</v>
      </c>
    </row>
    <row r="506" spans="18:33" x14ac:dyDescent="0.25">
      <c r="R506" t="s">
        <v>544</v>
      </c>
      <c r="S506">
        <v>3</v>
      </c>
      <c r="T506">
        <v>101800</v>
      </c>
      <c r="U506">
        <v>2098</v>
      </c>
      <c r="V506">
        <v>38600</v>
      </c>
      <c r="W506">
        <v>7</v>
      </c>
      <c r="X506">
        <v>766</v>
      </c>
      <c r="Y506">
        <v>205.5</v>
      </c>
      <c r="Z506">
        <v>100</v>
      </c>
      <c r="AA506">
        <v>0</v>
      </c>
      <c r="AB506">
        <v>300000</v>
      </c>
      <c r="AC506">
        <v>12.611537753638338</v>
      </c>
      <c r="AD506">
        <v>1</v>
      </c>
      <c r="AE506" t="s">
        <v>42</v>
      </c>
      <c r="AF506">
        <f t="shared" si="14"/>
        <v>12.906850861387836</v>
      </c>
      <c r="AG506">
        <f t="shared" si="15"/>
        <v>-0.29531310774949837</v>
      </c>
    </row>
    <row r="507" spans="18:33" x14ac:dyDescent="0.25">
      <c r="R507" t="s">
        <v>545</v>
      </c>
      <c r="S507">
        <v>4</v>
      </c>
      <c r="T507">
        <v>86100</v>
      </c>
      <c r="U507">
        <v>2518</v>
      </c>
      <c r="V507">
        <v>32288</v>
      </c>
      <c r="W507">
        <v>8</v>
      </c>
      <c r="X507">
        <v>485</v>
      </c>
      <c r="Y507">
        <v>260.41666666999998</v>
      </c>
      <c r="Z507">
        <v>58.333333332999999</v>
      </c>
      <c r="AA507">
        <v>1</v>
      </c>
      <c r="AB507">
        <v>120000</v>
      </c>
      <c r="AC507">
        <v>11.695247021764184</v>
      </c>
      <c r="AD507">
        <v>1</v>
      </c>
      <c r="AE507" t="s">
        <v>40</v>
      </c>
      <c r="AF507">
        <f t="shared" si="14"/>
        <v>12.993824282497105</v>
      </c>
      <c r="AG507">
        <f t="shared" si="15"/>
        <v>-1.2985772607329213</v>
      </c>
    </row>
    <row r="508" spans="18:33" x14ac:dyDescent="0.25">
      <c r="R508" t="s">
        <v>546</v>
      </c>
      <c r="S508">
        <v>3</v>
      </c>
      <c r="T508">
        <v>71518</v>
      </c>
      <c r="U508">
        <v>978</v>
      </c>
      <c r="V508">
        <v>99000</v>
      </c>
      <c r="W508">
        <v>8</v>
      </c>
      <c r="X508">
        <v>1419</v>
      </c>
      <c r="Y508">
        <v>615.66666667000004</v>
      </c>
      <c r="Z508">
        <v>67.5</v>
      </c>
      <c r="AA508">
        <v>0</v>
      </c>
      <c r="AB508">
        <v>500000</v>
      </c>
      <c r="AC508">
        <v>13.122363377404328</v>
      </c>
      <c r="AD508">
        <v>1</v>
      </c>
      <c r="AE508" t="s">
        <v>42</v>
      </c>
      <c r="AF508">
        <f t="shared" si="14"/>
        <v>12.179082389417289</v>
      </c>
      <c r="AG508">
        <f t="shared" si="15"/>
        <v>0.94328098798703941</v>
      </c>
    </row>
    <row r="509" spans="18:33" x14ac:dyDescent="0.25">
      <c r="R509" t="s">
        <v>547</v>
      </c>
      <c r="S509">
        <v>3</v>
      </c>
      <c r="T509">
        <v>71518</v>
      </c>
      <c r="U509">
        <v>978</v>
      </c>
      <c r="V509">
        <v>48000</v>
      </c>
      <c r="W509">
        <v>5</v>
      </c>
      <c r="X509">
        <v>963</v>
      </c>
      <c r="Y509">
        <v>138</v>
      </c>
      <c r="Z509">
        <v>31</v>
      </c>
      <c r="AA509">
        <v>0</v>
      </c>
      <c r="AB509">
        <v>40000</v>
      </c>
      <c r="AC509">
        <v>10.596634733096073</v>
      </c>
      <c r="AD509">
        <v>1</v>
      </c>
      <c r="AE509" t="s">
        <v>42</v>
      </c>
      <c r="AF509">
        <f t="shared" si="14"/>
        <v>11.732779092884213</v>
      </c>
      <c r="AG509">
        <f t="shared" si="15"/>
        <v>-1.1361443597881404</v>
      </c>
    </row>
    <row r="510" spans="18:33" x14ac:dyDescent="0.25">
      <c r="R510" t="s">
        <v>548</v>
      </c>
      <c r="S510">
        <v>4</v>
      </c>
      <c r="T510">
        <v>71518</v>
      </c>
      <c r="U510">
        <v>1016</v>
      </c>
      <c r="V510">
        <v>88000</v>
      </c>
      <c r="W510">
        <v>8</v>
      </c>
      <c r="X510">
        <v>2748</v>
      </c>
      <c r="Y510">
        <v>266.16666666999998</v>
      </c>
      <c r="Z510">
        <v>165</v>
      </c>
      <c r="AA510">
        <v>0</v>
      </c>
      <c r="AB510">
        <v>300000</v>
      </c>
      <c r="AC510">
        <v>12.611537753638338</v>
      </c>
      <c r="AD510">
        <v>1</v>
      </c>
      <c r="AE510" t="s">
        <v>42</v>
      </c>
      <c r="AF510">
        <f t="shared" si="14"/>
        <v>12.355879473370214</v>
      </c>
      <c r="AG510">
        <f t="shared" si="15"/>
        <v>0.25565828026812376</v>
      </c>
    </row>
    <row r="511" spans="18:33" x14ac:dyDescent="0.25">
      <c r="R511" t="s">
        <v>549</v>
      </c>
      <c r="S511">
        <v>4</v>
      </c>
      <c r="T511">
        <v>77800</v>
      </c>
      <c r="U511">
        <v>1431</v>
      </c>
      <c r="V511">
        <v>243000</v>
      </c>
      <c r="W511">
        <v>8</v>
      </c>
      <c r="X511">
        <v>2952</v>
      </c>
      <c r="Y511">
        <v>308.66666666999998</v>
      </c>
      <c r="Z511">
        <v>137.5</v>
      </c>
      <c r="AA511">
        <v>0</v>
      </c>
      <c r="AB511">
        <v>90000</v>
      </c>
      <c r="AC511">
        <v>11.407564949312402</v>
      </c>
      <c r="AD511">
        <v>1</v>
      </c>
      <c r="AE511" t="s">
        <v>42</v>
      </c>
      <c r="AF511">
        <f t="shared" si="14"/>
        <v>12.947329794729656</v>
      </c>
      <c r="AG511">
        <f t="shared" si="15"/>
        <v>-1.5397648454172543</v>
      </c>
    </row>
    <row r="512" spans="18:33" x14ac:dyDescent="0.25">
      <c r="R512" t="s">
        <v>550</v>
      </c>
      <c r="S512">
        <v>3</v>
      </c>
      <c r="T512">
        <v>74900</v>
      </c>
      <c r="U512">
        <v>1227</v>
      </c>
      <c r="V512">
        <v>90000</v>
      </c>
      <c r="W512">
        <v>6</v>
      </c>
      <c r="X512">
        <v>1846</v>
      </c>
      <c r="Y512">
        <v>372</v>
      </c>
      <c r="Z512">
        <v>62.5</v>
      </c>
      <c r="AA512">
        <v>1</v>
      </c>
      <c r="AB512">
        <v>150000</v>
      </c>
      <c r="AC512">
        <v>11.918390573078392</v>
      </c>
      <c r="AD512">
        <v>1</v>
      </c>
      <c r="AE512" t="s">
        <v>40</v>
      </c>
      <c r="AF512">
        <f t="shared" si="14"/>
        <v>12.093872848144001</v>
      </c>
      <c r="AG512">
        <f t="shared" si="15"/>
        <v>-0.17548227506560821</v>
      </c>
    </row>
    <row r="513" spans="18:33" x14ac:dyDescent="0.25">
      <c r="R513" t="s">
        <v>551</v>
      </c>
      <c r="S513">
        <v>5</v>
      </c>
      <c r="T513">
        <v>62500</v>
      </c>
      <c r="U513">
        <v>1015</v>
      </c>
      <c r="V513">
        <v>22910</v>
      </c>
      <c r="W513">
        <v>8</v>
      </c>
      <c r="X513">
        <v>1424</v>
      </c>
      <c r="Y513">
        <v>416</v>
      </c>
      <c r="Z513">
        <v>33.333333332999999</v>
      </c>
      <c r="AA513">
        <v>1</v>
      </c>
      <c r="AB513">
        <v>100000</v>
      </c>
      <c r="AC513">
        <v>11.512925464970229</v>
      </c>
      <c r="AD513">
        <v>1</v>
      </c>
      <c r="AE513" t="s">
        <v>40</v>
      </c>
      <c r="AF513">
        <f t="shared" si="14"/>
        <v>11.728799946298487</v>
      </c>
      <c r="AG513">
        <f t="shared" si="15"/>
        <v>-0.21587448132825848</v>
      </c>
    </row>
    <row r="514" spans="18:33" x14ac:dyDescent="0.25">
      <c r="R514" t="s">
        <v>552</v>
      </c>
      <c r="S514">
        <v>3</v>
      </c>
      <c r="T514">
        <v>62100</v>
      </c>
      <c r="U514">
        <v>1828</v>
      </c>
      <c r="V514">
        <v>14880</v>
      </c>
      <c r="W514">
        <v>5</v>
      </c>
      <c r="X514">
        <v>453</v>
      </c>
      <c r="Y514">
        <v>102.5</v>
      </c>
      <c r="Z514">
        <v>41.666666667000001</v>
      </c>
      <c r="AA514">
        <v>0</v>
      </c>
      <c r="AB514">
        <v>450000</v>
      </c>
      <c r="AC514">
        <v>13.017002861746503</v>
      </c>
      <c r="AD514">
        <v>1</v>
      </c>
      <c r="AE514" t="s">
        <v>42</v>
      </c>
      <c r="AF514">
        <f t="shared" si="14"/>
        <v>12.242382398999672</v>
      </c>
      <c r="AG514">
        <f t="shared" si="15"/>
        <v>0.77462046274683161</v>
      </c>
    </row>
    <row r="515" spans="18:33" x14ac:dyDescent="0.25">
      <c r="R515" t="s">
        <v>553</v>
      </c>
      <c r="S515">
        <v>3</v>
      </c>
      <c r="T515">
        <v>89300</v>
      </c>
      <c r="U515">
        <v>1756</v>
      </c>
      <c r="V515">
        <v>186264</v>
      </c>
      <c r="W515">
        <v>7</v>
      </c>
      <c r="X515">
        <v>1852</v>
      </c>
      <c r="Y515">
        <v>134.16666667000001</v>
      </c>
      <c r="Z515">
        <v>188</v>
      </c>
      <c r="AA515">
        <v>1</v>
      </c>
      <c r="AB515">
        <v>750000</v>
      </c>
      <c r="AC515">
        <v>13.527828485512494</v>
      </c>
      <c r="AD515">
        <v>1</v>
      </c>
      <c r="AE515" t="s">
        <v>40</v>
      </c>
      <c r="AF515">
        <f t="shared" ref="AF515:AF578" si="16">$B$99+S515*$B$100+$B$101*T515+U515*$B$102+$B$103*V515+W515*$B$104+$B$105*X515+Y515*$B$106+$B$107*Z515+AA515*$B$108</f>
        <v>12.934554090304335</v>
      </c>
      <c r="AG515">
        <f t="shared" ref="AG515:AG578" si="17">AC515-AF515</f>
        <v>0.59327439520815872</v>
      </c>
    </row>
    <row r="516" spans="18:33" x14ac:dyDescent="0.25">
      <c r="R516" t="s">
        <v>554</v>
      </c>
      <c r="S516">
        <v>4</v>
      </c>
      <c r="T516">
        <v>72464</v>
      </c>
      <c r="U516">
        <v>1374</v>
      </c>
      <c r="V516">
        <v>69000</v>
      </c>
      <c r="W516">
        <v>8</v>
      </c>
      <c r="X516">
        <v>1504</v>
      </c>
      <c r="Y516">
        <v>262</v>
      </c>
      <c r="Z516">
        <v>62.5</v>
      </c>
      <c r="AA516">
        <v>0</v>
      </c>
      <c r="AB516">
        <v>170000</v>
      </c>
      <c r="AC516">
        <v>12.043553716032399</v>
      </c>
      <c r="AD516">
        <v>1</v>
      </c>
      <c r="AE516" t="s">
        <v>38</v>
      </c>
      <c r="AF516">
        <f t="shared" si="16"/>
        <v>12.388850466028128</v>
      </c>
      <c r="AG516">
        <f t="shared" si="17"/>
        <v>-0.3452967499957289</v>
      </c>
    </row>
    <row r="517" spans="18:33" x14ac:dyDescent="0.25">
      <c r="R517" t="s">
        <v>555</v>
      </c>
      <c r="S517">
        <v>3</v>
      </c>
      <c r="T517">
        <v>101800</v>
      </c>
      <c r="U517">
        <v>2098</v>
      </c>
      <c r="V517">
        <v>50600</v>
      </c>
      <c r="W517">
        <v>7</v>
      </c>
      <c r="X517">
        <v>3365</v>
      </c>
      <c r="Y517">
        <v>429.5</v>
      </c>
      <c r="Z517">
        <v>100</v>
      </c>
      <c r="AA517">
        <v>0</v>
      </c>
      <c r="AB517">
        <v>350000</v>
      </c>
      <c r="AC517">
        <v>12.765688433465597</v>
      </c>
      <c r="AD517">
        <v>1</v>
      </c>
      <c r="AE517" t="s">
        <v>42</v>
      </c>
      <c r="AF517">
        <f t="shared" si="16"/>
        <v>13.204880859343429</v>
      </c>
      <c r="AG517">
        <f t="shared" si="17"/>
        <v>-0.4391924258778328</v>
      </c>
    </row>
    <row r="518" spans="18:33" x14ac:dyDescent="0.25">
      <c r="R518" t="s">
        <v>556</v>
      </c>
      <c r="S518">
        <v>3</v>
      </c>
      <c r="T518">
        <v>63391</v>
      </c>
      <c r="U518">
        <v>918</v>
      </c>
      <c r="V518">
        <v>56454</v>
      </c>
      <c r="W518">
        <v>7</v>
      </c>
      <c r="X518">
        <v>469</v>
      </c>
      <c r="Y518">
        <v>206.33333332999999</v>
      </c>
      <c r="Z518">
        <v>50</v>
      </c>
      <c r="AA518">
        <v>0</v>
      </c>
      <c r="AB518">
        <v>150000</v>
      </c>
      <c r="AC518">
        <v>11.918390573078392</v>
      </c>
      <c r="AD518">
        <v>1</v>
      </c>
      <c r="AE518" t="s">
        <v>42</v>
      </c>
      <c r="AF518">
        <f t="shared" si="16"/>
        <v>11.861546126217476</v>
      </c>
      <c r="AG518">
        <f t="shared" si="17"/>
        <v>5.6844446860916165E-2</v>
      </c>
    </row>
    <row r="519" spans="18:33" x14ac:dyDescent="0.25">
      <c r="R519" t="s">
        <v>557</v>
      </c>
      <c r="S519">
        <v>4</v>
      </c>
      <c r="T519">
        <v>62100</v>
      </c>
      <c r="U519">
        <v>2199</v>
      </c>
      <c r="V519">
        <v>80000</v>
      </c>
      <c r="W519">
        <v>8</v>
      </c>
      <c r="X519">
        <v>2419</v>
      </c>
      <c r="Y519">
        <v>235.66666667000001</v>
      </c>
      <c r="Z519">
        <v>0</v>
      </c>
      <c r="AA519">
        <v>0</v>
      </c>
      <c r="AB519">
        <v>700000</v>
      </c>
      <c r="AC519">
        <v>13.458835614025542</v>
      </c>
      <c r="AD519">
        <v>1</v>
      </c>
      <c r="AE519" t="s">
        <v>42</v>
      </c>
      <c r="AF519">
        <f t="shared" si="16"/>
        <v>13.080898205751764</v>
      </c>
      <c r="AG519">
        <f t="shared" si="17"/>
        <v>0.37793740827377853</v>
      </c>
    </row>
    <row r="520" spans="18:33" x14ac:dyDescent="0.25">
      <c r="R520" t="s">
        <v>558</v>
      </c>
      <c r="S520">
        <v>3</v>
      </c>
      <c r="T520">
        <v>77800</v>
      </c>
      <c r="U520">
        <v>1203</v>
      </c>
      <c r="V520">
        <v>88000</v>
      </c>
      <c r="W520">
        <v>6</v>
      </c>
      <c r="X520">
        <v>1791</v>
      </c>
      <c r="Y520">
        <v>178.33333332999999</v>
      </c>
      <c r="Z520">
        <v>50</v>
      </c>
      <c r="AA520">
        <v>0</v>
      </c>
      <c r="AB520">
        <v>220000</v>
      </c>
      <c r="AC520">
        <v>12.301382825334498</v>
      </c>
      <c r="AD520">
        <v>1</v>
      </c>
      <c r="AE520" t="s">
        <v>42</v>
      </c>
      <c r="AF520">
        <f t="shared" si="16"/>
        <v>12.216611088051305</v>
      </c>
      <c r="AG520">
        <f t="shared" si="17"/>
        <v>8.477173728319265E-2</v>
      </c>
    </row>
    <row r="521" spans="18:33" x14ac:dyDescent="0.25">
      <c r="R521" t="s">
        <v>559</v>
      </c>
      <c r="S521">
        <v>3</v>
      </c>
      <c r="T521">
        <v>59200</v>
      </c>
      <c r="U521">
        <v>1199</v>
      </c>
      <c r="V521">
        <v>32340</v>
      </c>
      <c r="W521">
        <v>5</v>
      </c>
      <c r="X521">
        <v>486</v>
      </c>
      <c r="Y521">
        <v>152</v>
      </c>
      <c r="Z521">
        <v>27.5</v>
      </c>
      <c r="AA521">
        <v>1</v>
      </c>
      <c r="AB521">
        <v>90000</v>
      </c>
      <c r="AC521">
        <v>11.407564949312402</v>
      </c>
      <c r="AD521">
        <v>1</v>
      </c>
      <c r="AE521" t="s">
        <v>40</v>
      </c>
      <c r="AF521">
        <f t="shared" si="16"/>
        <v>11.65886551243107</v>
      </c>
      <c r="AG521">
        <f t="shared" si="17"/>
        <v>-0.25130056311866866</v>
      </c>
    </row>
    <row r="522" spans="18:33" x14ac:dyDescent="0.25">
      <c r="R522" t="s">
        <v>560</v>
      </c>
      <c r="S522">
        <v>4</v>
      </c>
      <c r="T522">
        <v>75276</v>
      </c>
      <c r="U522">
        <v>1399</v>
      </c>
      <c r="V522">
        <v>110300</v>
      </c>
      <c r="W522">
        <v>6</v>
      </c>
      <c r="X522">
        <v>2609</v>
      </c>
      <c r="Y522">
        <v>305.33333333000002</v>
      </c>
      <c r="Z522">
        <v>87.5</v>
      </c>
      <c r="AA522">
        <v>0</v>
      </c>
      <c r="AB522">
        <v>230000</v>
      </c>
      <c r="AC522">
        <v>12.345834587905333</v>
      </c>
      <c r="AD522">
        <v>1</v>
      </c>
      <c r="AE522" t="s">
        <v>38</v>
      </c>
      <c r="AF522">
        <f t="shared" si="16"/>
        <v>12.379515293239436</v>
      </c>
      <c r="AG522">
        <f t="shared" si="17"/>
        <v>-3.3680705334102612E-2</v>
      </c>
    </row>
    <row r="523" spans="18:33" x14ac:dyDescent="0.25">
      <c r="R523" t="s">
        <v>561</v>
      </c>
      <c r="S523">
        <v>3</v>
      </c>
      <c r="T523">
        <v>101800</v>
      </c>
      <c r="U523">
        <v>2098</v>
      </c>
      <c r="V523">
        <v>59400</v>
      </c>
      <c r="W523">
        <v>7</v>
      </c>
      <c r="X523">
        <v>3309</v>
      </c>
      <c r="Y523">
        <v>282.66666666999998</v>
      </c>
      <c r="Z523">
        <v>137.5</v>
      </c>
      <c r="AA523">
        <v>0</v>
      </c>
      <c r="AB523">
        <v>260000</v>
      </c>
      <c r="AC523">
        <v>12.468436909997665</v>
      </c>
      <c r="AD523">
        <v>1</v>
      </c>
      <c r="AE523" t="s">
        <v>42</v>
      </c>
      <c r="AF523">
        <f t="shared" si="16"/>
        <v>13.259806514752547</v>
      </c>
      <c r="AG523">
        <f t="shared" si="17"/>
        <v>-0.79136960475488216</v>
      </c>
    </row>
    <row r="524" spans="18:33" x14ac:dyDescent="0.25">
      <c r="R524" t="s">
        <v>562</v>
      </c>
      <c r="S524">
        <v>4</v>
      </c>
      <c r="T524">
        <v>71518</v>
      </c>
      <c r="U524">
        <v>1016</v>
      </c>
      <c r="V524">
        <v>100000</v>
      </c>
      <c r="W524">
        <v>6</v>
      </c>
      <c r="X524">
        <v>2115</v>
      </c>
      <c r="Y524">
        <v>202</v>
      </c>
      <c r="Z524">
        <v>171.66666667000001</v>
      </c>
      <c r="AA524">
        <v>0</v>
      </c>
      <c r="AB524">
        <v>180000</v>
      </c>
      <c r="AC524">
        <v>12.100712129872347</v>
      </c>
      <c r="AD524">
        <v>1</v>
      </c>
      <c r="AE524" t="s">
        <v>42</v>
      </c>
      <c r="AF524">
        <f t="shared" si="16"/>
        <v>12.066695170770402</v>
      </c>
      <c r="AG524">
        <f t="shared" si="17"/>
        <v>3.4016959101945687E-2</v>
      </c>
    </row>
    <row r="525" spans="18:33" x14ac:dyDescent="0.25">
      <c r="R525" t="s">
        <v>563</v>
      </c>
      <c r="S525">
        <v>3</v>
      </c>
      <c r="T525">
        <v>62100</v>
      </c>
      <c r="U525">
        <v>1828</v>
      </c>
      <c r="V525">
        <v>110000</v>
      </c>
      <c r="W525">
        <v>6</v>
      </c>
      <c r="X525">
        <v>2895</v>
      </c>
      <c r="Y525">
        <v>203.66666667000001</v>
      </c>
      <c r="Z525">
        <v>108.33333333</v>
      </c>
      <c r="AA525">
        <v>0</v>
      </c>
      <c r="AB525">
        <v>850000</v>
      </c>
      <c r="AC525">
        <v>13.652991628466498</v>
      </c>
      <c r="AD525">
        <v>1</v>
      </c>
      <c r="AE525" t="s">
        <v>42</v>
      </c>
      <c r="AF525">
        <f t="shared" si="16"/>
        <v>12.841545664869201</v>
      </c>
      <c r="AG525">
        <f t="shared" si="17"/>
        <v>0.81144596359729704</v>
      </c>
    </row>
    <row r="526" spans="18:33" x14ac:dyDescent="0.25">
      <c r="R526" t="s">
        <v>564</v>
      </c>
      <c r="S526">
        <v>3</v>
      </c>
      <c r="T526">
        <v>77800</v>
      </c>
      <c r="U526">
        <v>1203</v>
      </c>
      <c r="V526">
        <v>69500</v>
      </c>
      <c r="W526">
        <v>6</v>
      </c>
      <c r="X526">
        <v>1354</v>
      </c>
      <c r="Y526">
        <v>227.66666667000001</v>
      </c>
      <c r="Z526">
        <v>146.66666667000001</v>
      </c>
      <c r="AA526">
        <v>0</v>
      </c>
      <c r="AB526">
        <v>120000</v>
      </c>
      <c r="AC526">
        <v>11.695247021764184</v>
      </c>
      <c r="AD526">
        <v>1</v>
      </c>
      <c r="AE526" t="s">
        <v>42</v>
      </c>
      <c r="AF526">
        <f t="shared" si="16"/>
        <v>12.178504203862477</v>
      </c>
      <c r="AG526">
        <f t="shared" si="17"/>
        <v>-0.48325718209829382</v>
      </c>
    </row>
    <row r="527" spans="18:33" x14ac:dyDescent="0.25">
      <c r="R527" t="s">
        <v>565</v>
      </c>
      <c r="S527">
        <v>2</v>
      </c>
      <c r="T527">
        <v>77800</v>
      </c>
      <c r="U527">
        <v>1005</v>
      </c>
      <c r="V527">
        <v>41216</v>
      </c>
      <c r="W527">
        <v>4</v>
      </c>
      <c r="X527">
        <v>1270</v>
      </c>
      <c r="Y527">
        <v>166.83333332999999</v>
      </c>
      <c r="Z527">
        <v>31.25</v>
      </c>
      <c r="AA527">
        <v>1</v>
      </c>
      <c r="AB527">
        <v>250000</v>
      </c>
      <c r="AC527">
        <v>12.429216196844383</v>
      </c>
      <c r="AD527">
        <v>1</v>
      </c>
      <c r="AE527" t="s">
        <v>40</v>
      </c>
      <c r="AF527">
        <f t="shared" si="16"/>
        <v>11.668855537140466</v>
      </c>
      <c r="AG527">
        <f t="shared" si="17"/>
        <v>0.76036065970391675</v>
      </c>
    </row>
    <row r="528" spans="18:33" x14ac:dyDescent="0.25">
      <c r="R528" t="s">
        <v>566</v>
      </c>
      <c r="S528">
        <v>3</v>
      </c>
      <c r="T528">
        <v>77800</v>
      </c>
      <c r="U528">
        <v>1203</v>
      </c>
      <c r="V528">
        <v>45000</v>
      </c>
      <c r="W528">
        <v>6</v>
      </c>
      <c r="X528">
        <v>544</v>
      </c>
      <c r="Y528">
        <v>252.5</v>
      </c>
      <c r="Z528">
        <v>100</v>
      </c>
      <c r="AA528">
        <v>0</v>
      </c>
      <c r="AB528">
        <v>70000</v>
      </c>
      <c r="AC528">
        <v>11.156250521031495</v>
      </c>
      <c r="AD528">
        <v>1</v>
      </c>
      <c r="AE528" t="s">
        <v>42</v>
      </c>
      <c r="AF528">
        <f t="shared" si="16"/>
        <v>12.008121234494887</v>
      </c>
      <c r="AG528">
        <f t="shared" si="17"/>
        <v>-0.85187071346339138</v>
      </c>
    </row>
    <row r="529" spans="18:33" x14ac:dyDescent="0.25">
      <c r="R529" t="s">
        <v>567</v>
      </c>
      <c r="S529">
        <v>2</v>
      </c>
      <c r="T529">
        <v>83900</v>
      </c>
      <c r="U529">
        <v>873</v>
      </c>
      <c r="V529">
        <v>128200</v>
      </c>
      <c r="W529">
        <v>6</v>
      </c>
      <c r="X529">
        <v>1893</v>
      </c>
      <c r="Y529">
        <v>376.33333333000002</v>
      </c>
      <c r="Z529">
        <v>50</v>
      </c>
      <c r="AA529">
        <v>1</v>
      </c>
      <c r="AB529">
        <v>200000</v>
      </c>
      <c r="AC529">
        <v>12.206072645530174</v>
      </c>
      <c r="AD529">
        <v>1</v>
      </c>
      <c r="AE529" t="s">
        <v>40</v>
      </c>
      <c r="AF529">
        <f t="shared" si="16"/>
        <v>12.02791753090686</v>
      </c>
      <c r="AG529">
        <f t="shared" si="17"/>
        <v>0.17815511462331379</v>
      </c>
    </row>
    <row r="530" spans="18:33" x14ac:dyDescent="0.25">
      <c r="R530" t="s">
        <v>568</v>
      </c>
      <c r="S530">
        <v>3</v>
      </c>
      <c r="T530">
        <v>50800</v>
      </c>
      <c r="U530">
        <v>1479</v>
      </c>
      <c r="V530">
        <v>48000</v>
      </c>
      <c r="W530">
        <v>6</v>
      </c>
      <c r="X530">
        <v>987</v>
      </c>
      <c r="Y530">
        <v>308.5</v>
      </c>
      <c r="Z530">
        <v>470.33333333000002</v>
      </c>
      <c r="AA530">
        <v>1</v>
      </c>
      <c r="AB530">
        <v>300000</v>
      </c>
      <c r="AC530">
        <v>12.611537753638338</v>
      </c>
      <c r="AD530">
        <v>1</v>
      </c>
      <c r="AE530" t="s">
        <v>40</v>
      </c>
      <c r="AF530">
        <f t="shared" si="16"/>
        <v>12.278416096205021</v>
      </c>
      <c r="AG530">
        <f t="shared" si="17"/>
        <v>0.3331216574333169</v>
      </c>
    </row>
    <row r="531" spans="18:33" x14ac:dyDescent="0.25">
      <c r="R531" t="s">
        <v>569</v>
      </c>
      <c r="S531">
        <v>3</v>
      </c>
      <c r="T531">
        <v>72365</v>
      </c>
      <c r="U531">
        <v>1002</v>
      </c>
      <c r="V531">
        <v>155005</v>
      </c>
      <c r="W531">
        <v>6</v>
      </c>
      <c r="X531">
        <v>1585</v>
      </c>
      <c r="Y531">
        <v>230.33333332999999</v>
      </c>
      <c r="Z531">
        <v>66.666666667000001</v>
      </c>
      <c r="AA531">
        <v>0</v>
      </c>
      <c r="AB531">
        <v>160000</v>
      </c>
      <c r="AC531">
        <v>11.982929094215963</v>
      </c>
      <c r="AD531">
        <v>1</v>
      </c>
      <c r="AE531" t="s">
        <v>42</v>
      </c>
      <c r="AF531">
        <f t="shared" si="16"/>
        <v>12.133792823905418</v>
      </c>
      <c r="AG531">
        <f t="shared" si="17"/>
        <v>-0.15086372968945483</v>
      </c>
    </row>
    <row r="532" spans="18:33" x14ac:dyDescent="0.25">
      <c r="R532" t="s">
        <v>570</v>
      </c>
      <c r="S532">
        <v>5</v>
      </c>
      <c r="T532">
        <v>101800</v>
      </c>
      <c r="U532">
        <v>2413</v>
      </c>
      <c r="V532">
        <v>109600</v>
      </c>
      <c r="W532">
        <v>8</v>
      </c>
      <c r="X532">
        <v>1277</v>
      </c>
      <c r="Y532">
        <v>335.5</v>
      </c>
      <c r="Z532">
        <v>83.333333332999999</v>
      </c>
      <c r="AA532">
        <v>0</v>
      </c>
      <c r="AB532">
        <v>170000</v>
      </c>
      <c r="AC532">
        <v>12.043553716032399</v>
      </c>
      <c r="AD532">
        <v>1</v>
      </c>
      <c r="AE532" t="s">
        <v>42</v>
      </c>
      <c r="AF532">
        <f t="shared" si="16"/>
        <v>13.189372652531061</v>
      </c>
      <c r="AG532">
        <f t="shared" si="17"/>
        <v>-1.145818936498662</v>
      </c>
    </row>
    <row r="533" spans="18:33" x14ac:dyDescent="0.25">
      <c r="R533" t="s">
        <v>571</v>
      </c>
      <c r="S533">
        <v>3</v>
      </c>
      <c r="T533">
        <v>62100</v>
      </c>
      <c r="U533">
        <v>1828</v>
      </c>
      <c r="V533">
        <v>115000</v>
      </c>
      <c r="W533">
        <v>5</v>
      </c>
      <c r="X533">
        <v>2797</v>
      </c>
      <c r="Y533">
        <v>159.66666667000001</v>
      </c>
      <c r="Z533">
        <v>187.5</v>
      </c>
      <c r="AA533">
        <v>0</v>
      </c>
      <c r="AB533">
        <v>550000</v>
      </c>
      <c r="AC533">
        <v>13.217673557208654</v>
      </c>
      <c r="AD533">
        <v>1</v>
      </c>
      <c r="AE533" t="s">
        <v>42</v>
      </c>
      <c r="AF533">
        <f t="shared" si="16"/>
        <v>12.767025702863247</v>
      </c>
      <c r="AG533">
        <f t="shared" si="17"/>
        <v>0.45064785434540688</v>
      </c>
    </row>
    <row r="534" spans="18:33" x14ac:dyDescent="0.25">
      <c r="R534" t="s">
        <v>572</v>
      </c>
      <c r="S534">
        <v>3</v>
      </c>
      <c r="T534">
        <v>59200</v>
      </c>
      <c r="U534">
        <v>1199</v>
      </c>
      <c r="V534">
        <v>21080</v>
      </c>
      <c r="W534">
        <v>6</v>
      </c>
      <c r="X534">
        <v>366</v>
      </c>
      <c r="Y534">
        <v>222.66666667000001</v>
      </c>
      <c r="Z534">
        <v>100</v>
      </c>
      <c r="AA534">
        <v>1</v>
      </c>
      <c r="AB534">
        <v>100000</v>
      </c>
      <c r="AC534">
        <v>11.512925464970229</v>
      </c>
      <c r="AD534">
        <v>1</v>
      </c>
      <c r="AE534" t="s">
        <v>40</v>
      </c>
      <c r="AF534">
        <f t="shared" si="16"/>
        <v>11.777432909749363</v>
      </c>
      <c r="AG534">
        <f t="shared" si="17"/>
        <v>-0.26450744477913446</v>
      </c>
    </row>
    <row r="535" spans="18:33" x14ac:dyDescent="0.25">
      <c r="R535" t="s">
        <v>573</v>
      </c>
      <c r="S535">
        <v>3</v>
      </c>
      <c r="T535">
        <v>59200</v>
      </c>
      <c r="U535">
        <v>1199</v>
      </c>
      <c r="V535">
        <v>16700</v>
      </c>
      <c r="W535">
        <v>7</v>
      </c>
      <c r="X535">
        <v>889</v>
      </c>
      <c r="Y535">
        <v>244.16666667000001</v>
      </c>
      <c r="Z535">
        <v>222.58333332999999</v>
      </c>
      <c r="AA535">
        <v>1</v>
      </c>
      <c r="AB535">
        <v>150000</v>
      </c>
      <c r="AC535">
        <v>11.918390573078392</v>
      </c>
      <c r="AD535">
        <v>1</v>
      </c>
      <c r="AE535" t="s">
        <v>40</v>
      </c>
      <c r="AF535">
        <f t="shared" si="16"/>
        <v>12.023055821938252</v>
      </c>
      <c r="AG535">
        <f t="shared" si="17"/>
        <v>-0.10466524885985962</v>
      </c>
    </row>
    <row r="536" spans="18:33" x14ac:dyDescent="0.25">
      <c r="R536" t="s">
        <v>574</v>
      </c>
      <c r="S536">
        <v>4</v>
      </c>
      <c r="T536">
        <v>84300</v>
      </c>
      <c r="U536">
        <v>1704</v>
      </c>
      <c r="V536">
        <v>138340</v>
      </c>
      <c r="W536">
        <v>8</v>
      </c>
      <c r="X536">
        <v>1931</v>
      </c>
      <c r="Y536">
        <v>174.75</v>
      </c>
      <c r="Z536">
        <v>45.833333332999999</v>
      </c>
      <c r="AA536">
        <v>1</v>
      </c>
      <c r="AB536">
        <v>400000</v>
      </c>
      <c r="AC536">
        <v>12.899219826090119</v>
      </c>
      <c r="AD536">
        <v>1</v>
      </c>
      <c r="AE536" t="s">
        <v>40</v>
      </c>
      <c r="AF536">
        <f t="shared" si="16"/>
        <v>12.732765921031412</v>
      </c>
      <c r="AG536">
        <f t="shared" si="17"/>
        <v>0.16645390505870772</v>
      </c>
    </row>
    <row r="537" spans="18:33" x14ac:dyDescent="0.25">
      <c r="R537" t="s">
        <v>575</v>
      </c>
      <c r="S537">
        <v>4</v>
      </c>
      <c r="T537">
        <v>71518</v>
      </c>
      <c r="U537">
        <v>1016</v>
      </c>
      <c r="V537">
        <v>45000</v>
      </c>
      <c r="W537">
        <v>8</v>
      </c>
      <c r="X537">
        <v>1378</v>
      </c>
      <c r="Y537">
        <v>551.5</v>
      </c>
      <c r="Z537">
        <v>105</v>
      </c>
      <c r="AA537">
        <v>0</v>
      </c>
      <c r="AB537">
        <v>350000</v>
      </c>
      <c r="AC537">
        <v>12.765688433465597</v>
      </c>
      <c r="AD537">
        <v>1</v>
      </c>
      <c r="AE537" t="s">
        <v>42</v>
      </c>
      <c r="AF537">
        <f t="shared" si="16"/>
        <v>12.032726333900833</v>
      </c>
      <c r="AG537">
        <f t="shared" si="17"/>
        <v>0.7329620995647641</v>
      </c>
    </row>
    <row r="538" spans="18:33" x14ac:dyDescent="0.25">
      <c r="R538" t="s">
        <v>576</v>
      </c>
      <c r="S538">
        <v>3</v>
      </c>
      <c r="T538">
        <v>63800</v>
      </c>
      <c r="U538">
        <v>1154</v>
      </c>
      <c r="V538">
        <v>30000</v>
      </c>
      <c r="W538">
        <v>6</v>
      </c>
      <c r="X538">
        <v>816</v>
      </c>
      <c r="Y538">
        <v>199.75</v>
      </c>
      <c r="Z538">
        <v>18.75</v>
      </c>
      <c r="AA538">
        <v>1</v>
      </c>
      <c r="AB538">
        <v>40000</v>
      </c>
      <c r="AC538">
        <v>10.596634733096073</v>
      </c>
      <c r="AD538">
        <v>1</v>
      </c>
      <c r="AE538" t="s">
        <v>40</v>
      </c>
      <c r="AF538">
        <f t="shared" si="16"/>
        <v>11.785310228882819</v>
      </c>
      <c r="AG538">
        <f t="shared" si="17"/>
        <v>-1.1886754957867467</v>
      </c>
    </row>
    <row r="539" spans="18:33" x14ac:dyDescent="0.25">
      <c r="R539" t="s">
        <v>577</v>
      </c>
      <c r="S539">
        <v>3</v>
      </c>
      <c r="T539">
        <v>62100</v>
      </c>
      <c r="U539">
        <v>1828</v>
      </c>
      <c r="V539">
        <v>0</v>
      </c>
      <c r="W539">
        <v>5</v>
      </c>
      <c r="X539">
        <v>2310</v>
      </c>
      <c r="Y539">
        <v>173.66666667000001</v>
      </c>
      <c r="Z539">
        <v>112.5</v>
      </c>
      <c r="AA539">
        <v>1</v>
      </c>
      <c r="AB539">
        <v>420000</v>
      </c>
      <c r="AC539">
        <v>12.948009990259552</v>
      </c>
      <c r="AD539">
        <v>1</v>
      </c>
      <c r="AE539" t="s">
        <v>40</v>
      </c>
      <c r="AF539">
        <f t="shared" si="16"/>
        <v>12.357485718817562</v>
      </c>
      <c r="AG539">
        <f t="shared" si="17"/>
        <v>0.59052427144198916</v>
      </c>
    </row>
    <row r="540" spans="18:33" x14ac:dyDescent="0.25">
      <c r="R540" t="s">
        <v>578</v>
      </c>
      <c r="S540">
        <v>4</v>
      </c>
      <c r="T540">
        <v>77800</v>
      </c>
      <c r="U540">
        <v>1431</v>
      </c>
      <c r="V540">
        <v>0</v>
      </c>
      <c r="W540">
        <v>7</v>
      </c>
      <c r="X540">
        <v>468</v>
      </c>
      <c r="Y540">
        <v>276.33333333000002</v>
      </c>
      <c r="Z540">
        <v>0</v>
      </c>
      <c r="AA540">
        <v>1</v>
      </c>
      <c r="AB540">
        <v>50000</v>
      </c>
      <c r="AC540">
        <v>10.819778284410283</v>
      </c>
      <c r="AD540">
        <v>1</v>
      </c>
      <c r="AE540" t="s">
        <v>40</v>
      </c>
      <c r="AF540">
        <f t="shared" si="16"/>
        <v>11.931306138713937</v>
      </c>
      <c r="AG540">
        <f t="shared" si="17"/>
        <v>-1.1115278543036542</v>
      </c>
    </row>
    <row r="541" spans="18:33" x14ac:dyDescent="0.25">
      <c r="R541" t="s">
        <v>579</v>
      </c>
      <c r="S541">
        <v>3</v>
      </c>
      <c r="T541">
        <v>83900</v>
      </c>
      <c r="U541">
        <v>1143</v>
      </c>
      <c r="V541">
        <v>35025</v>
      </c>
      <c r="W541">
        <v>6</v>
      </c>
      <c r="X541">
        <v>1218</v>
      </c>
      <c r="Y541">
        <v>285.66666666999998</v>
      </c>
      <c r="Z541">
        <v>54.166666667000001</v>
      </c>
      <c r="AA541">
        <v>1</v>
      </c>
      <c r="AB541">
        <v>180000</v>
      </c>
      <c r="AC541">
        <v>12.100712129872347</v>
      </c>
      <c r="AD541">
        <v>1</v>
      </c>
      <c r="AE541" t="s">
        <v>40</v>
      </c>
      <c r="AF541">
        <f t="shared" si="16"/>
        <v>11.900612244950912</v>
      </c>
      <c r="AG541">
        <f t="shared" si="17"/>
        <v>0.20009988492143549</v>
      </c>
    </row>
    <row r="542" spans="18:33" x14ac:dyDescent="0.25">
      <c r="R542" t="s">
        <v>580</v>
      </c>
      <c r="S542">
        <v>3</v>
      </c>
      <c r="T542">
        <v>74900</v>
      </c>
      <c r="U542">
        <v>1227</v>
      </c>
      <c r="V542">
        <v>100000</v>
      </c>
      <c r="W542">
        <v>5</v>
      </c>
      <c r="X542">
        <v>1823</v>
      </c>
      <c r="Y542">
        <v>147</v>
      </c>
      <c r="Z542">
        <v>87.5</v>
      </c>
      <c r="AA542">
        <v>1</v>
      </c>
      <c r="AB542">
        <v>160000</v>
      </c>
      <c r="AC542">
        <v>11.982929094215963</v>
      </c>
      <c r="AD542">
        <v>1</v>
      </c>
      <c r="AE542" t="s">
        <v>40</v>
      </c>
      <c r="AF542">
        <f t="shared" si="16"/>
        <v>12.0382164172601</v>
      </c>
      <c r="AG542">
        <f t="shared" si="17"/>
        <v>-5.5287323044137082E-2</v>
      </c>
    </row>
    <row r="543" spans="18:33" x14ac:dyDescent="0.25">
      <c r="R543" t="s">
        <v>581</v>
      </c>
      <c r="S543">
        <v>4</v>
      </c>
      <c r="T543">
        <v>69406</v>
      </c>
      <c r="U543">
        <v>1063</v>
      </c>
      <c r="V543">
        <v>110000</v>
      </c>
      <c r="W543">
        <v>8</v>
      </c>
      <c r="X543">
        <v>681</v>
      </c>
      <c r="Y543">
        <v>311</v>
      </c>
      <c r="Z543">
        <v>51.916666667000001</v>
      </c>
      <c r="AA543">
        <v>0</v>
      </c>
      <c r="AB543">
        <v>230000</v>
      </c>
      <c r="AC543">
        <v>12.345834587905333</v>
      </c>
      <c r="AD543">
        <v>1</v>
      </c>
      <c r="AE543" t="s">
        <v>38</v>
      </c>
      <c r="AF543">
        <f t="shared" si="16"/>
        <v>12.096694271568273</v>
      </c>
      <c r="AG543">
        <f t="shared" si="17"/>
        <v>0.24914031633706024</v>
      </c>
    </row>
    <row r="544" spans="18:33" x14ac:dyDescent="0.25">
      <c r="R544" t="s">
        <v>582</v>
      </c>
      <c r="S544">
        <v>3</v>
      </c>
      <c r="T544">
        <v>64800</v>
      </c>
      <c r="U544">
        <v>890</v>
      </c>
      <c r="V544">
        <v>25300</v>
      </c>
      <c r="W544">
        <v>5</v>
      </c>
      <c r="X544">
        <v>369</v>
      </c>
      <c r="Y544">
        <v>229</v>
      </c>
      <c r="Z544">
        <v>54.166666667000001</v>
      </c>
      <c r="AA544">
        <v>1</v>
      </c>
      <c r="AB544">
        <v>40000</v>
      </c>
      <c r="AC544">
        <v>10.596634733096073</v>
      </c>
      <c r="AD544">
        <v>1</v>
      </c>
      <c r="AE544" t="s">
        <v>40</v>
      </c>
      <c r="AF544">
        <f t="shared" si="16"/>
        <v>11.417630444556291</v>
      </c>
      <c r="AG544">
        <f t="shared" si="17"/>
        <v>-0.82099571146021866</v>
      </c>
    </row>
    <row r="545" spans="18:33" x14ac:dyDescent="0.25">
      <c r="R545" t="s">
        <v>583</v>
      </c>
      <c r="S545">
        <v>3</v>
      </c>
      <c r="T545">
        <v>58805</v>
      </c>
      <c r="U545">
        <v>1127</v>
      </c>
      <c r="V545">
        <v>141100</v>
      </c>
      <c r="W545">
        <v>5</v>
      </c>
      <c r="X545">
        <v>3948</v>
      </c>
      <c r="Y545">
        <v>264</v>
      </c>
      <c r="Z545">
        <v>166.66666667000001</v>
      </c>
      <c r="AA545">
        <v>0</v>
      </c>
      <c r="AB545">
        <v>480000</v>
      </c>
      <c r="AC545">
        <v>13.081541382884074</v>
      </c>
      <c r="AD545">
        <v>1</v>
      </c>
      <c r="AE545" t="s">
        <v>38</v>
      </c>
      <c r="AF545">
        <f t="shared" si="16"/>
        <v>12.380214040693025</v>
      </c>
      <c r="AG545">
        <f t="shared" si="17"/>
        <v>0.70132734219104975</v>
      </c>
    </row>
    <row r="546" spans="18:33" x14ac:dyDescent="0.25">
      <c r="R546" t="s">
        <v>584</v>
      </c>
      <c r="S546">
        <v>4</v>
      </c>
      <c r="T546">
        <v>101800</v>
      </c>
      <c r="U546">
        <v>2286</v>
      </c>
      <c r="V546">
        <v>75000</v>
      </c>
      <c r="W546">
        <v>8</v>
      </c>
      <c r="X546">
        <v>2246</v>
      </c>
      <c r="Y546">
        <v>163.33333332999999</v>
      </c>
      <c r="Z546">
        <v>100</v>
      </c>
      <c r="AA546">
        <v>0</v>
      </c>
      <c r="AB546">
        <v>160000</v>
      </c>
      <c r="AC546">
        <v>11.982929094215963</v>
      </c>
      <c r="AD546">
        <v>1</v>
      </c>
      <c r="AE546" t="s">
        <v>42</v>
      </c>
      <c r="AF546">
        <f t="shared" si="16"/>
        <v>13.307817754417874</v>
      </c>
      <c r="AG546">
        <f t="shared" si="17"/>
        <v>-1.3248886602019105</v>
      </c>
    </row>
    <row r="547" spans="18:33" x14ac:dyDescent="0.25">
      <c r="R547" t="s">
        <v>585</v>
      </c>
      <c r="S547">
        <v>5</v>
      </c>
      <c r="T547">
        <v>82100</v>
      </c>
      <c r="U547">
        <v>1512</v>
      </c>
      <c r="V547">
        <v>605402</v>
      </c>
      <c r="W547">
        <v>8</v>
      </c>
      <c r="X547">
        <v>7769</v>
      </c>
      <c r="Y547">
        <v>803</v>
      </c>
      <c r="Z547">
        <v>100</v>
      </c>
      <c r="AA547">
        <v>1</v>
      </c>
      <c r="AB547">
        <v>800000</v>
      </c>
      <c r="AC547">
        <v>13.592367006650065</v>
      </c>
      <c r="AD547">
        <v>1</v>
      </c>
      <c r="AE547" t="s">
        <v>40</v>
      </c>
      <c r="AF547">
        <f t="shared" si="16"/>
        <v>13.873353195936714</v>
      </c>
      <c r="AG547">
        <f t="shared" si="17"/>
        <v>-0.28098618928664898</v>
      </c>
    </row>
    <row r="548" spans="18:33" x14ac:dyDescent="0.25">
      <c r="R548" t="s">
        <v>586</v>
      </c>
      <c r="S548">
        <v>4</v>
      </c>
      <c r="T548">
        <v>62612</v>
      </c>
      <c r="U548">
        <v>941</v>
      </c>
      <c r="V548">
        <v>127300</v>
      </c>
      <c r="W548">
        <v>7</v>
      </c>
      <c r="X548">
        <v>557</v>
      </c>
      <c r="Y548">
        <v>316.5</v>
      </c>
      <c r="Z548">
        <v>23.75</v>
      </c>
      <c r="AA548">
        <v>0</v>
      </c>
      <c r="AB548">
        <v>170000</v>
      </c>
      <c r="AC548">
        <v>12.043553716032399</v>
      </c>
      <c r="AD548">
        <v>1</v>
      </c>
      <c r="AE548" t="s">
        <v>38</v>
      </c>
      <c r="AF548">
        <f t="shared" si="16"/>
        <v>11.856815952107272</v>
      </c>
      <c r="AG548">
        <f t="shared" si="17"/>
        <v>0.18673776392512664</v>
      </c>
    </row>
    <row r="549" spans="18:33" x14ac:dyDescent="0.25">
      <c r="R549" t="s">
        <v>587</v>
      </c>
      <c r="S549">
        <v>2</v>
      </c>
      <c r="T549">
        <v>90200</v>
      </c>
      <c r="U549">
        <v>1345</v>
      </c>
      <c r="V549">
        <v>92000</v>
      </c>
      <c r="W549">
        <v>6</v>
      </c>
      <c r="X549">
        <v>1639</v>
      </c>
      <c r="Y549">
        <v>409.33333333000002</v>
      </c>
      <c r="Z549">
        <v>72.916666667000001</v>
      </c>
      <c r="AA549">
        <v>1</v>
      </c>
      <c r="AB549">
        <v>180000</v>
      </c>
      <c r="AC549">
        <v>12.100712129872347</v>
      </c>
      <c r="AD549">
        <v>1</v>
      </c>
      <c r="AE549" t="s">
        <v>40</v>
      </c>
      <c r="AF549">
        <f t="shared" si="16"/>
        <v>12.320468336095335</v>
      </c>
      <c r="AG549">
        <f t="shared" si="17"/>
        <v>-0.21975620622298742</v>
      </c>
    </row>
    <row r="550" spans="18:33" x14ac:dyDescent="0.25">
      <c r="R550" t="s">
        <v>588</v>
      </c>
      <c r="S550">
        <v>3</v>
      </c>
      <c r="T550">
        <v>75280</v>
      </c>
      <c r="U550">
        <v>1231</v>
      </c>
      <c r="V550">
        <v>24000</v>
      </c>
      <c r="W550">
        <v>6</v>
      </c>
      <c r="X550">
        <v>1732</v>
      </c>
      <c r="Y550">
        <v>255</v>
      </c>
      <c r="Z550">
        <v>66.666666667000001</v>
      </c>
      <c r="AA550">
        <v>0</v>
      </c>
      <c r="AB550">
        <v>100000</v>
      </c>
      <c r="AC550">
        <v>11.512925464970229</v>
      </c>
      <c r="AD550">
        <v>1</v>
      </c>
      <c r="AE550" t="s">
        <v>42</v>
      </c>
      <c r="AF550">
        <f t="shared" si="16"/>
        <v>12.112875763256177</v>
      </c>
      <c r="AG550">
        <f t="shared" si="17"/>
        <v>-0.59995029828594859</v>
      </c>
    </row>
    <row r="551" spans="18:33" x14ac:dyDescent="0.25">
      <c r="R551" t="s">
        <v>589</v>
      </c>
      <c r="S551">
        <v>3</v>
      </c>
      <c r="T551">
        <v>75280</v>
      </c>
      <c r="U551">
        <v>1231</v>
      </c>
      <c r="V551">
        <v>30000</v>
      </c>
      <c r="W551">
        <v>6</v>
      </c>
      <c r="X551">
        <v>655</v>
      </c>
      <c r="Y551">
        <v>135</v>
      </c>
      <c r="Z551">
        <v>298.33333333000002</v>
      </c>
      <c r="AA551">
        <v>0</v>
      </c>
      <c r="AB551">
        <v>260000</v>
      </c>
      <c r="AC551">
        <v>12.468436909997665</v>
      </c>
      <c r="AD551">
        <v>1</v>
      </c>
      <c r="AE551" t="s">
        <v>42</v>
      </c>
      <c r="AF551">
        <f t="shared" si="16"/>
        <v>12.143375757215985</v>
      </c>
      <c r="AG551">
        <f t="shared" si="17"/>
        <v>0.32506115278168046</v>
      </c>
    </row>
    <row r="552" spans="18:33" x14ac:dyDescent="0.25">
      <c r="R552" t="s">
        <v>590</v>
      </c>
      <c r="S552">
        <v>3</v>
      </c>
      <c r="T552">
        <v>64500</v>
      </c>
      <c r="U552">
        <v>1583</v>
      </c>
      <c r="V552">
        <v>44628</v>
      </c>
      <c r="W552">
        <v>6</v>
      </c>
      <c r="X552">
        <v>1148</v>
      </c>
      <c r="Y552">
        <v>133.16666667000001</v>
      </c>
      <c r="Z552">
        <v>33.75</v>
      </c>
      <c r="AA552">
        <v>1</v>
      </c>
      <c r="AB552">
        <v>50000</v>
      </c>
      <c r="AC552">
        <v>10.819778284410283</v>
      </c>
      <c r="AD552">
        <v>1</v>
      </c>
      <c r="AE552" t="s">
        <v>40</v>
      </c>
      <c r="AF552">
        <f t="shared" si="16"/>
        <v>12.197139768991178</v>
      </c>
      <c r="AG552">
        <f t="shared" si="17"/>
        <v>-1.377361484580895</v>
      </c>
    </row>
    <row r="553" spans="18:33" x14ac:dyDescent="0.25">
      <c r="R553" t="s">
        <v>591</v>
      </c>
      <c r="S553">
        <v>4</v>
      </c>
      <c r="T553">
        <v>82100</v>
      </c>
      <c r="U553">
        <v>1532</v>
      </c>
      <c r="V553">
        <v>27932</v>
      </c>
      <c r="W553">
        <v>8</v>
      </c>
      <c r="X553">
        <v>361</v>
      </c>
      <c r="Y553">
        <v>286.33333333000002</v>
      </c>
      <c r="Z553">
        <v>20</v>
      </c>
      <c r="AA553">
        <v>1</v>
      </c>
      <c r="AB553">
        <v>150000</v>
      </c>
      <c r="AC553">
        <v>11.918390573078392</v>
      </c>
      <c r="AD553">
        <v>1</v>
      </c>
      <c r="AE553" t="s">
        <v>40</v>
      </c>
      <c r="AF553">
        <f t="shared" si="16"/>
        <v>12.186888329459226</v>
      </c>
      <c r="AG553">
        <f t="shared" si="17"/>
        <v>-0.26849775638083351</v>
      </c>
    </row>
    <row r="554" spans="18:33" x14ac:dyDescent="0.25">
      <c r="R554" t="s">
        <v>592</v>
      </c>
      <c r="S554">
        <v>5</v>
      </c>
      <c r="T554">
        <v>101800</v>
      </c>
      <c r="U554">
        <v>2413</v>
      </c>
      <c r="V554">
        <v>95500</v>
      </c>
      <c r="W554">
        <v>7</v>
      </c>
      <c r="X554">
        <v>927</v>
      </c>
      <c r="Y554">
        <v>160.33333332999999</v>
      </c>
      <c r="Z554">
        <v>100</v>
      </c>
      <c r="AA554">
        <v>0</v>
      </c>
      <c r="AB554">
        <v>160000</v>
      </c>
      <c r="AC554">
        <v>11.982929094215963</v>
      </c>
      <c r="AD554">
        <v>1</v>
      </c>
      <c r="AE554" t="s">
        <v>42</v>
      </c>
      <c r="AF554">
        <f t="shared" si="16"/>
        <v>13.040319672716569</v>
      </c>
      <c r="AG554">
        <f t="shared" si="17"/>
        <v>-1.0573905785006055</v>
      </c>
    </row>
    <row r="555" spans="18:33" x14ac:dyDescent="0.25">
      <c r="R555" t="s">
        <v>593</v>
      </c>
      <c r="S555">
        <v>3</v>
      </c>
      <c r="T555">
        <v>61600</v>
      </c>
      <c r="U555">
        <v>1615</v>
      </c>
      <c r="V555">
        <v>25500</v>
      </c>
      <c r="W555">
        <v>6</v>
      </c>
      <c r="X555">
        <v>1168</v>
      </c>
      <c r="Y555">
        <v>750.91666667000004</v>
      </c>
      <c r="Z555">
        <v>22.25</v>
      </c>
      <c r="AA555">
        <v>1</v>
      </c>
      <c r="AB555">
        <v>370000</v>
      </c>
      <c r="AC555">
        <v>12.821258284620408</v>
      </c>
      <c r="AD555">
        <v>1</v>
      </c>
      <c r="AE555" t="s">
        <v>40</v>
      </c>
      <c r="AF555">
        <f t="shared" si="16"/>
        <v>12.067390029632039</v>
      </c>
      <c r="AG555">
        <f t="shared" si="17"/>
        <v>0.75386825498836885</v>
      </c>
    </row>
    <row r="556" spans="18:33" x14ac:dyDescent="0.25">
      <c r="R556" t="s">
        <v>594</v>
      </c>
      <c r="S556">
        <v>3</v>
      </c>
      <c r="T556">
        <v>61600</v>
      </c>
      <c r="U556">
        <v>1615</v>
      </c>
      <c r="V556">
        <v>26100</v>
      </c>
      <c r="W556">
        <v>6</v>
      </c>
      <c r="X556">
        <v>530</v>
      </c>
      <c r="Y556">
        <v>207.66666667000001</v>
      </c>
      <c r="Z556">
        <v>22.25</v>
      </c>
      <c r="AA556">
        <v>1</v>
      </c>
      <c r="AB556">
        <v>250000</v>
      </c>
      <c r="AC556">
        <v>12.429216196844383</v>
      </c>
      <c r="AD556">
        <v>1</v>
      </c>
      <c r="AE556" t="s">
        <v>40</v>
      </c>
      <c r="AF556">
        <f t="shared" si="16"/>
        <v>12.086575604047464</v>
      </c>
      <c r="AG556">
        <f t="shared" si="17"/>
        <v>0.3426405927969185</v>
      </c>
    </row>
    <row r="557" spans="18:33" x14ac:dyDescent="0.25">
      <c r="R557" t="s">
        <v>595</v>
      </c>
      <c r="S557">
        <v>3</v>
      </c>
      <c r="T557">
        <v>71518</v>
      </c>
      <c r="U557">
        <v>978</v>
      </c>
      <c r="V557">
        <v>88700</v>
      </c>
      <c r="W557">
        <v>6</v>
      </c>
      <c r="X557">
        <v>649</v>
      </c>
      <c r="Y557">
        <v>254</v>
      </c>
      <c r="Z557">
        <v>53.333333332999999</v>
      </c>
      <c r="AA557">
        <v>0</v>
      </c>
      <c r="AB557">
        <v>240000</v>
      </c>
      <c r="AC557">
        <v>12.388394202324129</v>
      </c>
      <c r="AD557">
        <v>1</v>
      </c>
      <c r="AE557" t="s">
        <v>42</v>
      </c>
      <c r="AF557">
        <f t="shared" si="16"/>
        <v>11.877164731135318</v>
      </c>
      <c r="AG557">
        <f t="shared" si="17"/>
        <v>0.51122947118881079</v>
      </c>
    </row>
    <row r="558" spans="18:33" x14ac:dyDescent="0.25">
      <c r="R558" t="s">
        <v>596</v>
      </c>
      <c r="S558">
        <v>4</v>
      </c>
      <c r="T558">
        <v>67600</v>
      </c>
      <c r="U558">
        <v>1455</v>
      </c>
      <c r="V558">
        <v>250000</v>
      </c>
      <c r="W558">
        <v>10</v>
      </c>
      <c r="X558">
        <v>2278</v>
      </c>
      <c r="Y558">
        <v>357.33333333000002</v>
      </c>
      <c r="Z558">
        <v>202.5</v>
      </c>
      <c r="AA558">
        <v>1</v>
      </c>
      <c r="AB558">
        <v>750000</v>
      </c>
      <c r="AC558">
        <v>13.527828485512494</v>
      </c>
      <c r="AD558">
        <v>1</v>
      </c>
      <c r="AE558" t="s">
        <v>40</v>
      </c>
      <c r="AF558">
        <f t="shared" si="16"/>
        <v>13.023563152647217</v>
      </c>
      <c r="AG558">
        <f t="shared" si="17"/>
        <v>0.50426533286527686</v>
      </c>
    </row>
    <row r="559" spans="18:33" x14ac:dyDescent="0.25">
      <c r="R559" t="s">
        <v>597</v>
      </c>
      <c r="S559">
        <v>4</v>
      </c>
      <c r="T559">
        <v>62100</v>
      </c>
      <c r="U559">
        <v>2199</v>
      </c>
      <c r="V559">
        <v>60000</v>
      </c>
      <c r="W559">
        <v>7</v>
      </c>
      <c r="X559">
        <v>1981</v>
      </c>
      <c r="Y559">
        <v>230.83333332999999</v>
      </c>
      <c r="Z559">
        <v>166.66666667000001</v>
      </c>
      <c r="AA559">
        <v>0</v>
      </c>
      <c r="AB559">
        <v>2520000</v>
      </c>
      <c r="AC559">
        <v>14.739769459487606</v>
      </c>
      <c r="AD559">
        <v>1</v>
      </c>
      <c r="AE559" t="s">
        <v>42</v>
      </c>
      <c r="AF559">
        <f t="shared" si="16"/>
        <v>12.965998229940153</v>
      </c>
      <c r="AG559">
        <f t="shared" si="17"/>
        <v>1.773771229547453</v>
      </c>
    </row>
    <row r="560" spans="18:33" x14ac:dyDescent="0.25">
      <c r="R560" t="s">
        <v>598</v>
      </c>
      <c r="S560">
        <v>4</v>
      </c>
      <c r="T560">
        <v>62100</v>
      </c>
      <c r="U560">
        <v>2199</v>
      </c>
      <c r="V560">
        <v>20940</v>
      </c>
      <c r="W560">
        <v>8</v>
      </c>
      <c r="X560">
        <v>256</v>
      </c>
      <c r="Y560">
        <v>130.16666667000001</v>
      </c>
      <c r="Z560">
        <v>37.5</v>
      </c>
      <c r="AA560">
        <v>0</v>
      </c>
      <c r="AB560">
        <v>600000</v>
      </c>
      <c r="AC560">
        <v>13.304684934198283</v>
      </c>
      <c r="AD560">
        <v>1</v>
      </c>
      <c r="AE560" t="s">
        <v>42</v>
      </c>
      <c r="AF560">
        <f t="shared" si="16"/>
        <v>12.758569031345731</v>
      </c>
      <c r="AG560">
        <f t="shared" si="17"/>
        <v>0.54611590285255218</v>
      </c>
    </row>
    <row r="561" spans="18:33" x14ac:dyDescent="0.25">
      <c r="R561" t="s">
        <v>599</v>
      </c>
      <c r="S561">
        <v>4</v>
      </c>
      <c r="T561">
        <v>77800</v>
      </c>
      <c r="U561">
        <v>1431</v>
      </c>
      <c r="V561">
        <v>267238</v>
      </c>
      <c r="W561">
        <v>12</v>
      </c>
      <c r="X561">
        <v>2858</v>
      </c>
      <c r="Y561">
        <v>858.08333332999996</v>
      </c>
      <c r="Z561">
        <v>83.333333332999999</v>
      </c>
      <c r="AA561">
        <v>0</v>
      </c>
      <c r="AB561">
        <v>2520000</v>
      </c>
      <c r="AC561">
        <v>14.739769459487606</v>
      </c>
      <c r="AD561">
        <v>1</v>
      </c>
      <c r="AE561" t="s">
        <v>42</v>
      </c>
      <c r="AF561">
        <f t="shared" si="16"/>
        <v>13.341486156137115</v>
      </c>
      <c r="AG561">
        <f t="shared" si="17"/>
        <v>1.3982833033504907</v>
      </c>
    </row>
    <row r="562" spans="18:33" x14ac:dyDescent="0.25">
      <c r="R562" t="s">
        <v>600</v>
      </c>
      <c r="S562">
        <v>4</v>
      </c>
      <c r="T562">
        <v>77800</v>
      </c>
      <c r="U562">
        <v>1431</v>
      </c>
      <c r="V562">
        <v>137000</v>
      </c>
      <c r="W562">
        <v>9</v>
      </c>
      <c r="X562">
        <v>2448</v>
      </c>
      <c r="Y562">
        <v>652.25</v>
      </c>
      <c r="Z562">
        <v>291.66666666999998</v>
      </c>
      <c r="AA562">
        <v>0</v>
      </c>
      <c r="AB562">
        <v>350000</v>
      </c>
      <c r="AC562">
        <v>12.765688433465597</v>
      </c>
      <c r="AD562">
        <v>1</v>
      </c>
      <c r="AE562" t="s">
        <v>42</v>
      </c>
      <c r="AF562">
        <f t="shared" si="16"/>
        <v>12.860075144585508</v>
      </c>
      <c r="AG562">
        <f t="shared" si="17"/>
        <v>-9.4386711119911482E-2</v>
      </c>
    </row>
    <row r="563" spans="18:33" x14ac:dyDescent="0.25">
      <c r="R563" t="s">
        <v>601</v>
      </c>
      <c r="S563">
        <v>3</v>
      </c>
      <c r="T563">
        <v>83900</v>
      </c>
      <c r="U563">
        <v>1143</v>
      </c>
      <c r="V563">
        <v>93600</v>
      </c>
      <c r="W563">
        <v>6</v>
      </c>
      <c r="X563">
        <v>626</v>
      </c>
      <c r="Y563">
        <v>226.16666667000001</v>
      </c>
      <c r="Z563">
        <v>91.666666667000001</v>
      </c>
      <c r="AA563">
        <v>1</v>
      </c>
      <c r="AB563">
        <v>280000</v>
      </c>
      <c r="AC563">
        <v>12.542544882151386</v>
      </c>
      <c r="AD563">
        <v>1</v>
      </c>
      <c r="AE563" t="s">
        <v>40</v>
      </c>
      <c r="AF563">
        <f t="shared" si="16"/>
        <v>11.956852217558327</v>
      </c>
      <c r="AG563">
        <f t="shared" si="17"/>
        <v>0.58569266459305958</v>
      </c>
    </row>
    <row r="564" spans="18:33" x14ac:dyDescent="0.25">
      <c r="R564" t="s">
        <v>602</v>
      </c>
      <c r="S564">
        <v>5</v>
      </c>
      <c r="T564">
        <v>76918</v>
      </c>
      <c r="U564">
        <v>1397</v>
      </c>
      <c r="V564">
        <v>65937</v>
      </c>
      <c r="W564">
        <v>10</v>
      </c>
      <c r="X564">
        <v>2038</v>
      </c>
      <c r="Y564">
        <v>309.08333333000002</v>
      </c>
      <c r="Z564">
        <v>100</v>
      </c>
      <c r="AA564">
        <v>0</v>
      </c>
      <c r="AB564">
        <v>410000</v>
      </c>
      <c r="AC564">
        <v>12.923912438680491</v>
      </c>
      <c r="AD564">
        <v>1</v>
      </c>
      <c r="AE564" t="s">
        <v>42</v>
      </c>
      <c r="AF564">
        <f t="shared" si="16"/>
        <v>12.626364557248774</v>
      </c>
      <c r="AG564">
        <f t="shared" si="17"/>
        <v>0.29754788143171673</v>
      </c>
    </row>
    <row r="565" spans="18:33" x14ac:dyDescent="0.25">
      <c r="R565" t="s">
        <v>603</v>
      </c>
      <c r="S565">
        <v>5</v>
      </c>
      <c r="T565">
        <v>74900</v>
      </c>
      <c r="U565">
        <v>2377</v>
      </c>
      <c r="V565">
        <v>2500</v>
      </c>
      <c r="W565">
        <v>8</v>
      </c>
      <c r="X565">
        <v>304</v>
      </c>
      <c r="Y565">
        <v>70.75</v>
      </c>
      <c r="Z565">
        <v>66.666666667000001</v>
      </c>
      <c r="AA565">
        <v>1</v>
      </c>
      <c r="AB565">
        <v>900000</v>
      </c>
      <c r="AC565">
        <v>13.710150042306449</v>
      </c>
      <c r="AD565">
        <v>1</v>
      </c>
      <c r="AE565" t="s">
        <v>40</v>
      </c>
      <c r="AF565">
        <f t="shared" si="16"/>
        <v>12.706505400861467</v>
      </c>
      <c r="AG565">
        <f t="shared" si="17"/>
        <v>1.003644641444982</v>
      </c>
    </row>
    <row r="566" spans="18:33" x14ac:dyDescent="0.25">
      <c r="R566" t="s">
        <v>604</v>
      </c>
      <c r="S566">
        <v>3</v>
      </c>
      <c r="T566">
        <v>76000</v>
      </c>
      <c r="U566">
        <v>1265</v>
      </c>
      <c r="V566">
        <v>24900</v>
      </c>
      <c r="W566">
        <v>8</v>
      </c>
      <c r="X566">
        <v>491</v>
      </c>
      <c r="Y566">
        <v>216.41666667000001</v>
      </c>
      <c r="Z566">
        <v>133.33333332999999</v>
      </c>
      <c r="AA566">
        <v>1</v>
      </c>
      <c r="AB566">
        <v>300000</v>
      </c>
      <c r="AC566">
        <v>12.611537753638338</v>
      </c>
      <c r="AD566">
        <v>1</v>
      </c>
      <c r="AE566" t="s">
        <v>40</v>
      </c>
      <c r="AF566">
        <f t="shared" si="16"/>
        <v>12.166960317468719</v>
      </c>
      <c r="AG566">
        <f t="shared" si="17"/>
        <v>0.44457743616961842</v>
      </c>
    </row>
    <row r="567" spans="18:33" x14ac:dyDescent="0.25">
      <c r="R567" t="s">
        <v>605</v>
      </c>
      <c r="S567">
        <v>3</v>
      </c>
      <c r="T567">
        <v>63800</v>
      </c>
      <c r="U567">
        <v>1154</v>
      </c>
      <c r="V567">
        <v>67000</v>
      </c>
      <c r="W567">
        <v>7</v>
      </c>
      <c r="X567">
        <v>985</v>
      </c>
      <c r="Y567">
        <v>284</v>
      </c>
      <c r="Z567">
        <v>250</v>
      </c>
      <c r="AA567">
        <v>1</v>
      </c>
      <c r="AB567">
        <v>90000</v>
      </c>
      <c r="AC567">
        <v>11.407564949312402</v>
      </c>
      <c r="AD567">
        <v>1</v>
      </c>
      <c r="AE567" t="s">
        <v>40</v>
      </c>
      <c r="AF567">
        <f t="shared" si="16"/>
        <v>12.106438267887052</v>
      </c>
      <c r="AG567">
        <f t="shared" si="17"/>
        <v>-0.69887331857465007</v>
      </c>
    </row>
    <row r="568" spans="18:33" x14ac:dyDescent="0.25">
      <c r="R568" t="s">
        <v>606</v>
      </c>
      <c r="S568">
        <v>3</v>
      </c>
      <c r="T568">
        <v>63800</v>
      </c>
      <c r="U568">
        <v>1154</v>
      </c>
      <c r="V568">
        <v>155000</v>
      </c>
      <c r="W568">
        <v>6</v>
      </c>
      <c r="X568">
        <v>1171</v>
      </c>
      <c r="Y568">
        <v>275</v>
      </c>
      <c r="Z568">
        <v>183.33333332999999</v>
      </c>
      <c r="AA568">
        <v>1</v>
      </c>
      <c r="AB568">
        <v>100000</v>
      </c>
      <c r="AC568">
        <v>11.512925464970229</v>
      </c>
      <c r="AD568">
        <v>1</v>
      </c>
      <c r="AE568" t="s">
        <v>40</v>
      </c>
      <c r="AF568">
        <f t="shared" si="16"/>
        <v>12.115258620377412</v>
      </c>
      <c r="AG568">
        <f t="shared" si="17"/>
        <v>-0.6023331554071838</v>
      </c>
    </row>
    <row r="569" spans="18:33" x14ac:dyDescent="0.25">
      <c r="R569" t="s">
        <v>607</v>
      </c>
      <c r="S569">
        <v>2</v>
      </c>
      <c r="T569">
        <v>76000</v>
      </c>
      <c r="U569">
        <v>891</v>
      </c>
      <c r="V569">
        <v>25000</v>
      </c>
      <c r="W569">
        <v>6</v>
      </c>
      <c r="X569">
        <v>366</v>
      </c>
      <c r="Y569">
        <v>132.16666667000001</v>
      </c>
      <c r="Z569">
        <v>66.666666667000001</v>
      </c>
      <c r="AA569">
        <v>1</v>
      </c>
      <c r="AB569">
        <v>130000</v>
      </c>
      <c r="AC569">
        <v>11.77528972943772</v>
      </c>
      <c r="AD569">
        <v>1</v>
      </c>
      <c r="AE569" t="s">
        <v>40</v>
      </c>
      <c r="AF569">
        <f t="shared" si="16"/>
        <v>11.712647038708296</v>
      </c>
      <c r="AG569">
        <f t="shared" si="17"/>
        <v>6.2642690729424189E-2</v>
      </c>
    </row>
    <row r="570" spans="18:33" x14ac:dyDescent="0.25">
      <c r="R570" t="s">
        <v>608</v>
      </c>
      <c r="S570">
        <v>7</v>
      </c>
      <c r="T570">
        <v>74900</v>
      </c>
      <c r="U570">
        <v>2997</v>
      </c>
      <c r="V570">
        <v>25050</v>
      </c>
      <c r="W570">
        <v>16</v>
      </c>
      <c r="X570">
        <v>10073</v>
      </c>
      <c r="Y570">
        <v>156.75</v>
      </c>
      <c r="Z570">
        <v>470.33333333000002</v>
      </c>
      <c r="AA570">
        <v>1</v>
      </c>
      <c r="AB570">
        <v>470000</v>
      </c>
      <c r="AC570">
        <v>13.060487973686241</v>
      </c>
      <c r="AD570">
        <v>1</v>
      </c>
      <c r="AE570" t="s">
        <v>40</v>
      </c>
      <c r="AF570">
        <f t="shared" si="16"/>
        <v>15.381101608781425</v>
      </c>
      <c r="AG570">
        <f t="shared" si="17"/>
        <v>-2.3206136350951834</v>
      </c>
    </row>
    <row r="571" spans="18:33" x14ac:dyDescent="0.25">
      <c r="R571" t="s">
        <v>609</v>
      </c>
      <c r="S571">
        <v>5</v>
      </c>
      <c r="T571">
        <v>62100</v>
      </c>
      <c r="U571">
        <v>2102</v>
      </c>
      <c r="V571">
        <v>257438</v>
      </c>
      <c r="W571">
        <v>10</v>
      </c>
      <c r="X571">
        <v>3613</v>
      </c>
      <c r="Y571">
        <v>638</v>
      </c>
      <c r="Z571">
        <v>158.33333332999999</v>
      </c>
      <c r="AA571">
        <v>0</v>
      </c>
      <c r="AB571">
        <v>1300000</v>
      </c>
      <c r="AC571">
        <v>14.077874822431765</v>
      </c>
      <c r="AD571">
        <v>1</v>
      </c>
      <c r="AE571" t="s">
        <v>42</v>
      </c>
      <c r="AF571">
        <f t="shared" si="16"/>
        <v>13.598736150747468</v>
      </c>
      <c r="AG571">
        <f t="shared" si="17"/>
        <v>0.47913867168429647</v>
      </c>
    </row>
    <row r="572" spans="18:33" x14ac:dyDescent="0.25">
      <c r="R572" t="s">
        <v>610</v>
      </c>
      <c r="S572">
        <v>4</v>
      </c>
      <c r="T572">
        <v>62100</v>
      </c>
      <c r="U572">
        <v>2199</v>
      </c>
      <c r="V572">
        <v>63000</v>
      </c>
      <c r="W572">
        <v>6</v>
      </c>
      <c r="X572">
        <v>1716</v>
      </c>
      <c r="Y572">
        <v>263.66666666999998</v>
      </c>
      <c r="Z572">
        <v>52.083333332999999</v>
      </c>
      <c r="AA572">
        <v>0</v>
      </c>
      <c r="AB572">
        <v>220000</v>
      </c>
      <c r="AC572">
        <v>12.301382825334498</v>
      </c>
      <c r="AD572">
        <v>1</v>
      </c>
      <c r="AE572" t="s">
        <v>42</v>
      </c>
      <c r="AF572">
        <f t="shared" si="16"/>
        <v>12.744547281180568</v>
      </c>
      <c r="AG572">
        <f t="shared" si="17"/>
        <v>-0.44316445584606967</v>
      </c>
    </row>
    <row r="573" spans="18:33" x14ac:dyDescent="0.25">
      <c r="R573" t="s">
        <v>611</v>
      </c>
      <c r="S573">
        <v>3</v>
      </c>
      <c r="T573">
        <v>62100</v>
      </c>
      <c r="U573">
        <v>1828</v>
      </c>
      <c r="V573">
        <v>3100</v>
      </c>
      <c r="W573">
        <v>6</v>
      </c>
      <c r="X573">
        <v>1103</v>
      </c>
      <c r="Y573">
        <v>131.08333332999999</v>
      </c>
      <c r="Z573">
        <v>66.666666667000001</v>
      </c>
      <c r="AA573">
        <v>1</v>
      </c>
      <c r="AB573">
        <v>250000</v>
      </c>
      <c r="AC573">
        <v>12.429216196844383</v>
      </c>
      <c r="AD573">
        <v>1</v>
      </c>
      <c r="AE573" t="s">
        <v>40</v>
      </c>
      <c r="AF573">
        <f t="shared" si="16"/>
        <v>12.319993889870357</v>
      </c>
      <c r="AG573">
        <f t="shared" si="17"/>
        <v>0.10922230697402568</v>
      </c>
    </row>
    <row r="574" spans="18:33" x14ac:dyDescent="0.25">
      <c r="R574" t="s">
        <v>612</v>
      </c>
      <c r="S574">
        <v>3</v>
      </c>
      <c r="T574">
        <v>89300</v>
      </c>
      <c r="U574">
        <v>1756</v>
      </c>
      <c r="V574">
        <v>241200</v>
      </c>
      <c r="W574">
        <v>7</v>
      </c>
      <c r="X574">
        <v>4701</v>
      </c>
      <c r="Y574">
        <v>368</v>
      </c>
      <c r="Z574">
        <v>100</v>
      </c>
      <c r="AA574">
        <v>0</v>
      </c>
      <c r="AB574">
        <v>850000</v>
      </c>
      <c r="AC574">
        <v>13.652991628466498</v>
      </c>
      <c r="AD574">
        <v>1</v>
      </c>
      <c r="AE574" t="s">
        <v>42</v>
      </c>
      <c r="AF574">
        <f t="shared" si="16"/>
        <v>13.397516668488519</v>
      </c>
      <c r="AG574">
        <f t="shared" si="17"/>
        <v>0.25547495997797931</v>
      </c>
    </row>
    <row r="575" spans="18:33" x14ac:dyDescent="0.25">
      <c r="R575" t="s">
        <v>613</v>
      </c>
      <c r="S575">
        <v>4</v>
      </c>
      <c r="T575">
        <v>84756</v>
      </c>
      <c r="U575">
        <v>1708</v>
      </c>
      <c r="V575">
        <v>48640</v>
      </c>
      <c r="W575">
        <v>8</v>
      </c>
      <c r="X575">
        <v>4349</v>
      </c>
      <c r="Y575">
        <v>461.16666666999998</v>
      </c>
      <c r="Z575">
        <v>150</v>
      </c>
      <c r="AA575">
        <v>0</v>
      </c>
      <c r="AB575">
        <v>450000</v>
      </c>
      <c r="AC575">
        <v>13.017002861746503</v>
      </c>
      <c r="AD575">
        <v>1</v>
      </c>
      <c r="AE575" t="s">
        <v>42</v>
      </c>
      <c r="AF575">
        <f t="shared" si="16"/>
        <v>13.007568434066396</v>
      </c>
      <c r="AG575">
        <f t="shared" si="17"/>
        <v>9.4344276801070492E-3</v>
      </c>
    </row>
    <row r="576" spans="18:33" x14ac:dyDescent="0.25">
      <c r="R576" t="s">
        <v>614</v>
      </c>
      <c r="S576">
        <v>3</v>
      </c>
      <c r="T576">
        <v>84300</v>
      </c>
      <c r="U576">
        <v>1395</v>
      </c>
      <c r="V576">
        <v>140520</v>
      </c>
      <c r="W576">
        <v>8</v>
      </c>
      <c r="X576">
        <v>5309</v>
      </c>
      <c r="Y576">
        <v>455.41666666999998</v>
      </c>
      <c r="Z576">
        <v>250</v>
      </c>
      <c r="AA576">
        <v>1</v>
      </c>
      <c r="AB576">
        <v>1100000</v>
      </c>
      <c r="AC576">
        <v>13.910820737768599</v>
      </c>
      <c r="AD576">
        <v>1</v>
      </c>
      <c r="AE576" t="s">
        <v>40</v>
      </c>
      <c r="AF576">
        <f t="shared" si="16"/>
        <v>13.094802307871879</v>
      </c>
      <c r="AG576">
        <f t="shared" si="17"/>
        <v>0.81601842989672058</v>
      </c>
    </row>
    <row r="577" spans="18:33" x14ac:dyDescent="0.25">
      <c r="R577" t="s">
        <v>615</v>
      </c>
      <c r="S577">
        <v>3</v>
      </c>
      <c r="T577">
        <v>59200</v>
      </c>
      <c r="U577">
        <v>1199</v>
      </c>
      <c r="V577">
        <v>18600</v>
      </c>
      <c r="W577">
        <v>6</v>
      </c>
      <c r="X577">
        <v>479</v>
      </c>
      <c r="Y577">
        <v>383.66666666999998</v>
      </c>
      <c r="Z577">
        <v>12</v>
      </c>
      <c r="AA577">
        <v>0</v>
      </c>
      <c r="AB577">
        <v>260000</v>
      </c>
      <c r="AC577">
        <v>12.468436909997665</v>
      </c>
      <c r="AD577">
        <v>1</v>
      </c>
      <c r="AE577" t="s">
        <v>42</v>
      </c>
      <c r="AF577">
        <f t="shared" si="16"/>
        <v>11.823711558912025</v>
      </c>
      <c r="AG577">
        <f t="shared" si="17"/>
        <v>0.64472535108563989</v>
      </c>
    </row>
    <row r="578" spans="18:33" x14ac:dyDescent="0.25">
      <c r="R578" t="s">
        <v>616</v>
      </c>
      <c r="S578">
        <v>3</v>
      </c>
      <c r="T578">
        <v>64500</v>
      </c>
      <c r="U578">
        <v>1583</v>
      </c>
      <c r="V578">
        <v>45000</v>
      </c>
      <c r="W578">
        <v>6</v>
      </c>
      <c r="X578">
        <v>1674</v>
      </c>
      <c r="Y578">
        <v>189.33333332999999</v>
      </c>
      <c r="Z578">
        <v>59.5</v>
      </c>
      <c r="AA578">
        <v>1</v>
      </c>
      <c r="AB578">
        <v>210000</v>
      </c>
      <c r="AC578">
        <v>12.254862809699606</v>
      </c>
      <c r="AD578">
        <v>1</v>
      </c>
      <c r="AE578" t="s">
        <v>40</v>
      </c>
      <c r="AF578">
        <f t="shared" si="16"/>
        <v>12.266701055847262</v>
      </c>
      <c r="AG578">
        <f t="shared" si="17"/>
        <v>-1.1838246147656051E-2</v>
      </c>
    </row>
    <row r="579" spans="18:33" x14ac:dyDescent="0.25">
      <c r="R579" t="s">
        <v>617</v>
      </c>
      <c r="S579">
        <v>4</v>
      </c>
      <c r="T579">
        <v>64500</v>
      </c>
      <c r="U579">
        <v>1846</v>
      </c>
      <c r="V579">
        <v>26160</v>
      </c>
      <c r="W579">
        <v>7</v>
      </c>
      <c r="X579">
        <v>388</v>
      </c>
      <c r="Y579">
        <v>267.5</v>
      </c>
      <c r="Z579">
        <v>45</v>
      </c>
      <c r="AA579">
        <v>1</v>
      </c>
      <c r="AB579">
        <v>130000</v>
      </c>
      <c r="AC579">
        <v>11.77528972943772</v>
      </c>
      <c r="AD579">
        <v>1</v>
      </c>
      <c r="AE579" t="s">
        <v>40</v>
      </c>
      <c r="AF579">
        <f t="shared" ref="AF579:AF642" si="18">$B$99+S579*$B$100+$B$101*T579+U579*$B$102+$B$103*V579+W579*$B$104+$B$105*X579+Y579*$B$106+$B$107*Z579+AA579*$B$108</f>
        <v>12.265250462445048</v>
      </c>
      <c r="AG579">
        <f t="shared" ref="AG579:AG642" si="19">AC579-AF579</f>
        <v>-0.48996073300732768</v>
      </c>
    </row>
    <row r="580" spans="18:33" x14ac:dyDescent="0.25">
      <c r="R580" t="s">
        <v>618</v>
      </c>
      <c r="S580">
        <v>3</v>
      </c>
      <c r="T580">
        <v>64500</v>
      </c>
      <c r="U580">
        <v>1583</v>
      </c>
      <c r="V580">
        <v>109073</v>
      </c>
      <c r="W580">
        <v>5</v>
      </c>
      <c r="X580">
        <v>1608</v>
      </c>
      <c r="Y580">
        <v>183.75</v>
      </c>
      <c r="Z580">
        <v>37.5</v>
      </c>
      <c r="AA580">
        <v>1</v>
      </c>
      <c r="AB580">
        <v>130000</v>
      </c>
      <c r="AC580">
        <v>11.77528972943772</v>
      </c>
      <c r="AD580">
        <v>1</v>
      </c>
      <c r="AE580" t="s">
        <v>40</v>
      </c>
      <c r="AF580">
        <f t="shared" si="18"/>
        <v>12.229782920468551</v>
      </c>
      <c r="AG580">
        <f t="shared" si="19"/>
        <v>-0.45449319103083141</v>
      </c>
    </row>
    <row r="581" spans="18:33" x14ac:dyDescent="0.25">
      <c r="R581" t="s">
        <v>619</v>
      </c>
      <c r="S581">
        <v>3</v>
      </c>
      <c r="T581">
        <v>82100</v>
      </c>
      <c r="U581">
        <v>1315</v>
      </c>
      <c r="V581">
        <v>70000</v>
      </c>
      <c r="W581">
        <v>6</v>
      </c>
      <c r="X581">
        <v>388</v>
      </c>
      <c r="Y581">
        <v>235</v>
      </c>
      <c r="Z581">
        <v>30</v>
      </c>
      <c r="AA581">
        <v>1</v>
      </c>
      <c r="AB581">
        <v>270000</v>
      </c>
      <c r="AC581">
        <v>12.506177237980511</v>
      </c>
      <c r="AD581">
        <v>1</v>
      </c>
      <c r="AE581" t="s">
        <v>40</v>
      </c>
      <c r="AF581">
        <f t="shared" si="18"/>
        <v>11.976918901775191</v>
      </c>
      <c r="AG581">
        <f t="shared" si="19"/>
        <v>0.52925833620532003</v>
      </c>
    </row>
    <row r="582" spans="18:33" x14ac:dyDescent="0.25">
      <c r="R582" t="s">
        <v>620</v>
      </c>
      <c r="S582">
        <v>3</v>
      </c>
      <c r="T582">
        <v>71518</v>
      </c>
      <c r="U582">
        <v>978</v>
      </c>
      <c r="V582">
        <v>75300</v>
      </c>
      <c r="W582">
        <v>6</v>
      </c>
      <c r="X582">
        <v>1899</v>
      </c>
      <c r="Y582">
        <v>237.33333332999999</v>
      </c>
      <c r="Z582">
        <v>62.5</v>
      </c>
      <c r="AA582">
        <v>0</v>
      </c>
      <c r="AB582">
        <v>150000</v>
      </c>
      <c r="AC582">
        <v>11.918390573078392</v>
      </c>
      <c r="AD582">
        <v>1</v>
      </c>
      <c r="AE582" t="s">
        <v>42</v>
      </c>
      <c r="AF582">
        <f t="shared" si="18"/>
        <v>12.016009777597533</v>
      </c>
      <c r="AG582">
        <f t="shared" si="19"/>
        <v>-9.7619204519141078E-2</v>
      </c>
    </row>
    <row r="583" spans="18:33" x14ac:dyDescent="0.25">
      <c r="R583" t="s">
        <v>621</v>
      </c>
      <c r="S583">
        <v>2</v>
      </c>
      <c r="T583">
        <v>65400</v>
      </c>
      <c r="U583">
        <v>1313</v>
      </c>
      <c r="V583">
        <v>39000</v>
      </c>
      <c r="W583">
        <v>5</v>
      </c>
      <c r="X583">
        <v>1115</v>
      </c>
      <c r="Y583">
        <v>301</v>
      </c>
      <c r="Z583">
        <v>52.5</v>
      </c>
      <c r="AA583">
        <v>1</v>
      </c>
      <c r="AB583">
        <v>220000</v>
      </c>
      <c r="AC583">
        <v>12.301382825334498</v>
      </c>
      <c r="AD583">
        <v>1</v>
      </c>
      <c r="AE583" t="s">
        <v>40</v>
      </c>
      <c r="AF583">
        <f t="shared" si="18"/>
        <v>11.95308675128053</v>
      </c>
      <c r="AG583">
        <f t="shared" si="19"/>
        <v>0.34829607405396779</v>
      </c>
    </row>
    <row r="584" spans="18:33" x14ac:dyDescent="0.25">
      <c r="R584" t="s">
        <v>622</v>
      </c>
      <c r="S584">
        <v>3</v>
      </c>
      <c r="T584">
        <v>77800</v>
      </c>
      <c r="U584">
        <v>1203</v>
      </c>
      <c r="V584">
        <v>65000</v>
      </c>
      <c r="W584">
        <v>5</v>
      </c>
      <c r="X584">
        <v>1795</v>
      </c>
      <c r="Y584">
        <v>340.33333333000002</v>
      </c>
      <c r="Z584">
        <v>50</v>
      </c>
      <c r="AA584">
        <v>0</v>
      </c>
      <c r="AB584">
        <v>200000</v>
      </c>
      <c r="AC584">
        <v>12.206072645530174</v>
      </c>
      <c r="AD584">
        <v>1</v>
      </c>
      <c r="AE584" t="s">
        <v>42</v>
      </c>
      <c r="AF584">
        <f t="shared" si="18"/>
        <v>12.026984388768</v>
      </c>
      <c r="AG584">
        <f t="shared" si="19"/>
        <v>0.17908825676217432</v>
      </c>
    </row>
    <row r="585" spans="18:33" x14ac:dyDescent="0.25">
      <c r="R585" t="s">
        <v>623</v>
      </c>
      <c r="S585">
        <v>3</v>
      </c>
      <c r="T585">
        <v>77800</v>
      </c>
      <c r="U585">
        <v>1203</v>
      </c>
      <c r="V585">
        <v>19553</v>
      </c>
      <c r="W585">
        <v>8</v>
      </c>
      <c r="X585">
        <v>340</v>
      </c>
      <c r="Y585">
        <v>167</v>
      </c>
      <c r="Z585">
        <v>57.5</v>
      </c>
      <c r="AA585">
        <v>0</v>
      </c>
      <c r="AB585">
        <v>450000</v>
      </c>
      <c r="AC585">
        <v>13.017002861746503</v>
      </c>
      <c r="AD585">
        <v>1</v>
      </c>
      <c r="AE585" t="s">
        <v>42</v>
      </c>
      <c r="AF585">
        <f t="shared" si="18"/>
        <v>12.178938585966543</v>
      </c>
      <c r="AG585">
        <f t="shared" si="19"/>
        <v>0.8380642757799599</v>
      </c>
    </row>
    <row r="586" spans="18:33" x14ac:dyDescent="0.25">
      <c r="R586" t="s">
        <v>624</v>
      </c>
      <c r="S586">
        <v>4</v>
      </c>
      <c r="T586">
        <v>77800</v>
      </c>
      <c r="U586">
        <v>1431</v>
      </c>
      <c r="V586">
        <v>70000</v>
      </c>
      <c r="W586">
        <v>7</v>
      </c>
      <c r="X586">
        <v>434</v>
      </c>
      <c r="Y586">
        <v>283.75</v>
      </c>
      <c r="Z586">
        <v>45</v>
      </c>
      <c r="AA586">
        <v>1</v>
      </c>
      <c r="AB586">
        <v>150000</v>
      </c>
      <c r="AC586">
        <v>11.918390573078392</v>
      </c>
      <c r="AD586">
        <v>1</v>
      </c>
      <c r="AE586" t="s">
        <v>40</v>
      </c>
      <c r="AF586">
        <f t="shared" si="18"/>
        <v>12.067077483113879</v>
      </c>
      <c r="AG586">
        <f t="shared" si="19"/>
        <v>-0.14868691003548662</v>
      </c>
    </row>
    <row r="587" spans="18:33" x14ac:dyDescent="0.25">
      <c r="R587" t="s">
        <v>625</v>
      </c>
      <c r="S587">
        <v>4</v>
      </c>
      <c r="T587">
        <v>74900</v>
      </c>
      <c r="U587">
        <v>1387</v>
      </c>
      <c r="V587">
        <v>3500</v>
      </c>
      <c r="W587">
        <v>7</v>
      </c>
      <c r="X587">
        <v>312</v>
      </c>
      <c r="Y587">
        <v>195</v>
      </c>
      <c r="Z587">
        <v>75</v>
      </c>
      <c r="AA587">
        <v>1</v>
      </c>
      <c r="AB587">
        <v>70000</v>
      </c>
      <c r="AC587">
        <v>11.156250521031495</v>
      </c>
      <c r="AD587">
        <v>1</v>
      </c>
      <c r="AE587" t="s">
        <v>40</v>
      </c>
      <c r="AF587">
        <f t="shared" si="18"/>
        <v>11.932701519201682</v>
      </c>
      <c r="AG587">
        <f t="shared" si="19"/>
        <v>-0.77645099817018703</v>
      </c>
    </row>
    <row r="588" spans="18:33" x14ac:dyDescent="0.25">
      <c r="R588" t="s">
        <v>626</v>
      </c>
      <c r="S588">
        <v>2</v>
      </c>
      <c r="T588">
        <v>67600</v>
      </c>
      <c r="U588">
        <v>905</v>
      </c>
      <c r="V588">
        <v>118700</v>
      </c>
      <c r="W588">
        <v>6</v>
      </c>
      <c r="X588">
        <v>710</v>
      </c>
      <c r="Y588">
        <v>234.58333332999999</v>
      </c>
      <c r="Z588">
        <v>108.33333333</v>
      </c>
      <c r="AA588">
        <v>1</v>
      </c>
      <c r="AB588">
        <v>300000</v>
      </c>
      <c r="AC588">
        <v>12.611537753638338</v>
      </c>
      <c r="AD588">
        <v>1</v>
      </c>
      <c r="AE588" t="s">
        <v>40</v>
      </c>
      <c r="AF588">
        <f t="shared" si="18"/>
        <v>11.900100190274214</v>
      </c>
      <c r="AG588">
        <f t="shared" si="19"/>
        <v>0.71143756336412345</v>
      </c>
    </row>
    <row r="589" spans="18:33" x14ac:dyDescent="0.25">
      <c r="R589" t="s">
        <v>627</v>
      </c>
      <c r="S589">
        <v>4</v>
      </c>
      <c r="T589">
        <v>72737</v>
      </c>
      <c r="U589">
        <v>1673</v>
      </c>
      <c r="V589">
        <v>294438</v>
      </c>
      <c r="W589">
        <v>7</v>
      </c>
      <c r="X589">
        <v>461</v>
      </c>
      <c r="Y589">
        <v>259.66666666999998</v>
      </c>
      <c r="Z589">
        <v>83.333333332999999</v>
      </c>
      <c r="AA589">
        <v>1</v>
      </c>
      <c r="AB589">
        <v>500000</v>
      </c>
      <c r="AC589">
        <v>13.122363377404328</v>
      </c>
      <c r="AD589">
        <v>1</v>
      </c>
      <c r="AE589" t="s">
        <v>40</v>
      </c>
      <c r="AF589">
        <f t="shared" si="18"/>
        <v>12.63524704368578</v>
      </c>
      <c r="AG589">
        <f t="shared" si="19"/>
        <v>0.48711633371854823</v>
      </c>
    </row>
    <row r="590" spans="18:33" x14ac:dyDescent="0.25">
      <c r="R590" t="s">
        <v>628</v>
      </c>
      <c r="S590">
        <v>3</v>
      </c>
      <c r="T590">
        <v>65900</v>
      </c>
      <c r="U590">
        <v>1277</v>
      </c>
      <c r="V590">
        <v>160300</v>
      </c>
      <c r="W590">
        <v>6</v>
      </c>
      <c r="X590">
        <v>2789</v>
      </c>
      <c r="Y590">
        <v>241.66666667000001</v>
      </c>
      <c r="Z590">
        <v>58.333333332999999</v>
      </c>
      <c r="AA590">
        <v>1</v>
      </c>
      <c r="AB590">
        <v>420000</v>
      </c>
      <c r="AC590">
        <v>12.948009990259552</v>
      </c>
      <c r="AD590">
        <v>1</v>
      </c>
      <c r="AE590" t="s">
        <v>40</v>
      </c>
      <c r="AF590">
        <f t="shared" si="18"/>
        <v>12.356585617603843</v>
      </c>
      <c r="AG590">
        <f t="shared" si="19"/>
        <v>0.59142437265570891</v>
      </c>
    </row>
    <row r="591" spans="18:33" x14ac:dyDescent="0.25">
      <c r="R591" t="s">
        <v>629</v>
      </c>
      <c r="S591">
        <v>3</v>
      </c>
      <c r="T591">
        <v>70700</v>
      </c>
      <c r="U591">
        <v>1057</v>
      </c>
      <c r="V591">
        <v>44500</v>
      </c>
      <c r="W591">
        <v>5</v>
      </c>
      <c r="X591">
        <v>1196</v>
      </c>
      <c r="Y591">
        <v>235</v>
      </c>
      <c r="Z591">
        <v>38</v>
      </c>
      <c r="AA591">
        <v>1</v>
      </c>
      <c r="AB591">
        <v>80000</v>
      </c>
      <c r="AC591">
        <v>11.289781913656018</v>
      </c>
      <c r="AD591">
        <v>1</v>
      </c>
      <c r="AE591" t="s">
        <v>40</v>
      </c>
      <c r="AF591">
        <f t="shared" si="18"/>
        <v>11.684693364936157</v>
      </c>
      <c r="AG591">
        <f t="shared" si="19"/>
        <v>-0.39491145128013905</v>
      </c>
    </row>
    <row r="592" spans="18:33" x14ac:dyDescent="0.25">
      <c r="R592" t="s">
        <v>630</v>
      </c>
      <c r="S592">
        <v>3</v>
      </c>
      <c r="T592">
        <v>89300</v>
      </c>
      <c r="U592">
        <v>1756</v>
      </c>
      <c r="V592">
        <v>71800</v>
      </c>
      <c r="W592">
        <v>7</v>
      </c>
      <c r="X592">
        <v>516</v>
      </c>
      <c r="Y592">
        <v>324</v>
      </c>
      <c r="Z592">
        <v>83.333333332999999</v>
      </c>
      <c r="AA592">
        <v>0</v>
      </c>
      <c r="AB592">
        <v>480000</v>
      </c>
      <c r="AC592">
        <v>13.081541382884074</v>
      </c>
      <c r="AD592">
        <v>1</v>
      </c>
      <c r="AE592" t="s">
        <v>42</v>
      </c>
      <c r="AF592">
        <f t="shared" si="18"/>
        <v>12.60385011591409</v>
      </c>
      <c r="AG592">
        <f t="shared" si="19"/>
        <v>0.47769126696998399</v>
      </c>
    </row>
    <row r="593" spans="18:33" x14ac:dyDescent="0.25">
      <c r="R593" t="s">
        <v>631</v>
      </c>
      <c r="S593">
        <v>4</v>
      </c>
      <c r="T593">
        <v>63800</v>
      </c>
      <c r="U593">
        <v>1451</v>
      </c>
      <c r="V593">
        <v>75000</v>
      </c>
      <c r="W593">
        <v>7</v>
      </c>
      <c r="X593">
        <v>1062</v>
      </c>
      <c r="Y593">
        <v>310</v>
      </c>
      <c r="Z593">
        <v>35</v>
      </c>
      <c r="AA593">
        <v>1</v>
      </c>
      <c r="AB593">
        <v>180000</v>
      </c>
      <c r="AC593">
        <v>12.100712129872347</v>
      </c>
      <c r="AD593">
        <v>1</v>
      </c>
      <c r="AE593" t="s">
        <v>40</v>
      </c>
      <c r="AF593">
        <f t="shared" si="18"/>
        <v>12.114259611462671</v>
      </c>
      <c r="AG593">
        <f t="shared" si="19"/>
        <v>-1.354748159032404E-2</v>
      </c>
    </row>
    <row r="594" spans="18:33" x14ac:dyDescent="0.25">
      <c r="R594" t="s">
        <v>632</v>
      </c>
      <c r="S594">
        <v>1</v>
      </c>
      <c r="T594">
        <v>67900</v>
      </c>
      <c r="U594">
        <v>593</v>
      </c>
      <c r="V594">
        <v>28000</v>
      </c>
      <c r="W594">
        <v>3</v>
      </c>
      <c r="X594">
        <v>822</v>
      </c>
      <c r="Y594">
        <v>197.33333332999999</v>
      </c>
      <c r="Z594">
        <v>66.666666667000001</v>
      </c>
      <c r="AA594">
        <v>1</v>
      </c>
      <c r="AB594">
        <v>70000</v>
      </c>
      <c r="AC594">
        <v>11.156250521031495</v>
      </c>
      <c r="AD594">
        <v>1</v>
      </c>
      <c r="AE594" t="s">
        <v>40</v>
      </c>
      <c r="AF594">
        <f t="shared" si="18"/>
        <v>11.254843987441008</v>
      </c>
      <c r="AG594">
        <f t="shared" si="19"/>
        <v>-9.8593466409512942E-2</v>
      </c>
    </row>
    <row r="595" spans="18:33" x14ac:dyDescent="0.25">
      <c r="R595" t="s">
        <v>633</v>
      </c>
      <c r="S595">
        <v>3</v>
      </c>
      <c r="T595">
        <v>71518</v>
      </c>
      <c r="U595">
        <v>978</v>
      </c>
      <c r="V595">
        <v>26420</v>
      </c>
      <c r="W595">
        <v>6</v>
      </c>
      <c r="X595">
        <v>1079</v>
      </c>
      <c r="Y595">
        <v>328.58333333000002</v>
      </c>
      <c r="Z595">
        <v>50.833333332999999</v>
      </c>
      <c r="AA595">
        <v>0</v>
      </c>
      <c r="AB595">
        <v>160000</v>
      </c>
      <c r="AC595">
        <v>11.982929094215963</v>
      </c>
      <c r="AD595">
        <v>1</v>
      </c>
      <c r="AE595" t="s">
        <v>42</v>
      </c>
      <c r="AF595">
        <f t="shared" si="18"/>
        <v>11.81210912435402</v>
      </c>
      <c r="AG595">
        <f t="shared" si="19"/>
        <v>0.17081996986194348</v>
      </c>
    </row>
    <row r="596" spans="18:33" x14ac:dyDescent="0.25">
      <c r="R596" t="s">
        <v>634</v>
      </c>
      <c r="S596">
        <v>2</v>
      </c>
      <c r="T596">
        <v>63054</v>
      </c>
      <c r="U596">
        <v>690</v>
      </c>
      <c r="V596">
        <v>642</v>
      </c>
      <c r="W596">
        <v>4</v>
      </c>
      <c r="X596">
        <v>265</v>
      </c>
      <c r="Y596">
        <v>131.5</v>
      </c>
      <c r="Z596">
        <v>41.666666667000001</v>
      </c>
      <c r="AA596">
        <v>0</v>
      </c>
      <c r="AB596">
        <v>60000</v>
      </c>
      <c r="AC596">
        <v>11.002099841204238</v>
      </c>
      <c r="AD596">
        <v>1</v>
      </c>
      <c r="AE596" t="s">
        <v>42</v>
      </c>
      <c r="AF596">
        <f t="shared" si="18"/>
        <v>11.322481494107629</v>
      </c>
      <c r="AG596">
        <f t="shared" si="19"/>
        <v>-0.32038165290339116</v>
      </c>
    </row>
    <row r="597" spans="18:33" x14ac:dyDescent="0.25">
      <c r="R597" t="s">
        <v>635</v>
      </c>
      <c r="S597">
        <v>3</v>
      </c>
      <c r="T597">
        <v>74900</v>
      </c>
      <c r="U597">
        <v>2067</v>
      </c>
      <c r="V597">
        <v>43600</v>
      </c>
      <c r="W597">
        <v>5</v>
      </c>
      <c r="X597">
        <v>352</v>
      </c>
      <c r="Y597">
        <v>242.58333332999999</v>
      </c>
      <c r="Z597">
        <v>39.583333332999999</v>
      </c>
      <c r="AA597">
        <v>1</v>
      </c>
      <c r="AB597">
        <v>400000</v>
      </c>
      <c r="AC597">
        <v>12.899219826090119</v>
      </c>
      <c r="AD597">
        <v>1</v>
      </c>
      <c r="AE597" t="s">
        <v>40</v>
      </c>
      <c r="AF597">
        <f t="shared" si="18"/>
        <v>12.356600149588731</v>
      </c>
      <c r="AG597">
        <f t="shared" si="19"/>
        <v>0.54261967650138843</v>
      </c>
    </row>
    <row r="598" spans="18:33" x14ac:dyDescent="0.25">
      <c r="R598" t="s">
        <v>636</v>
      </c>
      <c r="S598">
        <v>2</v>
      </c>
      <c r="T598">
        <v>50800</v>
      </c>
      <c r="U598">
        <v>1156</v>
      </c>
      <c r="V598">
        <v>833</v>
      </c>
      <c r="W598">
        <v>6</v>
      </c>
      <c r="X598">
        <v>1108</v>
      </c>
      <c r="Y598">
        <v>179</v>
      </c>
      <c r="Z598">
        <v>470.33333333000002</v>
      </c>
      <c r="AA598">
        <v>1</v>
      </c>
      <c r="AB598">
        <v>200000</v>
      </c>
      <c r="AC598">
        <v>12.206072645530174</v>
      </c>
      <c r="AD598">
        <v>1</v>
      </c>
      <c r="AE598" t="s">
        <v>40</v>
      </c>
      <c r="AF598">
        <f t="shared" si="18"/>
        <v>12.107070548373795</v>
      </c>
      <c r="AG598">
        <f t="shared" si="19"/>
        <v>9.9002097156379421E-2</v>
      </c>
    </row>
    <row r="599" spans="18:33" x14ac:dyDescent="0.25">
      <c r="R599" t="s">
        <v>637</v>
      </c>
      <c r="S599">
        <v>3</v>
      </c>
      <c r="T599">
        <v>62100</v>
      </c>
      <c r="U599">
        <v>1828</v>
      </c>
      <c r="V599">
        <v>33000</v>
      </c>
      <c r="W599">
        <v>6</v>
      </c>
      <c r="X599">
        <v>2245</v>
      </c>
      <c r="Y599">
        <v>215</v>
      </c>
      <c r="Z599">
        <v>54.166666667000001</v>
      </c>
      <c r="AA599">
        <v>0</v>
      </c>
      <c r="AB599">
        <v>2520000</v>
      </c>
      <c r="AC599">
        <v>14.739769459487606</v>
      </c>
      <c r="AD599">
        <v>1</v>
      </c>
      <c r="AE599" t="s">
        <v>42</v>
      </c>
      <c r="AF599">
        <f t="shared" si="18"/>
        <v>12.602036971589296</v>
      </c>
      <c r="AG599">
        <f t="shared" si="19"/>
        <v>2.1377324878983099</v>
      </c>
    </row>
    <row r="600" spans="18:33" x14ac:dyDescent="0.25">
      <c r="R600" t="s">
        <v>638</v>
      </c>
      <c r="S600">
        <v>2</v>
      </c>
      <c r="T600">
        <v>62100</v>
      </c>
      <c r="U600">
        <v>1361</v>
      </c>
      <c r="V600">
        <v>76000</v>
      </c>
      <c r="W600">
        <v>5</v>
      </c>
      <c r="X600">
        <v>1761</v>
      </c>
      <c r="Y600">
        <v>150</v>
      </c>
      <c r="Z600">
        <v>39.166666667000001</v>
      </c>
      <c r="AA600">
        <v>0</v>
      </c>
      <c r="AB600">
        <v>350000</v>
      </c>
      <c r="AC600">
        <v>12.765688433465597</v>
      </c>
      <c r="AD600">
        <v>1</v>
      </c>
      <c r="AE600" t="s">
        <v>42</v>
      </c>
      <c r="AF600">
        <f t="shared" si="18"/>
        <v>12.253601666146368</v>
      </c>
      <c r="AG600">
        <f t="shared" si="19"/>
        <v>0.51208676731922864</v>
      </c>
    </row>
    <row r="601" spans="18:33" x14ac:dyDescent="0.25">
      <c r="R601" t="s">
        <v>639</v>
      </c>
      <c r="S601">
        <v>3</v>
      </c>
      <c r="T601">
        <v>89300</v>
      </c>
      <c r="U601">
        <v>1756</v>
      </c>
      <c r="V601">
        <v>302718</v>
      </c>
      <c r="W601">
        <v>8</v>
      </c>
      <c r="X601">
        <v>4063</v>
      </c>
      <c r="Y601">
        <v>228.16666667000001</v>
      </c>
      <c r="Z601">
        <v>171.25</v>
      </c>
      <c r="AA601">
        <v>0</v>
      </c>
      <c r="AB601">
        <v>750000</v>
      </c>
      <c r="AC601">
        <v>13.527828485512494</v>
      </c>
      <c r="AD601">
        <v>1</v>
      </c>
      <c r="AE601" t="s">
        <v>42</v>
      </c>
      <c r="AF601">
        <f t="shared" si="18"/>
        <v>13.60969485146655</v>
      </c>
      <c r="AG601">
        <f t="shared" si="19"/>
        <v>-8.1866365954056164E-2</v>
      </c>
    </row>
    <row r="602" spans="18:33" x14ac:dyDescent="0.25">
      <c r="R602" t="s">
        <v>640</v>
      </c>
      <c r="S602">
        <v>3</v>
      </c>
      <c r="T602">
        <v>90200</v>
      </c>
      <c r="U602">
        <v>1609</v>
      </c>
      <c r="V602">
        <v>120000</v>
      </c>
      <c r="W602">
        <v>6</v>
      </c>
      <c r="X602">
        <v>3286</v>
      </c>
      <c r="Y602">
        <v>341.66666666999998</v>
      </c>
      <c r="Z602">
        <v>71.666666667000001</v>
      </c>
      <c r="AA602">
        <v>1</v>
      </c>
      <c r="AB602">
        <v>400000</v>
      </c>
      <c r="AC602">
        <v>12.899219826090119</v>
      </c>
      <c r="AD602">
        <v>1</v>
      </c>
      <c r="AE602" t="s">
        <v>40</v>
      </c>
      <c r="AF602">
        <f t="shared" si="18"/>
        <v>12.665904193672052</v>
      </c>
      <c r="AG602">
        <f t="shared" si="19"/>
        <v>0.23331563241806741</v>
      </c>
    </row>
    <row r="603" spans="18:33" x14ac:dyDescent="0.25">
      <c r="R603" t="s">
        <v>641</v>
      </c>
      <c r="S603">
        <v>2</v>
      </c>
      <c r="T603">
        <v>63800</v>
      </c>
      <c r="U603">
        <v>866</v>
      </c>
      <c r="V603">
        <v>15698</v>
      </c>
      <c r="W603">
        <v>5</v>
      </c>
      <c r="X603">
        <v>413</v>
      </c>
      <c r="Y603">
        <v>287</v>
      </c>
      <c r="Z603">
        <v>30</v>
      </c>
      <c r="AA603">
        <v>1</v>
      </c>
      <c r="AB603">
        <v>50000</v>
      </c>
      <c r="AC603">
        <v>10.819778284410283</v>
      </c>
      <c r="AD603">
        <v>1</v>
      </c>
      <c r="AE603" t="s">
        <v>40</v>
      </c>
      <c r="AF603">
        <f t="shared" si="18"/>
        <v>11.475322653677015</v>
      </c>
      <c r="AG603">
        <f t="shared" si="19"/>
        <v>-0.65554436926673176</v>
      </c>
    </row>
    <row r="604" spans="18:33" x14ac:dyDescent="0.25">
      <c r="R604" t="s">
        <v>642</v>
      </c>
      <c r="S604">
        <v>3</v>
      </c>
      <c r="T604">
        <v>63800</v>
      </c>
      <c r="U604">
        <v>1154</v>
      </c>
      <c r="V604">
        <v>30000</v>
      </c>
      <c r="W604">
        <v>6</v>
      </c>
      <c r="X604">
        <v>1269</v>
      </c>
      <c r="Y604">
        <v>370.66666666999998</v>
      </c>
      <c r="Z604">
        <v>258.33333333000002</v>
      </c>
      <c r="AA604">
        <v>1</v>
      </c>
      <c r="AB604">
        <v>100000</v>
      </c>
      <c r="AC604">
        <v>11.512925464970229</v>
      </c>
      <c r="AD604">
        <v>1</v>
      </c>
      <c r="AE604" t="s">
        <v>40</v>
      </c>
      <c r="AF604">
        <f t="shared" si="18"/>
        <v>11.945953786454606</v>
      </c>
      <c r="AG604">
        <f t="shared" si="19"/>
        <v>-0.43302832148437709</v>
      </c>
    </row>
    <row r="605" spans="18:33" x14ac:dyDescent="0.25">
      <c r="R605" t="s">
        <v>643</v>
      </c>
      <c r="S605">
        <v>4</v>
      </c>
      <c r="T605">
        <v>75280</v>
      </c>
      <c r="U605">
        <v>1391</v>
      </c>
      <c r="V605">
        <v>87828</v>
      </c>
      <c r="W605">
        <v>8</v>
      </c>
      <c r="X605">
        <v>2970</v>
      </c>
      <c r="Y605">
        <v>435.08333333000002</v>
      </c>
      <c r="Z605">
        <v>104.16666667</v>
      </c>
      <c r="AA605">
        <v>0</v>
      </c>
      <c r="AB605">
        <v>450000</v>
      </c>
      <c r="AC605">
        <v>13.017002861746503</v>
      </c>
      <c r="AD605">
        <v>1</v>
      </c>
      <c r="AE605" t="s">
        <v>42</v>
      </c>
      <c r="AF605">
        <f t="shared" si="18"/>
        <v>12.613652784545071</v>
      </c>
      <c r="AG605">
        <f t="shared" si="19"/>
        <v>0.40335007720143246</v>
      </c>
    </row>
    <row r="606" spans="18:33" x14ac:dyDescent="0.25">
      <c r="R606" t="s">
        <v>644</v>
      </c>
      <c r="S606">
        <v>3</v>
      </c>
      <c r="T606">
        <v>63210</v>
      </c>
      <c r="U606">
        <v>891</v>
      </c>
      <c r="V606">
        <v>71968</v>
      </c>
      <c r="W606">
        <v>6</v>
      </c>
      <c r="X606">
        <v>1167</v>
      </c>
      <c r="Y606">
        <v>182.33333332999999</v>
      </c>
      <c r="Z606">
        <v>68.25</v>
      </c>
      <c r="AA606">
        <v>1</v>
      </c>
      <c r="AB606">
        <v>100000</v>
      </c>
      <c r="AC606">
        <v>11.512925464970229</v>
      </c>
      <c r="AD606">
        <v>1</v>
      </c>
      <c r="AE606" t="s">
        <v>40</v>
      </c>
      <c r="AF606">
        <f t="shared" si="18"/>
        <v>11.727934196784728</v>
      </c>
      <c r="AG606">
        <f t="shared" si="19"/>
        <v>-0.21500873181449975</v>
      </c>
    </row>
    <row r="607" spans="18:33" x14ac:dyDescent="0.25">
      <c r="R607" t="s">
        <v>645</v>
      </c>
      <c r="S607">
        <v>3</v>
      </c>
      <c r="T607">
        <v>101800</v>
      </c>
      <c r="U607">
        <v>2098</v>
      </c>
      <c r="V607">
        <v>37158</v>
      </c>
      <c r="W607">
        <v>7</v>
      </c>
      <c r="X607">
        <v>3851</v>
      </c>
      <c r="Y607">
        <v>104</v>
      </c>
      <c r="Z607">
        <v>137.5</v>
      </c>
      <c r="AA607">
        <v>0</v>
      </c>
      <c r="AB607">
        <v>400000</v>
      </c>
      <c r="AC607">
        <v>12.899219826090119</v>
      </c>
      <c r="AD607">
        <v>1</v>
      </c>
      <c r="AE607" t="s">
        <v>42</v>
      </c>
      <c r="AF607">
        <f t="shared" si="18"/>
        <v>13.320946337062999</v>
      </c>
      <c r="AG607">
        <f t="shared" si="19"/>
        <v>-0.42172651097287961</v>
      </c>
    </row>
    <row r="608" spans="18:33" x14ac:dyDescent="0.25">
      <c r="R608" t="s">
        <v>646</v>
      </c>
      <c r="S608">
        <v>4</v>
      </c>
      <c r="T608">
        <v>64500</v>
      </c>
      <c r="U608">
        <v>1846</v>
      </c>
      <c r="V608">
        <v>270015</v>
      </c>
      <c r="W608">
        <v>8</v>
      </c>
      <c r="X608">
        <v>2713</v>
      </c>
      <c r="Y608">
        <v>605</v>
      </c>
      <c r="Z608">
        <v>46.666666667000001</v>
      </c>
      <c r="AA608">
        <v>1</v>
      </c>
      <c r="AB608">
        <v>320000</v>
      </c>
      <c r="AC608">
        <v>12.676076274775909</v>
      </c>
      <c r="AD608">
        <v>1</v>
      </c>
      <c r="AE608" t="s">
        <v>40</v>
      </c>
      <c r="AF608">
        <f t="shared" si="18"/>
        <v>13.017508758080107</v>
      </c>
      <c r="AG608">
        <f t="shared" si="19"/>
        <v>-0.34143248330419773</v>
      </c>
    </row>
    <row r="609" spans="18:33" x14ac:dyDescent="0.25">
      <c r="R609" t="s">
        <v>647</v>
      </c>
      <c r="S609">
        <v>3</v>
      </c>
      <c r="T609">
        <v>58805</v>
      </c>
      <c r="U609">
        <v>1127</v>
      </c>
      <c r="V609">
        <v>117300</v>
      </c>
      <c r="W609">
        <v>6</v>
      </c>
      <c r="X609">
        <v>717</v>
      </c>
      <c r="Y609">
        <v>261.66666666999998</v>
      </c>
      <c r="Z609">
        <v>96.666666667000001</v>
      </c>
      <c r="AA609">
        <v>0</v>
      </c>
      <c r="AB609">
        <v>90000</v>
      </c>
      <c r="AC609">
        <v>11.407564949312402</v>
      </c>
      <c r="AD609">
        <v>1</v>
      </c>
      <c r="AE609" t="s">
        <v>38</v>
      </c>
      <c r="AF609">
        <f t="shared" si="18"/>
        <v>12.029894420278215</v>
      </c>
      <c r="AG609">
        <f t="shared" si="19"/>
        <v>-0.6223294709658127</v>
      </c>
    </row>
    <row r="610" spans="18:33" x14ac:dyDescent="0.25">
      <c r="R610" t="s">
        <v>648</v>
      </c>
      <c r="S610">
        <v>2</v>
      </c>
      <c r="T610">
        <v>61600</v>
      </c>
      <c r="U610">
        <v>1313</v>
      </c>
      <c r="V610">
        <v>47000</v>
      </c>
      <c r="W610">
        <v>6</v>
      </c>
      <c r="X610">
        <v>1580</v>
      </c>
      <c r="Y610">
        <v>230</v>
      </c>
      <c r="Z610">
        <v>100</v>
      </c>
      <c r="AA610">
        <v>1</v>
      </c>
      <c r="AB610">
        <v>400000</v>
      </c>
      <c r="AC610">
        <v>12.899219826090119</v>
      </c>
      <c r="AD610">
        <v>1</v>
      </c>
      <c r="AE610" t="s">
        <v>40</v>
      </c>
      <c r="AF610">
        <f t="shared" si="18"/>
        <v>12.17441346089759</v>
      </c>
      <c r="AG610">
        <f t="shared" si="19"/>
        <v>0.72480636519252961</v>
      </c>
    </row>
    <row r="611" spans="18:33" x14ac:dyDescent="0.25">
      <c r="R611" t="s">
        <v>649</v>
      </c>
      <c r="S611">
        <v>3</v>
      </c>
      <c r="T611">
        <v>86100</v>
      </c>
      <c r="U611">
        <v>2188</v>
      </c>
      <c r="V611">
        <v>600</v>
      </c>
      <c r="W611">
        <v>7</v>
      </c>
      <c r="X611">
        <v>1516</v>
      </c>
      <c r="Y611">
        <v>273.83333333000002</v>
      </c>
      <c r="Z611">
        <v>41.666666667000001</v>
      </c>
      <c r="AA611">
        <v>0</v>
      </c>
      <c r="AB611">
        <v>700000</v>
      </c>
      <c r="AC611">
        <v>13.458835614025542</v>
      </c>
      <c r="AD611">
        <v>1</v>
      </c>
      <c r="AE611" t="s">
        <v>42</v>
      </c>
      <c r="AF611">
        <f t="shared" si="18"/>
        <v>12.910813153497909</v>
      </c>
      <c r="AG611">
        <f t="shared" si="19"/>
        <v>0.54802246052763337</v>
      </c>
    </row>
    <row r="612" spans="18:33" x14ac:dyDescent="0.25">
      <c r="R612" t="s">
        <v>650</v>
      </c>
      <c r="S612">
        <v>4</v>
      </c>
      <c r="T612">
        <v>71518</v>
      </c>
      <c r="U612">
        <v>1016</v>
      </c>
      <c r="V612">
        <v>358964</v>
      </c>
      <c r="W612">
        <v>8</v>
      </c>
      <c r="X612">
        <v>4108</v>
      </c>
      <c r="Y612">
        <v>524.58333332999996</v>
      </c>
      <c r="Z612">
        <v>200</v>
      </c>
      <c r="AA612">
        <v>0</v>
      </c>
      <c r="AB612">
        <v>500000</v>
      </c>
      <c r="AC612">
        <v>13.122363377404328</v>
      </c>
      <c r="AD612">
        <v>1</v>
      </c>
      <c r="AE612" t="s">
        <v>42</v>
      </c>
      <c r="AF612">
        <f t="shared" si="18"/>
        <v>12.944445430499327</v>
      </c>
      <c r="AG612">
        <f t="shared" si="19"/>
        <v>0.1779179469050014</v>
      </c>
    </row>
    <row r="613" spans="18:33" x14ac:dyDescent="0.25">
      <c r="R613" t="s">
        <v>651</v>
      </c>
      <c r="S613">
        <v>4</v>
      </c>
      <c r="T613">
        <v>71518</v>
      </c>
      <c r="U613">
        <v>1016</v>
      </c>
      <c r="V613">
        <v>23365</v>
      </c>
      <c r="W613">
        <v>8</v>
      </c>
      <c r="X613">
        <v>594</v>
      </c>
      <c r="Y613">
        <v>118.83333333</v>
      </c>
      <c r="Z613">
        <v>25</v>
      </c>
      <c r="AA613">
        <v>0</v>
      </c>
      <c r="AB613">
        <v>310000</v>
      </c>
      <c r="AC613">
        <v>12.644327576461329</v>
      </c>
      <c r="AD613">
        <v>1</v>
      </c>
      <c r="AE613" t="s">
        <v>42</v>
      </c>
      <c r="AF613">
        <f t="shared" si="18"/>
        <v>11.932439898896614</v>
      </c>
      <c r="AG613">
        <f t="shared" si="19"/>
        <v>0.71188767756471449</v>
      </c>
    </row>
    <row r="614" spans="18:33" x14ac:dyDescent="0.25">
      <c r="R614" t="s">
        <v>652</v>
      </c>
      <c r="S614">
        <v>3</v>
      </c>
      <c r="T614">
        <v>71000</v>
      </c>
      <c r="U614">
        <v>968</v>
      </c>
      <c r="V614">
        <v>40000</v>
      </c>
      <c r="W614">
        <v>5</v>
      </c>
      <c r="X614">
        <v>1213</v>
      </c>
      <c r="Y614">
        <v>324.66666666999998</v>
      </c>
      <c r="Z614">
        <v>53.083333332999999</v>
      </c>
      <c r="AA614">
        <v>1</v>
      </c>
      <c r="AB614">
        <v>60000</v>
      </c>
      <c r="AC614">
        <v>11.002099841204238</v>
      </c>
      <c r="AD614">
        <v>1</v>
      </c>
      <c r="AE614" t="s">
        <v>40</v>
      </c>
      <c r="AF614">
        <f t="shared" si="18"/>
        <v>11.605549557535705</v>
      </c>
      <c r="AG614">
        <f t="shared" si="19"/>
        <v>-0.60344971633146649</v>
      </c>
    </row>
    <row r="615" spans="18:33" x14ac:dyDescent="0.25">
      <c r="R615" t="s">
        <v>653</v>
      </c>
      <c r="S615">
        <v>3</v>
      </c>
      <c r="T615">
        <v>77800</v>
      </c>
      <c r="U615">
        <v>1203</v>
      </c>
      <c r="V615">
        <v>80200</v>
      </c>
      <c r="W615">
        <v>6</v>
      </c>
      <c r="X615">
        <v>1826</v>
      </c>
      <c r="Y615">
        <v>309.5</v>
      </c>
      <c r="Z615">
        <v>66.666666667000001</v>
      </c>
      <c r="AA615">
        <v>0</v>
      </c>
      <c r="AB615">
        <v>250000</v>
      </c>
      <c r="AC615">
        <v>12.429216196844383</v>
      </c>
      <c r="AD615">
        <v>1</v>
      </c>
      <c r="AE615" t="s">
        <v>42</v>
      </c>
      <c r="AF615">
        <f t="shared" si="18"/>
        <v>12.194184265816247</v>
      </c>
      <c r="AG615">
        <f t="shared" si="19"/>
        <v>0.23503193102813569</v>
      </c>
    </row>
    <row r="616" spans="18:33" x14ac:dyDescent="0.25">
      <c r="R616" t="s">
        <v>654</v>
      </c>
      <c r="S616">
        <v>5</v>
      </c>
      <c r="T616">
        <v>67600</v>
      </c>
      <c r="U616">
        <v>1381</v>
      </c>
      <c r="V616">
        <v>55000</v>
      </c>
      <c r="W616">
        <v>8</v>
      </c>
      <c r="X616">
        <v>1420</v>
      </c>
      <c r="Y616">
        <v>495</v>
      </c>
      <c r="Z616">
        <v>26.25</v>
      </c>
      <c r="AA616">
        <v>1</v>
      </c>
      <c r="AB616">
        <v>110000</v>
      </c>
      <c r="AC616">
        <v>11.608235644774552</v>
      </c>
      <c r="AD616">
        <v>1</v>
      </c>
      <c r="AE616" t="s">
        <v>40</v>
      </c>
      <c r="AF616">
        <f t="shared" si="18"/>
        <v>12.055900708444646</v>
      </c>
      <c r="AG616">
        <f t="shared" si="19"/>
        <v>-0.44766506367009384</v>
      </c>
    </row>
    <row r="617" spans="18:33" x14ac:dyDescent="0.25">
      <c r="R617" t="s">
        <v>655</v>
      </c>
      <c r="S617">
        <v>4</v>
      </c>
      <c r="T617">
        <v>102500</v>
      </c>
      <c r="U617">
        <v>2118</v>
      </c>
      <c r="V617">
        <v>257438</v>
      </c>
      <c r="W617">
        <v>6</v>
      </c>
      <c r="X617">
        <v>9434</v>
      </c>
      <c r="Y617">
        <v>494</v>
      </c>
      <c r="Z617">
        <v>91.666666667000001</v>
      </c>
      <c r="AA617">
        <v>1</v>
      </c>
      <c r="AB617">
        <v>600000</v>
      </c>
      <c r="AC617">
        <v>13.304684934198283</v>
      </c>
      <c r="AD617">
        <v>1</v>
      </c>
      <c r="AE617" t="s">
        <v>40</v>
      </c>
      <c r="AF617">
        <f t="shared" si="18"/>
        <v>13.938806481465587</v>
      </c>
      <c r="AG617">
        <f t="shared" si="19"/>
        <v>-0.63412154726730385</v>
      </c>
    </row>
    <row r="618" spans="18:33" x14ac:dyDescent="0.25">
      <c r="R618" t="s">
        <v>656</v>
      </c>
      <c r="S618">
        <v>3</v>
      </c>
      <c r="T618">
        <v>70700</v>
      </c>
      <c r="U618">
        <v>1057</v>
      </c>
      <c r="V618">
        <v>82216</v>
      </c>
      <c r="W618">
        <v>6</v>
      </c>
      <c r="X618">
        <v>1290</v>
      </c>
      <c r="Y618">
        <v>246.83333332999999</v>
      </c>
      <c r="Z618">
        <v>30</v>
      </c>
      <c r="AA618">
        <v>1</v>
      </c>
      <c r="AB618">
        <v>120000</v>
      </c>
      <c r="AC618">
        <v>11.695247021764184</v>
      </c>
      <c r="AD618">
        <v>1</v>
      </c>
      <c r="AE618" t="s">
        <v>40</v>
      </c>
      <c r="AF618">
        <f t="shared" si="18"/>
        <v>11.875333543899504</v>
      </c>
      <c r="AG618">
        <f t="shared" si="19"/>
        <v>-0.18008652213532095</v>
      </c>
    </row>
    <row r="619" spans="18:33" x14ac:dyDescent="0.25">
      <c r="R619" t="s">
        <v>657</v>
      </c>
      <c r="S619">
        <v>3</v>
      </c>
      <c r="T619">
        <v>62100</v>
      </c>
      <c r="U619">
        <v>1828</v>
      </c>
      <c r="V619">
        <v>9600</v>
      </c>
      <c r="W619">
        <v>5</v>
      </c>
      <c r="X619">
        <v>947</v>
      </c>
      <c r="Y619">
        <v>181</v>
      </c>
      <c r="Z619">
        <v>470.33333333000002</v>
      </c>
      <c r="AA619">
        <v>0</v>
      </c>
      <c r="AB619">
        <v>280000</v>
      </c>
      <c r="AC619">
        <v>12.542544882151386</v>
      </c>
      <c r="AD619">
        <v>1</v>
      </c>
      <c r="AE619" t="s">
        <v>42</v>
      </c>
      <c r="AF619">
        <f t="shared" si="18"/>
        <v>12.522625635487781</v>
      </c>
      <c r="AG619">
        <f t="shared" si="19"/>
        <v>1.9919246663604895E-2</v>
      </c>
    </row>
    <row r="620" spans="18:33" x14ac:dyDescent="0.25">
      <c r="R620" t="s">
        <v>658</v>
      </c>
      <c r="S620">
        <v>4</v>
      </c>
      <c r="T620">
        <v>65900</v>
      </c>
      <c r="U620">
        <v>1495</v>
      </c>
      <c r="V620">
        <v>65513</v>
      </c>
      <c r="W620">
        <v>7</v>
      </c>
      <c r="X620">
        <v>539</v>
      </c>
      <c r="Y620">
        <v>382.66666666999998</v>
      </c>
      <c r="Z620">
        <v>66.666666667000001</v>
      </c>
      <c r="AA620">
        <v>1</v>
      </c>
      <c r="AB620">
        <v>150000</v>
      </c>
      <c r="AC620">
        <v>11.918390573078392</v>
      </c>
      <c r="AD620">
        <v>1</v>
      </c>
      <c r="AE620" t="s">
        <v>40</v>
      </c>
      <c r="AF620">
        <f t="shared" si="18"/>
        <v>12.079347284811393</v>
      </c>
      <c r="AG620">
        <f t="shared" si="19"/>
        <v>-0.16095671173300019</v>
      </c>
    </row>
    <row r="621" spans="18:33" x14ac:dyDescent="0.25">
      <c r="R621" t="s">
        <v>659</v>
      </c>
      <c r="S621">
        <v>3</v>
      </c>
      <c r="T621">
        <v>87600</v>
      </c>
      <c r="U621">
        <v>1452</v>
      </c>
      <c r="V621">
        <v>42700</v>
      </c>
      <c r="W621">
        <v>6</v>
      </c>
      <c r="X621">
        <v>1786</v>
      </c>
      <c r="Y621">
        <v>1018.8333333</v>
      </c>
      <c r="Z621">
        <v>50</v>
      </c>
      <c r="AA621">
        <v>0</v>
      </c>
      <c r="AB621">
        <v>280000</v>
      </c>
      <c r="AC621">
        <v>12.542544882151386</v>
      </c>
      <c r="AD621">
        <v>1</v>
      </c>
      <c r="AE621" t="s">
        <v>42</v>
      </c>
      <c r="AF621">
        <f t="shared" si="18"/>
        <v>12.210516222648261</v>
      </c>
      <c r="AG621">
        <f t="shared" si="19"/>
        <v>0.33202865950312521</v>
      </c>
    </row>
    <row r="622" spans="18:33" x14ac:dyDescent="0.25">
      <c r="R622" t="s">
        <v>660</v>
      </c>
      <c r="S622">
        <v>4</v>
      </c>
      <c r="T622">
        <v>87600</v>
      </c>
      <c r="U622">
        <v>1606</v>
      </c>
      <c r="V622">
        <v>51000</v>
      </c>
      <c r="W622">
        <v>7</v>
      </c>
      <c r="X622">
        <v>2563</v>
      </c>
      <c r="Y622">
        <v>245.83333332999999</v>
      </c>
      <c r="Z622">
        <v>25</v>
      </c>
      <c r="AA622">
        <v>0</v>
      </c>
      <c r="AB622">
        <v>350000</v>
      </c>
      <c r="AC622">
        <v>12.765688433465597</v>
      </c>
      <c r="AD622">
        <v>1</v>
      </c>
      <c r="AE622" t="s">
        <v>42</v>
      </c>
      <c r="AF622">
        <f t="shared" si="18"/>
        <v>12.568602122440188</v>
      </c>
      <c r="AG622">
        <f t="shared" si="19"/>
        <v>0.19708631102540863</v>
      </c>
    </row>
    <row r="623" spans="18:33" x14ac:dyDescent="0.25">
      <c r="R623" t="s">
        <v>661</v>
      </c>
      <c r="S623">
        <v>3</v>
      </c>
      <c r="T623">
        <v>70700</v>
      </c>
      <c r="U623">
        <v>1057</v>
      </c>
      <c r="V623">
        <v>8892</v>
      </c>
      <c r="W623">
        <v>6</v>
      </c>
      <c r="X623">
        <v>630</v>
      </c>
      <c r="Y623">
        <v>259</v>
      </c>
      <c r="Z623">
        <v>35</v>
      </c>
      <c r="AA623">
        <v>1</v>
      </c>
      <c r="AB623">
        <v>110000</v>
      </c>
      <c r="AC623">
        <v>11.608235644774552</v>
      </c>
      <c r="AD623">
        <v>1</v>
      </c>
      <c r="AE623" t="s">
        <v>40</v>
      </c>
      <c r="AF623">
        <f t="shared" si="18"/>
        <v>11.674001128329136</v>
      </c>
      <c r="AG623">
        <f t="shared" si="19"/>
        <v>-6.5765483554583781E-2</v>
      </c>
    </row>
    <row r="624" spans="18:33" x14ac:dyDescent="0.25">
      <c r="R624" t="s">
        <v>662</v>
      </c>
      <c r="S624">
        <v>2</v>
      </c>
      <c r="T624">
        <v>101800</v>
      </c>
      <c r="U624">
        <v>1581</v>
      </c>
      <c r="V624">
        <v>46000</v>
      </c>
      <c r="W624">
        <v>4</v>
      </c>
      <c r="X624">
        <v>4650</v>
      </c>
      <c r="Y624">
        <v>215.5</v>
      </c>
      <c r="Z624">
        <v>117.5</v>
      </c>
      <c r="AA624">
        <v>0</v>
      </c>
      <c r="AB624">
        <v>390000</v>
      </c>
      <c r="AC624">
        <v>12.873902018105829</v>
      </c>
      <c r="AD624">
        <v>1</v>
      </c>
      <c r="AE624" t="s">
        <v>42</v>
      </c>
      <c r="AF624">
        <f t="shared" si="18"/>
        <v>12.754239985036122</v>
      </c>
      <c r="AG624">
        <f t="shared" si="19"/>
        <v>0.11966203306970691</v>
      </c>
    </row>
    <row r="625" spans="18:33" x14ac:dyDescent="0.25">
      <c r="R625" t="s">
        <v>663</v>
      </c>
      <c r="S625">
        <v>4</v>
      </c>
      <c r="T625">
        <v>66500</v>
      </c>
      <c r="U625">
        <v>1014</v>
      </c>
      <c r="V625">
        <v>126500</v>
      </c>
      <c r="W625">
        <v>8</v>
      </c>
      <c r="X625">
        <v>2143</v>
      </c>
      <c r="Y625">
        <v>472.08333333000002</v>
      </c>
      <c r="Z625">
        <v>50</v>
      </c>
      <c r="AA625">
        <v>0</v>
      </c>
      <c r="AB625">
        <v>240000</v>
      </c>
      <c r="AC625">
        <v>12.388394202324129</v>
      </c>
      <c r="AD625">
        <v>1</v>
      </c>
      <c r="AE625" t="s">
        <v>42</v>
      </c>
      <c r="AF625">
        <f t="shared" si="18"/>
        <v>12.227228783113793</v>
      </c>
      <c r="AG625">
        <f t="shared" si="19"/>
        <v>0.16116541921033622</v>
      </c>
    </row>
    <row r="626" spans="18:33" x14ac:dyDescent="0.25">
      <c r="R626" t="s">
        <v>664</v>
      </c>
      <c r="S626">
        <v>3</v>
      </c>
      <c r="T626">
        <v>50800</v>
      </c>
      <c r="U626">
        <v>1479</v>
      </c>
      <c r="V626">
        <v>40000</v>
      </c>
      <c r="W626">
        <v>6</v>
      </c>
      <c r="X626">
        <v>1937</v>
      </c>
      <c r="Y626">
        <v>170.66666667000001</v>
      </c>
      <c r="Z626">
        <v>50</v>
      </c>
      <c r="AA626">
        <v>0</v>
      </c>
      <c r="AB626">
        <v>60000</v>
      </c>
      <c r="AC626">
        <v>11.002099841204238</v>
      </c>
      <c r="AD626">
        <v>1</v>
      </c>
      <c r="AE626" t="s">
        <v>42</v>
      </c>
      <c r="AF626">
        <f t="shared" si="18"/>
        <v>12.28288052393011</v>
      </c>
      <c r="AG626">
        <f t="shared" si="19"/>
        <v>-1.2807806827258723</v>
      </c>
    </row>
    <row r="627" spans="18:33" x14ac:dyDescent="0.25">
      <c r="R627" t="s">
        <v>665</v>
      </c>
      <c r="S627">
        <v>4</v>
      </c>
      <c r="T627">
        <v>96800</v>
      </c>
      <c r="U627">
        <v>2339</v>
      </c>
      <c r="V627">
        <v>85000</v>
      </c>
      <c r="W627">
        <v>8</v>
      </c>
      <c r="X627">
        <v>4005</v>
      </c>
      <c r="Y627">
        <v>290</v>
      </c>
      <c r="Z627">
        <v>208.33333332999999</v>
      </c>
      <c r="AA627">
        <v>0</v>
      </c>
      <c r="AB627">
        <v>2520000</v>
      </c>
      <c r="AC627">
        <v>14.739769459487606</v>
      </c>
      <c r="AD627">
        <v>1</v>
      </c>
      <c r="AE627" t="s">
        <v>42</v>
      </c>
      <c r="AF627">
        <f t="shared" si="18"/>
        <v>13.603170971849968</v>
      </c>
      <c r="AG627">
        <f t="shared" si="19"/>
        <v>1.136598487637638</v>
      </c>
    </row>
    <row r="628" spans="18:33" x14ac:dyDescent="0.25">
      <c r="R628" t="s">
        <v>666</v>
      </c>
      <c r="S628">
        <v>3</v>
      </c>
      <c r="T628">
        <v>62500</v>
      </c>
      <c r="U628">
        <v>883</v>
      </c>
      <c r="V628">
        <v>51560</v>
      </c>
      <c r="W628">
        <v>7</v>
      </c>
      <c r="X628">
        <v>431</v>
      </c>
      <c r="Y628">
        <v>263</v>
      </c>
      <c r="Z628">
        <v>35</v>
      </c>
      <c r="AA628">
        <v>0</v>
      </c>
      <c r="AB628">
        <v>110000</v>
      </c>
      <c r="AC628">
        <v>11.608235644774552</v>
      </c>
      <c r="AD628">
        <v>1</v>
      </c>
      <c r="AE628" t="s">
        <v>42</v>
      </c>
      <c r="AF628">
        <f t="shared" si="18"/>
        <v>11.80107960517555</v>
      </c>
      <c r="AG628">
        <f t="shared" si="19"/>
        <v>-0.19284396040099772</v>
      </c>
    </row>
    <row r="629" spans="18:33" x14ac:dyDescent="0.25">
      <c r="R629" t="s">
        <v>667</v>
      </c>
      <c r="S629">
        <v>3</v>
      </c>
      <c r="T629">
        <v>74900</v>
      </c>
      <c r="U629">
        <v>1227</v>
      </c>
      <c r="V629">
        <v>61000</v>
      </c>
      <c r="W629">
        <v>7</v>
      </c>
      <c r="X629">
        <v>2974</v>
      </c>
      <c r="Y629">
        <v>307.16666666999998</v>
      </c>
      <c r="Z629">
        <v>100</v>
      </c>
      <c r="AA629">
        <v>0</v>
      </c>
      <c r="AB629">
        <v>280000</v>
      </c>
      <c r="AC629">
        <v>12.542544882151386</v>
      </c>
      <c r="AD629">
        <v>1</v>
      </c>
      <c r="AE629" t="s">
        <v>42</v>
      </c>
      <c r="AF629">
        <f t="shared" si="18"/>
        <v>12.454779911854679</v>
      </c>
      <c r="AG629">
        <f t="shared" si="19"/>
        <v>8.7764970296706935E-2</v>
      </c>
    </row>
    <row r="630" spans="18:33" x14ac:dyDescent="0.25">
      <c r="R630" t="s">
        <v>668</v>
      </c>
      <c r="S630">
        <v>3</v>
      </c>
      <c r="T630">
        <v>74900</v>
      </c>
      <c r="U630">
        <v>1227</v>
      </c>
      <c r="V630">
        <v>85270</v>
      </c>
      <c r="W630">
        <v>7</v>
      </c>
      <c r="X630">
        <v>621</v>
      </c>
      <c r="Y630">
        <v>180.16666667000001</v>
      </c>
      <c r="Z630">
        <v>23.75</v>
      </c>
      <c r="AA630">
        <v>1</v>
      </c>
      <c r="AB630">
        <v>150000</v>
      </c>
      <c r="AC630">
        <v>11.918390573078392</v>
      </c>
      <c r="AD630">
        <v>1</v>
      </c>
      <c r="AE630" t="s">
        <v>40</v>
      </c>
      <c r="AF630">
        <f t="shared" si="18"/>
        <v>12.071669213472541</v>
      </c>
      <c r="AG630">
        <f t="shared" si="19"/>
        <v>-0.15327864039414862</v>
      </c>
    </row>
    <row r="631" spans="18:33" x14ac:dyDescent="0.25">
      <c r="R631" t="s">
        <v>669</v>
      </c>
      <c r="S631">
        <v>3</v>
      </c>
      <c r="T631">
        <v>84756</v>
      </c>
      <c r="U631">
        <v>1516</v>
      </c>
      <c r="V631">
        <v>25000</v>
      </c>
      <c r="W631">
        <v>6</v>
      </c>
      <c r="X631">
        <v>1651</v>
      </c>
      <c r="Y631">
        <v>215.33333332999999</v>
      </c>
      <c r="Z631">
        <v>87.5</v>
      </c>
      <c r="AA631">
        <v>0</v>
      </c>
      <c r="AB631">
        <v>350000</v>
      </c>
      <c r="AC631">
        <v>12.765688433465597</v>
      </c>
      <c r="AD631">
        <v>1</v>
      </c>
      <c r="AE631" t="s">
        <v>42</v>
      </c>
      <c r="AF631">
        <f t="shared" si="18"/>
        <v>12.368002762077444</v>
      </c>
      <c r="AG631">
        <f t="shared" si="19"/>
        <v>0.39768567138815314</v>
      </c>
    </row>
    <row r="632" spans="18:33" x14ac:dyDescent="0.25">
      <c r="R632" t="s">
        <v>670</v>
      </c>
      <c r="S632">
        <v>2</v>
      </c>
      <c r="T632">
        <v>60834</v>
      </c>
      <c r="U632">
        <v>950</v>
      </c>
      <c r="V632">
        <v>80000</v>
      </c>
      <c r="W632">
        <v>4</v>
      </c>
      <c r="X632">
        <v>537</v>
      </c>
      <c r="Y632">
        <v>270</v>
      </c>
      <c r="Z632">
        <v>166.66666667000001</v>
      </c>
      <c r="AA632">
        <v>0</v>
      </c>
      <c r="AB632">
        <v>300000</v>
      </c>
      <c r="AC632">
        <v>12.611537753638338</v>
      </c>
      <c r="AD632">
        <v>1</v>
      </c>
      <c r="AE632" t="s">
        <v>42</v>
      </c>
      <c r="AF632">
        <f t="shared" si="18"/>
        <v>11.723151283750282</v>
      </c>
      <c r="AG632">
        <f t="shared" si="19"/>
        <v>0.88838646988805614</v>
      </c>
    </row>
    <row r="633" spans="18:33" x14ac:dyDescent="0.25">
      <c r="R633" t="s">
        <v>671</v>
      </c>
      <c r="S633">
        <v>3</v>
      </c>
      <c r="T633">
        <v>90450</v>
      </c>
      <c r="U633">
        <v>1603</v>
      </c>
      <c r="V633">
        <v>102400</v>
      </c>
      <c r="W633">
        <v>8</v>
      </c>
      <c r="X633">
        <v>969</v>
      </c>
      <c r="Y633">
        <v>619.25</v>
      </c>
      <c r="Z633">
        <v>100</v>
      </c>
      <c r="AA633">
        <v>0</v>
      </c>
      <c r="AB633">
        <v>340000</v>
      </c>
      <c r="AC633">
        <v>12.736700896592344</v>
      </c>
      <c r="AD633">
        <v>1</v>
      </c>
      <c r="AE633" t="s">
        <v>42</v>
      </c>
      <c r="AF633">
        <f t="shared" si="18"/>
        <v>12.678115479611161</v>
      </c>
      <c r="AG633">
        <f t="shared" si="19"/>
        <v>5.8585416981182803E-2</v>
      </c>
    </row>
    <row r="634" spans="18:33" x14ac:dyDescent="0.25">
      <c r="R634" t="s">
        <v>672</v>
      </c>
      <c r="S634">
        <v>3</v>
      </c>
      <c r="T634">
        <v>90200</v>
      </c>
      <c r="U634">
        <v>1609</v>
      </c>
      <c r="V634">
        <v>50000</v>
      </c>
      <c r="W634">
        <v>7</v>
      </c>
      <c r="X634">
        <v>612</v>
      </c>
      <c r="Y634">
        <v>333.33333333000002</v>
      </c>
      <c r="Z634">
        <v>83.333333332999999</v>
      </c>
      <c r="AA634">
        <v>1</v>
      </c>
      <c r="AB634">
        <v>300000</v>
      </c>
      <c r="AC634">
        <v>12.611537753638338</v>
      </c>
      <c r="AD634">
        <v>1</v>
      </c>
      <c r="AE634" t="s">
        <v>40</v>
      </c>
      <c r="AF634">
        <f t="shared" si="18"/>
        <v>12.354539264574631</v>
      </c>
      <c r="AG634">
        <f t="shared" si="19"/>
        <v>0.25699848906370626</v>
      </c>
    </row>
    <row r="635" spans="18:33" x14ac:dyDescent="0.25">
      <c r="R635" t="s">
        <v>673</v>
      </c>
      <c r="S635">
        <v>4</v>
      </c>
      <c r="T635">
        <v>90450</v>
      </c>
      <c r="U635">
        <v>1770</v>
      </c>
      <c r="V635">
        <v>121300</v>
      </c>
      <c r="W635">
        <v>9</v>
      </c>
      <c r="X635">
        <v>1703</v>
      </c>
      <c r="Y635">
        <v>303</v>
      </c>
      <c r="Z635">
        <v>58.333333332999999</v>
      </c>
      <c r="AA635">
        <v>0</v>
      </c>
      <c r="AB635">
        <v>320000</v>
      </c>
      <c r="AC635">
        <v>12.676076274775909</v>
      </c>
      <c r="AD635">
        <v>1</v>
      </c>
      <c r="AE635" t="s">
        <v>42</v>
      </c>
      <c r="AF635">
        <f t="shared" si="18"/>
        <v>12.967987141899702</v>
      </c>
      <c r="AG635">
        <f t="shared" si="19"/>
        <v>-0.29191086712379288</v>
      </c>
    </row>
    <row r="636" spans="18:33" x14ac:dyDescent="0.25">
      <c r="R636" t="s">
        <v>674</v>
      </c>
      <c r="S636">
        <v>3</v>
      </c>
      <c r="T636">
        <v>59800</v>
      </c>
      <c r="U636">
        <v>1219</v>
      </c>
      <c r="V636">
        <v>36580</v>
      </c>
      <c r="W636">
        <v>5</v>
      </c>
      <c r="X636">
        <v>926</v>
      </c>
      <c r="Y636">
        <v>910.66666667000004</v>
      </c>
      <c r="Z636">
        <v>0</v>
      </c>
      <c r="AA636">
        <v>1</v>
      </c>
      <c r="AB636">
        <v>160000</v>
      </c>
      <c r="AC636">
        <v>11.982929094215963</v>
      </c>
      <c r="AD636">
        <v>1</v>
      </c>
      <c r="AE636" t="s">
        <v>40</v>
      </c>
      <c r="AF636">
        <f t="shared" si="18"/>
        <v>11.586726197752439</v>
      </c>
      <c r="AG636">
        <f t="shared" si="19"/>
        <v>0.39620289646352447</v>
      </c>
    </row>
    <row r="637" spans="18:33" x14ac:dyDescent="0.25">
      <c r="R637" t="s">
        <v>675</v>
      </c>
      <c r="S637">
        <v>4</v>
      </c>
      <c r="T637">
        <v>89300</v>
      </c>
      <c r="U637">
        <v>2174</v>
      </c>
      <c r="V637">
        <v>103000</v>
      </c>
      <c r="W637">
        <v>7</v>
      </c>
      <c r="X637">
        <v>4168</v>
      </c>
      <c r="Y637">
        <v>389.83333333000002</v>
      </c>
      <c r="Z637">
        <v>107.5</v>
      </c>
      <c r="AA637">
        <v>0</v>
      </c>
      <c r="AB637">
        <v>1100000</v>
      </c>
      <c r="AC637">
        <v>13.910820737768599</v>
      </c>
      <c r="AD637">
        <v>1</v>
      </c>
      <c r="AE637" t="s">
        <v>42</v>
      </c>
      <c r="AF637">
        <f t="shared" si="18"/>
        <v>13.307048351361388</v>
      </c>
      <c r="AG637">
        <f t="shared" si="19"/>
        <v>0.60377238640721131</v>
      </c>
    </row>
    <row r="638" spans="18:33" x14ac:dyDescent="0.25">
      <c r="R638" t="s">
        <v>676</v>
      </c>
      <c r="S638">
        <v>2</v>
      </c>
      <c r="T638">
        <v>102500</v>
      </c>
      <c r="U638">
        <v>1338</v>
      </c>
      <c r="V638">
        <v>-6</v>
      </c>
      <c r="W638">
        <v>5</v>
      </c>
      <c r="X638">
        <v>-6</v>
      </c>
      <c r="Y638">
        <v>78.75</v>
      </c>
      <c r="Z638">
        <v>57.5</v>
      </c>
      <c r="AA638">
        <v>1</v>
      </c>
      <c r="AB638">
        <v>450000</v>
      </c>
      <c r="AC638">
        <v>13.017002861746503</v>
      </c>
      <c r="AD638">
        <v>1</v>
      </c>
      <c r="AE638" t="s">
        <v>40</v>
      </c>
      <c r="AF638">
        <f t="shared" si="18"/>
        <v>11.92578674421026</v>
      </c>
      <c r="AG638">
        <f t="shared" si="19"/>
        <v>1.0912161175362431</v>
      </c>
    </row>
    <row r="639" spans="18:33" x14ac:dyDescent="0.25">
      <c r="R639" t="s">
        <v>677</v>
      </c>
      <c r="S639">
        <v>3</v>
      </c>
      <c r="T639">
        <v>63054</v>
      </c>
      <c r="U639">
        <v>889</v>
      </c>
      <c r="V639">
        <v>44000</v>
      </c>
      <c r="W639">
        <v>7</v>
      </c>
      <c r="X639">
        <v>1065</v>
      </c>
      <c r="Y639">
        <v>291.5</v>
      </c>
      <c r="Z639">
        <v>41.666666667000001</v>
      </c>
      <c r="AA639">
        <v>0</v>
      </c>
      <c r="AB639">
        <v>90000</v>
      </c>
      <c r="AC639">
        <v>11.407564949312402</v>
      </c>
      <c r="AD639">
        <v>1</v>
      </c>
      <c r="AE639" t="s">
        <v>42</v>
      </c>
      <c r="AF639">
        <f t="shared" si="18"/>
        <v>11.871065353974545</v>
      </c>
      <c r="AG639">
        <f t="shared" si="19"/>
        <v>-0.46350040466214359</v>
      </c>
    </row>
    <row r="640" spans="18:33" x14ac:dyDescent="0.25">
      <c r="R640" t="s">
        <v>678</v>
      </c>
      <c r="S640">
        <v>3</v>
      </c>
      <c r="T640">
        <v>101800</v>
      </c>
      <c r="U640">
        <v>2098</v>
      </c>
      <c r="V640">
        <v>14700</v>
      </c>
      <c r="W640">
        <v>6</v>
      </c>
      <c r="X640">
        <v>1039</v>
      </c>
      <c r="Y640">
        <v>365.83333333000002</v>
      </c>
      <c r="Z640">
        <v>91.666666667000001</v>
      </c>
      <c r="AA640">
        <v>0</v>
      </c>
      <c r="AB640">
        <v>400000</v>
      </c>
      <c r="AC640">
        <v>12.899219826090119</v>
      </c>
      <c r="AD640">
        <v>1</v>
      </c>
      <c r="AE640" t="s">
        <v>42</v>
      </c>
      <c r="AF640">
        <f t="shared" si="18"/>
        <v>12.744215488798389</v>
      </c>
      <c r="AG640">
        <f t="shared" si="19"/>
        <v>0.15500433729173047</v>
      </c>
    </row>
    <row r="641" spans="18:33" x14ac:dyDescent="0.25">
      <c r="R641" t="s">
        <v>679</v>
      </c>
      <c r="S641">
        <v>3</v>
      </c>
      <c r="T641">
        <v>61600</v>
      </c>
      <c r="U641">
        <v>1615</v>
      </c>
      <c r="V641">
        <v>13700</v>
      </c>
      <c r="W641">
        <v>6</v>
      </c>
      <c r="X641">
        <v>535</v>
      </c>
      <c r="Y641">
        <v>304.91666666999998</v>
      </c>
      <c r="Z641">
        <v>95.083333332999999</v>
      </c>
      <c r="AA641">
        <v>1</v>
      </c>
      <c r="AB641">
        <v>430000</v>
      </c>
      <c r="AC641">
        <v>12.971540487669746</v>
      </c>
      <c r="AD641">
        <v>1</v>
      </c>
      <c r="AE641" t="s">
        <v>40</v>
      </c>
      <c r="AF641">
        <f t="shared" si="18"/>
        <v>12.090647401061696</v>
      </c>
      <c r="AG641">
        <f t="shared" si="19"/>
        <v>0.8808930866080491</v>
      </c>
    </row>
    <row r="642" spans="18:33" x14ac:dyDescent="0.25">
      <c r="R642" t="s">
        <v>680</v>
      </c>
      <c r="S642">
        <v>2</v>
      </c>
      <c r="T642">
        <v>71518</v>
      </c>
      <c r="U642">
        <v>811</v>
      </c>
      <c r="V642">
        <v>32546</v>
      </c>
      <c r="W642">
        <v>5</v>
      </c>
      <c r="X642">
        <v>403</v>
      </c>
      <c r="Y642">
        <v>139</v>
      </c>
      <c r="Z642">
        <v>155.08333332999999</v>
      </c>
      <c r="AA642">
        <v>0</v>
      </c>
      <c r="AB642">
        <v>50000</v>
      </c>
      <c r="AC642">
        <v>10.819778284410283</v>
      </c>
      <c r="AD642">
        <v>1</v>
      </c>
      <c r="AE642" t="s">
        <v>42</v>
      </c>
      <c r="AF642">
        <f t="shared" si="18"/>
        <v>11.695718764326562</v>
      </c>
      <c r="AG642">
        <f t="shared" si="19"/>
        <v>-0.8759404799162791</v>
      </c>
    </row>
    <row r="643" spans="18:33" x14ac:dyDescent="0.25">
      <c r="R643" t="s">
        <v>681</v>
      </c>
      <c r="S643">
        <v>3</v>
      </c>
      <c r="T643">
        <v>71518</v>
      </c>
      <c r="U643">
        <v>978</v>
      </c>
      <c r="V643">
        <v>21000</v>
      </c>
      <c r="W643">
        <v>6</v>
      </c>
      <c r="X643">
        <v>506</v>
      </c>
      <c r="Y643">
        <v>197.83333332999999</v>
      </c>
      <c r="Z643">
        <v>50</v>
      </c>
      <c r="AA643">
        <v>0</v>
      </c>
      <c r="AB643">
        <v>250000</v>
      </c>
      <c r="AC643">
        <v>12.429216196844383</v>
      </c>
      <c r="AD643">
        <v>1</v>
      </c>
      <c r="AE643" t="s">
        <v>42</v>
      </c>
      <c r="AF643">
        <f t="shared" ref="AF643:AF706" si="20">$B$99+S643*$B$100+$B$101*T643+U643*$B$102+$B$103*V643+W643*$B$104+$B$105*X643+Y643*$B$106+$B$107*Z643+AA643*$B$108</f>
        <v>11.755753320876005</v>
      </c>
      <c r="AG643">
        <f t="shared" ref="AG643:AG706" si="21">AC643-AF643</f>
        <v>0.67346287596837762</v>
      </c>
    </row>
    <row r="644" spans="18:33" x14ac:dyDescent="0.25">
      <c r="R644" t="s">
        <v>682</v>
      </c>
      <c r="S644">
        <v>3</v>
      </c>
      <c r="T644">
        <v>64527</v>
      </c>
      <c r="U644">
        <v>1136</v>
      </c>
      <c r="V644">
        <v>14100</v>
      </c>
      <c r="W644">
        <v>5</v>
      </c>
      <c r="X644">
        <v>229</v>
      </c>
      <c r="Y644">
        <v>141.66666667000001</v>
      </c>
      <c r="Z644">
        <v>29.166666667000001</v>
      </c>
      <c r="AA644">
        <v>1</v>
      </c>
      <c r="AB644">
        <v>80000</v>
      </c>
      <c r="AC644">
        <v>11.289781913656018</v>
      </c>
      <c r="AD644">
        <v>1</v>
      </c>
      <c r="AE644" t="s">
        <v>40</v>
      </c>
      <c r="AF644">
        <f t="shared" si="20"/>
        <v>11.568620272798455</v>
      </c>
      <c r="AG644">
        <f t="shared" si="21"/>
        <v>-0.27883835914243704</v>
      </c>
    </row>
    <row r="645" spans="18:33" x14ac:dyDescent="0.25">
      <c r="R645" t="s">
        <v>683</v>
      </c>
      <c r="S645">
        <v>3</v>
      </c>
      <c r="T645">
        <v>50800</v>
      </c>
      <c r="U645">
        <v>1479</v>
      </c>
      <c r="V645">
        <v>21972</v>
      </c>
      <c r="W645">
        <v>6</v>
      </c>
      <c r="X645">
        <v>2529</v>
      </c>
      <c r="Y645">
        <v>390.33333333000002</v>
      </c>
      <c r="Z645">
        <v>470.33333333000002</v>
      </c>
      <c r="AA645">
        <v>0</v>
      </c>
      <c r="AB645">
        <v>200000</v>
      </c>
      <c r="AC645">
        <v>12.206072645530174</v>
      </c>
      <c r="AD645">
        <v>1</v>
      </c>
      <c r="AE645" t="s">
        <v>42</v>
      </c>
      <c r="AF645">
        <f t="shared" si="20"/>
        <v>12.524305222742736</v>
      </c>
      <c r="AG645">
        <f t="shared" si="21"/>
        <v>-0.31823257721256226</v>
      </c>
    </row>
    <row r="646" spans="18:33" x14ac:dyDescent="0.25">
      <c r="R646" t="s">
        <v>684</v>
      </c>
      <c r="S646">
        <v>4</v>
      </c>
      <c r="T646">
        <v>64500</v>
      </c>
      <c r="U646">
        <v>1846</v>
      </c>
      <c r="V646">
        <v>134961</v>
      </c>
      <c r="W646">
        <v>7</v>
      </c>
      <c r="X646">
        <v>621</v>
      </c>
      <c r="Y646">
        <v>276</v>
      </c>
      <c r="Z646">
        <v>190</v>
      </c>
      <c r="AA646">
        <v>0</v>
      </c>
      <c r="AB646">
        <v>300000</v>
      </c>
      <c r="AC646">
        <v>12.611537753638338</v>
      </c>
      <c r="AD646">
        <v>1</v>
      </c>
      <c r="AE646" t="s">
        <v>42</v>
      </c>
      <c r="AF646">
        <f t="shared" si="20"/>
        <v>12.669081180081697</v>
      </c>
      <c r="AG646">
        <f t="shared" si="21"/>
        <v>-5.7543426443359635E-2</v>
      </c>
    </row>
    <row r="647" spans="18:33" x14ac:dyDescent="0.25">
      <c r="R647" t="s">
        <v>685</v>
      </c>
      <c r="S647">
        <v>4</v>
      </c>
      <c r="T647">
        <v>71047</v>
      </c>
      <c r="U647">
        <v>1311</v>
      </c>
      <c r="V647">
        <v>120000</v>
      </c>
      <c r="W647">
        <v>8</v>
      </c>
      <c r="X647">
        <v>1323</v>
      </c>
      <c r="Y647">
        <v>243</v>
      </c>
      <c r="Z647">
        <v>35</v>
      </c>
      <c r="AA647">
        <v>0</v>
      </c>
      <c r="AB647">
        <v>130000</v>
      </c>
      <c r="AC647">
        <v>11.77528972943772</v>
      </c>
      <c r="AD647">
        <v>1</v>
      </c>
      <c r="AE647" t="s">
        <v>38</v>
      </c>
      <c r="AF647">
        <f t="shared" si="20"/>
        <v>12.386891356824307</v>
      </c>
      <c r="AG647">
        <f t="shared" si="21"/>
        <v>-0.61160162738658741</v>
      </c>
    </row>
    <row r="648" spans="18:33" x14ac:dyDescent="0.25">
      <c r="R648" t="s">
        <v>686</v>
      </c>
      <c r="S648">
        <v>3</v>
      </c>
      <c r="T648">
        <v>67900</v>
      </c>
      <c r="U648">
        <v>1236</v>
      </c>
      <c r="V648">
        <v>90000</v>
      </c>
      <c r="W648">
        <v>8</v>
      </c>
      <c r="X648">
        <v>2318</v>
      </c>
      <c r="Y648">
        <v>424.66666666999998</v>
      </c>
      <c r="Z648">
        <v>200</v>
      </c>
      <c r="AA648">
        <v>1</v>
      </c>
      <c r="AB648">
        <v>180000</v>
      </c>
      <c r="AC648">
        <v>12.100712129872347</v>
      </c>
      <c r="AD648">
        <v>1</v>
      </c>
      <c r="AE648" t="s">
        <v>40</v>
      </c>
      <c r="AF648">
        <f t="shared" si="20"/>
        <v>12.4522480775495</v>
      </c>
      <c r="AG648">
        <f t="shared" si="21"/>
        <v>-0.3515359476771529</v>
      </c>
    </row>
    <row r="649" spans="18:33" x14ac:dyDescent="0.25">
      <c r="R649" t="s">
        <v>687</v>
      </c>
      <c r="S649">
        <v>2</v>
      </c>
      <c r="T649">
        <v>62100</v>
      </c>
      <c r="U649">
        <v>1361</v>
      </c>
      <c r="V649">
        <v>1000</v>
      </c>
      <c r="W649">
        <v>5</v>
      </c>
      <c r="X649">
        <v>410</v>
      </c>
      <c r="Y649">
        <v>135</v>
      </c>
      <c r="Z649">
        <v>33.333333332999999</v>
      </c>
      <c r="AA649">
        <v>0</v>
      </c>
      <c r="AB649">
        <v>750000</v>
      </c>
      <c r="AC649">
        <v>13.527828485512494</v>
      </c>
      <c r="AD649">
        <v>1</v>
      </c>
      <c r="AE649" t="s">
        <v>42</v>
      </c>
      <c r="AF649">
        <f t="shared" si="20"/>
        <v>11.963672456738694</v>
      </c>
      <c r="AG649">
        <f t="shared" si="21"/>
        <v>1.5641560287737999</v>
      </c>
    </row>
    <row r="650" spans="18:33" x14ac:dyDescent="0.25">
      <c r="R650" t="s">
        <v>688</v>
      </c>
      <c r="S650">
        <v>3</v>
      </c>
      <c r="T650">
        <v>62100</v>
      </c>
      <c r="U650">
        <v>1828</v>
      </c>
      <c r="V650">
        <v>98000</v>
      </c>
      <c r="W650">
        <v>5</v>
      </c>
      <c r="X650">
        <v>3873</v>
      </c>
      <c r="Y650">
        <v>206.5</v>
      </c>
      <c r="Z650">
        <v>20</v>
      </c>
      <c r="AA650">
        <v>0</v>
      </c>
      <c r="AB650">
        <v>600000</v>
      </c>
      <c r="AC650">
        <v>13.304684934198283</v>
      </c>
      <c r="AD650">
        <v>1</v>
      </c>
      <c r="AE650" t="s">
        <v>42</v>
      </c>
      <c r="AF650">
        <f t="shared" si="20"/>
        <v>12.76746141480106</v>
      </c>
      <c r="AG650">
        <f t="shared" si="21"/>
        <v>0.53722351939722301</v>
      </c>
    </row>
    <row r="651" spans="18:33" x14ac:dyDescent="0.25">
      <c r="R651" t="s">
        <v>689</v>
      </c>
      <c r="S651">
        <v>4</v>
      </c>
      <c r="T651">
        <v>77800</v>
      </c>
      <c r="U651">
        <v>1431</v>
      </c>
      <c r="V651">
        <v>33948</v>
      </c>
      <c r="W651">
        <v>8</v>
      </c>
      <c r="X651">
        <v>1496</v>
      </c>
      <c r="Y651">
        <v>724.5</v>
      </c>
      <c r="Z651">
        <v>75</v>
      </c>
      <c r="AA651">
        <v>0</v>
      </c>
      <c r="AB651">
        <v>250000</v>
      </c>
      <c r="AC651">
        <v>12.429216196844383</v>
      </c>
      <c r="AD651">
        <v>1</v>
      </c>
      <c r="AE651" t="s">
        <v>42</v>
      </c>
      <c r="AF651">
        <f t="shared" si="20"/>
        <v>12.314457279827272</v>
      </c>
      <c r="AG651">
        <f t="shared" si="21"/>
        <v>0.11475891701711127</v>
      </c>
    </row>
    <row r="652" spans="18:33" x14ac:dyDescent="0.25">
      <c r="R652" t="s">
        <v>690</v>
      </c>
      <c r="S652">
        <v>2</v>
      </c>
      <c r="T652">
        <v>67954</v>
      </c>
      <c r="U652">
        <v>783</v>
      </c>
      <c r="V652">
        <v>37900</v>
      </c>
      <c r="W652">
        <v>6</v>
      </c>
      <c r="X652">
        <v>1613</v>
      </c>
      <c r="Y652">
        <v>167</v>
      </c>
      <c r="Z652">
        <v>120</v>
      </c>
      <c r="AA652">
        <v>1</v>
      </c>
      <c r="AB652">
        <v>200000</v>
      </c>
      <c r="AC652">
        <v>12.206072645530174</v>
      </c>
      <c r="AD652">
        <v>1</v>
      </c>
      <c r="AE652" t="s">
        <v>40</v>
      </c>
      <c r="AF652">
        <f t="shared" si="20"/>
        <v>11.804215895267179</v>
      </c>
      <c r="AG652">
        <f t="shared" si="21"/>
        <v>0.40185675026299528</v>
      </c>
    </row>
    <row r="653" spans="18:33" x14ac:dyDescent="0.25">
      <c r="R653" t="s">
        <v>691</v>
      </c>
      <c r="S653">
        <v>4</v>
      </c>
      <c r="T653">
        <v>102700</v>
      </c>
      <c r="U653">
        <v>2157</v>
      </c>
      <c r="V653">
        <v>117750</v>
      </c>
      <c r="W653">
        <v>8</v>
      </c>
      <c r="X653">
        <v>2321</v>
      </c>
      <c r="Y653">
        <v>363</v>
      </c>
      <c r="Z653">
        <v>100</v>
      </c>
      <c r="AA653">
        <v>0</v>
      </c>
      <c r="AB653">
        <v>460000</v>
      </c>
      <c r="AC653">
        <v>13.038981768465277</v>
      </c>
      <c r="AD653">
        <v>1</v>
      </c>
      <c r="AE653" t="s">
        <v>42</v>
      </c>
      <c r="AF653">
        <f t="shared" si="20"/>
        <v>13.257474539923752</v>
      </c>
      <c r="AG653">
        <f t="shared" si="21"/>
        <v>-0.21849277145847523</v>
      </c>
    </row>
    <row r="654" spans="18:33" x14ac:dyDescent="0.25">
      <c r="R654" t="s">
        <v>692</v>
      </c>
      <c r="S654">
        <v>3</v>
      </c>
      <c r="T654">
        <v>62500</v>
      </c>
      <c r="U654">
        <v>883</v>
      </c>
      <c r="V654">
        <v>35940</v>
      </c>
      <c r="W654">
        <v>7</v>
      </c>
      <c r="X654">
        <v>438</v>
      </c>
      <c r="Y654">
        <v>203.66666667000001</v>
      </c>
      <c r="Z654">
        <v>35</v>
      </c>
      <c r="AA654">
        <v>0</v>
      </c>
      <c r="AB654">
        <v>170000</v>
      </c>
      <c r="AC654">
        <v>12.043553716032399</v>
      </c>
      <c r="AD654">
        <v>1</v>
      </c>
      <c r="AE654" t="s">
        <v>42</v>
      </c>
      <c r="AF654">
        <f t="shared" si="20"/>
        <v>11.786607049627602</v>
      </c>
      <c r="AG654">
        <f t="shared" si="21"/>
        <v>0.25694666640479724</v>
      </c>
    </row>
    <row r="655" spans="18:33" x14ac:dyDescent="0.25">
      <c r="R655" t="s">
        <v>693</v>
      </c>
      <c r="S655">
        <v>3</v>
      </c>
      <c r="T655">
        <v>65900</v>
      </c>
      <c r="U655">
        <v>1277</v>
      </c>
      <c r="V655">
        <v>1300</v>
      </c>
      <c r="W655">
        <v>5</v>
      </c>
      <c r="X655">
        <v>373</v>
      </c>
      <c r="Y655">
        <v>223.33333332999999</v>
      </c>
      <c r="Z655">
        <v>0</v>
      </c>
      <c r="AA655">
        <v>1</v>
      </c>
      <c r="AB655">
        <v>30000</v>
      </c>
      <c r="AC655">
        <v>10.308952660644293</v>
      </c>
      <c r="AD655">
        <v>1</v>
      </c>
      <c r="AE655" t="s">
        <v>40</v>
      </c>
      <c r="AF655">
        <f t="shared" si="20"/>
        <v>11.644977742175302</v>
      </c>
      <c r="AG655">
        <f t="shared" si="21"/>
        <v>-1.3360250815310089</v>
      </c>
    </row>
    <row r="656" spans="18:33" x14ac:dyDescent="0.25">
      <c r="R656" t="s">
        <v>694</v>
      </c>
      <c r="S656">
        <v>4</v>
      </c>
      <c r="T656">
        <v>96800</v>
      </c>
      <c r="U656">
        <v>2339</v>
      </c>
      <c r="V656">
        <v>94300</v>
      </c>
      <c r="W656">
        <v>8</v>
      </c>
      <c r="X656">
        <v>2261</v>
      </c>
      <c r="Y656">
        <v>218.66666667000001</v>
      </c>
      <c r="Z656">
        <v>116.66666667</v>
      </c>
      <c r="AA656">
        <v>0</v>
      </c>
      <c r="AB656">
        <v>1350000</v>
      </c>
      <c r="AC656">
        <v>14.115615150414612</v>
      </c>
      <c r="AD656">
        <v>1</v>
      </c>
      <c r="AE656" t="s">
        <v>42</v>
      </c>
      <c r="AF656">
        <f t="shared" si="20"/>
        <v>13.36605053650468</v>
      </c>
      <c r="AG656">
        <f t="shared" si="21"/>
        <v>0.74956461390993212</v>
      </c>
    </row>
    <row r="657" spans="18:33" x14ac:dyDescent="0.25">
      <c r="R657" t="s">
        <v>695</v>
      </c>
      <c r="S657">
        <v>3</v>
      </c>
      <c r="T657">
        <v>64800</v>
      </c>
      <c r="U657">
        <v>890</v>
      </c>
      <c r="V657">
        <v>20114</v>
      </c>
      <c r="W657">
        <v>8</v>
      </c>
      <c r="X657">
        <v>759</v>
      </c>
      <c r="Y657">
        <v>270.25</v>
      </c>
      <c r="Z657">
        <v>46.166666667000001</v>
      </c>
      <c r="AA657">
        <v>0</v>
      </c>
      <c r="AB657">
        <v>90000</v>
      </c>
      <c r="AC657">
        <v>11.407564949312402</v>
      </c>
      <c r="AD657">
        <v>1</v>
      </c>
      <c r="AE657" t="s">
        <v>42</v>
      </c>
      <c r="AF657">
        <f t="shared" si="20"/>
        <v>11.929902027933149</v>
      </c>
      <c r="AG657">
        <f t="shared" si="21"/>
        <v>-0.52233707862074752</v>
      </c>
    </row>
    <row r="658" spans="18:33" x14ac:dyDescent="0.25">
      <c r="R658" t="s">
        <v>696</v>
      </c>
      <c r="S658">
        <v>3</v>
      </c>
      <c r="T658">
        <v>102700</v>
      </c>
      <c r="U658">
        <v>1647</v>
      </c>
      <c r="V658">
        <v>31000</v>
      </c>
      <c r="W658">
        <v>7</v>
      </c>
      <c r="X658">
        <v>587</v>
      </c>
      <c r="Y658">
        <v>250.33333332999999</v>
      </c>
      <c r="Z658">
        <v>53.166666667000001</v>
      </c>
      <c r="AA658">
        <v>0</v>
      </c>
      <c r="AB658">
        <v>350000</v>
      </c>
      <c r="AC658">
        <v>12.765688433465597</v>
      </c>
      <c r="AD658">
        <v>1</v>
      </c>
      <c r="AE658" t="s">
        <v>42</v>
      </c>
      <c r="AF658">
        <f t="shared" si="20"/>
        <v>12.499440269357338</v>
      </c>
      <c r="AG658">
        <f t="shared" si="21"/>
        <v>0.26624816410825858</v>
      </c>
    </row>
    <row r="659" spans="18:33" x14ac:dyDescent="0.25">
      <c r="R659" t="s">
        <v>697</v>
      </c>
      <c r="S659">
        <v>4</v>
      </c>
      <c r="T659">
        <v>102700</v>
      </c>
      <c r="U659">
        <v>2157</v>
      </c>
      <c r="V659">
        <v>58000</v>
      </c>
      <c r="W659">
        <v>6</v>
      </c>
      <c r="X659">
        <v>2413</v>
      </c>
      <c r="Y659">
        <v>453</v>
      </c>
      <c r="Z659">
        <v>62.5</v>
      </c>
      <c r="AA659">
        <v>0</v>
      </c>
      <c r="AB659">
        <v>170000</v>
      </c>
      <c r="AC659">
        <v>12.043553716032399</v>
      </c>
      <c r="AD659">
        <v>1</v>
      </c>
      <c r="AE659" t="s">
        <v>42</v>
      </c>
      <c r="AF659">
        <f t="shared" si="20"/>
        <v>12.885984607436512</v>
      </c>
      <c r="AG659">
        <f t="shared" si="21"/>
        <v>-0.84243089140411342</v>
      </c>
    </row>
    <row r="660" spans="18:33" x14ac:dyDescent="0.25">
      <c r="R660" t="s">
        <v>698</v>
      </c>
      <c r="S660">
        <v>3</v>
      </c>
      <c r="T660">
        <v>61600</v>
      </c>
      <c r="U660">
        <v>1615</v>
      </c>
      <c r="V660">
        <v>25000</v>
      </c>
      <c r="W660">
        <v>7</v>
      </c>
      <c r="X660">
        <v>1295</v>
      </c>
      <c r="Y660">
        <v>657.33333332999996</v>
      </c>
      <c r="Z660">
        <v>54.166666667000001</v>
      </c>
      <c r="AA660">
        <v>1</v>
      </c>
      <c r="AB660">
        <v>140000</v>
      </c>
      <c r="AC660">
        <v>11.849397701591441</v>
      </c>
      <c r="AD660">
        <v>1</v>
      </c>
      <c r="AE660" t="s">
        <v>40</v>
      </c>
      <c r="AF660">
        <f t="shared" si="20"/>
        <v>12.24010058577618</v>
      </c>
      <c r="AG660">
        <f t="shared" si="21"/>
        <v>-0.39070288418473886</v>
      </c>
    </row>
    <row r="661" spans="18:33" x14ac:dyDescent="0.25">
      <c r="R661" t="s">
        <v>699</v>
      </c>
      <c r="S661">
        <v>1</v>
      </c>
      <c r="T661">
        <v>66000</v>
      </c>
      <c r="U661">
        <v>689</v>
      </c>
      <c r="V661">
        <v>30000</v>
      </c>
      <c r="W661">
        <v>3</v>
      </c>
      <c r="X661">
        <v>914</v>
      </c>
      <c r="Y661">
        <v>245</v>
      </c>
      <c r="Z661">
        <v>25</v>
      </c>
      <c r="AA661">
        <v>1</v>
      </c>
      <c r="AB661">
        <v>130000</v>
      </c>
      <c r="AC661">
        <v>11.77528972943772</v>
      </c>
      <c r="AD661">
        <v>1</v>
      </c>
      <c r="AE661" t="s">
        <v>40</v>
      </c>
      <c r="AF661">
        <f t="shared" si="20"/>
        <v>11.304236908660565</v>
      </c>
      <c r="AG661">
        <f t="shared" si="21"/>
        <v>0.47105282077715493</v>
      </c>
    </row>
    <row r="662" spans="18:33" x14ac:dyDescent="0.25">
      <c r="R662" t="s">
        <v>700</v>
      </c>
      <c r="S662">
        <v>3</v>
      </c>
      <c r="T662">
        <v>72505</v>
      </c>
      <c r="U662">
        <v>1193</v>
      </c>
      <c r="V662">
        <v>-6</v>
      </c>
      <c r="W662">
        <v>6</v>
      </c>
      <c r="X662">
        <v>-6</v>
      </c>
      <c r="Y662">
        <v>153.33333332999999</v>
      </c>
      <c r="Z662">
        <v>100</v>
      </c>
      <c r="AA662">
        <v>0</v>
      </c>
      <c r="AB662">
        <v>120000</v>
      </c>
      <c r="AC662">
        <v>11.695247021764184</v>
      </c>
      <c r="AD662">
        <v>1</v>
      </c>
      <c r="AE662" t="s">
        <v>42</v>
      </c>
      <c r="AF662">
        <f t="shared" si="20"/>
        <v>11.860250565869574</v>
      </c>
      <c r="AG662">
        <f t="shared" si="21"/>
        <v>-0.16500354410539053</v>
      </c>
    </row>
    <row r="663" spans="18:33" x14ac:dyDescent="0.25">
      <c r="R663" t="s">
        <v>701</v>
      </c>
      <c r="S663">
        <v>3</v>
      </c>
      <c r="T663">
        <v>70700</v>
      </c>
      <c r="U663">
        <v>1057</v>
      </c>
      <c r="V663">
        <v>127000</v>
      </c>
      <c r="W663">
        <v>7</v>
      </c>
      <c r="X663">
        <v>1364</v>
      </c>
      <c r="Y663">
        <v>249.5</v>
      </c>
      <c r="Z663">
        <v>133.33333332999999</v>
      </c>
      <c r="AA663">
        <v>1</v>
      </c>
      <c r="AB663">
        <v>150000</v>
      </c>
      <c r="AC663">
        <v>11.918390573078392</v>
      </c>
      <c r="AD663">
        <v>1</v>
      </c>
      <c r="AE663" t="s">
        <v>40</v>
      </c>
      <c r="AF663">
        <f t="shared" si="20"/>
        <v>12.139815903150994</v>
      </c>
      <c r="AG663">
        <f t="shared" si="21"/>
        <v>-0.22142533007260212</v>
      </c>
    </row>
    <row r="664" spans="18:33" x14ac:dyDescent="0.25">
      <c r="R664" t="s">
        <v>702</v>
      </c>
      <c r="S664">
        <v>3</v>
      </c>
      <c r="T664">
        <v>67900</v>
      </c>
      <c r="U664">
        <v>949</v>
      </c>
      <c r="V664">
        <v>155000</v>
      </c>
      <c r="W664">
        <v>6</v>
      </c>
      <c r="X664">
        <v>1864</v>
      </c>
      <c r="Y664">
        <v>194.33333332999999</v>
      </c>
      <c r="Z664">
        <v>53.75</v>
      </c>
      <c r="AA664">
        <v>0</v>
      </c>
      <c r="AB664">
        <v>230000</v>
      </c>
      <c r="AC664">
        <v>12.345834587905333</v>
      </c>
      <c r="AD664">
        <v>1</v>
      </c>
      <c r="AE664" t="s">
        <v>42</v>
      </c>
      <c r="AF664">
        <f t="shared" si="20"/>
        <v>12.113247436775625</v>
      </c>
      <c r="AG664">
        <f t="shared" si="21"/>
        <v>0.2325871511297084</v>
      </c>
    </row>
    <row r="665" spans="18:33" x14ac:dyDescent="0.25">
      <c r="R665" t="s">
        <v>703</v>
      </c>
      <c r="S665">
        <v>3</v>
      </c>
      <c r="T665">
        <v>67900</v>
      </c>
      <c r="U665">
        <v>949</v>
      </c>
      <c r="V665">
        <v>50588</v>
      </c>
      <c r="W665">
        <v>6</v>
      </c>
      <c r="X665">
        <v>553</v>
      </c>
      <c r="Y665">
        <v>240.33333332999999</v>
      </c>
      <c r="Z665">
        <v>37.5</v>
      </c>
      <c r="AA665">
        <v>0</v>
      </c>
      <c r="AB665">
        <v>100000</v>
      </c>
      <c r="AC665">
        <v>11.512925464970229</v>
      </c>
      <c r="AD665">
        <v>1</v>
      </c>
      <c r="AE665" t="s">
        <v>42</v>
      </c>
      <c r="AF665">
        <f t="shared" si="20"/>
        <v>11.762862366502048</v>
      </c>
      <c r="AG665">
        <f t="shared" si="21"/>
        <v>-0.2499369015318198</v>
      </c>
    </row>
    <row r="666" spans="18:33" x14ac:dyDescent="0.25">
      <c r="R666" t="s">
        <v>704</v>
      </c>
      <c r="S666">
        <v>3</v>
      </c>
      <c r="T666">
        <v>86100</v>
      </c>
      <c r="U666">
        <v>2188</v>
      </c>
      <c r="V666">
        <v>215000</v>
      </c>
      <c r="W666">
        <v>7</v>
      </c>
      <c r="X666">
        <v>786</v>
      </c>
      <c r="Y666">
        <v>290.33333333000002</v>
      </c>
      <c r="Z666">
        <v>37.5</v>
      </c>
      <c r="AA666">
        <v>0</v>
      </c>
      <c r="AB666">
        <v>650000</v>
      </c>
      <c r="AC666">
        <v>13.38472764187182</v>
      </c>
      <c r="AD666">
        <v>1</v>
      </c>
      <c r="AE666" t="s">
        <v>42</v>
      </c>
      <c r="AF666">
        <f t="shared" si="20"/>
        <v>13.170903751701243</v>
      </c>
      <c r="AG666">
        <f t="shared" si="21"/>
        <v>0.2138238901705769</v>
      </c>
    </row>
    <row r="667" spans="18:33" x14ac:dyDescent="0.25">
      <c r="R667" t="s">
        <v>705</v>
      </c>
      <c r="S667">
        <v>3</v>
      </c>
      <c r="T667">
        <v>71779</v>
      </c>
      <c r="U667">
        <v>1095</v>
      </c>
      <c r="V667">
        <v>25375</v>
      </c>
      <c r="W667">
        <v>8</v>
      </c>
      <c r="X667">
        <v>1410</v>
      </c>
      <c r="Y667">
        <v>403.5</v>
      </c>
      <c r="Z667">
        <v>35.416666667000001</v>
      </c>
      <c r="AA667">
        <v>0</v>
      </c>
      <c r="AB667">
        <v>120000</v>
      </c>
      <c r="AC667">
        <v>11.695247021764184</v>
      </c>
      <c r="AD667">
        <v>1</v>
      </c>
      <c r="AE667" t="s">
        <v>38</v>
      </c>
      <c r="AF667">
        <f t="shared" si="20"/>
        <v>12.164955062721862</v>
      </c>
      <c r="AG667">
        <f t="shared" si="21"/>
        <v>-0.46970804095767882</v>
      </c>
    </row>
    <row r="668" spans="18:33" x14ac:dyDescent="0.25">
      <c r="R668" t="s">
        <v>706</v>
      </c>
      <c r="S668">
        <v>3</v>
      </c>
      <c r="T668">
        <v>50800</v>
      </c>
      <c r="U668">
        <v>1479</v>
      </c>
      <c r="V668">
        <v>25250</v>
      </c>
      <c r="W668">
        <v>6</v>
      </c>
      <c r="X668">
        <v>1028</v>
      </c>
      <c r="Y668">
        <v>347.83333333000002</v>
      </c>
      <c r="Z668">
        <v>62.5</v>
      </c>
      <c r="AA668">
        <v>0</v>
      </c>
      <c r="AB668">
        <v>60000</v>
      </c>
      <c r="AC668">
        <v>11.002099841204238</v>
      </c>
      <c r="AD668">
        <v>1</v>
      </c>
      <c r="AE668" t="s">
        <v>42</v>
      </c>
      <c r="AF668">
        <f t="shared" si="20"/>
        <v>12.123002983686773</v>
      </c>
      <c r="AG668">
        <f t="shared" si="21"/>
        <v>-1.1209031424825344</v>
      </c>
    </row>
    <row r="669" spans="18:33" x14ac:dyDescent="0.25">
      <c r="R669" t="s">
        <v>707</v>
      </c>
      <c r="S669">
        <v>3</v>
      </c>
      <c r="T669">
        <v>62100</v>
      </c>
      <c r="U669">
        <v>1828</v>
      </c>
      <c r="V669">
        <v>107800</v>
      </c>
      <c r="W669">
        <v>5</v>
      </c>
      <c r="X669">
        <v>1025</v>
      </c>
      <c r="Y669">
        <v>156.41666667000001</v>
      </c>
      <c r="Z669">
        <v>58.333333332999999</v>
      </c>
      <c r="AA669">
        <v>0</v>
      </c>
      <c r="AB669">
        <v>350000</v>
      </c>
      <c r="AC669">
        <v>12.765688433465597</v>
      </c>
      <c r="AD669">
        <v>1</v>
      </c>
      <c r="AE669" t="s">
        <v>42</v>
      </c>
      <c r="AF669">
        <f t="shared" si="20"/>
        <v>12.465917716432518</v>
      </c>
      <c r="AG669">
        <f t="shared" si="21"/>
        <v>0.29977071703307878</v>
      </c>
    </row>
    <row r="670" spans="18:33" x14ac:dyDescent="0.25">
      <c r="R670" t="s">
        <v>708</v>
      </c>
      <c r="S670">
        <v>3</v>
      </c>
      <c r="T670">
        <v>62100</v>
      </c>
      <c r="U670">
        <v>1828</v>
      </c>
      <c r="V670">
        <v>65000</v>
      </c>
      <c r="W670">
        <v>5</v>
      </c>
      <c r="X670">
        <v>1261</v>
      </c>
      <c r="Y670">
        <v>161</v>
      </c>
      <c r="Z670">
        <v>41.666666667000001</v>
      </c>
      <c r="AA670">
        <v>0</v>
      </c>
      <c r="AB670">
        <v>360000</v>
      </c>
      <c r="AC670">
        <v>12.793859310432293</v>
      </c>
      <c r="AD670">
        <v>1</v>
      </c>
      <c r="AE670" t="s">
        <v>42</v>
      </c>
      <c r="AF670">
        <f t="shared" si="20"/>
        <v>12.413744079499139</v>
      </c>
      <c r="AG670">
        <f t="shared" si="21"/>
        <v>0.38011523093315347</v>
      </c>
    </row>
    <row r="671" spans="18:33" x14ac:dyDescent="0.25">
      <c r="R671" t="s">
        <v>709</v>
      </c>
      <c r="S671">
        <v>3</v>
      </c>
      <c r="T671">
        <v>62100</v>
      </c>
      <c r="U671">
        <v>1828</v>
      </c>
      <c r="V671">
        <v>27000</v>
      </c>
      <c r="W671">
        <v>6</v>
      </c>
      <c r="X671">
        <v>476</v>
      </c>
      <c r="Y671">
        <v>159.33333332999999</v>
      </c>
      <c r="Z671">
        <v>116.66666667</v>
      </c>
      <c r="AA671">
        <v>0</v>
      </c>
      <c r="AB671">
        <v>250000</v>
      </c>
      <c r="AC671">
        <v>12.429216196844383</v>
      </c>
      <c r="AD671">
        <v>1</v>
      </c>
      <c r="AE671" t="s">
        <v>42</v>
      </c>
      <c r="AF671">
        <f t="shared" si="20"/>
        <v>12.420976594061338</v>
      </c>
      <c r="AG671">
        <f t="shared" si="21"/>
        <v>8.2396027830444751E-3</v>
      </c>
    </row>
    <row r="672" spans="18:33" x14ac:dyDescent="0.25">
      <c r="R672" t="s">
        <v>710</v>
      </c>
      <c r="S672">
        <v>3</v>
      </c>
      <c r="T672">
        <v>82100</v>
      </c>
      <c r="U672">
        <v>1315</v>
      </c>
      <c r="V672">
        <v>60000</v>
      </c>
      <c r="W672">
        <v>6</v>
      </c>
      <c r="X672">
        <v>1241</v>
      </c>
      <c r="Y672">
        <v>159.33333332999999</v>
      </c>
      <c r="Z672">
        <v>40</v>
      </c>
      <c r="AA672">
        <v>0</v>
      </c>
      <c r="AB672">
        <v>170000</v>
      </c>
      <c r="AC672">
        <v>12.043553716032399</v>
      </c>
      <c r="AD672">
        <v>1</v>
      </c>
      <c r="AE672" t="s">
        <v>42</v>
      </c>
      <c r="AF672">
        <f t="shared" si="20"/>
        <v>12.198609137843958</v>
      </c>
      <c r="AG672">
        <f t="shared" si="21"/>
        <v>-0.15505542181155896</v>
      </c>
    </row>
    <row r="673" spans="18:33" x14ac:dyDescent="0.25">
      <c r="R673" t="s">
        <v>711</v>
      </c>
      <c r="S673">
        <v>4</v>
      </c>
      <c r="T673">
        <v>89300</v>
      </c>
      <c r="U673">
        <v>2174</v>
      </c>
      <c r="V673">
        <v>109000</v>
      </c>
      <c r="W673">
        <v>7</v>
      </c>
      <c r="X673">
        <v>2160</v>
      </c>
      <c r="Y673">
        <v>170</v>
      </c>
      <c r="Z673">
        <v>59.333333332999999</v>
      </c>
      <c r="AA673">
        <v>1</v>
      </c>
      <c r="AB673">
        <v>460000</v>
      </c>
      <c r="AC673">
        <v>13.038981768465277</v>
      </c>
      <c r="AD673">
        <v>1</v>
      </c>
      <c r="AE673" t="s">
        <v>40</v>
      </c>
      <c r="AF673">
        <f t="shared" si="20"/>
        <v>12.968236819262119</v>
      </c>
      <c r="AG673">
        <f t="shared" si="21"/>
        <v>7.0744949203158214E-2</v>
      </c>
    </row>
    <row r="674" spans="18:33" x14ac:dyDescent="0.25">
      <c r="R674" t="s">
        <v>712</v>
      </c>
      <c r="S674">
        <v>3</v>
      </c>
      <c r="T674">
        <v>64800</v>
      </c>
      <c r="U674">
        <v>890</v>
      </c>
      <c r="V674">
        <v>19664</v>
      </c>
      <c r="W674">
        <v>8</v>
      </c>
      <c r="X674">
        <v>453</v>
      </c>
      <c r="Y674">
        <v>204.75</v>
      </c>
      <c r="Z674">
        <v>43.75</v>
      </c>
      <c r="AA674">
        <v>0</v>
      </c>
      <c r="AB674">
        <v>170000</v>
      </c>
      <c r="AC674">
        <v>12.043553716032399</v>
      </c>
      <c r="AD674">
        <v>1</v>
      </c>
      <c r="AE674" t="s">
        <v>42</v>
      </c>
      <c r="AF674">
        <f t="shared" si="20"/>
        <v>11.90196854479839</v>
      </c>
      <c r="AG674">
        <f t="shared" si="21"/>
        <v>0.14158517123400927</v>
      </c>
    </row>
    <row r="675" spans="18:33" x14ac:dyDescent="0.25">
      <c r="R675" t="s">
        <v>713</v>
      </c>
      <c r="S675">
        <v>3</v>
      </c>
      <c r="T675">
        <v>87600</v>
      </c>
      <c r="U675">
        <v>1452</v>
      </c>
      <c r="V675">
        <v>57380</v>
      </c>
      <c r="W675">
        <v>7</v>
      </c>
      <c r="X675">
        <v>1299</v>
      </c>
      <c r="Y675">
        <v>327.83333333000002</v>
      </c>
      <c r="Z675">
        <v>50</v>
      </c>
      <c r="AA675">
        <v>0</v>
      </c>
      <c r="AB675">
        <v>500000</v>
      </c>
      <c r="AC675">
        <v>13.122363377404328</v>
      </c>
      <c r="AD675">
        <v>1</v>
      </c>
      <c r="AE675" t="s">
        <v>42</v>
      </c>
      <c r="AF675">
        <f t="shared" si="20"/>
        <v>12.421005939719661</v>
      </c>
      <c r="AG675">
        <f t="shared" si="21"/>
        <v>0.70135743768466696</v>
      </c>
    </row>
    <row r="676" spans="18:33" x14ac:dyDescent="0.25">
      <c r="R676" t="s">
        <v>714</v>
      </c>
      <c r="S676">
        <v>3</v>
      </c>
      <c r="T676">
        <v>87600</v>
      </c>
      <c r="U676">
        <v>1452</v>
      </c>
      <c r="V676">
        <v>25250</v>
      </c>
      <c r="W676">
        <v>6</v>
      </c>
      <c r="X676">
        <v>2626</v>
      </c>
      <c r="Y676">
        <v>232.83333332999999</v>
      </c>
      <c r="Z676">
        <v>87.5</v>
      </c>
      <c r="AA676">
        <v>0</v>
      </c>
      <c r="AB676">
        <v>300000</v>
      </c>
      <c r="AC676">
        <v>12.611537753638338</v>
      </c>
      <c r="AD676">
        <v>1</v>
      </c>
      <c r="AE676" t="s">
        <v>42</v>
      </c>
      <c r="AF676">
        <f t="shared" si="20"/>
        <v>12.444808940717294</v>
      </c>
      <c r="AG676">
        <f t="shared" si="21"/>
        <v>0.16672881292104336</v>
      </c>
    </row>
    <row r="677" spans="18:33" x14ac:dyDescent="0.25">
      <c r="R677" t="s">
        <v>715</v>
      </c>
      <c r="S677">
        <v>3</v>
      </c>
      <c r="T677">
        <v>87600</v>
      </c>
      <c r="U677">
        <v>1452</v>
      </c>
      <c r="V677">
        <v>60000</v>
      </c>
      <c r="W677">
        <v>7</v>
      </c>
      <c r="X677">
        <v>985</v>
      </c>
      <c r="Y677">
        <v>110</v>
      </c>
      <c r="Z677">
        <v>87.5</v>
      </c>
      <c r="AA677">
        <v>0</v>
      </c>
      <c r="AB677">
        <v>450000</v>
      </c>
      <c r="AC677">
        <v>13.017002861746503</v>
      </c>
      <c r="AD677">
        <v>1</v>
      </c>
      <c r="AE677" t="s">
        <v>42</v>
      </c>
      <c r="AF677">
        <f t="shared" si="20"/>
        <v>12.446731311104166</v>
      </c>
      <c r="AG677">
        <f t="shared" si="21"/>
        <v>0.57027155064233703</v>
      </c>
    </row>
    <row r="678" spans="18:33" x14ac:dyDescent="0.25">
      <c r="R678" t="s">
        <v>716</v>
      </c>
      <c r="S678">
        <v>4</v>
      </c>
      <c r="T678">
        <v>77800</v>
      </c>
      <c r="U678">
        <v>1431</v>
      </c>
      <c r="V678">
        <v>61600</v>
      </c>
      <c r="W678">
        <v>7</v>
      </c>
      <c r="X678">
        <v>577</v>
      </c>
      <c r="Y678">
        <v>235.5</v>
      </c>
      <c r="Z678">
        <v>83.333333332999999</v>
      </c>
      <c r="AA678">
        <v>0</v>
      </c>
      <c r="AB678">
        <v>240000</v>
      </c>
      <c r="AC678">
        <v>12.388394202324129</v>
      </c>
      <c r="AD678">
        <v>1</v>
      </c>
      <c r="AE678" t="s">
        <v>42</v>
      </c>
      <c r="AF678">
        <f t="shared" si="20"/>
        <v>12.215752186968812</v>
      </c>
      <c r="AG678">
        <f t="shared" si="21"/>
        <v>0.17264201535531676</v>
      </c>
    </row>
    <row r="679" spans="18:33" x14ac:dyDescent="0.25">
      <c r="R679" t="s">
        <v>717</v>
      </c>
      <c r="S679">
        <v>3</v>
      </c>
      <c r="T679">
        <v>77800</v>
      </c>
      <c r="U679">
        <v>1203</v>
      </c>
      <c r="V679">
        <v>84000</v>
      </c>
      <c r="W679">
        <v>6</v>
      </c>
      <c r="X679">
        <v>916</v>
      </c>
      <c r="Y679">
        <v>186.33333332999999</v>
      </c>
      <c r="Z679">
        <v>62.5</v>
      </c>
      <c r="AA679">
        <v>0</v>
      </c>
      <c r="AB679">
        <v>250000</v>
      </c>
      <c r="AC679">
        <v>12.429216196844383</v>
      </c>
      <c r="AD679">
        <v>1</v>
      </c>
      <c r="AE679" t="s">
        <v>42</v>
      </c>
      <c r="AF679">
        <f t="shared" si="20"/>
        <v>12.108636340409397</v>
      </c>
      <c r="AG679">
        <f t="shared" si="21"/>
        <v>0.32057985643498554</v>
      </c>
    </row>
    <row r="680" spans="18:33" x14ac:dyDescent="0.25">
      <c r="R680" t="s">
        <v>718</v>
      </c>
      <c r="S680">
        <v>3</v>
      </c>
      <c r="T680">
        <v>84300</v>
      </c>
      <c r="U680">
        <v>1395</v>
      </c>
      <c r="V680">
        <v>125000</v>
      </c>
      <c r="W680">
        <v>6</v>
      </c>
      <c r="X680">
        <v>1961</v>
      </c>
      <c r="Y680">
        <v>469.66666666999998</v>
      </c>
      <c r="Z680">
        <v>146.25</v>
      </c>
      <c r="AA680">
        <v>0</v>
      </c>
      <c r="AB680">
        <v>550000</v>
      </c>
      <c r="AC680">
        <v>13.217673557208654</v>
      </c>
      <c r="AD680">
        <v>1</v>
      </c>
      <c r="AE680" t="s">
        <v>42</v>
      </c>
      <c r="AF680">
        <f t="shared" si="20"/>
        <v>12.46656317265507</v>
      </c>
      <c r="AG680">
        <f t="shared" si="21"/>
        <v>0.75111038455358425</v>
      </c>
    </row>
    <row r="681" spans="18:33" x14ac:dyDescent="0.25">
      <c r="R681" t="s">
        <v>719</v>
      </c>
      <c r="S681">
        <v>3</v>
      </c>
      <c r="T681">
        <v>84300</v>
      </c>
      <c r="U681">
        <v>1395</v>
      </c>
      <c r="V681">
        <v>65000</v>
      </c>
      <c r="W681">
        <v>6</v>
      </c>
      <c r="X681">
        <v>685</v>
      </c>
      <c r="Y681">
        <v>320.08333333000002</v>
      </c>
      <c r="Z681">
        <v>75</v>
      </c>
      <c r="AA681">
        <v>0</v>
      </c>
      <c r="AB681">
        <v>440000</v>
      </c>
      <c r="AC681">
        <v>12.994530005894443</v>
      </c>
      <c r="AD681">
        <v>1</v>
      </c>
      <c r="AE681" t="s">
        <v>42</v>
      </c>
      <c r="AF681">
        <f t="shared" si="20"/>
        <v>12.197454349914432</v>
      </c>
      <c r="AG681">
        <f t="shared" si="21"/>
        <v>0.79707565598001118</v>
      </c>
    </row>
    <row r="682" spans="18:33" x14ac:dyDescent="0.25">
      <c r="R682" t="s">
        <v>720</v>
      </c>
      <c r="S682">
        <v>2</v>
      </c>
      <c r="T682">
        <v>90450</v>
      </c>
      <c r="U682">
        <v>1340</v>
      </c>
      <c r="V682">
        <v>44000</v>
      </c>
      <c r="W682">
        <v>4</v>
      </c>
      <c r="X682">
        <v>593</v>
      </c>
      <c r="Y682">
        <v>368.83333333000002</v>
      </c>
      <c r="Z682">
        <v>0</v>
      </c>
      <c r="AA682">
        <v>0</v>
      </c>
      <c r="AB682">
        <v>390000</v>
      </c>
      <c r="AC682">
        <v>12.873902018105829</v>
      </c>
      <c r="AD682">
        <v>1</v>
      </c>
      <c r="AE682" t="s">
        <v>42</v>
      </c>
      <c r="AF682">
        <f t="shared" si="20"/>
        <v>11.944151666503355</v>
      </c>
      <c r="AG682">
        <f t="shared" si="21"/>
        <v>0.92975035160247366</v>
      </c>
    </row>
    <row r="683" spans="18:33" x14ac:dyDescent="0.25">
      <c r="R683" t="s">
        <v>721</v>
      </c>
      <c r="S683">
        <v>4</v>
      </c>
      <c r="T683">
        <v>74900</v>
      </c>
      <c r="U683">
        <v>1387</v>
      </c>
      <c r="V683">
        <v>141200</v>
      </c>
      <c r="W683">
        <v>9</v>
      </c>
      <c r="X683">
        <v>2404</v>
      </c>
      <c r="Y683">
        <v>304</v>
      </c>
      <c r="Z683">
        <v>66.666666667000001</v>
      </c>
      <c r="AA683">
        <v>1</v>
      </c>
      <c r="AB683">
        <v>250000</v>
      </c>
      <c r="AC683">
        <v>12.429216196844383</v>
      </c>
      <c r="AD683">
        <v>1</v>
      </c>
      <c r="AE683" t="s">
        <v>40</v>
      </c>
      <c r="AF683">
        <f t="shared" si="20"/>
        <v>12.639061481113858</v>
      </c>
      <c r="AG683">
        <f t="shared" si="21"/>
        <v>-0.20984528426947513</v>
      </c>
    </row>
    <row r="684" spans="18:33" x14ac:dyDescent="0.25">
      <c r="R684" t="s">
        <v>722</v>
      </c>
      <c r="S684">
        <v>4</v>
      </c>
      <c r="T684">
        <v>75280</v>
      </c>
      <c r="U684">
        <v>1391</v>
      </c>
      <c r="V684">
        <v>272438</v>
      </c>
      <c r="W684">
        <v>9</v>
      </c>
      <c r="X684">
        <v>4168</v>
      </c>
      <c r="Y684">
        <v>251.16666667000001</v>
      </c>
      <c r="Z684">
        <v>166.66666667000001</v>
      </c>
      <c r="AA684">
        <v>0</v>
      </c>
      <c r="AB684">
        <v>100000</v>
      </c>
      <c r="AC684">
        <v>11.512925464970229</v>
      </c>
      <c r="AD684">
        <v>1</v>
      </c>
      <c r="AE684" t="s">
        <v>42</v>
      </c>
      <c r="AF684">
        <f t="shared" si="20"/>
        <v>13.256842205314927</v>
      </c>
      <c r="AG684">
        <f t="shared" si="21"/>
        <v>-1.743916740344698</v>
      </c>
    </row>
    <row r="685" spans="18:33" x14ac:dyDescent="0.25">
      <c r="R685" t="s">
        <v>723</v>
      </c>
      <c r="S685">
        <v>3</v>
      </c>
      <c r="T685">
        <v>75280</v>
      </c>
      <c r="U685">
        <v>1231</v>
      </c>
      <c r="V685">
        <v>173000</v>
      </c>
      <c r="W685">
        <v>7</v>
      </c>
      <c r="X685">
        <v>3213</v>
      </c>
      <c r="Y685">
        <v>293</v>
      </c>
      <c r="Z685">
        <v>46.666666667000001</v>
      </c>
      <c r="AA685">
        <v>0</v>
      </c>
      <c r="AB685">
        <v>280000</v>
      </c>
      <c r="AC685">
        <v>12.542544882151386</v>
      </c>
      <c r="AD685">
        <v>1</v>
      </c>
      <c r="AE685" t="s">
        <v>42</v>
      </c>
      <c r="AF685">
        <f t="shared" si="20"/>
        <v>12.645801968289625</v>
      </c>
      <c r="AG685">
        <f t="shared" si="21"/>
        <v>-0.10325708613823892</v>
      </c>
    </row>
    <row r="686" spans="18:33" x14ac:dyDescent="0.25">
      <c r="R686" t="s">
        <v>724</v>
      </c>
      <c r="S686">
        <v>2</v>
      </c>
      <c r="T686">
        <v>67200</v>
      </c>
      <c r="U686">
        <v>874</v>
      </c>
      <c r="V686">
        <v>26108</v>
      </c>
      <c r="W686">
        <v>4</v>
      </c>
      <c r="X686">
        <v>131</v>
      </c>
      <c r="Y686">
        <v>117</v>
      </c>
      <c r="Z686">
        <v>2.5</v>
      </c>
      <c r="AA686">
        <v>0</v>
      </c>
      <c r="AB686">
        <v>200000</v>
      </c>
      <c r="AC686">
        <v>12.206072645530174</v>
      </c>
      <c r="AD686">
        <v>1</v>
      </c>
      <c r="AE686" t="s">
        <v>42</v>
      </c>
      <c r="AF686">
        <f t="shared" si="20"/>
        <v>11.480512851275797</v>
      </c>
      <c r="AG686">
        <f t="shared" si="21"/>
        <v>0.72555979425437656</v>
      </c>
    </row>
    <row r="687" spans="18:33" x14ac:dyDescent="0.25">
      <c r="R687" t="s">
        <v>725</v>
      </c>
      <c r="S687">
        <v>3</v>
      </c>
      <c r="T687">
        <v>61600</v>
      </c>
      <c r="U687">
        <v>1615</v>
      </c>
      <c r="V687">
        <v>65500</v>
      </c>
      <c r="W687">
        <v>5</v>
      </c>
      <c r="X687">
        <v>2765</v>
      </c>
      <c r="Y687">
        <v>461</v>
      </c>
      <c r="Z687">
        <v>108.33333333</v>
      </c>
      <c r="AA687">
        <v>1</v>
      </c>
      <c r="AB687">
        <v>500000</v>
      </c>
      <c r="AC687">
        <v>13.122363377404328</v>
      </c>
      <c r="AD687">
        <v>1</v>
      </c>
      <c r="AE687" t="s">
        <v>40</v>
      </c>
      <c r="AF687">
        <f t="shared" si="20"/>
        <v>12.305530443396577</v>
      </c>
      <c r="AG687">
        <f t="shared" si="21"/>
        <v>0.81683293400775092</v>
      </c>
    </row>
    <row r="688" spans="18:33" x14ac:dyDescent="0.25">
      <c r="R688" t="s">
        <v>726</v>
      </c>
      <c r="S688">
        <v>3</v>
      </c>
      <c r="T688">
        <v>82100</v>
      </c>
      <c r="U688">
        <v>1315</v>
      </c>
      <c r="V688">
        <v>40000</v>
      </c>
      <c r="W688">
        <v>7</v>
      </c>
      <c r="X688">
        <v>866</v>
      </c>
      <c r="Y688">
        <v>218.33333332999999</v>
      </c>
      <c r="Z688">
        <v>44.166666667000001</v>
      </c>
      <c r="AA688">
        <v>0</v>
      </c>
      <c r="AB688">
        <v>130000</v>
      </c>
      <c r="AC688">
        <v>11.77528972943772</v>
      </c>
      <c r="AD688">
        <v>1</v>
      </c>
      <c r="AE688" t="s">
        <v>42</v>
      </c>
      <c r="AF688">
        <f t="shared" si="20"/>
        <v>12.234948343412061</v>
      </c>
      <c r="AG688">
        <f t="shared" si="21"/>
        <v>-0.45965861397434082</v>
      </c>
    </row>
    <row r="689" spans="18:33" x14ac:dyDescent="0.25">
      <c r="R689" t="s">
        <v>727</v>
      </c>
      <c r="S689">
        <v>3</v>
      </c>
      <c r="T689">
        <v>61600</v>
      </c>
      <c r="U689">
        <v>1615</v>
      </c>
      <c r="V689">
        <v>35010</v>
      </c>
      <c r="W689">
        <v>6</v>
      </c>
      <c r="X689">
        <v>1443</v>
      </c>
      <c r="Y689">
        <v>189.91666667000001</v>
      </c>
      <c r="Z689">
        <v>125</v>
      </c>
      <c r="AA689">
        <v>1</v>
      </c>
      <c r="AB689">
        <v>450000</v>
      </c>
      <c r="AC689">
        <v>13.017002861746503</v>
      </c>
      <c r="AD689">
        <v>1</v>
      </c>
      <c r="AE689" t="s">
        <v>40</v>
      </c>
      <c r="AF689">
        <f t="shared" si="20"/>
        <v>12.2742349213586</v>
      </c>
      <c r="AG689">
        <f t="shared" si="21"/>
        <v>0.74276794038790328</v>
      </c>
    </row>
    <row r="690" spans="18:33" x14ac:dyDescent="0.25">
      <c r="R690" t="s">
        <v>728</v>
      </c>
      <c r="S690">
        <v>3</v>
      </c>
      <c r="T690">
        <v>71000</v>
      </c>
      <c r="U690">
        <v>968</v>
      </c>
      <c r="V690">
        <v>16404</v>
      </c>
      <c r="W690">
        <v>6</v>
      </c>
      <c r="X690">
        <v>494</v>
      </c>
      <c r="Y690">
        <v>277</v>
      </c>
      <c r="Z690">
        <v>91.666666667000001</v>
      </c>
      <c r="AA690">
        <v>1</v>
      </c>
      <c r="AB690">
        <v>30000</v>
      </c>
      <c r="AC690">
        <v>10.308952660644293</v>
      </c>
      <c r="AD690">
        <v>1</v>
      </c>
      <c r="AE690" t="s">
        <v>40</v>
      </c>
      <c r="AF690">
        <f t="shared" si="20"/>
        <v>11.632229294452676</v>
      </c>
      <c r="AG690">
        <f t="shared" si="21"/>
        <v>-1.3232766338083835</v>
      </c>
    </row>
    <row r="691" spans="18:33" x14ac:dyDescent="0.25">
      <c r="R691" t="s">
        <v>729</v>
      </c>
      <c r="S691">
        <v>4</v>
      </c>
      <c r="T691">
        <v>65400</v>
      </c>
      <c r="U691">
        <v>2306</v>
      </c>
      <c r="V691">
        <v>-6</v>
      </c>
      <c r="W691">
        <v>6</v>
      </c>
      <c r="X691">
        <v>-6</v>
      </c>
      <c r="Y691">
        <v>63.333333332999999</v>
      </c>
      <c r="Z691">
        <v>50</v>
      </c>
      <c r="AA691">
        <v>0</v>
      </c>
      <c r="AB691">
        <v>100000</v>
      </c>
      <c r="AC691">
        <v>11.512925464970229</v>
      </c>
      <c r="AD691">
        <v>1</v>
      </c>
      <c r="AE691" t="s">
        <v>42</v>
      </c>
      <c r="AF691">
        <f t="shared" si="20"/>
        <v>12.555066666071955</v>
      </c>
      <c r="AG691">
        <f t="shared" si="21"/>
        <v>-1.0421412011017264</v>
      </c>
    </row>
    <row r="692" spans="18:33" x14ac:dyDescent="0.25">
      <c r="R692" t="s">
        <v>730</v>
      </c>
      <c r="S692">
        <v>3</v>
      </c>
      <c r="T692">
        <v>70998</v>
      </c>
      <c r="U692">
        <v>1669</v>
      </c>
      <c r="V692">
        <v>72363</v>
      </c>
      <c r="W692">
        <v>7</v>
      </c>
      <c r="X692">
        <v>500</v>
      </c>
      <c r="Y692">
        <v>191.66666667000001</v>
      </c>
      <c r="Z692">
        <v>75</v>
      </c>
      <c r="AA692">
        <v>0</v>
      </c>
      <c r="AB692">
        <v>150000</v>
      </c>
      <c r="AC692">
        <v>11.918390573078392</v>
      </c>
      <c r="AD692">
        <v>1</v>
      </c>
      <c r="AE692" t="s">
        <v>42</v>
      </c>
      <c r="AF692">
        <f t="shared" si="20"/>
        <v>12.499870967174674</v>
      </c>
      <c r="AG692">
        <f t="shared" si="21"/>
        <v>-0.58148039409628183</v>
      </c>
    </row>
    <row r="693" spans="18:33" x14ac:dyDescent="0.25">
      <c r="R693" t="s">
        <v>731</v>
      </c>
      <c r="S693">
        <v>3</v>
      </c>
      <c r="T693">
        <v>65900</v>
      </c>
      <c r="U693">
        <v>1277</v>
      </c>
      <c r="V693">
        <v>12200</v>
      </c>
      <c r="W693">
        <v>7</v>
      </c>
      <c r="X693">
        <v>1556</v>
      </c>
      <c r="Y693">
        <v>227.33333332999999</v>
      </c>
      <c r="Z693">
        <v>116.66666667</v>
      </c>
      <c r="AA693">
        <v>1</v>
      </c>
      <c r="AB693">
        <v>150000</v>
      </c>
      <c r="AC693">
        <v>11.918390573078392</v>
      </c>
      <c r="AD693">
        <v>1</v>
      </c>
      <c r="AE693" t="s">
        <v>40</v>
      </c>
      <c r="AF693">
        <f t="shared" si="20"/>
        <v>12.119723569705679</v>
      </c>
      <c r="AG693">
        <f t="shared" si="21"/>
        <v>-0.20133299662728632</v>
      </c>
    </row>
    <row r="694" spans="18:33" x14ac:dyDescent="0.25">
      <c r="R694" t="s">
        <v>732</v>
      </c>
      <c r="S694">
        <v>3</v>
      </c>
      <c r="T694">
        <v>67600</v>
      </c>
      <c r="U694">
        <v>1201</v>
      </c>
      <c r="V694">
        <v>65000</v>
      </c>
      <c r="W694">
        <v>5</v>
      </c>
      <c r="X694">
        <v>1413</v>
      </c>
      <c r="Y694">
        <v>283</v>
      </c>
      <c r="Z694">
        <v>30</v>
      </c>
      <c r="AA694">
        <v>0</v>
      </c>
      <c r="AB694">
        <v>230000</v>
      </c>
      <c r="AC694">
        <v>12.345834587905333</v>
      </c>
      <c r="AD694">
        <v>1</v>
      </c>
      <c r="AE694" t="s">
        <v>42</v>
      </c>
      <c r="AF694">
        <f t="shared" si="20"/>
        <v>11.946470341377621</v>
      </c>
      <c r="AG694">
        <f t="shared" si="21"/>
        <v>0.3993642465277123</v>
      </c>
    </row>
    <row r="695" spans="18:33" x14ac:dyDescent="0.25">
      <c r="R695" t="s">
        <v>733</v>
      </c>
      <c r="S695">
        <v>3</v>
      </c>
      <c r="T695">
        <v>77800</v>
      </c>
      <c r="U695">
        <v>1203</v>
      </c>
      <c r="V695">
        <v>81600</v>
      </c>
      <c r="W695">
        <v>6</v>
      </c>
      <c r="X695">
        <v>2156</v>
      </c>
      <c r="Y695">
        <v>336</v>
      </c>
      <c r="Z695">
        <v>200</v>
      </c>
      <c r="AA695">
        <v>0</v>
      </c>
      <c r="AB695">
        <v>300000</v>
      </c>
      <c r="AC695">
        <v>12.611537753638338</v>
      </c>
      <c r="AD695">
        <v>1</v>
      </c>
      <c r="AE695" t="s">
        <v>38</v>
      </c>
      <c r="AF695">
        <f t="shared" si="20"/>
        <v>12.307581940193371</v>
      </c>
      <c r="AG695">
        <f t="shared" si="21"/>
        <v>0.30395581344496669</v>
      </c>
    </row>
    <row r="696" spans="18:33" x14ac:dyDescent="0.25">
      <c r="R696" t="s">
        <v>734</v>
      </c>
      <c r="S696">
        <v>3</v>
      </c>
      <c r="T696">
        <v>61600</v>
      </c>
      <c r="U696">
        <v>1615</v>
      </c>
      <c r="V696">
        <v>137450</v>
      </c>
      <c r="W696">
        <v>5</v>
      </c>
      <c r="X696">
        <v>2069</v>
      </c>
      <c r="Y696">
        <v>472</v>
      </c>
      <c r="Z696">
        <v>91.666666667000001</v>
      </c>
      <c r="AA696">
        <v>1</v>
      </c>
      <c r="AB696">
        <v>550000</v>
      </c>
      <c r="AC696">
        <v>13.217673557208654</v>
      </c>
      <c r="AD696">
        <v>1</v>
      </c>
      <c r="AE696" t="s">
        <v>40</v>
      </c>
      <c r="AF696">
        <f t="shared" si="20"/>
        <v>12.328050492879818</v>
      </c>
      <c r="AG696">
        <f t="shared" si="21"/>
        <v>0.88962306432883587</v>
      </c>
    </row>
    <row r="697" spans="18:33" x14ac:dyDescent="0.25">
      <c r="R697" t="s">
        <v>735</v>
      </c>
      <c r="S697">
        <v>3</v>
      </c>
      <c r="T697">
        <v>62500</v>
      </c>
      <c r="U697">
        <v>883</v>
      </c>
      <c r="V697">
        <v>40800</v>
      </c>
      <c r="W697">
        <v>6</v>
      </c>
      <c r="X697">
        <v>1540</v>
      </c>
      <c r="Y697">
        <v>360.41666666999998</v>
      </c>
      <c r="Z697">
        <v>37.5</v>
      </c>
      <c r="AA697">
        <v>0</v>
      </c>
      <c r="AB697">
        <v>80000</v>
      </c>
      <c r="AC697">
        <v>11.289781913656018</v>
      </c>
      <c r="AD697">
        <v>1</v>
      </c>
      <c r="AE697" t="s">
        <v>42</v>
      </c>
      <c r="AF697">
        <f t="shared" si="20"/>
        <v>11.779692909834797</v>
      </c>
      <c r="AG697">
        <f t="shared" si="21"/>
        <v>-0.48991099617877865</v>
      </c>
    </row>
    <row r="698" spans="18:33" x14ac:dyDescent="0.25">
      <c r="R698" t="s">
        <v>736</v>
      </c>
      <c r="S698">
        <v>3</v>
      </c>
      <c r="T698">
        <v>72500</v>
      </c>
      <c r="U698">
        <v>1142</v>
      </c>
      <c r="V698">
        <v>78000</v>
      </c>
      <c r="W698">
        <v>7</v>
      </c>
      <c r="X698">
        <v>1680</v>
      </c>
      <c r="Y698">
        <v>213.66666667000001</v>
      </c>
      <c r="Z698">
        <v>100</v>
      </c>
      <c r="AA698">
        <v>1</v>
      </c>
      <c r="AB698">
        <v>40000</v>
      </c>
      <c r="AC698">
        <v>10.596634733096073</v>
      </c>
      <c r="AD698">
        <v>1</v>
      </c>
      <c r="AE698" t="s">
        <v>40</v>
      </c>
      <c r="AF698">
        <f t="shared" si="20"/>
        <v>12.154712392330445</v>
      </c>
      <c r="AG698">
        <f t="shared" si="21"/>
        <v>-1.5580776592343728</v>
      </c>
    </row>
    <row r="699" spans="18:33" x14ac:dyDescent="0.25">
      <c r="R699" t="s">
        <v>737</v>
      </c>
      <c r="S699">
        <v>4</v>
      </c>
      <c r="T699">
        <v>63054</v>
      </c>
      <c r="U699">
        <v>966</v>
      </c>
      <c r="V699">
        <v>95000</v>
      </c>
      <c r="W699">
        <v>9</v>
      </c>
      <c r="X699">
        <v>1688</v>
      </c>
      <c r="Y699">
        <v>404.41666666999998</v>
      </c>
      <c r="Z699">
        <v>50</v>
      </c>
      <c r="AA699">
        <v>0</v>
      </c>
      <c r="AB699">
        <v>210000</v>
      </c>
      <c r="AC699">
        <v>12.254862809699606</v>
      </c>
      <c r="AD699">
        <v>1</v>
      </c>
      <c r="AE699" t="s">
        <v>42</v>
      </c>
      <c r="AF699">
        <f t="shared" si="20"/>
        <v>12.208003759367543</v>
      </c>
      <c r="AG699">
        <f t="shared" si="21"/>
        <v>4.685905033206339E-2</v>
      </c>
    </row>
    <row r="700" spans="18:33" x14ac:dyDescent="0.25">
      <c r="R700" t="s">
        <v>738</v>
      </c>
      <c r="S700">
        <v>4</v>
      </c>
      <c r="T700">
        <v>68711</v>
      </c>
      <c r="U700">
        <v>1827</v>
      </c>
      <c r="V700">
        <v>20000</v>
      </c>
      <c r="W700">
        <v>6</v>
      </c>
      <c r="X700">
        <v>1625</v>
      </c>
      <c r="Y700">
        <v>321</v>
      </c>
      <c r="Z700">
        <v>58.333333332999999</v>
      </c>
      <c r="AA700">
        <v>0</v>
      </c>
      <c r="AB700">
        <v>90000</v>
      </c>
      <c r="AC700">
        <v>11.407564949312402</v>
      </c>
      <c r="AD700">
        <v>1</v>
      </c>
      <c r="AE700" t="s">
        <v>38</v>
      </c>
      <c r="AF700">
        <f t="shared" si="20"/>
        <v>12.394358308806744</v>
      </c>
      <c r="AG700">
        <f t="shared" si="21"/>
        <v>-0.98679335949434233</v>
      </c>
    </row>
    <row r="701" spans="18:33" x14ac:dyDescent="0.25">
      <c r="R701" t="s">
        <v>739</v>
      </c>
      <c r="S701">
        <v>3</v>
      </c>
      <c r="T701">
        <v>57500</v>
      </c>
      <c r="U701">
        <v>1070</v>
      </c>
      <c r="V701">
        <v>33000</v>
      </c>
      <c r="W701">
        <v>5</v>
      </c>
      <c r="X701">
        <v>1465</v>
      </c>
      <c r="Y701">
        <v>60</v>
      </c>
      <c r="Z701">
        <v>146.66666667000001</v>
      </c>
      <c r="AA701">
        <v>1</v>
      </c>
      <c r="AB701">
        <v>80000</v>
      </c>
      <c r="AC701">
        <v>11.289781913656018</v>
      </c>
      <c r="AD701">
        <v>1</v>
      </c>
      <c r="AE701" t="s">
        <v>40</v>
      </c>
      <c r="AF701">
        <f t="shared" si="20"/>
        <v>11.760587416966297</v>
      </c>
      <c r="AG701">
        <f t="shared" si="21"/>
        <v>-0.47080550331027915</v>
      </c>
    </row>
    <row r="702" spans="18:33" x14ac:dyDescent="0.25">
      <c r="R702" t="s">
        <v>740</v>
      </c>
      <c r="S702">
        <v>3</v>
      </c>
      <c r="T702">
        <v>96800</v>
      </c>
      <c r="U702">
        <v>2213</v>
      </c>
      <c r="V702">
        <v>57350</v>
      </c>
      <c r="W702">
        <v>6</v>
      </c>
      <c r="X702">
        <v>572</v>
      </c>
      <c r="Y702">
        <v>225.66666667000001</v>
      </c>
      <c r="Z702">
        <v>87.583333332999999</v>
      </c>
      <c r="AA702">
        <v>0</v>
      </c>
      <c r="AB702">
        <v>2520000</v>
      </c>
      <c r="AC702">
        <v>14.739769459487606</v>
      </c>
      <c r="AD702">
        <v>1</v>
      </c>
      <c r="AE702" t="s">
        <v>42</v>
      </c>
      <c r="AF702">
        <f t="shared" si="20"/>
        <v>12.851928574827367</v>
      </c>
      <c r="AG702">
        <f t="shared" si="21"/>
        <v>1.887840884660239</v>
      </c>
    </row>
    <row r="703" spans="18:33" x14ac:dyDescent="0.25">
      <c r="R703" t="s">
        <v>741</v>
      </c>
      <c r="S703">
        <v>3</v>
      </c>
      <c r="T703">
        <v>89300</v>
      </c>
      <c r="U703">
        <v>1756</v>
      </c>
      <c r="V703">
        <v>249999</v>
      </c>
      <c r="W703">
        <v>6</v>
      </c>
      <c r="X703">
        <v>3831</v>
      </c>
      <c r="Y703">
        <v>238.16666667000001</v>
      </c>
      <c r="Z703">
        <v>180</v>
      </c>
      <c r="AA703">
        <v>0</v>
      </c>
      <c r="AB703">
        <v>630000</v>
      </c>
      <c r="AC703">
        <v>13.353475098367715</v>
      </c>
      <c r="AD703">
        <v>1</v>
      </c>
      <c r="AE703" t="s">
        <v>42</v>
      </c>
      <c r="AF703">
        <f t="shared" si="20"/>
        <v>13.250540075477879</v>
      </c>
      <c r="AG703">
        <f t="shared" si="21"/>
        <v>0.10293502288983625</v>
      </c>
    </row>
    <row r="704" spans="18:33" x14ac:dyDescent="0.25">
      <c r="R704" t="s">
        <v>742</v>
      </c>
      <c r="S704">
        <v>4</v>
      </c>
      <c r="T704">
        <v>64800</v>
      </c>
      <c r="U704">
        <v>945</v>
      </c>
      <c r="V704">
        <v>68000</v>
      </c>
      <c r="W704">
        <v>8</v>
      </c>
      <c r="X704">
        <v>1393</v>
      </c>
      <c r="Y704">
        <v>351.33333333000002</v>
      </c>
      <c r="Z704">
        <v>70</v>
      </c>
      <c r="AA704">
        <v>0</v>
      </c>
      <c r="AB704">
        <v>140000</v>
      </c>
      <c r="AC704">
        <v>11.849397701591441</v>
      </c>
      <c r="AD704">
        <v>1</v>
      </c>
      <c r="AE704" t="s">
        <v>42</v>
      </c>
      <c r="AF704">
        <f t="shared" si="20"/>
        <v>12.014038492175064</v>
      </c>
      <c r="AG704">
        <f t="shared" si="21"/>
        <v>-0.1646407905836238</v>
      </c>
    </row>
    <row r="705" spans="18:33" x14ac:dyDescent="0.25">
      <c r="R705" t="s">
        <v>743</v>
      </c>
      <c r="S705">
        <v>3</v>
      </c>
      <c r="T705">
        <v>64800</v>
      </c>
      <c r="U705">
        <v>890</v>
      </c>
      <c r="V705">
        <v>38038</v>
      </c>
      <c r="W705">
        <v>6</v>
      </c>
      <c r="X705">
        <v>495</v>
      </c>
      <c r="Y705">
        <v>253.33333332999999</v>
      </c>
      <c r="Z705">
        <v>50</v>
      </c>
      <c r="AA705">
        <v>0</v>
      </c>
      <c r="AB705">
        <v>140000</v>
      </c>
      <c r="AC705">
        <v>11.849397701591441</v>
      </c>
      <c r="AD705">
        <v>1</v>
      </c>
      <c r="AE705" t="s">
        <v>42</v>
      </c>
      <c r="AF705">
        <f t="shared" si="20"/>
        <v>11.685673693456497</v>
      </c>
      <c r="AG705">
        <f t="shared" si="21"/>
        <v>0.16372400813494359</v>
      </c>
    </row>
    <row r="706" spans="18:33" x14ac:dyDescent="0.25">
      <c r="R706" t="s">
        <v>744</v>
      </c>
      <c r="S706">
        <v>7</v>
      </c>
      <c r="T706">
        <v>102700</v>
      </c>
      <c r="U706">
        <v>2388</v>
      </c>
      <c r="V706">
        <v>50000</v>
      </c>
      <c r="W706">
        <v>10</v>
      </c>
      <c r="X706">
        <v>2084</v>
      </c>
      <c r="Y706">
        <v>308.66666666999998</v>
      </c>
      <c r="Z706">
        <v>75</v>
      </c>
      <c r="AA706">
        <v>0</v>
      </c>
      <c r="AB706">
        <v>200000</v>
      </c>
      <c r="AC706">
        <v>12.206072645530174</v>
      </c>
      <c r="AD706">
        <v>1</v>
      </c>
      <c r="AE706" t="s">
        <v>42</v>
      </c>
      <c r="AF706">
        <f t="shared" si="20"/>
        <v>13.193407981163583</v>
      </c>
      <c r="AG706">
        <f t="shared" si="21"/>
        <v>-0.98733533563340892</v>
      </c>
    </row>
    <row r="707" spans="18:33" x14ac:dyDescent="0.25">
      <c r="R707" t="s">
        <v>745</v>
      </c>
      <c r="S707">
        <v>3</v>
      </c>
      <c r="T707">
        <v>67900</v>
      </c>
      <c r="U707">
        <v>1236</v>
      </c>
      <c r="V707">
        <v>53460</v>
      </c>
      <c r="W707">
        <v>7</v>
      </c>
      <c r="X707">
        <v>1893</v>
      </c>
      <c r="Y707">
        <v>288.41666666999998</v>
      </c>
      <c r="Z707">
        <v>88.666666667000001</v>
      </c>
      <c r="AA707">
        <v>1</v>
      </c>
      <c r="AB707">
        <v>230000</v>
      </c>
      <c r="AC707">
        <v>12.345834587905333</v>
      </c>
      <c r="AD707">
        <v>1</v>
      </c>
      <c r="AE707" t="s">
        <v>40</v>
      </c>
      <c r="AF707">
        <f t="shared" ref="AF707:AF770" si="22">$B$99+S707*$B$100+$B$101*T707+U707*$B$102+$B$103*V707+W707*$B$104+$B$105*X707+Y707*$B$106+$B$107*Z707+AA707*$B$108</f>
        <v>12.177610652915092</v>
      </c>
      <c r="AG707">
        <f t="shared" ref="AG707:AG770" si="23">AC707-AF707</f>
        <v>0.16822393499024102</v>
      </c>
    </row>
    <row r="708" spans="18:33" x14ac:dyDescent="0.25">
      <c r="R708" t="s">
        <v>746</v>
      </c>
      <c r="S708">
        <v>3</v>
      </c>
      <c r="T708">
        <v>63054</v>
      </c>
      <c r="U708">
        <v>889</v>
      </c>
      <c r="V708">
        <v>104000</v>
      </c>
      <c r="W708">
        <v>9</v>
      </c>
      <c r="X708">
        <v>1763</v>
      </c>
      <c r="Y708">
        <v>396.66666666999998</v>
      </c>
      <c r="Z708">
        <v>50</v>
      </c>
      <c r="AA708">
        <v>0</v>
      </c>
      <c r="AB708">
        <v>140000</v>
      </c>
      <c r="AC708">
        <v>11.849397701591441</v>
      </c>
      <c r="AD708">
        <v>1</v>
      </c>
      <c r="AE708" t="s">
        <v>42</v>
      </c>
      <c r="AF708">
        <f t="shared" si="22"/>
        <v>12.288519840429405</v>
      </c>
      <c r="AG708">
        <f t="shared" si="23"/>
        <v>-0.43912213883796447</v>
      </c>
    </row>
    <row r="709" spans="18:33" x14ac:dyDescent="0.25">
      <c r="R709" t="s">
        <v>747</v>
      </c>
      <c r="S709">
        <v>3</v>
      </c>
      <c r="T709">
        <v>83900</v>
      </c>
      <c r="U709">
        <v>1143</v>
      </c>
      <c r="V709">
        <v>115900</v>
      </c>
      <c r="W709">
        <v>6</v>
      </c>
      <c r="X709">
        <v>481</v>
      </c>
      <c r="Y709">
        <v>185.16666667000001</v>
      </c>
      <c r="Z709">
        <v>58.75</v>
      </c>
      <c r="AA709">
        <v>0</v>
      </c>
      <c r="AB709">
        <v>190000</v>
      </c>
      <c r="AC709">
        <v>12.154779351142624</v>
      </c>
      <c r="AD709">
        <v>1</v>
      </c>
      <c r="AE709" t="s">
        <v>42</v>
      </c>
      <c r="AF709">
        <f t="shared" si="22"/>
        <v>12.0795019849865</v>
      </c>
      <c r="AG709">
        <f t="shared" si="23"/>
        <v>7.5277366156123904E-2</v>
      </c>
    </row>
    <row r="710" spans="18:33" x14ac:dyDescent="0.25">
      <c r="R710" t="s">
        <v>748</v>
      </c>
      <c r="S710">
        <v>4</v>
      </c>
      <c r="T710">
        <v>101800</v>
      </c>
      <c r="U710">
        <v>2286</v>
      </c>
      <c r="V710">
        <v>387964</v>
      </c>
      <c r="W710">
        <v>8</v>
      </c>
      <c r="X710">
        <v>2644</v>
      </c>
      <c r="Y710">
        <v>369.33333333000002</v>
      </c>
      <c r="Z710">
        <v>200</v>
      </c>
      <c r="AA710">
        <v>0</v>
      </c>
      <c r="AB710">
        <v>750000</v>
      </c>
      <c r="AC710">
        <v>13.527828485512494</v>
      </c>
      <c r="AD710">
        <v>1</v>
      </c>
      <c r="AE710" t="s">
        <v>42</v>
      </c>
      <c r="AF710">
        <f t="shared" si="22"/>
        <v>13.894255816325215</v>
      </c>
      <c r="AG710">
        <f t="shared" si="23"/>
        <v>-0.36642733081272105</v>
      </c>
    </row>
    <row r="711" spans="18:33" x14ac:dyDescent="0.25">
      <c r="R711" t="s">
        <v>749</v>
      </c>
      <c r="S711">
        <v>3</v>
      </c>
      <c r="T711">
        <v>101800</v>
      </c>
      <c r="U711">
        <v>2098</v>
      </c>
      <c r="V711">
        <v>25170</v>
      </c>
      <c r="W711">
        <v>5</v>
      </c>
      <c r="X711">
        <v>1520</v>
      </c>
      <c r="Y711">
        <v>662</v>
      </c>
      <c r="Z711">
        <v>0</v>
      </c>
      <c r="AA711">
        <v>0</v>
      </c>
      <c r="AB711">
        <v>700000</v>
      </c>
      <c r="AC711">
        <v>13.458835614025542</v>
      </c>
      <c r="AD711">
        <v>1</v>
      </c>
      <c r="AE711" t="s">
        <v>42</v>
      </c>
      <c r="AF711">
        <f t="shared" si="22"/>
        <v>12.592676964657009</v>
      </c>
      <c r="AG711">
        <f t="shared" si="23"/>
        <v>0.86615864936853271</v>
      </c>
    </row>
    <row r="712" spans="18:33" x14ac:dyDescent="0.25">
      <c r="R712" t="s">
        <v>750</v>
      </c>
      <c r="S712">
        <v>3</v>
      </c>
      <c r="T712">
        <v>66000</v>
      </c>
      <c r="U712">
        <v>1120</v>
      </c>
      <c r="V712">
        <v>-6</v>
      </c>
      <c r="W712">
        <v>5</v>
      </c>
      <c r="X712">
        <v>-6</v>
      </c>
      <c r="Y712">
        <v>90.416666667000001</v>
      </c>
      <c r="Z712">
        <v>88.666666667000001</v>
      </c>
      <c r="AA712">
        <v>1</v>
      </c>
      <c r="AB712">
        <v>140000</v>
      </c>
      <c r="AC712">
        <v>11.849397701591441</v>
      </c>
      <c r="AD712">
        <v>1</v>
      </c>
      <c r="AE712" t="s">
        <v>40</v>
      </c>
      <c r="AF712">
        <f t="shared" si="22"/>
        <v>11.551666715610928</v>
      </c>
      <c r="AG712">
        <f t="shared" si="23"/>
        <v>0.29773098598051284</v>
      </c>
    </row>
    <row r="713" spans="18:33" x14ac:dyDescent="0.25">
      <c r="R713" t="s">
        <v>751</v>
      </c>
      <c r="S713">
        <v>3</v>
      </c>
      <c r="T713">
        <v>71518</v>
      </c>
      <c r="U713">
        <v>978</v>
      </c>
      <c r="V713">
        <v>110500</v>
      </c>
      <c r="W713">
        <v>7</v>
      </c>
      <c r="X713">
        <v>1431</v>
      </c>
      <c r="Y713">
        <v>248</v>
      </c>
      <c r="Z713">
        <v>83.333333332999999</v>
      </c>
      <c r="AA713">
        <v>0</v>
      </c>
      <c r="AB713">
        <v>160000</v>
      </c>
      <c r="AC713">
        <v>11.982929094215963</v>
      </c>
      <c r="AD713">
        <v>1</v>
      </c>
      <c r="AE713" t="s">
        <v>42</v>
      </c>
      <c r="AF713">
        <f t="shared" si="22"/>
        <v>12.1502716767917</v>
      </c>
      <c r="AG713">
        <f t="shared" si="23"/>
        <v>-0.16734258257573664</v>
      </c>
    </row>
    <row r="714" spans="18:33" x14ac:dyDescent="0.25">
      <c r="R714" t="s">
        <v>752</v>
      </c>
      <c r="S714">
        <v>3</v>
      </c>
      <c r="T714">
        <v>71518</v>
      </c>
      <c r="U714">
        <v>978</v>
      </c>
      <c r="V714">
        <v>24000</v>
      </c>
      <c r="W714">
        <v>6</v>
      </c>
      <c r="X714">
        <v>435</v>
      </c>
      <c r="Y714">
        <v>156</v>
      </c>
      <c r="Z714">
        <v>37.5</v>
      </c>
      <c r="AA714">
        <v>0</v>
      </c>
      <c r="AB714">
        <v>160000</v>
      </c>
      <c r="AC714">
        <v>11.982929094215963</v>
      </c>
      <c r="AD714">
        <v>1</v>
      </c>
      <c r="AE714" t="s">
        <v>42</v>
      </c>
      <c r="AF714">
        <f t="shared" si="22"/>
        <v>11.752371661877255</v>
      </c>
      <c r="AG714">
        <f t="shared" si="23"/>
        <v>0.23055743233870807</v>
      </c>
    </row>
    <row r="715" spans="18:33" x14ac:dyDescent="0.25">
      <c r="R715" t="s">
        <v>753</v>
      </c>
      <c r="S715">
        <v>3</v>
      </c>
      <c r="T715">
        <v>61600</v>
      </c>
      <c r="U715">
        <v>1615</v>
      </c>
      <c r="V715">
        <v>60000</v>
      </c>
      <c r="W715">
        <v>6</v>
      </c>
      <c r="X715">
        <v>1147</v>
      </c>
      <c r="Y715">
        <v>250.33333332999999</v>
      </c>
      <c r="Z715">
        <v>83.333333332999999</v>
      </c>
      <c r="AA715">
        <v>1</v>
      </c>
      <c r="AB715">
        <v>400000</v>
      </c>
      <c r="AC715">
        <v>12.899219826090119</v>
      </c>
      <c r="AD715">
        <v>1</v>
      </c>
      <c r="AE715" t="s">
        <v>40</v>
      </c>
      <c r="AF715">
        <f t="shared" si="22"/>
        <v>12.245102744588259</v>
      </c>
      <c r="AG715">
        <f t="shared" si="23"/>
        <v>0.65411708150186065</v>
      </c>
    </row>
    <row r="716" spans="18:33" x14ac:dyDescent="0.25">
      <c r="R716" t="s">
        <v>754</v>
      </c>
      <c r="S716">
        <v>4</v>
      </c>
      <c r="T716">
        <v>86100</v>
      </c>
      <c r="U716">
        <v>2518</v>
      </c>
      <c r="V716">
        <v>156026</v>
      </c>
      <c r="W716">
        <v>8</v>
      </c>
      <c r="X716">
        <v>3683</v>
      </c>
      <c r="Y716">
        <v>391.66666666999998</v>
      </c>
      <c r="Z716">
        <v>100</v>
      </c>
      <c r="AA716">
        <v>0</v>
      </c>
      <c r="AB716">
        <v>600000</v>
      </c>
      <c r="AC716">
        <v>13.304684934198283</v>
      </c>
      <c r="AD716">
        <v>1</v>
      </c>
      <c r="AE716" t="s">
        <v>42</v>
      </c>
      <c r="AF716">
        <f t="shared" si="22"/>
        <v>13.70478982125853</v>
      </c>
      <c r="AG716">
        <f t="shared" si="23"/>
        <v>-0.40010488706024638</v>
      </c>
    </row>
    <row r="717" spans="18:33" x14ac:dyDescent="0.25">
      <c r="R717" t="s">
        <v>755</v>
      </c>
      <c r="S717">
        <v>3</v>
      </c>
      <c r="T717">
        <v>50800</v>
      </c>
      <c r="U717">
        <v>1479</v>
      </c>
      <c r="V717">
        <v>24000</v>
      </c>
      <c r="W717">
        <v>7</v>
      </c>
      <c r="X717">
        <v>5734</v>
      </c>
      <c r="Y717">
        <v>429</v>
      </c>
      <c r="Z717">
        <v>0</v>
      </c>
      <c r="AA717">
        <v>0</v>
      </c>
      <c r="AB717">
        <v>300000</v>
      </c>
      <c r="AC717">
        <v>12.611537753638338</v>
      </c>
      <c r="AD717">
        <v>1</v>
      </c>
      <c r="AE717" t="s">
        <v>42</v>
      </c>
      <c r="AF717">
        <f t="shared" si="22"/>
        <v>12.770123627692222</v>
      </c>
      <c r="AG717">
        <f t="shared" si="23"/>
        <v>-0.15858587405388391</v>
      </c>
    </row>
    <row r="718" spans="18:33" x14ac:dyDescent="0.25">
      <c r="R718" t="s">
        <v>756</v>
      </c>
      <c r="S718">
        <v>3</v>
      </c>
      <c r="T718">
        <v>62100</v>
      </c>
      <c r="U718">
        <v>1828</v>
      </c>
      <c r="V718">
        <v>83100</v>
      </c>
      <c r="W718">
        <v>6</v>
      </c>
      <c r="X718">
        <v>1403</v>
      </c>
      <c r="Y718">
        <v>190.58333332999999</v>
      </c>
      <c r="Z718">
        <v>51.666666667000001</v>
      </c>
      <c r="AA718">
        <v>0</v>
      </c>
      <c r="AB718">
        <v>300000</v>
      </c>
      <c r="AC718">
        <v>12.611537753638338</v>
      </c>
      <c r="AD718">
        <v>1</v>
      </c>
      <c r="AE718" t="s">
        <v>42</v>
      </c>
      <c r="AF718">
        <f t="shared" si="22"/>
        <v>12.584844376095612</v>
      </c>
      <c r="AG718">
        <f t="shared" si="23"/>
        <v>2.6693377542725827E-2</v>
      </c>
    </row>
    <row r="719" spans="18:33" x14ac:dyDescent="0.25">
      <c r="R719" t="s">
        <v>757</v>
      </c>
      <c r="S719">
        <v>4</v>
      </c>
      <c r="T719">
        <v>72505</v>
      </c>
      <c r="U719">
        <v>1395</v>
      </c>
      <c r="V719">
        <v>4000</v>
      </c>
      <c r="W719">
        <v>8</v>
      </c>
      <c r="X719">
        <v>443</v>
      </c>
      <c r="Y719">
        <v>199.66666667000001</v>
      </c>
      <c r="Z719">
        <v>81.25</v>
      </c>
      <c r="AA719">
        <v>0</v>
      </c>
      <c r="AB719">
        <v>350000</v>
      </c>
      <c r="AC719">
        <v>12.765688433465597</v>
      </c>
      <c r="AD719">
        <v>1</v>
      </c>
      <c r="AE719" t="s">
        <v>42</v>
      </c>
      <c r="AF719">
        <f t="shared" si="22"/>
        <v>12.189233377252593</v>
      </c>
      <c r="AG719">
        <f t="shared" si="23"/>
        <v>0.5764550562130033</v>
      </c>
    </row>
    <row r="720" spans="18:33" x14ac:dyDescent="0.25">
      <c r="R720" t="s">
        <v>758</v>
      </c>
      <c r="S720">
        <v>3</v>
      </c>
      <c r="T720">
        <v>60834</v>
      </c>
      <c r="U720">
        <v>1239</v>
      </c>
      <c r="V720">
        <v>56146</v>
      </c>
      <c r="W720">
        <v>6</v>
      </c>
      <c r="X720">
        <v>1304</v>
      </c>
      <c r="Y720">
        <v>395.66666666999998</v>
      </c>
      <c r="Z720">
        <v>475.33333333000002</v>
      </c>
      <c r="AA720">
        <v>0</v>
      </c>
      <c r="AB720">
        <v>110000</v>
      </c>
      <c r="AC720">
        <v>11.608235644774552</v>
      </c>
      <c r="AD720">
        <v>1</v>
      </c>
      <c r="AE720" t="s">
        <v>42</v>
      </c>
      <c r="AF720">
        <f t="shared" si="22"/>
        <v>12.281916104891117</v>
      </c>
      <c r="AG720">
        <f t="shared" si="23"/>
        <v>-0.67368046011656446</v>
      </c>
    </row>
    <row r="721" spans="18:33" x14ac:dyDescent="0.25">
      <c r="R721" t="s">
        <v>759</v>
      </c>
      <c r="S721">
        <v>3</v>
      </c>
      <c r="T721">
        <v>82100</v>
      </c>
      <c r="U721">
        <v>1315</v>
      </c>
      <c r="V721">
        <v>45954</v>
      </c>
      <c r="W721">
        <v>7</v>
      </c>
      <c r="X721">
        <v>797</v>
      </c>
      <c r="Y721">
        <v>519</v>
      </c>
      <c r="Z721">
        <v>62.5</v>
      </c>
      <c r="AA721">
        <v>0</v>
      </c>
      <c r="AB721">
        <v>200000</v>
      </c>
      <c r="AC721">
        <v>12.206072645530174</v>
      </c>
      <c r="AD721">
        <v>1</v>
      </c>
      <c r="AE721" t="s">
        <v>42</v>
      </c>
      <c r="AF721">
        <f t="shared" si="22"/>
        <v>12.193474571571048</v>
      </c>
      <c r="AG721">
        <f t="shared" si="23"/>
        <v>1.25980739591256E-2</v>
      </c>
    </row>
    <row r="722" spans="18:33" x14ac:dyDescent="0.25">
      <c r="R722" t="s">
        <v>760</v>
      </c>
      <c r="S722">
        <v>3</v>
      </c>
      <c r="T722">
        <v>82100</v>
      </c>
      <c r="U722">
        <v>1315</v>
      </c>
      <c r="V722">
        <v>85000</v>
      </c>
      <c r="W722">
        <v>6</v>
      </c>
      <c r="X722">
        <v>429</v>
      </c>
      <c r="Y722">
        <v>207.08333332999999</v>
      </c>
      <c r="Z722">
        <v>80</v>
      </c>
      <c r="AA722">
        <v>0</v>
      </c>
      <c r="AB722">
        <v>180000</v>
      </c>
      <c r="AC722">
        <v>12.100712129872347</v>
      </c>
      <c r="AD722">
        <v>1</v>
      </c>
      <c r="AE722" t="s">
        <v>42</v>
      </c>
      <c r="AF722">
        <f t="shared" si="22"/>
        <v>12.154823599433694</v>
      </c>
      <c r="AG722">
        <f t="shared" si="23"/>
        <v>-5.4111469561346937E-2</v>
      </c>
    </row>
    <row r="723" spans="18:33" x14ac:dyDescent="0.25">
      <c r="R723" t="s">
        <v>761</v>
      </c>
      <c r="S723">
        <v>3</v>
      </c>
      <c r="T723">
        <v>96800</v>
      </c>
      <c r="U723">
        <v>2213</v>
      </c>
      <c r="V723">
        <v>35648</v>
      </c>
      <c r="W723">
        <v>7</v>
      </c>
      <c r="X723">
        <v>742</v>
      </c>
      <c r="Y723">
        <v>547.66666667000004</v>
      </c>
      <c r="Z723">
        <v>83.5</v>
      </c>
      <c r="AA723">
        <v>0</v>
      </c>
      <c r="AB723">
        <v>2520000</v>
      </c>
      <c r="AC723">
        <v>14.739769459487606</v>
      </c>
      <c r="AD723">
        <v>1</v>
      </c>
      <c r="AE723" t="s">
        <v>42</v>
      </c>
      <c r="AF723">
        <f t="shared" si="22"/>
        <v>12.900856674123613</v>
      </c>
      <c r="AG723">
        <f t="shared" si="23"/>
        <v>1.8389127853639931</v>
      </c>
    </row>
    <row r="724" spans="18:33" x14ac:dyDescent="0.25">
      <c r="R724" t="s">
        <v>762</v>
      </c>
      <c r="S724">
        <v>3</v>
      </c>
      <c r="T724">
        <v>74900</v>
      </c>
      <c r="U724">
        <v>1227</v>
      </c>
      <c r="V724">
        <v>175000</v>
      </c>
      <c r="W724">
        <v>6</v>
      </c>
      <c r="X724">
        <v>1315</v>
      </c>
      <c r="Y724">
        <v>423.33333333000002</v>
      </c>
      <c r="Z724">
        <v>100</v>
      </c>
      <c r="AA724">
        <v>0</v>
      </c>
      <c r="AB724">
        <v>280000</v>
      </c>
      <c r="AC724">
        <v>12.542544882151386</v>
      </c>
      <c r="AD724">
        <v>1</v>
      </c>
      <c r="AE724" t="s">
        <v>42</v>
      </c>
      <c r="AF724">
        <f t="shared" si="22"/>
        <v>12.296505502540743</v>
      </c>
      <c r="AG724">
        <f t="shared" si="23"/>
        <v>0.24603937961064304</v>
      </c>
    </row>
    <row r="725" spans="18:33" x14ac:dyDescent="0.25">
      <c r="R725" t="s">
        <v>763</v>
      </c>
      <c r="S725">
        <v>3</v>
      </c>
      <c r="T725">
        <v>62612</v>
      </c>
      <c r="U725">
        <v>871</v>
      </c>
      <c r="V725">
        <v>30100</v>
      </c>
      <c r="W725">
        <v>6</v>
      </c>
      <c r="X725">
        <v>514</v>
      </c>
      <c r="Y725">
        <v>256</v>
      </c>
      <c r="Z725">
        <v>41.666666667000001</v>
      </c>
      <c r="AA725">
        <v>0</v>
      </c>
      <c r="AB725">
        <v>150000</v>
      </c>
      <c r="AC725">
        <v>11.918390573078392</v>
      </c>
      <c r="AD725">
        <v>1</v>
      </c>
      <c r="AE725" t="s">
        <v>38</v>
      </c>
      <c r="AF725">
        <f t="shared" si="22"/>
        <v>11.648627422507273</v>
      </c>
      <c r="AG725">
        <f t="shared" si="23"/>
        <v>0.26976315057111933</v>
      </c>
    </row>
    <row r="726" spans="18:33" x14ac:dyDescent="0.25">
      <c r="R726" t="s">
        <v>764</v>
      </c>
      <c r="S726">
        <v>3</v>
      </c>
      <c r="T726">
        <v>71779</v>
      </c>
      <c r="U726">
        <v>1095</v>
      </c>
      <c r="V726">
        <v>132955</v>
      </c>
      <c r="W726">
        <v>6</v>
      </c>
      <c r="X726">
        <v>634</v>
      </c>
      <c r="Y726">
        <v>234.91666667000001</v>
      </c>
      <c r="Z726">
        <v>58.333333332999999</v>
      </c>
      <c r="AA726">
        <v>0</v>
      </c>
      <c r="AB726">
        <v>240000</v>
      </c>
      <c r="AC726">
        <v>12.388394202324129</v>
      </c>
      <c r="AD726">
        <v>1</v>
      </c>
      <c r="AE726" t="s">
        <v>38</v>
      </c>
      <c r="AF726">
        <f t="shared" si="22"/>
        <v>12.044070499588331</v>
      </c>
      <c r="AG726">
        <f t="shared" si="23"/>
        <v>0.34432370273579771</v>
      </c>
    </row>
    <row r="727" spans="18:33" x14ac:dyDescent="0.25">
      <c r="R727" t="s">
        <v>765</v>
      </c>
      <c r="S727">
        <v>3</v>
      </c>
      <c r="T727">
        <v>62612</v>
      </c>
      <c r="U727">
        <v>871</v>
      </c>
      <c r="V727">
        <v>84000</v>
      </c>
      <c r="W727">
        <v>6</v>
      </c>
      <c r="X727">
        <v>1136</v>
      </c>
      <c r="Y727">
        <v>155</v>
      </c>
      <c r="Z727">
        <v>36.25</v>
      </c>
      <c r="AA727">
        <v>0</v>
      </c>
      <c r="AB727">
        <v>160000</v>
      </c>
      <c r="AC727">
        <v>11.982929094215963</v>
      </c>
      <c r="AD727">
        <v>1</v>
      </c>
      <c r="AE727" t="s">
        <v>38</v>
      </c>
      <c r="AF727">
        <f t="shared" si="22"/>
        <v>11.828680802248849</v>
      </c>
      <c r="AG727">
        <f t="shared" si="23"/>
        <v>0.15424829196711443</v>
      </c>
    </row>
    <row r="728" spans="18:33" x14ac:dyDescent="0.25">
      <c r="R728" t="s">
        <v>766</v>
      </c>
      <c r="S728">
        <v>3</v>
      </c>
      <c r="T728">
        <v>59200</v>
      </c>
      <c r="U728">
        <v>1199</v>
      </c>
      <c r="V728">
        <v>63000</v>
      </c>
      <c r="W728">
        <v>5</v>
      </c>
      <c r="X728">
        <v>483</v>
      </c>
      <c r="Y728">
        <v>241.66666667000001</v>
      </c>
      <c r="Z728">
        <v>83.333333332999999</v>
      </c>
      <c r="AA728">
        <v>0</v>
      </c>
      <c r="AB728">
        <v>40000</v>
      </c>
      <c r="AC728">
        <v>10.596634733096073</v>
      </c>
      <c r="AD728">
        <v>1</v>
      </c>
      <c r="AE728" t="s">
        <v>42</v>
      </c>
      <c r="AF728">
        <f t="shared" si="22"/>
        <v>11.839766187575034</v>
      </c>
      <c r="AG728">
        <f t="shared" si="23"/>
        <v>-1.2431314544789611</v>
      </c>
    </row>
    <row r="729" spans="18:33" x14ac:dyDescent="0.25">
      <c r="R729" t="s">
        <v>767</v>
      </c>
      <c r="S729">
        <v>3</v>
      </c>
      <c r="T729">
        <v>65000</v>
      </c>
      <c r="U729">
        <v>959</v>
      </c>
      <c r="V729">
        <v>20948</v>
      </c>
      <c r="W729">
        <v>5</v>
      </c>
      <c r="X729">
        <v>1510</v>
      </c>
      <c r="Y729">
        <v>161.5</v>
      </c>
      <c r="Z729">
        <v>34.333333332999999</v>
      </c>
      <c r="AA729">
        <v>1</v>
      </c>
      <c r="AB729">
        <v>50000</v>
      </c>
      <c r="AC729">
        <v>10.819778284410283</v>
      </c>
      <c r="AD729">
        <v>1</v>
      </c>
      <c r="AE729" t="s">
        <v>40</v>
      </c>
      <c r="AF729">
        <f t="shared" si="22"/>
        <v>11.603533198354</v>
      </c>
      <c r="AG729">
        <f t="shared" si="23"/>
        <v>-0.78375491394371721</v>
      </c>
    </row>
    <row r="730" spans="18:33" x14ac:dyDescent="0.25">
      <c r="R730" t="s">
        <v>768</v>
      </c>
      <c r="S730">
        <v>3</v>
      </c>
      <c r="T730">
        <v>87600</v>
      </c>
      <c r="U730">
        <v>1452</v>
      </c>
      <c r="V730">
        <v>220000</v>
      </c>
      <c r="W730">
        <v>6</v>
      </c>
      <c r="X730">
        <v>3303</v>
      </c>
      <c r="Y730">
        <v>338.58333333000002</v>
      </c>
      <c r="Z730">
        <v>70</v>
      </c>
      <c r="AA730">
        <v>1</v>
      </c>
      <c r="AB730">
        <v>150000</v>
      </c>
      <c r="AC730">
        <v>11.918390573078392</v>
      </c>
      <c r="AD730">
        <v>1</v>
      </c>
      <c r="AE730" t="s">
        <v>40</v>
      </c>
      <c r="AF730">
        <f t="shared" si="22"/>
        <v>12.706268280558621</v>
      </c>
      <c r="AG730">
        <f t="shared" si="23"/>
        <v>-0.78787770748022901</v>
      </c>
    </row>
    <row r="731" spans="18:33" x14ac:dyDescent="0.25">
      <c r="R731" t="s">
        <v>769</v>
      </c>
      <c r="S731">
        <v>5</v>
      </c>
      <c r="T731">
        <v>70400</v>
      </c>
      <c r="U731">
        <v>1231</v>
      </c>
      <c r="V731">
        <v>146000</v>
      </c>
      <c r="W731">
        <v>10</v>
      </c>
      <c r="X731">
        <v>1750</v>
      </c>
      <c r="Y731">
        <v>281</v>
      </c>
      <c r="Z731">
        <v>135</v>
      </c>
      <c r="AA731">
        <v>1</v>
      </c>
      <c r="AB731">
        <v>90000</v>
      </c>
      <c r="AC731">
        <v>11.407564949312402</v>
      </c>
      <c r="AD731">
        <v>1</v>
      </c>
      <c r="AE731" t="s">
        <v>40</v>
      </c>
      <c r="AF731">
        <f t="shared" si="22"/>
        <v>12.487998338972584</v>
      </c>
      <c r="AG731">
        <f t="shared" si="23"/>
        <v>-1.0804333896601825</v>
      </c>
    </row>
    <row r="732" spans="18:33" x14ac:dyDescent="0.25">
      <c r="R732" t="s">
        <v>770</v>
      </c>
      <c r="S732">
        <v>3</v>
      </c>
      <c r="T732">
        <v>60900</v>
      </c>
      <c r="U732">
        <v>886</v>
      </c>
      <c r="V732">
        <v>115523</v>
      </c>
      <c r="W732">
        <v>7</v>
      </c>
      <c r="X732">
        <v>689</v>
      </c>
      <c r="Y732">
        <v>440</v>
      </c>
      <c r="Z732">
        <v>100</v>
      </c>
      <c r="AA732">
        <v>1</v>
      </c>
      <c r="AB732">
        <v>100000</v>
      </c>
      <c r="AC732">
        <v>11.512925464970229</v>
      </c>
      <c r="AD732">
        <v>1</v>
      </c>
      <c r="AE732" t="s">
        <v>40</v>
      </c>
      <c r="AF732">
        <f t="shared" si="22"/>
        <v>11.82638762012512</v>
      </c>
      <c r="AG732">
        <f t="shared" si="23"/>
        <v>-0.31346215515489106</v>
      </c>
    </row>
    <row r="733" spans="18:33" x14ac:dyDescent="0.25">
      <c r="R733" t="s">
        <v>771</v>
      </c>
      <c r="S733">
        <v>3</v>
      </c>
      <c r="T733">
        <v>56600</v>
      </c>
      <c r="U733">
        <v>805</v>
      </c>
      <c r="V733">
        <v>39752</v>
      </c>
      <c r="W733">
        <v>6</v>
      </c>
      <c r="X733">
        <v>437</v>
      </c>
      <c r="Y733">
        <v>241.5</v>
      </c>
      <c r="Z733">
        <v>37.916666667000001</v>
      </c>
      <c r="AA733">
        <v>1</v>
      </c>
      <c r="AB733">
        <v>130000</v>
      </c>
      <c r="AC733">
        <v>11.77528972943772</v>
      </c>
      <c r="AD733">
        <v>1</v>
      </c>
      <c r="AE733" t="s">
        <v>40</v>
      </c>
      <c r="AF733">
        <f t="shared" si="22"/>
        <v>11.472484670658782</v>
      </c>
      <c r="AG733">
        <f t="shared" si="23"/>
        <v>0.30280505877893837</v>
      </c>
    </row>
    <row r="734" spans="18:33" x14ac:dyDescent="0.25">
      <c r="R734" t="s">
        <v>772</v>
      </c>
      <c r="S734">
        <v>2</v>
      </c>
      <c r="T734">
        <v>102700</v>
      </c>
      <c r="U734">
        <v>1288</v>
      </c>
      <c r="V734">
        <v>100000</v>
      </c>
      <c r="W734">
        <v>5</v>
      </c>
      <c r="X734">
        <v>1187</v>
      </c>
      <c r="Y734">
        <v>187</v>
      </c>
      <c r="Z734">
        <v>54.166666667000001</v>
      </c>
      <c r="AA734">
        <v>1</v>
      </c>
      <c r="AB734">
        <v>250000</v>
      </c>
      <c r="AC734">
        <v>12.429216196844383</v>
      </c>
      <c r="AD734">
        <v>1</v>
      </c>
      <c r="AE734" t="s">
        <v>40</v>
      </c>
      <c r="AF734">
        <f t="shared" si="22"/>
        <v>12.178831222720362</v>
      </c>
      <c r="AG734">
        <f t="shared" si="23"/>
        <v>0.25038497412402094</v>
      </c>
    </row>
    <row r="735" spans="18:33" x14ac:dyDescent="0.25">
      <c r="R735" t="s">
        <v>773</v>
      </c>
      <c r="S735">
        <v>4</v>
      </c>
      <c r="T735">
        <v>77800</v>
      </c>
      <c r="U735">
        <v>1431</v>
      </c>
      <c r="V735">
        <v>61000</v>
      </c>
      <c r="W735">
        <v>9</v>
      </c>
      <c r="X735">
        <v>3626</v>
      </c>
      <c r="Y735">
        <v>576.16666667000004</v>
      </c>
      <c r="Z735">
        <v>91.666666667000001</v>
      </c>
      <c r="AA735">
        <v>0</v>
      </c>
      <c r="AB735">
        <v>370000</v>
      </c>
      <c r="AC735">
        <v>12.821258284620408</v>
      </c>
      <c r="AD735">
        <v>1</v>
      </c>
      <c r="AE735" t="s">
        <v>42</v>
      </c>
      <c r="AF735">
        <f t="shared" si="22"/>
        <v>12.778778958883418</v>
      </c>
      <c r="AG735">
        <f t="shared" si="23"/>
        <v>4.2479325736989537E-2</v>
      </c>
    </row>
    <row r="736" spans="18:33" x14ac:dyDescent="0.25">
      <c r="R736" t="s">
        <v>774</v>
      </c>
      <c r="S736">
        <v>5</v>
      </c>
      <c r="T736">
        <v>77800</v>
      </c>
      <c r="U736">
        <v>1383</v>
      </c>
      <c r="V736">
        <v>88600</v>
      </c>
      <c r="W736">
        <v>8</v>
      </c>
      <c r="X736">
        <v>1425</v>
      </c>
      <c r="Y736">
        <v>370.83333333000002</v>
      </c>
      <c r="Z736">
        <v>141.66666667000001</v>
      </c>
      <c r="AA736">
        <v>0</v>
      </c>
      <c r="AB736">
        <v>400000</v>
      </c>
      <c r="AC736">
        <v>12.899219826090119</v>
      </c>
      <c r="AD736">
        <v>1</v>
      </c>
      <c r="AE736" t="s">
        <v>42</v>
      </c>
      <c r="AF736">
        <f t="shared" si="22"/>
        <v>12.346856918549074</v>
      </c>
      <c r="AG736">
        <f t="shared" si="23"/>
        <v>0.55236290754104544</v>
      </c>
    </row>
    <row r="737" spans="18:33" x14ac:dyDescent="0.25">
      <c r="R737" t="s">
        <v>775</v>
      </c>
      <c r="S737">
        <v>4</v>
      </c>
      <c r="T737">
        <v>90450</v>
      </c>
      <c r="U737">
        <v>1770</v>
      </c>
      <c r="V737">
        <v>127940</v>
      </c>
      <c r="W737">
        <v>7</v>
      </c>
      <c r="X737">
        <v>1835</v>
      </c>
      <c r="Y737">
        <v>389</v>
      </c>
      <c r="Z737">
        <v>112.5</v>
      </c>
      <c r="AA737">
        <v>0</v>
      </c>
      <c r="AB737">
        <v>450000</v>
      </c>
      <c r="AC737">
        <v>13.017002861746503</v>
      </c>
      <c r="AD737">
        <v>1</v>
      </c>
      <c r="AE737" t="s">
        <v>42</v>
      </c>
      <c r="AF737">
        <f t="shared" si="22"/>
        <v>12.763765235812665</v>
      </c>
      <c r="AG737">
        <f t="shared" si="23"/>
        <v>0.25323762593383847</v>
      </c>
    </row>
    <row r="738" spans="18:33" x14ac:dyDescent="0.25">
      <c r="R738" t="s">
        <v>776</v>
      </c>
      <c r="S738">
        <v>4</v>
      </c>
      <c r="T738">
        <v>76918</v>
      </c>
      <c r="U738">
        <v>1450</v>
      </c>
      <c r="V738">
        <v>65000</v>
      </c>
      <c r="W738">
        <v>8</v>
      </c>
      <c r="X738">
        <v>1257</v>
      </c>
      <c r="Y738">
        <v>215</v>
      </c>
      <c r="Z738">
        <v>50</v>
      </c>
      <c r="AA738">
        <v>0</v>
      </c>
      <c r="AB738">
        <v>80000</v>
      </c>
      <c r="AC738">
        <v>11.289781913656018</v>
      </c>
      <c r="AD738">
        <v>1</v>
      </c>
      <c r="AE738" t="s">
        <v>42</v>
      </c>
      <c r="AF738">
        <f t="shared" si="22"/>
        <v>12.424379185811453</v>
      </c>
      <c r="AG738">
        <f t="shared" si="23"/>
        <v>-1.1345972721554354</v>
      </c>
    </row>
    <row r="739" spans="18:33" x14ac:dyDescent="0.25">
      <c r="R739" t="s">
        <v>777</v>
      </c>
      <c r="S739">
        <v>4</v>
      </c>
      <c r="T739">
        <v>63062</v>
      </c>
      <c r="U739">
        <v>1032</v>
      </c>
      <c r="V739">
        <v>31000</v>
      </c>
      <c r="W739">
        <v>7</v>
      </c>
      <c r="X739">
        <v>316</v>
      </c>
      <c r="Y739">
        <v>196.16666667000001</v>
      </c>
      <c r="Z739">
        <v>12.5</v>
      </c>
      <c r="AA739">
        <v>0</v>
      </c>
      <c r="AB739">
        <v>240000</v>
      </c>
      <c r="AC739">
        <v>12.388394202324129</v>
      </c>
      <c r="AD739">
        <v>1</v>
      </c>
      <c r="AE739" t="s">
        <v>38</v>
      </c>
      <c r="AF739">
        <f t="shared" si="22"/>
        <v>11.753229109269585</v>
      </c>
      <c r="AG739">
        <f t="shared" si="23"/>
        <v>0.63516509305454427</v>
      </c>
    </row>
    <row r="740" spans="18:33" x14ac:dyDescent="0.25">
      <c r="R740" t="s">
        <v>778</v>
      </c>
      <c r="S740">
        <v>3</v>
      </c>
      <c r="T740">
        <v>67200</v>
      </c>
      <c r="U740">
        <v>1046</v>
      </c>
      <c r="V740">
        <v>35000</v>
      </c>
      <c r="W740">
        <v>7</v>
      </c>
      <c r="X740">
        <v>1045</v>
      </c>
      <c r="Y740">
        <v>428.41666666999998</v>
      </c>
      <c r="Z740">
        <v>75</v>
      </c>
      <c r="AA740">
        <v>1</v>
      </c>
      <c r="AB740">
        <v>100000</v>
      </c>
      <c r="AC740">
        <v>11.512925464970229</v>
      </c>
      <c r="AD740">
        <v>1</v>
      </c>
      <c r="AE740" t="s">
        <v>40</v>
      </c>
      <c r="AF740">
        <f t="shared" si="22"/>
        <v>11.86493352658114</v>
      </c>
      <c r="AG740">
        <f t="shared" si="23"/>
        <v>-0.35200806161091158</v>
      </c>
    </row>
    <row r="741" spans="18:33" x14ac:dyDescent="0.25">
      <c r="R741" t="s">
        <v>779</v>
      </c>
      <c r="S741">
        <v>3</v>
      </c>
      <c r="T741">
        <v>74900</v>
      </c>
      <c r="U741">
        <v>1227</v>
      </c>
      <c r="V741">
        <v>180000</v>
      </c>
      <c r="W741">
        <v>7</v>
      </c>
      <c r="X741">
        <v>1040</v>
      </c>
      <c r="Y741">
        <v>209.33333332999999</v>
      </c>
      <c r="Z741">
        <v>166.66666667000001</v>
      </c>
      <c r="AA741">
        <v>0</v>
      </c>
      <c r="AB741">
        <v>400000</v>
      </c>
      <c r="AC741">
        <v>12.899219826090119</v>
      </c>
      <c r="AD741">
        <v>1</v>
      </c>
      <c r="AE741" t="s">
        <v>42</v>
      </c>
      <c r="AF741">
        <f t="shared" si="22"/>
        <v>12.470133254363981</v>
      </c>
      <c r="AG741">
        <f t="shared" si="23"/>
        <v>0.42908657172613829</v>
      </c>
    </row>
    <row r="742" spans="18:33" x14ac:dyDescent="0.25">
      <c r="R742" t="s">
        <v>780</v>
      </c>
      <c r="S742">
        <v>3</v>
      </c>
      <c r="T742">
        <v>64500</v>
      </c>
      <c r="U742">
        <v>1583</v>
      </c>
      <c r="V742">
        <v>38978</v>
      </c>
      <c r="W742">
        <v>7</v>
      </c>
      <c r="X742">
        <v>3733</v>
      </c>
      <c r="Y742">
        <v>282.33333333000002</v>
      </c>
      <c r="Z742">
        <v>58.75</v>
      </c>
      <c r="AA742">
        <v>0</v>
      </c>
      <c r="AB742">
        <v>150000</v>
      </c>
      <c r="AC742">
        <v>11.918390573078392</v>
      </c>
      <c r="AD742">
        <v>1</v>
      </c>
      <c r="AE742" t="s">
        <v>42</v>
      </c>
      <c r="AF742">
        <f t="shared" si="22"/>
        <v>12.729886823993603</v>
      </c>
      <c r="AG742">
        <f t="shared" si="23"/>
        <v>-0.81149625091521038</v>
      </c>
    </row>
    <row r="743" spans="18:33" x14ac:dyDescent="0.25">
      <c r="R743" t="s">
        <v>781</v>
      </c>
      <c r="S743">
        <v>4</v>
      </c>
      <c r="T743">
        <v>57200</v>
      </c>
      <c r="U743">
        <v>1241</v>
      </c>
      <c r="V743">
        <v>24000</v>
      </c>
      <c r="W743">
        <v>6</v>
      </c>
      <c r="X743">
        <v>535</v>
      </c>
      <c r="Y743">
        <v>309.58333333000002</v>
      </c>
      <c r="Z743">
        <v>41.666666667000001</v>
      </c>
      <c r="AA743">
        <v>1</v>
      </c>
      <c r="AB743">
        <v>80000</v>
      </c>
      <c r="AC743">
        <v>11.289781913656018</v>
      </c>
      <c r="AD743">
        <v>1</v>
      </c>
      <c r="AE743" t="s">
        <v>40</v>
      </c>
      <c r="AF743">
        <f t="shared" si="22"/>
        <v>11.666871633421303</v>
      </c>
      <c r="AG743">
        <f t="shared" si="23"/>
        <v>-0.37708971976528538</v>
      </c>
    </row>
    <row r="744" spans="18:33" x14ac:dyDescent="0.25">
      <c r="R744" t="s">
        <v>782</v>
      </c>
      <c r="S744">
        <v>3</v>
      </c>
      <c r="T744">
        <v>57200</v>
      </c>
      <c r="U744">
        <v>1022</v>
      </c>
      <c r="V744">
        <v>96500</v>
      </c>
      <c r="W744">
        <v>6</v>
      </c>
      <c r="X744">
        <v>984</v>
      </c>
      <c r="Y744">
        <v>178.66666667000001</v>
      </c>
      <c r="Z744">
        <v>75</v>
      </c>
      <c r="AA744">
        <v>1</v>
      </c>
      <c r="AB744">
        <v>90000</v>
      </c>
      <c r="AC744">
        <v>11.407564949312402</v>
      </c>
      <c r="AD744">
        <v>1</v>
      </c>
      <c r="AE744" t="s">
        <v>40</v>
      </c>
      <c r="AF744">
        <f t="shared" si="22"/>
        <v>11.83138625830073</v>
      </c>
      <c r="AG744">
        <f t="shared" si="23"/>
        <v>-0.42382130898832848</v>
      </c>
    </row>
    <row r="745" spans="18:33" x14ac:dyDescent="0.25">
      <c r="R745" t="s">
        <v>783</v>
      </c>
      <c r="S745">
        <v>3</v>
      </c>
      <c r="T745">
        <v>77800</v>
      </c>
      <c r="U745">
        <v>1203</v>
      </c>
      <c r="V745">
        <v>73700</v>
      </c>
      <c r="W745">
        <v>6</v>
      </c>
      <c r="X745">
        <v>2173</v>
      </c>
      <c r="Y745">
        <v>556.66666667000004</v>
      </c>
      <c r="Z745">
        <v>100</v>
      </c>
      <c r="AA745">
        <v>0</v>
      </c>
      <c r="AB745">
        <v>140000</v>
      </c>
      <c r="AC745">
        <v>11.849397701591441</v>
      </c>
      <c r="AD745">
        <v>1</v>
      </c>
      <c r="AE745" t="s">
        <v>42</v>
      </c>
      <c r="AF745">
        <f t="shared" si="22"/>
        <v>12.200946418969053</v>
      </c>
      <c r="AG745">
        <f t="shared" si="23"/>
        <v>-0.35154871737761262</v>
      </c>
    </row>
    <row r="746" spans="18:33" x14ac:dyDescent="0.25">
      <c r="R746" t="s">
        <v>784</v>
      </c>
      <c r="S746">
        <v>4</v>
      </c>
      <c r="T746">
        <v>86100</v>
      </c>
      <c r="U746">
        <v>2518</v>
      </c>
      <c r="V746">
        <v>56000</v>
      </c>
      <c r="W746">
        <v>6</v>
      </c>
      <c r="X746">
        <v>1120</v>
      </c>
      <c r="Y746">
        <v>251</v>
      </c>
      <c r="Z746">
        <v>250</v>
      </c>
      <c r="AA746">
        <v>0</v>
      </c>
      <c r="AB746">
        <v>800000</v>
      </c>
      <c r="AC746">
        <v>13.592367006650065</v>
      </c>
      <c r="AD746">
        <v>1</v>
      </c>
      <c r="AE746" t="s">
        <v>42</v>
      </c>
      <c r="AF746">
        <f t="shared" si="22"/>
        <v>13.088884408326532</v>
      </c>
      <c r="AG746">
        <f t="shared" si="23"/>
        <v>0.50348259832353293</v>
      </c>
    </row>
    <row r="747" spans="18:33" x14ac:dyDescent="0.25">
      <c r="R747" t="s">
        <v>785</v>
      </c>
      <c r="S747">
        <v>3</v>
      </c>
      <c r="T747">
        <v>64500</v>
      </c>
      <c r="U747">
        <v>1583</v>
      </c>
      <c r="V747">
        <v>113617</v>
      </c>
      <c r="W747">
        <v>5</v>
      </c>
      <c r="X747">
        <v>311</v>
      </c>
      <c r="Y747">
        <v>169.83333332999999</v>
      </c>
      <c r="Z747">
        <v>47.083333332999999</v>
      </c>
      <c r="AA747">
        <v>0</v>
      </c>
      <c r="AB747">
        <v>300000</v>
      </c>
      <c r="AC747">
        <v>12.611537753638338</v>
      </c>
      <c r="AD747">
        <v>1</v>
      </c>
      <c r="AE747" t="s">
        <v>42</v>
      </c>
      <c r="AF747">
        <f t="shared" si="22"/>
        <v>12.201415539562433</v>
      </c>
      <c r="AG747">
        <f t="shared" si="23"/>
        <v>0.41012221407590488</v>
      </c>
    </row>
    <row r="748" spans="18:33" x14ac:dyDescent="0.25">
      <c r="R748" t="s">
        <v>786</v>
      </c>
      <c r="S748">
        <v>2</v>
      </c>
      <c r="T748">
        <v>71000</v>
      </c>
      <c r="U748">
        <v>809</v>
      </c>
      <c r="V748">
        <v>-6</v>
      </c>
      <c r="W748">
        <v>6</v>
      </c>
      <c r="X748">
        <v>-6</v>
      </c>
      <c r="Y748">
        <v>159.33333332999999</v>
      </c>
      <c r="Z748">
        <v>0</v>
      </c>
      <c r="AA748">
        <v>1</v>
      </c>
      <c r="AB748">
        <v>30000</v>
      </c>
      <c r="AC748">
        <v>10.308952660644293</v>
      </c>
      <c r="AD748">
        <v>1</v>
      </c>
      <c r="AE748" t="s">
        <v>40</v>
      </c>
      <c r="AF748">
        <f t="shared" si="22"/>
        <v>11.505963150231093</v>
      </c>
      <c r="AG748">
        <f t="shared" si="23"/>
        <v>-1.1970104895868001</v>
      </c>
    </row>
    <row r="749" spans="18:33" x14ac:dyDescent="0.25">
      <c r="R749" t="s">
        <v>787</v>
      </c>
      <c r="S749">
        <v>5</v>
      </c>
      <c r="T749">
        <v>50800</v>
      </c>
      <c r="U749">
        <v>1701</v>
      </c>
      <c r="V749">
        <v>358964</v>
      </c>
      <c r="W749">
        <v>10</v>
      </c>
      <c r="X749">
        <v>1985</v>
      </c>
      <c r="Y749">
        <v>598</v>
      </c>
      <c r="Z749">
        <v>470.33333333000002</v>
      </c>
      <c r="AA749">
        <v>0</v>
      </c>
      <c r="AB749">
        <v>1000000</v>
      </c>
      <c r="AC749">
        <v>13.815510557964274</v>
      </c>
      <c r="AD749">
        <v>1</v>
      </c>
      <c r="AE749" t="s">
        <v>42</v>
      </c>
      <c r="AF749">
        <f t="shared" si="22"/>
        <v>13.413221922483826</v>
      </c>
      <c r="AG749">
        <f t="shared" si="23"/>
        <v>0.40228863548044735</v>
      </c>
    </row>
    <row r="750" spans="18:33" x14ac:dyDescent="0.25">
      <c r="R750" t="s">
        <v>788</v>
      </c>
      <c r="S750">
        <v>2</v>
      </c>
      <c r="T750">
        <v>66813</v>
      </c>
      <c r="U750">
        <v>870</v>
      </c>
      <c r="V750">
        <v>65480</v>
      </c>
      <c r="W750">
        <v>6</v>
      </c>
      <c r="X750">
        <v>546</v>
      </c>
      <c r="Y750">
        <v>237.75</v>
      </c>
      <c r="Z750">
        <v>41.666666667000001</v>
      </c>
      <c r="AA750">
        <v>0</v>
      </c>
      <c r="AB750">
        <v>50000</v>
      </c>
      <c r="AC750">
        <v>10.819778284410283</v>
      </c>
      <c r="AD750">
        <v>1</v>
      </c>
      <c r="AE750" t="s">
        <v>42</v>
      </c>
      <c r="AF750">
        <f t="shared" si="22"/>
        <v>11.839707518138516</v>
      </c>
      <c r="AG750">
        <f t="shared" si="23"/>
        <v>-1.0199292337282326</v>
      </c>
    </row>
    <row r="751" spans="18:33" x14ac:dyDescent="0.25">
      <c r="R751" t="s">
        <v>789</v>
      </c>
      <c r="S751">
        <v>4</v>
      </c>
      <c r="T751">
        <v>66813</v>
      </c>
      <c r="U751">
        <v>1217</v>
      </c>
      <c r="V751">
        <v>61900</v>
      </c>
      <c r="W751">
        <v>8</v>
      </c>
      <c r="X751">
        <v>1461</v>
      </c>
      <c r="Y751">
        <v>358.66666666999998</v>
      </c>
      <c r="Z751">
        <v>53.166666667000001</v>
      </c>
      <c r="AA751">
        <v>0</v>
      </c>
      <c r="AB751">
        <v>170000</v>
      </c>
      <c r="AC751">
        <v>12.043553716032399</v>
      </c>
      <c r="AD751">
        <v>1</v>
      </c>
      <c r="AE751" t="s">
        <v>42</v>
      </c>
      <c r="AF751">
        <f t="shared" si="22"/>
        <v>12.213403960870806</v>
      </c>
      <c r="AG751">
        <f t="shared" si="23"/>
        <v>-0.1698502448384076</v>
      </c>
    </row>
    <row r="752" spans="18:33" x14ac:dyDescent="0.25">
      <c r="R752" t="s">
        <v>790</v>
      </c>
      <c r="S752">
        <v>4</v>
      </c>
      <c r="T752">
        <v>65400</v>
      </c>
      <c r="U752">
        <v>2306</v>
      </c>
      <c r="V752">
        <v>42000</v>
      </c>
      <c r="W752">
        <v>7</v>
      </c>
      <c r="X752">
        <v>1897</v>
      </c>
      <c r="Y752">
        <v>200.08333332999999</v>
      </c>
      <c r="Z752">
        <v>225</v>
      </c>
      <c r="AA752">
        <v>0</v>
      </c>
      <c r="AB752">
        <v>120000</v>
      </c>
      <c r="AC752">
        <v>11.695247021764184</v>
      </c>
      <c r="AD752">
        <v>1</v>
      </c>
      <c r="AE752" t="s">
        <v>42</v>
      </c>
      <c r="AF752">
        <f t="shared" si="22"/>
        <v>13.055426445452417</v>
      </c>
      <c r="AG752">
        <f t="shared" si="23"/>
        <v>-1.3601794236882334</v>
      </c>
    </row>
    <row r="753" spans="18:33" x14ac:dyDescent="0.25">
      <c r="R753" t="s">
        <v>791</v>
      </c>
      <c r="S753">
        <v>3</v>
      </c>
      <c r="T753">
        <v>70998</v>
      </c>
      <c r="U753">
        <v>1669</v>
      </c>
      <c r="V753">
        <v>78504</v>
      </c>
      <c r="W753">
        <v>6</v>
      </c>
      <c r="X753">
        <v>1709</v>
      </c>
      <c r="Y753">
        <v>167</v>
      </c>
      <c r="Z753">
        <v>41.666666667000001</v>
      </c>
      <c r="AA753">
        <v>0</v>
      </c>
      <c r="AB753">
        <v>300000</v>
      </c>
      <c r="AC753">
        <v>12.611537753638338</v>
      </c>
      <c r="AD753">
        <v>1</v>
      </c>
      <c r="AE753" t="s">
        <v>42</v>
      </c>
      <c r="AF753">
        <f t="shared" si="22"/>
        <v>12.520025790249742</v>
      </c>
      <c r="AG753">
        <f t="shared" si="23"/>
        <v>9.1511963388596129E-2</v>
      </c>
    </row>
    <row r="754" spans="18:33" x14ac:dyDescent="0.25">
      <c r="R754" t="s">
        <v>792</v>
      </c>
      <c r="S754">
        <v>4</v>
      </c>
      <c r="T754">
        <v>77800</v>
      </c>
      <c r="U754">
        <v>1431</v>
      </c>
      <c r="V754">
        <v>188500</v>
      </c>
      <c r="W754">
        <v>8</v>
      </c>
      <c r="X754">
        <v>2465</v>
      </c>
      <c r="Y754">
        <v>65.333333332999999</v>
      </c>
      <c r="Z754">
        <v>115</v>
      </c>
      <c r="AA754">
        <v>0</v>
      </c>
      <c r="AB754">
        <v>500000</v>
      </c>
      <c r="AC754">
        <v>13.122363377404328</v>
      </c>
      <c r="AD754">
        <v>1</v>
      </c>
      <c r="AE754" t="s">
        <v>42</v>
      </c>
      <c r="AF754">
        <f t="shared" si="22"/>
        <v>12.827991793277613</v>
      </c>
      <c r="AG754">
        <f t="shared" si="23"/>
        <v>0.29437158412671494</v>
      </c>
    </row>
    <row r="755" spans="18:33" x14ac:dyDescent="0.25">
      <c r="R755" t="s">
        <v>793</v>
      </c>
      <c r="S755">
        <v>3</v>
      </c>
      <c r="T755">
        <v>67900</v>
      </c>
      <c r="U755">
        <v>1236</v>
      </c>
      <c r="V755">
        <v>82000</v>
      </c>
      <c r="W755">
        <v>6</v>
      </c>
      <c r="X755">
        <v>2225</v>
      </c>
      <c r="Y755">
        <v>258</v>
      </c>
      <c r="Z755">
        <v>63.5</v>
      </c>
      <c r="AA755">
        <v>1</v>
      </c>
      <c r="AB755">
        <v>100000</v>
      </c>
      <c r="AC755">
        <v>11.512925464970229</v>
      </c>
      <c r="AD755">
        <v>1</v>
      </c>
      <c r="AE755" t="s">
        <v>40</v>
      </c>
      <c r="AF755">
        <f t="shared" si="22"/>
        <v>12.133198161544538</v>
      </c>
      <c r="AG755">
        <f t="shared" si="23"/>
        <v>-0.62027269657430928</v>
      </c>
    </row>
    <row r="756" spans="18:33" x14ac:dyDescent="0.25">
      <c r="R756" t="s">
        <v>794</v>
      </c>
      <c r="S756">
        <v>6</v>
      </c>
      <c r="T756">
        <v>77800</v>
      </c>
      <c r="U756">
        <v>1564</v>
      </c>
      <c r="V756">
        <v>150014</v>
      </c>
      <c r="W756">
        <v>11</v>
      </c>
      <c r="X756">
        <v>872</v>
      </c>
      <c r="Y756">
        <v>783.66666667000004</v>
      </c>
      <c r="Z756">
        <v>470.33333333000002</v>
      </c>
      <c r="AA756">
        <v>0</v>
      </c>
      <c r="AB756">
        <v>2520000</v>
      </c>
      <c r="AC756">
        <v>14.739769459487606</v>
      </c>
      <c r="AD756">
        <v>1</v>
      </c>
      <c r="AE756" t="s">
        <v>42</v>
      </c>
      <c r="AF756">
        <f t="shared" si="22"/>
        <v>12.887338331238077</v>
      </c>
      <c r="AG756">
        <f t="shared" si="23"/>
        <v>1.8524311282495294</v>
      </c>
    </row>
    <row r="757" spans="18:33" x14ac:dyDescent="0.25">
      <c r="R757" t="s">
        <v>795</v>
      </c>
      <c r="S757">
        <v>3</v>
      </c>
      <c r="T757">
        <v>71700</v>
      </c>
      <c r="U757">
        <v>1069</v>
      </c>
      <c r="V757">
        <v>32000</v>
      </c>
      <c r="W757">
        <v>7</v>
      </c>
      <c r="X757">
        <v>1294</v>
      </c>
      <c r="Y757">
        <v>305.16666666999998</v>
      </c>
      <c r="Z757">
        <v>63.25</v>
      </c>
      <c r="AA757">
        <v>0</v>
      </c>
      <c r="AB757">
        <v>170000</v>
      </c>
      <c r="AC757">
        <v>12.043553716032399</v>
      </c>
      <c r="AD757">
        <v>1</v>
      </c>
      <c r="AE757" t="s">
        <v>42</v>
      </c>
      <c r="AF757">
        <f t="shared" si="22"/>
        <v>12.051594901771848</v>
      </c>
      <c r="AG757">
        <f t="shared" si="23"/>
        <v>-8.0411857394491193E-3</v>
      </c>
    </row>
    <row r="758" spans="18:33" x14ac:dyDescent="0.25">
      <c r="R758" t="s">
        <v>796</v>
      </c>
      <c r="S758">
        <v>3</v>
      </c>
      <c r="T758">
        <v>67900</v>
      </c>
      <c r="U758">
        <v>949</v>
      </c>
      <c r="V758">
        <v>215100</v>
      </c>
      <c r="W758">
        <v>8</v>
      </c>
      <c r="X758">
        <v>2651</v>
      </c>
      <c r="Y758">
        <v>334.5</v>
      </c>
      <c r="Z758">
        <v>172.5</v>
      </c>
      <c r="AA758">
        <v>0</v>
      </c>
      <c r="AB758">
        <v>80000</v>
      </c>
      <c r="AC758">
        <v>11.289781913656018</v>
      </c>
      <c r="AD758">
        <v>1</v>
      </c>
      <c r="AE758" t="s">
        <v>42</v>
      </c>
      <c r="AF758">
        <f t="shared" si="22"/>
        <v>12.598007385460008</v>
      </c>
      <c r="AG758">
        <f t="shared" si="23"/>
        <v>-1.3082254718039898</v>
      </c>
    </row>
    <row r="759" spans="18:33" x14ac:dyDescent="0.25">
      <c r="R759" t="s">
        <v>797</v>
      </c>
      <c r="S759">
        <v>4</v>
      </c>
      <c r="T759">
        <v>64101</v>
      </c>
      <c r="U759">
        <v>1053</v>
      </c>
      <c r="V759">
        <v>143512</v>
      </c>
      <c r="W759">
        <v>9</v>
      </c>
      <c r="X759">
        <v>549</v>
      </c>
      <c r="Y759">
        <v>162.16666667000001</v>
      </c>
      <c r="Z759">
        <v>105.66666667</v>
      </c>
      <c r="AA759">
        <v>0</v>
      </c>
      <c r="AB759">
        <v>350000</v>
      </c>
      <c r="AC759">
        <v>12.765688433465597</v>
      </c>
      <c r="AD759">
        <v>1</v>
      </c>
      <c r="AE759" t="s">
        <v>42</v>
      </c>
      <c r="AF759">
        <f t="shared" si="22"/>
        <v>12.292370673243674</v>
      </c>
      <c r="AG759">
        <f t="shared" si="23"/>
        <v>0.47331776022192251</v>
      </c>
    </row>
    <row r="760" spans="18:33" x14ac:dyDescent="0.25">
      <c r="R760" t="s">
        <v>798</v>
      </c>
      <c r="S760">
        <v>4</v>
      </c>
      <c r="T760">
        <v>57500</v>
      </c>
      <c r="U760">
        <v>1131</v>
      </c>
      <c r="V760">
        <v>63600</v>
      </c>
      <c r="W760">
        <v>6</v>
      </c>
      <c r="X760">
        <v>1887</v>
      </c>
      <c r="Y760">
        <v>369</v>
      </c>
      <c r="Z760">
        <v>65</v>
      </c>
      <c r="AA760">
        <v>1</v>
      </c>
      <c r="AB760">
        <v>100000</v>
      </c>
      <c r="AC760">
        <v>11.512925464970229</v>
      </c>
      <c r="AD760">
        <v>1</v>
      </c>
      <c r="AE760" t="s">
        <v>40</v>
      </c>
      <c r="AF760">
        <f t="shared" si="22"/>
        <v>11.818078531246442</v>
      </c>
      <c r="AG760">
        <f t="shared" si="23"/>
        <v>-0.30515306627621364</v>
      </c>
    </row>
    <row r="761" spans="18:33" x14ac:dyDescent="0.25">
      <c r="R761" t="s">
        <v>799</v>
      </c>
      <c r="S761">
        <v>3</v>
      </c>
      <c r="T761">
        <v>70700</v>
      </c>
      <c r="U761">
        <v>1057</v>
      </c>
      <c r="V761">
        <v>30000</v>
      </c>
      <c r="W761">
        <v>7</v>
      </c>
      <c r="X761">
        <v>1101</v>
      </c>
      <c r="Y761">
        <v>207.5</v>
      </c>
      <c r="Z761">
        <v>33.333333332999999</v>
      </c>
      <c r="AA761">
        <v>0</v>
      </c>
      <c r="AB761">
        <v>190000</v>
      </c>
      <c r="AC761">
        <v>12.154779351142624</v>
      </c>
      <c r="AD761">
        <v>1</v>
      </c>
      <c r="AE761" t="s">
        <v>42</v>
      </c>
      <c r="AF761">
        <f t="shared" si="22"/>
        <v>12.012928253730927</v>
      </c>
      <c r="AG761">
        <f t="shared" si="23"/>
        <v>0.14185109741169732</v>
      </c>
    </row>
    <row r="762" spans="18:33" x14ac:dyDescent="0.25">
      <c r="R762" t="s">
        <v>800</v>
      </c>
      <c r="S762">
        <v>3</v>
      </c>
      <c r="T762">
        <v>70700</v>
      </c>
      <c r="U762">
        <v>1057</v>
      </c>
      <c r="V762">
        <v>10800</v>
      </c>
      <c r="W762">
        <v>7</v>
      </c>
      <c r="X762">
        <v>380</v>
      </c>
      <c r="Y762">
        <v>223.66666667000001</v>
      </c>
      <c r="Z762">
        <v>22.5</v>
      </c>
      <c r="AA762">
        <v>0</v>
      </c>
      <c r="AB762">
        <v>40000</v>
      </c>
      <c r="AC762">
        <v>10.596634733096073</v>
      </c>
      <c r="AD762">
        <v>1</v>
      </c>
      <c r="AE762" t="s">
        <v>42</v>
      </c>
      <c r="AF762">
        <f t="shared" si="22"/>
        <v>11.884000157667582</v>
      </c>
      <c r="AG762">
        <f t="shared" si="23"/>
        <v>-1.2873654245715098</v>
      </c>
    </row>
    <row r="763" spans="18:33" x14ac:dyDescent="0.25">
      <c r="R763" t="s">
        <v>801</v>
      </c>
      <c r="S763">
        <v>4</v>
      </c>
      <c r="T763">
        <v>70400</v>
      </c>
      <c r="U763">
        <v>1126</v>
      </c>
      <c r="V763">
        <v>104502</v>
      </c>
      <c r="W763">
        <v>9</v>
      </c>
      <c r="X763">
        <v>1045</v>
      </c>
      <c r="Y763">
        <v>348.41666666999998</v>
      </c>
      <c r="Z763">
        <v>155</v>
      </c>
      <c r="AA763">
        <v>0</v>
      </c>
      <c r="AB763">
        <v>350000</v>
      </c>
      <c r="AC763">
        <v>12.765688433465597</v>
      </c>
      <c r="AD763">
        <v>1</v>
      </c>
      <c r="AE763" t="s">
        <v>42</v>
      </c>
      <c r="AF763">
        <f t="shared" si="22"/>
        <v>12.357877474797581</v>
      </c>
      <c r="AG763">
        <f t="shared" si="23"/>
        <v>0.40781095866801564</v>
      </c>
    </row>
    <row r="764" spans="18:33" x14ac:dyDescent="0.25">
      <c r="R764" t="s">
        <v>802</v>
      </c>
      <c r="S764">
        <v>3</v>
      </c>
      <c r="T764">
        <v>60700</v>
      </c>
      <c r="U764">
        <v>1233</v>
      </c>
      <c r="V764">
        <v>87000</v>
      </c>
      <c r="W764">
        <v>5</v>
      </c>
      <c r="X764">
        <v>1371</v>
      </c>
      <c r="Y764">
        <v>322</v>
      </c>
      <c r="Z764">
        <v>0</v>
      </c>
      <c r="AA764">
        <v>0</v>
      </c>
      <c r="AB764">
        <v>90000</v>
      </c>
      <c r="AC764">
        <v>11.407564949312402</v>
      </c>
      <c r="AD764">
        <v>1</v>
      </c>
      <c r="AE764" t="s">
        <v>42</v>
      </c>
      <c r="AF764">
        <f t="shared" si="22"/>
        <v>11.957007258509721</v>
      </c>
      <c r="AG764">
        <f t="shared" si="23"/>
        <v>-0.54944230919731929</v>
      </c>
    </row>
    <row r="765" spans="18:33" x14ac:dyDescent="0.25">
      <c r="R765" t="s">
        <v>803</v>
      </c>
      <c r="S765">
        <v>3</v>
      </c>
      <c r="T765">
        <v>79300</v>
      </c>
      <c r="U765">
        <v>2367</v>
      </c>
      <c r="V765">
        <v>27800</v>
      </c>
      <c r="W765">
        <v>5</v>
      </c>
      <c r="X765">
        <v>481</v>
      </c>
      <c r="Y765">
        <v>289</v>
      </c>
      <c r="Z765">
        <v>25</v>
      </c>
      <c r="AA765">
        <v>1</v>
      </c>
      <c r="AB765">
        <v>300000</v>
      </c>
      <c r="AC765">
        <v>12.611537753638338</v>
      </c>
      <c r="AD765">
        <v>1</v>
      </c>
      <c r="AE765" t="s">
        <v>40</v>
      </c>
      <c r="AF765">
        <f t="shared" si="22"/>
        <v>12.570201802600003</v>
      </c>
      <c r="AG765">
        <f t="shared" si="23"/>
        <v>4.1335951038334429E-2</v>
      </c>
    </row>
    <row r="766" spans="18:33" x14ac:dyDescent="0.25">
      <c r="R766" t="s">
        <v>804</v>
      </c>
      <c r="S766">
        <v>4</v>
      </c>
      <c r="T766">
        <v>64800</v>
      </c>
      <c r="U766">
        <v>945</v>
      </c>
      <c r="V766">
        <v>101000</v>
      </c>
      <c r="W766">
        <v>8</v>
      </c>
      <c r="X766">
        <v>1400</v>
      </c>
      <c r="Y766">
        <v>206</v>
      </c>
      <c r="Z766">
        <v>208.33333332999999</v>
      </c>
      <c r="AA766">
        <v>0</v>
      </c>
      <c r="AB766">
        <v>190000</v>
      </c>
      <c r="AC766">
        <v>12.154779351142624</v>
      </c>
      <c r="AD766">
        <v>1</v>
      </c>
      <c r="AE766" t="s">
        <v>42</v>
      </c>
      <c r="AF766">
        <f t="shared" si="22"/>
        <v>12.173467553518806</v>
      </c>
      <c r="AG766">
        <f t="shared" si="23"/>
        <v>-1.8688202376182517E-2</v>
      </c>
    </row>
    <row r="767" spans="18:33" x14ac:dyDescent="0.25">
      <c r="R767" t="s">
        <v>805</v>
      </c>
      <c r="S767">
        <v>3</v>
      </c>
      <c r="T767">
        <v>64800</v>
      </c>
      <c r="U767">
        <v>890</v>
      </c>
      <c r="V767">
        <v>50000</v>
      </c>
      <c r="W767">
        <v>6</v>
      </c>
      <c r="X767">
        <v>1199</v>
      </c>
      <c r="Y767">
        <v>264</v>
      </c>
      <c r="Z767">
        <v>166.66666667000001</v>
      </c>
      <c r="AA767">
        <v>0</v>
      </c>
      <c r="AB767">
        <v>400000</v>
      </c>
      <c r="AC767">
        <v>12.899219826090119</v>
      </c>
      <c r="AD767">
        <v>1</v>
      </c>
      <c r="AE767" t="s">
        <v>42</v>
      </c>
      <c r="AF767">
        <f t="shared" si="22"/>
        <v>11.855659486443948</v>
      </c>
      <c r="AG767">
        <f t="shared" si="23"/>
        <v>1.0435603396461719</v>
      </c>
    </row>
    <row r="768" spans="18:33" x14ac:dyDescent="0.25">
      <c r="R768" t="s">
        <v>806</v>
      </c>
      <c r="S768">
        <v>2</v>
      </c>
      <c r="T768">
        <v>91200</v>
      </c>
      <c r="U768">
        <v>1249</v>
      </c>
      <c r="V768">
        <v>105900</v>
      </c>
      <c r="W768">
        <v>5</v>
      </c>
      <c r="X768">
        <v>3144</v>
      </c>
      <c r="Y768">
        <v>442</v>
      </c>
      <c r="Z768">
        <v>100</v>
      </c>
      <c r="AA768">
        <v>0</v>
      </c>
      <c r="AB768">
        <v>330000</v>
      </c>
      <c r="AC768">
        <v>12.706847933442663</v>
      </c>
      <c r="AD768">
        <v>1</v>
      </c>
      <c r="AE768" t="s">
        <v>42</v>
      </c>
      <c r="AF768">
        <f t="shared" si="22"/>
        <v>12.458939125517571</v>
      </c>
      <c r="AG768">
        <f t="shared" si="23"/>
        <v>0.24790880792509284</v>
      </c>
    </row>
    <row r="769" spans="18:33" x14ac:dyDescent="0.25">
      <c r="R769" t="s">
        <v>807</v>
      </c>
      <c r="S769">
        <v>5</v>
      </c>
      <c r="T769">
        <v>91200</v>
      </c>
      <c r="U769">
        <v>1774</v>
      </c>
      <c r="V769">
        <v>84200</v>
      </c>
      <c r="W769">
        <v>10</v>
      </c>
      <c r="X769">
        <v>4011</v>
      </c>
      <c r="Y769">
        <v>528</v>
      </c>
      <c r="Z769">
        <v>108.33333333</v>
      </c>
      <c r="AA769">
        <v>0</v>
      </c>
      <c r="AB769">
        <v>450000</v>
      </c>
      <c r="AC769">
        <v>13.017002861746503</v>
      </c>
      <c r="AD769">
        <v>1</v>
      </c>
      <c r="AE769" t="s">
        <v>42</v>
      </c>
      <c r="AF769">
        <f t="shared" si="22"/>
        <v>13.192658564499963</v>
      </c>
      <c r="AG769">
        <f t="shared" si="23"/>
        <v>-0.17565570275345976</v>
      </c>
    </row>
    <row r="770" spans="18:33" x14ac:dyDescent="0.25">
      <c r="R770" t="s">
        <v>808</v>
      </c>
      <c r="S770">
        <v>3</v>
      </c>
      <c r="T770">
        <v>69968</v>
      </c>
      <c r="U770">
        <v>1285</v>
      </c>
      <c r="V770">
        <v>-6</v>
      </c>
      <c r="W770">
        <v>6</v>
      </c>
      <c r="X770">
        <v>-6</v>
      </c>
      <c r="Y770">
        <v>63.5</v>
      </c>
      <c r="Z770">
        <v>82.25</v>
      </c>
      <c r="AA770">
        <v>0</v>
      </c>
      <c r="AB770">
        <v>100000</v>
      </c>
      <c r="AC770">
        <v>11.512925464970229</v>
      </c>
      <c r="AD770">
        <v>1</v>
      </c>
      <c r="AE770" t="s">
        <v>42</v>
      </c>
      <c r="AF770">
        <f t="shared" si="22"/>
        <v>11.927994948676419</v>
      </c>
      <c r="AG770">
        <f t="shared" si="23"/>
        <v>-0.41506948370619057</v>
      </c>
    </row>
    <row r="771" spans="18:33" x14ac:dyDescent="0.25">
      <c r="R771" t="s">
        <v>809</v>
      </c>
      <c r="S771">
        <v>2</v>
      </c>
      <c r="T771">
        <v>67900</v>
      </c>
      <c r="U771">
        <v>904</v>
      </c>
      <c r="V771">
        <v>14600</v>
      </c>
      <c r="W771">
        <v>6</v>
      </c>
      <c r="X771">
        <v>1097</v>
      </c>
      <c r="Y771">
        <v>289</v>
      </c>
      <c r="Z771">
        <v>56</v>
      </c>
      <c r="AA771">
        <v>1</v>
      </c>
      <c r="AB771">
        <v>130000</v>
      </c>
      <c r="AC771">
        <v>11.77528972943772</v>
      </c>
      <c r="AD771">
        <v>1</v>
      </c>
      <c r="AE771" t="s">
        <v>40</v>
      </c>
      <c r="AF771">
        <f t="shared" ref="AF771:AF834" si="24">$B$99+S771*$B$100+$B$101*T771+U771*$B$102+$B$103*V771+W771*$B$104+$B$105*X771+Y771*$B$106+$B$107*Z771+AA771*$B$108</f>
        <v>11.736153101740488</v>
      </c>
      <c r="AG771">
        <f t="shared" ref="AG771:AG834" si="25">AC771-AF771</f>
        <v>3.9136627697232029E-2</v>
      </c>
    </row>
    <row r="772" spans="18:33" x14ac:dyDescent="0.25">
      <c r="R772" t="s">
        <v>810</v>
      </c>
      <c r="S772">
        <v>5</v>
      </c>
      <c r="T772">
        <v>83900</v>
      </c>
      <c r="U772">
        <v>1314</v>
      </c>
      <c r="V772">
        <v>97000</v>
      </c>
      <c r="W772">
        <v>9</v>
      </c>
      <c r="X772">
        <v>497</v>
      </c>
      <c r="Y772">
        <v>180.33333332999999</v>
      </c>
      <c r="Z772">
        <v>25</v>
      </c>
      <c r="AA772">
        <v>0</v>
      </c>
      <c r="AB772">
        <v>230000</v>
      </c>
      <c r="AC772">
        <v>12.345834587905333</v>
      </c>
      <c r="AD772">
        <v>1</v>
      </c>
      <c r="AE772" t="s">
        <v>42</v>
      </c>
      <c r="AF772">
        <f t="shared" si="24"/>
        <v>12.304789936791177</v>
      </c>
      <c r="AG772">
        <f t="shared" si="25"/>
        <v>4.1044651114155783E-2</v>
      </c>
    </row>
    <row r="773" spans="18:33" x14ac:dyDescent="0.25">
      <c r="R773" t="s">
        <v>811</v>
      </c>
      <c r="S773">
        <v>3</v>
      </c>
      <c r="T773">
        <v>83900</v>
      </c>
      <c r="U773">
        <v>1143</v>
      </c>
      <c r="V773">
        <v>12000</v>
      </c>
      <c r="W773">
        <v>7</v>
      </c>
      <c r="X773">
        <v>2447</v>
      </c>
      <c r="Y773">
        <v>205.16666667000001</v>
      </c>
      <c r="Z773">
        <v>83.333333332999999</v>
      </c>
      <c r="AA773">
        <v>0</v>
      </c>
      <c r="AB773">
        <v>140000</v>
      </c>
      <c r="AC773">
        <v>11.849397701591441</v>
      </c>
      <c r="AD773">
        <v>1</v>
      </c>
      <c r="AE773" t="s">
        <v>42</v>
      </c>
      <c r="AF773">
        <f t="shared" si="24"/>
        <v>12.281816305747419</v>
      </c>
      <c r="AG773">
        <f t="shared" si="25"/>
        <v>-0.43241860415597877</v>
      </c>
    </row>
    <row r="774" spans="18:33" x14ac:dyDescent="0.25">
      <c r="R774" t="s">
        <v>812</v>
      </c>
      <c r="S774">
        <v>4</v>
      </c>
      <c r="T774">
        <v>87600</v>
      </c>
      <c r="U774">
        <v>1606</v>
      </c>
      <c r="V774">
        <v>386654</v>
      </c>
      <c r="W774">
        <v>8</v>
      </c>
      <c r="X774">
        <v>1720</v>
      </c>
      <c r="Y774">
        <v>303.75</v>
      </c>
      <c r="Z774">
        <v>91.666666667000001</v>
      </c>
      <c r="AA774">
        <v>0</v>
      </c>
      <c r="AB774">
        <v>450000</v>
      </c>
      <c r="AC774">
        <v>13.017002861746503</v>
      </c>
      <c r="AD774">
        <v>1</v>
      </c>
      <c r="AE774" t="s">
        <v>42</v>
      </c>
      <c r="AF774">
        <f t="shared" si="24"/>
        <v>13.171551203407265</v>
      </c>
      <c r="AG774">
        <f t="shared" si="25"/>
        <v>-0.15454834166076203</v>
      </c>
    </row>
    <row r="775" spans="18:33" x14ac:dyDescent="0.25">
      <c r="R775" t="s">
        <v>813</v>
      </c>
      <c r="S775">
        <v>3</v>
      </c>
      <c r="T775">
        <v>72505</v>
      </c>
      <c r="U775">
        <v>1193</v>
      </c>
      <c r="V775">
        <v>83000</v>
      </c>
      <c r="W775">
        <v>6</v>
      </c>
      <c r="X775">
        <v>1640</v>
      </c>
      <c r="Y775">
        <v>264.83333333000002</v>
      </c>
      <c r="Z775">
        <v>66.666666667000001</v>
      </c>
      <c r="AA775">
        <v>0</v>
      </c>
      <c r="AB775">
        <v>250000</v>
      </c>
      <c r="AC775">
        <v>12.429216196844383</v>
      </c>
      <c r="AD775">
        <v>1</v>
      </c>
      <c r="AE775" t="s">
        <v>42</v>
      </c>
      <c r="AF775">
        <f t="shared" si="24"/>
        <v>12.160255344703371</v>
      </c>
      <c r="AG775">
        <f t="shared" si="25"/>
        <v>0.26896085214101184</v>
      </c>
    </row>
    <row r="776" spans="18:33" x14ac:dyDescent="0.25">
      <c r="R776" t="s">
        <v>814</v>
      </c>
      <c r="S776">
        <v>3</v>
      </c>
      <c r="T776">
        <v>70700</v>
      </c>
      <c r="U776">
        <v>1057</v>
      </c>
      <c r="V776">
        <v>80200</v>
      </c>
      <c r="W776">
        <v>6</v>
      </c>
      <c r="X776">
        <v>1729</v>
      </c>
      <c r="Y776">
        <v>387.66666666999998</v>
      </c>
      <c r="Z776">
        <v>33.333333332999999</v>
      </c>
      <c r="AA776">
        <v>0</v>
      </c>
      <c r="AB776">
        <v>190000</v>
      </c>
      <c r="AC776">
        <v>12.154779351142624</v>
      </c>
      <c r="AD776">
        <v>1</v>
      </c>
      <c r="AE776" t="s">
        <v>42</v>
      </c>
      <c r="AF776">
        <f t="shared" si="24"/>
        <v>12.017481623449831</v>
      </c>
      <c r="AG776">
        <f t="shared" si="25"/>
        <v>0.13729772769279336</v>
      </c>
    </row>
    <row r="777" spans="18:33" x14ac:dyDescent="0.25">
      <c r="R777" t="s">
        <v>815</v>
      </c>
      <c r="S777">
        <v>3</v>
      </c>
      <c r="T777">
        <v>72365</v>
      </c>
      <c r="U777">
        <v>1002</v>
      </c>
      <c r="V777">
        <v>90000</v>
      </c>
      <c r="W777">
        <v>5</v>
      </c>
      <c r="X777">
        <v>1260</v>
      </c>
      <c r="Y777">
        <v>269</v>
      </c>
      <c r="Z777">
        <v>49.833333332999999</v>
      </c>
      <c r="AA777">
        <v>0</v>
      </c>
      <c r="AB777">
        <v>100000</v>
      </c>
      <c r="AC777">
        <v>11.512925464970229</v>
      </c>
      <c r="AD777">
        <v>1</v>
      </c>
      <c r="AE777" t="s">
        <v>42</v>
      </c>
      <c r="AF777">
        <f t="shared" si="24"/>
        <v>11.846770816103712</v>
      </c>
      <c r="AG777">
        <f t="shared" si="25"/>
        <v>-0.33384535113348335</v>
      </c>
    </row>
    <row r="778" spans="18:33" x14ac:dyDescent="0.25">
      <c r="R778" t="s">
        <v>816</v>
      </c>
      <c r="S778">
        <v>5</v>
      </c>
      <c r="T778">
        <v>57200</v>
      </c>
      <c r="U778">
        <v>1175</v>
      </c>
      <c r="V778">
        <v>50000</v>
      </c>
      <c r="W778">
        <v>9</v>
      </c>
      <c r="X778">
        <v>594</v>
      </c>
      <c r="Y778">
        <v>308.91666666999998</v>
      </c>
      <c r="Z778">
        <v>100</v>
      </c>
      <c r="AA778">
        <v>1</v>
      </c>
      <c r="AB778">
        <v>180000</v>
      </c>
      <c r="AC778">
        <v>12.100712129872347</v>
      </c>
      <c r="AD778">
        <v>1</v>
      </c>
      <c r="AE778" t="s">
        <v>40</v>
      </c>
      <c r="AF778">
        <f t="shared" si="24"/>
        <v>11.9570510366622</v>
      </c>
      <c r="AG778">
        <f t="shared" si="25"/>
        <v>0.14366109321014697</v>
      </c>
    </row>
    <row r="779" spans="18:33" x14ac:dyDescent="0.25">
      <c r="R779" t="s">
        <v>817</v>
      </c>
      <c r="S779">
        <v>3</v>
      </c>
      <c r="T779">
        <v>67900</v>
      </c>
      <c r="U779">
        <v>949</v>
      </c>
      <c r="V779">
        <v>125500</v>
      </c>
      <c r="W779">
        <v>6</v>
      </c>
      <c r="X779">
        <v>468</v>
      </c>
      <c r="Y779">
        <v>157.66666667000001</v>
      </c>
      <c r="Z779">
        <v>93.333333332999999</v>
      </c>
      <c r="AA779">
        <v>0</v>
      </c>
      <c r="AB779">
        <v>150000</v>
      </c>
      <c r="AC779">
        <v>11.918390573078392</v>
      </c>
      <c r="AD779">
        <v>1</v>
      </c>
      <c r="AE779" t="s">
        <v>42</v>
      </c>
      <c r="AF779">
        <f t="shared" si="24"/>
        <v>11.922604687349169</v>
      </c>
      <c r="AG779">
        <f t="shared" si="25"/>
        <v>-4.214114270777003E-3</v>
      </c>
    </row>
    <row r="780" spans="18:33" x14ac:dyDescent="0.25">
      <c r="R780" t="s">
        <v>818</v>
      </c>
      <c r="S780">
        <v>4</v>
      </c>
      <c r="T780">
        <v>67900</v>
      </c>
      <c r="U780">
        <v>993</v>
      </c>
      <c r="V780">
        <v>-6</v>
      </c>
      <c r="W780">
        <v>8</v>
      </c>
      <c r="X780">
        <v>-6</v>
      </c>
      <c r="Y780">
        <v>33.333333332999999</v>
      </c>
      <c r="Z780">
        <v>87.5</v>
      </c>
      <c r="AA780">
        <v>0</v>
      </c>
      <c r="AB780">
        <v>550000</v>
      </c>
      <c r="AC780">
        <v>13.217673557208654</v>
      </c>
      <c r="AD780">
        <v>1</v>
      </c>
      <c r="AE780" t="s">
        <v>42</v>
      </c>
      <c r="AF780">
        <f t="shared" si="24"/>
        <v>11.842453117922023</v>
      </c>
      <c r="AG780">
        <f t="shared" si="25"/>
        <v>1.3752204392866307</v>
      </c>
    </row>
    <row r="781" spans="18:33" x14ac:dyDescent="0.25">
      <c r="R781" t="s">
        <v>819</v>
      </c>
      <c r="S781">
        <v>6</v>
      </c>
      <c r="T781">
        <v>102700</v>
      </c>
      <c r="U781">
        <v>2141</v>
      </c>
      <c r="V781">
        <v>57168</v>
      </c>
      <c r="W781">
        <v>8</v>
      </c>
      <c r="X781">
        <v>1027</v>
      </c>
      <c r="Y781">
        <v>291</v>
      </c>
      <c r="Z781">
        <v>50</v>
      </c>
      <c r="AA781">
        <v>0</v>
      </c>
      <c r="AB781">
        <v>200000</v>
      </c>
      <c r="AC781">
        <v>12.206072645530174</v>
      </c>
      <c r="AD781">
        <v>1</v>
      </c>
      <c r="AE781" t="s">
        <v>42</v>
      </c>
      <c r="AF781">
        <f t="shared" si="24"/>
        <v>12.744676613304867</v>
      </c>
      <c r="AG781">
        <f t="shared" si="25"/>
        <v>-0.53860396777469255</v>
      </c>
    </row>
    <row r="782" spans="18:33" x14ac:dyDescent="0.25">
      <c r="R782" t="s">
        <v>820</v>
      </c>
      <c r="S782">
        <v>3</v>
      </c>
      <c r="T782">
        <v>102700</v>
      </c>
      <c r="U782">
        <v>1647</v>
      </c>
      <c r="V782">
        <v>150000</v>
      </c>
      <c r="W782">
        <v>7</v>
      </c>
      <c r="X782">
        <v>2686</v>
      </c>
      <c r="Y782">
        <v>256.33333333000002</v>
      </c>
      <c r="Z782">
        <v>146.66666667000001</v>
      </c>
      <c r="AA782">
        <v>0</v>
      </c>
      <c r="AB782">
        <v>400000</v>
      </c>
      <c r="AC782">
        <v>12.899219826090119</v>
      </c>
      <c r="AD782">
        <v>1</v>
      </c>
      <c r="AE782" t="s">
        <v>42</v>
      </c>
      <c r="AF782">
        <f t="shared" si="24"/>
        <v>13.004811993094568</v>
      </c>
      <c r="AG782">
        <f t="shared" si="25"/>
        <v>-0.10559216700444907</v>
      </c>
    </row>
    <row r="783" spans="18:33" x14ac:dyDescent="0.25">
      <c r="R783" t="s">
        <v>821</v>
      </c>
      <c r="S783">
        <v>4</v>
      </c>
      <c r="T783">
        <v>102700</v>
      </c>
      <c r="U783">
        <v>2157</v>
      </c>
      <c r="V783">
        <v>18000</v>
      </c>
      <c r="W783">
        <v>7</v>
      </c>
      <c r="X783">
        <v>707</v>
      </c>
      <c r="Y783">
        <v>215.33333332999999</v>
      </c>
      <c r="Z783">
        <v>33.166666667000001</v>
      </c>
      <c r="AA783">
        <v>0</v>
      </c>
      <c r="AB783">
        <v>600000</v>
      </c>
      <c r="AC783">
        <v>13.304684934198283</v>
      </c>
      <c r="AD783">
        <v>1</v>
      </c>
      <c r="AE783" t="s">
        <v>42</v>
      </c>
      <c r="AF783">
        <f t="shared" si="24"/>
        <v>12.76005786256939</v>
      </c>
      <c r="AG783">
        <f t="shared" si="25"/>
        <v>0.54462707162889323</v>
      </c>
    </row>
    <row r="784" spans="18:33" x14ac:dyDescent="0.25">
      <c r="R784" t="s">
        <v>822</v>
      </c>
      <c r="S784">
        <v>2</v>
      </c>
      <c r="T784">
        <v>66500</v>
      </c>
      <c r="U784">
        <v>797</v>
      </c>
      <c r="V784">
        <v>24000</v>
      </c>
      <c r="W784">
        <v>5</v>
      </c>
      <c r="X784">
        <v>397</v>
      </c>
      <c r="Y784">
        <v>322.33333333000002</v>
      </c>
      <c r="Z784">
        <v>8.75</v>
      </c>
      <c r="AA784">
        <v>1</v>
      </c>
      <c r="AB784">
        <v>40000</v>
      </c>
      <c r="AC784">
        <v>10.596634733096073</v>
      </c>
      <c r="AD784">
        <v>1</v>
      </c>
      <c r="AE784" t="s">
        <v>40</v>
      </c>
      <c r="AF784">
        <f t="shared" si="24"/>
        <v>11.424848752005355</v>
      </c>
      <c r="AG784">
        <f t="shared" si="25"/>
        <v>-0.82821401890928215</v>
      </c>
    </row>
    <row r="785" spans="18:33" x14ac:dyDescent="0.25">
      <c r="R785" t="s">
        <v>823</v>
      </c>
      <c r="S785">
        <v>5</v>
      </c>
      <c r="T785">
        <v>86100</v>
      </c>
      <c r="U785">
        <v>2516</v>
      </c>
      <c r="V785">
        <v>91200</v>
      </c>
      <c r="W785">
        <v>7</v>
      </c>
      <c r="X785">
        <v>1851</v>
      </c>
      <c r="Y785">
        <v>201.75</v>
      </c>
      <c r="Z785">
        <v>250</v>
      </c>
      <c r="AA785">
        <v>0</v>
      </c>
      <c r="AB785">
        <v>550000</v>
      </c>
      <c r="AC785">
        <v>13.217673557208654</v>
      </c>
      <c r="AD785">
        <v>1</v>
      </c>
      <c r="AE785" t="s">
        <v>42</v>
      </c>
      <c r="AF785">
        <f t="shared" si="24"/>
        <v>13.25374973257721</v>
      </c>
      <c r="AG785">
        <f t="shared" si="25"/>
        <v>-3.6076175368556562E-2</v>
      </c>
    </row>
    <row r="786" spans="18:33" x14ac:dyDescent="0.25">
      <c r="R786" t="s">
        <v>824</v>
      </c>
      <c r="S786">
        <v>4</v>
      </c>
      <c r="T786">
        <v>86100</v>
      </c>
      <c r="U786">
        <v>2518</v>
      </c>
      <c r="V786">
        <v>95000</v>
      </c>
      <c r="W786">
        <v>7</v>
      </c>
      <c r="X786">
        <v>3870</v>
      </c>
      <c r="Y786">
        <v>303</v>
      </c>
      <c r="Z786">
        <v>125</v>
      </c>
      <c r="AA786">
        <v>0</v>
      </c>
      <c r="AB786">
        <v>800000</v>
      </c>
      <c r="AC786">
        <v>13.592367006650065</v>
      </c>
      <c r="AD786">
        <v>1</v>
      </c>
      <c r="AE786" t="s">
        <v>42</v>
      </c>
      <c r="AF786">
        <f t="shared" si="24"/>
        <v>13.533181872048578</v>
      </c>
      <c r="AG786">
        <f t="shared" si="25"/>
        <v>5.9185134601486666E-2</v>
      </c>
    </row>
    <row r="787" spans="18:33" x14ac:dyDescent="0.25">
      <c r="R787" t="s">
        <v>825</v>
      </c>
      <c r="S787">
        <v>5</v>
      </c>
      <c r="T787">
        <v>71779</v>
      </c>
      <c r="U787">
        <v>1259</v>
      </c>
      <c r="V787">
        <v>43500</v>
      </c>
      <c r="W787">
        <v>9</v>
      </c>
      <c r="X787">
        <v>3652</v>
      </c>
      <c r="Y787">
        <v>559.25</v>
      </c>
      <c r="Z787">
        <v>100</v>
      </c>
      <c r="AA787">
        <v>0</v>
      </c>
      <c r="AB787">
        <v>2520000</v>
      </c>
      <c r="AC787">
        <v>14.739769459487606</v>
      </c>
      <c r="AD787">
        <v>1</v>
      </c>
      <c r="AE787" t="s">
        <v>38</v>
      </c>
      <c r="AF787">
        <f t="shared" si="24"/>
        <v>12.498851132437689</v>
      </c>
      <c r="AG787">
        <f t="shared" si="25"/>
        <v>2.2409183270499167</v>
      </c>
    </row>
    <row r="788" spans="18:33" x14ac:dyDescent="0.25">
      <c r="R788" t="s">
        <v>826</v>
      </c>
      <c r="S788">
        <v>4</v>
      </c>
      <c r="T788">
        <v>66500</v>
      </c>
      <c r="U788">
        <v>1014</v>
      </c>
      <c r="V788">
        <v>48400</v>
      </c>
      <c r="W788">
        <v>10</v>
      </c>
      <c r="X788">
        <v>1606</v>
      </c>
      <c r="Y788">
        <v>426.33333333000002</v>
      </c>
      <c r="Z788">
        <v>46.666666667000001</v>
      </c>
      <c r="AA788">
        <v>1</v>
      </c>
      <c r="AB788">
        <v>180000</v>
      </c>
      <c r="AC788">
        <v>12.100712129872347</v>
      </c>
      <c r="AD788">
        <v>1</v>
      </c>
      <c r="AE788" t="s">
        <v>40</v>
      </c>
      <c r="AF788">
        <f t="shared" si="24"/>
        <v>12.170485871419713</v>
      </c>
      <c r="AG788">
        <f t="shared" si="25"/>
        <v>-6.9773741547365375E-2</v>
      </c>
    </row>
    <row r="789" spans="18:33" x14ac:dyDescent="0.25">
      <c r="R789" t="s">
        <v>827</v>
      </c>
      <c r="S789">
        <v>3</v>
      </c>
      <c r="T789">
        <v>58500</v>
      </c>
      <c r="U789">
        <v>778</v>
      </c>
      <c r="V789">
        <v>35000</v>
      </c>
      <c r="W789">
        <v>5</v>
      </c>
      <c r="X789">
        <v>337</v>
      </c>
      <c r="Y789">
        <v>225</v>
      </c>
      <c r="Z789">
        <v>10.166666666999999</v>
      </c>
      <c r="AA789">
        <v>1</v>
      </c>
      <c r="AB789">
        <v>40000</v>
      </c>
      <c r="AC789">
        <v>10.596634733096073</v>
      </c>
      <c r="AD789">
        <v>1</v>
      </c>
      <c r="AE789" t="s">
        <v>40</v>
      </c>
      <c r="AF789">
        <f t="shared" si="24"/>
        <v>11.301610619621968</v>
      </c>
      <c r="AG789">
        <f t="shared" si="25"/>
        <v>-0.70497588652589549</v>
      </c>
    </row>
    <row r="790" spans="18:33" x14ac:dyDescent="0.25">
      <c r="R790" t="s">
        <v>828</v>
      </c>
      <c r="S790">
        <v>6</v>
      </c>
      <c r="T790">
        <v>71700</v>
      </c>
      <c r="U790">
        <v>1390</v>
      </c>
      <c r="V790">
        <v>2009</v>
      </c>
      <c r="W790">
        <v>9</v>
      </c>
      <c r="X790">
        <v>819</v>
      </c>
      <c r="Y790">
        <v>331.5</v>
      </c>
      <c r="Z790">
        <v>38.25</v>
      </c>
      <c r="AA790">
        <v>0</v>
      </c>
      <c r="AB790">
        <v>50000</v>
      </c>
      <c r="AC790">
        <v>10.819778284410283</v>
      </c>
      <c r="AD790">
        <v>1</v>
      </c>
      <c r="AE790" t="s">
        <v>42</v>
      </c>
      <c r="AF790">
        <f t="shared" si="24"/>
        <v>12.074693606311072</v>
      </c>
      <c r="AG790">
        <f t="shared" si="25"/>
        <v>-1.2549153219007891</v>
      </c>
    </row>
    <row r="791" spans="18:33" x14ac:dyDescent="0.25">
      <c r="R791" t="s">
        <v>829</v>
      </c>
      <c r="S791">
        <v>5</v>
      </c>
      <c r="T791">
        <v>62100</v>
      </c>
      <c r="U791">
        <v>2102</v>
      </c>
      <c r="V791">
        <v>60000</v>
      </c>
      <c r="W791">
        <v>9</v>
      </c>
      <c r="X791">
        <v>3170</v>
      </c>
      <c r="Y791">
        <v>570.08333332999996</v>
      </c>
      <c r="Z791">
        <v>29.166666667000001</v>
      </c>
      <c r="AA791">
        <v>0</v>
      </c>
      <c r="AB791">
        <v>250000</v>
      </c>
      <c r="AC791">
        <v>12.429216196844383</v>
      </c>
      <c r="AD791">
        <v>1</v>
      </c>
      <c r="AE791" t="s">
        <v>42</v>
      </c>
      <c r="AF791">
        <f t="shared" si="24"/>
        <v>13.033559072053217</v>
      </c>
      <c r="AG791">
        <f t="shared" si="25"/>
        <v>-0.60434287520883423</v>
      </c>
    </row>
    <row r="792" spans="18:33" x14ac:dyDescent="0.25">
      <c r="R792" t="s">
        <v>830</v>
      </c>
      <c r="S792">
        <v>4</v>
      </c>
      <c r="T792">
        <v>72505</v>
      </c>
      <c r="U792">
        <v>1395</v>
      </c>
      <c r="V792">
        <v>50500</v>
      </c>
      <c r="W792">
        <v>9</v>
      </c>
      <c r="X792">
        <v>4077</v>
      </c>
      <c r="Y792">
        <v>273.58333333000002</v>
      </c>
      <c r="Z792">
        <v>321.66666666999998</v>
      </c>
      <c r="AA792">
        <v>0</v>
      </c>
      <c r="AB792">
        <v>600000</v>
      </c>
      <c r="AC792">
        <v>13.304684934198283</v>
      </c>
      <c r="AD792">
        <v>1</v>
      </c>
      <c r="AE792" t="s">
        <v>42</v>
      </c>
      <c r="AF792">
        <f t="shared" si="24"/>
        <v>12.956856686339046</v>
      </c>
      <c r="AG792">
        <f t="shared" si="25"/>
        <v>0.34782824785923694</v>
      </c>
    </row>
    <row r="793" spans="18:33" x14ac:dyDescent="0.25">
      <c r="R793" t="s">
        <v>831</v>
      </c>
      <c r="S793">
        <v>4</v>
      </c>
      <c r="T793">
        <v>75331</v>
      </c>
      <c r="U793">
        <v>1315</v>
      </c>
      <c r="V793">
        <v>95800</v>
      </c>
      <c r="W793">
        <v>8</v>
      </c>
      <c r="X793">
        <v>1541</v>
      </c>
      <c r="Y793">
        <v>391</v>
      </c>
      <c r="Z793">
        <v>75</v>
      </c>
      <c r="AA793">
        <v>0</v>
      </c>
      <c r="AB793">
        <v>150000</v>
      </c>
      <c r="AC793">
        <v>11.918390573078392</v>
      </c>
      <c r="AD793">
        <v>1</v>
      </c>
      <c r="AE793" t="s">
        <v>42</v>
      </c>
      <c r="AF793">
        <f t="shared" si="24"/>
        <v>12.386032890735226</v>
      </c>
      <c r="AG793">
        <f t="shared" si="25"/>
        <v>-0.46764231765683384</v>
      </c>
    </row>
    <row r="794" spans="18:33" x14ac:dyDescent="0.25">
      <c r="R794" t="s">
        <v>832</v>
      </c>
      <c r="S794">
        <v>4</v>
      </c>
      <c r="T794">
        <v>82100</v>
      </c>
      <c r="U794">
        <v>1532</v>
      </c>
      <c r="V794">
        <v>72716</v>
      </c>
      <c r="W794">
        <v>9</v>
      </c>
      <c r="X794">
        <v>2590</v>
      </c>
      <c r="Y794">
        <v>465</v>
      </c>
      <c r="Z794">
        <v>125</v>
      </c>
      <c r="AA794">
        <v>0</v>
      </c>
      <c r="AB794">
        <v>500000</v>
      </c>
      <c r="AC794">
        <v>13.122363377404328</v>
      </c>
      <c r="AD794">
        <v>1</v>
      </c>
      <c r="AE794" t="s">
        <v>42</v>
      </c>
      <c r="AF794">
        <f t="shared" si="24"/>
        <v>12.799547087657523</v>
      </c>
      <c r="AG794">
        <f t="shared" si="25"/>
        <v>0.32281628974680565</v>
      </c>
    </row>
    <row r="795" spans="18:33" x14ac:dyDescent="0.25">
      <c r="R795" t="s">
        <v>833</v>
      </c>
      <c r="S795">
        <v>2</v>
      </c>
      <c r="T795">
        <v>61239</v>
      </c>
      <c r="U795">
        <v>717</v>
      </c>
      <c r="V795">
        <v>29552</v>
      </c>
      <c r="W795">
        <v>5</v>
      </c>
      <c r="X795">
        <v>989</v>
      </c>
      <c r="Y795">
        <v>214</v>
      </c>
      <c r="Z795">
        <v>25</v>
      </c>
      <c r="AA795">
        <v>1</v>
      </c>
      <c r="AB795">
        <v>190000</v>
      </c>
      <c r="AC795">
        <v>12.154779351142624</v>
      </c>
      <c r="AD795">
        <v>1</v>
      </c>
      <c r="AE795" t="s">
        <v>40</v>
      </c>
      <c r="AF795">
        <f t="shared" si="24"/>
        <v>11.458224707439511</v>
      </c>
      <c r="AG795">
        <f t="shared" si="25"/>
        <v>0.69655464370311293</v>
      </c>
    </row>
    <row r="796" spans="18:33" x14ac:dyDescent="0.25">
      <c r="R796" t="s">
        <v>834</v>
      </c>
      <c r="S796">
        <v>3</v>
      </c>
      <c r="T796">
        <v>61239</v>
      </c>
      <c r="U796">
        <v>951</v>
      </c>
      <c r="V796">
        <v>117000</v>
      </c>
      <c r="W796">
        <v>6</v>
      </c>
      <c r="X796">
        <v>1051</v>
      </c>
      <c r="Y796">
        <v>176</v>
      </c>
      <c r="Z796">
        <v>43.5</v>
      </c>
      <c r="AA796">
        <v>1</v>
      </c>
      <c r="AB796">
        <v>170000</v>
      </c>
      <c r="AC796">
        <v>12.043553716032399</v>
      </c>
      <c r="AD796">
        <v>1</v>
      </c>
      <c r="AE796" t="s">
        <v>40</v>
      </c>
      <c r="AF796">
        <f t="shared" si="24"/>
        <v>11.814745764099014</v>
      </c>
      <c r="AG796">
        <f t="shared" si="25"/>
        <v>0.22880795193338521</v>
      </c>
    </row>
    <row r="797" spans="18:33" x14ac:dyDescent="0.25">
      <c r="R797" t="s">
        <v>835</v>
      </c>
      <c r="S797">
        <v>3</v>
      </c>
      <c r="T797">
        <v>69200</v>
      </c>
      <c r="U797">
        <v>981</v>
      </c>
      <c r="V797">
        <v>84100</v>
      </c>
      <c r="W797">
        <v>6</v>
      </c>
      <c r="X797">
        <v>1285</v>
      </c>
      <c r="Y797">
        <v>270</v>
      </c>
      <c r="Z797">
        <v>33.333333332999999</v>
      </c>
      <c r="AA797">
        <v>0</v>
      </c>
      <c r="AB797">
        <v>220000</v>
      </c>
      <c r="AC797">
        <v>12.301382825334498</v>
      </c>
      <c r="AD797">
        <v>1</v>
      </c>
      <c r="AE797" t="s">
        <v>42</v>
      </c>
      <c r="AF797">
        <f t="shared" si="24"/>
        <v>11.928388145552109</v>
      </c>
      <c r="AG797">
        <f t="shared" si="25"/>
        <v>0.37299467978238887</v>
      </c>
    </row>
    <row r="798" spans="18:33" x14ac:dyDescent="0.25">
      <c r="R798" t="s">
        <v>836</v>
      </c>
      <c r="S798">
        <v>2</v>
      </c>
      <c r="T798">
        <v>89300</v>
      </c>
      <c r="U798">
        <v>1295</v>
      </c>
      <c r="V798">
        <v>31600</v>
      </c>
      <c r="W798">
        <v>4</v>
      </c>
      <c r="X798">
        <v>1712</v>
      </c>
      <c r="Y798">
        <v>137</v>
      </c>
      <c r="Z798">
        <v>50</v>
      </c>
      <c r="AA798">
        <v>0</v>
      </c>
      <c r="AB798">
        <v>200000</v>
      </c>
      <c r="AC798">
        <v>12.206072645530174</v>
      </c>
      <c r="AD798">
        <v>1</v>
      </c>
      <c r="AE798" t="s">
        <v>42</v>
      </c>
      <c r="AF798">
        <f t="shared" si="24"/>
        <v>12.092276394726445</v>
      </c>
      <c r="AG798">
        <f t="shared" si="25"/>
        <v>0.11379625080372868</v>
      </c>
    </row>
    <row r="799" spans="18:33" x14ac:dyDescent="0.25">
      <c r="R799" t="s">
        <v>837</v>
      </c>
      <c r="S799">
        <v>1</v>
      </c>
      <c r="T799">
        <v>62900</v>
      </c>
      <c r="U799">
        <v>481</v>
      </c>
      <c r="V799">
        <v>33000</v>
      </c>
      <c r="W799">
        <v>3</v>
      </c>
      <c r="X799">
        <v>615</v>
      </c>
      <c r="Y799">
        <v>203</v>
      </c>
      <c r="Z799">
        <v>11.75</v>
      </c>
      <c r="AA799">
        <v>1</v>
      </c>
      <c r="AB799">
        <v>50000</v>
      </c>
      <c r="AC799">
        <v>10.819778284410283</v>
      </c>
      <c r="AD799">
        <v>1</v>
      </c>
      <c r="AE799" t="s">
        <v>40</v>
      </c>
      <c r="AF799">
        <f t="shared" si="24"/>
        <v>11.105727360447414</v>
      </c>
      <c r="AG799">
        <f t="shared" si="25"/>
        <v>-0.28594907603713082</v>
      </c>
    </row>
    <row r="800" spans="18:33" x14ac:dyDescent="0.25">
      <c r="R800" t="s">
        <v>838</v>
      </c>
      <c r="S800">
        <v>2</v>
      </c>
      <c r="T800">
        <v>62500</v>
      </c>
      <c r="U800">
        <v>710</v>
      </c>
      <c r="V800">
        <v>34000</v>
      </c>
      <c r="W800">
        <v>4</v>
      </c>
      <c r="X800">
        <v>1367</v>
      </c>
      <c r="Y800">
        <v>343.16666666999998</v>
      </c>
      <c r="Z800">
        <v>125</v>
      </c>
      <c r="AA800">
        <v>0</v>
      </c>
      <c r="AB800">
        <v>200000</v>
      </c>
      <c r="AC800">
        <v>12.206072645530174</v>
      </c>
      <c r="AD800">
        <v>1</v>
      </c>
      <c r="AE800" t="s">
        <v>42</v>
      </c>
      <c r="AF800">
        <f t="shared" si="24"/>
        <v>11.535522285802116</v>
      </c>
      <c r="AG800">
        <f t="shared" si="25"/>
        <v>0.67055035972805754</v>
      </c>
    </row>
    <row r="801" spans="18:33" x14ac:dyDescent="0.25">
      <c r="R801" t="s">
        <v>839</v>
      </c>
      <c r="S801">
        <v>4</v>
      </c>
      <c r="T801">
        <v>53345</v>
      </c>
      <c r="U801">
        <v>1020</v>
      </c>
      <c r="V801">
        <v>25650</v>
      </c>
      <c r="W801">
        <v>7</v>
      </c>
      <c r="X801">
        <v>469</v>
      </c>
      <c r="Y801">
        <v>244</v>
      </c>
      <c r="Z801">
        <v>100</v>
      </c>
      <c r="AA801">
        <v>1</v>
      </c>
      <c r="AB801">
        <v>150000</v>
      </c>
      <c r="AC801">
        <v>11.918390573078392</v>
      </c>
      <c r="AD801">
        <v>1</v>
      </c>
      <c r="AE801" t="s">
        <v>40</v>
      </c>
      <c r="AF801">
        <f t="shared" si="24"/>
        <v>11.650527819907136</v>
      </c>
      <c r="AG801">
        <f t="shared" si="25"/>
        <v>0.26786275317125607</v>
      </c>
    </row>
    <row r="802" spans="18:33" x14ac:dyDescent="0.25">
      <c r="R802" t="s">
        <v>840</v>
      </c>
      <c r="S802">
        <v>2</v>
      </c>
      <c r="T802">
        <v>76452</v>
      </c>
      <c r="U802">
        <v>886</v>
      </c>
      <c r="V802">
        <v>17000</v>
      </c>
      <c r="W802">
        <v>4</v>
      </c>
      <c r="X802">
        <v>782</v>
      </c>
      <c r="Y802">
        <v>139</v>
      </c>
      <c r="Z802">
        <v>27.5</v>
      </c>
      <c r="AA802">
        <v>1</v>
      </c>
      <c r="AB802">
        <v>150000</v>
      </c>
      <c r="AC802">
        <v>11.918390573078392</v>
      </c>
      <c r="AD802">
        <v>1</v>
      </c>
      <c r="AE802" t="s">
        <v>40</v>
      </c>
      <c r="AF802">
        <f t="shared" si="24"/>
        <v>11.477767333248448</v>
      </c>
      <c r="AG802">
        <f t="shared" si="25"/>
        <v>0.44062323982994478</v>
      </c>
    </row>
    <row r="803" spans="18:33" x14ac:dyDescent="0.25">
      <c r="R803" t="s">
        <v>841</v>
      </c>
      <c r="S803">
        <v>3</v>
      </c>
      <c r="T803">
        <v>74900</v>
      </c>
      <c r="U803">
        <v>1227</v>
      </c>
      <c r="V803">
        <v>54898</v>
      </c>
      <c r="W803">
        <v>7</v>
      </c>
      <c r="X803">
        <v>927</v>
      </c>
      <c r="Y803">
        <v>320.33333333000002</v>
      </c>
      <c r="Z803">
        <v>23.75</v>
      </c>
      <c r="AA803">
        <v>1</v>
      </c>
      <c r="AB803">
        <v>190000</v>
      </c>
      <c r="AC803">
        <v>12.154779351142624</v>
      </c>
      <c r="AD803">
        <v>1</v>
      </c>
      <c r="AE803" t="s">
        <v>40</v>
      </c>
      <c r="AF803">
        <f t="shared" si="24"/>
        <v>12.034026927081532</v>
      </c>
      <c r="AG803">
        <f t="shared" si="25"/>
        <v>0.12075242406109155</v>
      </c>
    </row>
    <row r="804" spans="18:33" x14ac:dyDescent="0.25">
      <c r="R804" t="s">
        <v>842</v>
      </c>
      <c r="S804">
        <v>3</v>
      </c>
      <c r="T804">
        <v>74900</v>
      </c>
      <c r="U804">
        <v>1227</v>
      </c>
      <c r="V804">
        <v>80285</v>
      </c>
      <c r="W804">
        <v>7</v>
      </c>
      <c r="X804">
        <v>2354</v>
      </c>
      <c r="Y804">
        <v>182.5</v>
      </c>
      <c r="Z804">
        <v>66.666666667000001</v>
      </c>
      <c r="AA804">
        <v>0</v>
      </c>
      <c r="AB804">
        <v>170000</v>
      </c>
      <c r="AC804">
        <v>12.043553716032399</v>
      </c>
      <c r="AD804">
        <v>1</v>
      </c>
      <c r="AE804" t="s">
        <v>42</v>
      </c>
      <c r="AF804">
        <f t="shared" si="24"/>
        <v>12.414081300833262</v>
      </c>
      <c r="AG804">
        <f t="shared" si="25"/>
        <v>-0.3705275848008629</v>
      </c>
    </row>
    <row r="805" spans="18:33" x14ac:dyDescent="0.25">
      <c r="R805" t="s">
        <v>843</v>
      </c>
      <c r="S805">
        <v>3</v>
      </c>
      <c r="T805">
        <v>54472</v>
      </c>
      <c r="U805">
        <v>923</v>
      </c>
      <c r="V805">
        <v>58000</v>
      </c>
      <c r="W805">
        <v>7</v>
      </c>
      <c r="X805">
        <v>1180</v>
      </c>
      <c r="Y805">
        <v>198</v>
      </c>
      <c r="Z805">
        <v>50</v>
      </c>
      <c r="AA805">
        <v>0</v>
      </c>
      <c r="AB805">
        <v>190000</v>
      </c>
      <c r="AC805">
        <v>12.154779351142624</v>
      </c>
      <c r="AD805">
        <v>1</v>
      </c>
      <c r="AE805" t="s">
        <v>57</v>
      </c>
      <c r="AF805">
        <f t="shared" si="24"/>
        <v>11.929101488148971</v>
      </c>
      <c r="AG805">
        <f t="shared" si="25"/>
        <v>0.22567786299365267</v>
      </c>
    </row>
    <row r="806" spans="18:33" x14ac:dyDescent="0.25">
      <c r="R806" t="s">
        <v>844</v>
      </c>
      <c r="S806">
        <v>3</v>
      </c>
      <c r="T806">
        <v>72365</v>
      </c>
      <c r="U806">
        <v>1002</v>
      </c>
      <c r="V806">
        <v>112000</v>
      </c>
      <c r="W806">
        <v>7</v>
      </c>
      <c r="X806">
        <v>1061</v>
      </c>
      <c r="Y806">
        <v>260.5</v>
      </c>
      <c r="Z806">
        <v>66.666666667000001</v>
      </c>
      <c r="AA806">
        <v>0</v>
      </c>
      <c r="AB806">
        <v>130000</v>
      </c>
      <c r="AC806">
        <v>11.77528972943772</v>
      </c>
      <c r="AD806">
        <v>1</v>
      </c>
      <c r="AE806" t="s">
        <v>42</v>
      </c>
      <c r="AF806">
        <f t="shared" si="24"/>
        <v>12.116606100554069</v>
      </c>
      <c r="AG806">
        <f t="shared" si="25"/>
        <v>-0.34131637111634916</v>
      </c>
    </row>
    <row r="807" spans="18:33" x14ac:dyDescent="0.25">
      <c r="R807" t="s">
        <v>845</v>
      </c>
      <c r="S807">
        <v>3</v>
      </c>
      <c r="T807">
        <v>65100</v>
      </c>
      <c r="U807">
        <v>1138</v>
      </c>
      <c r="V807">
        <v>35236</v>
      </c>
      <c r="W807">
        <v>7</v>
      </c>
      <c r="X807">
        <v>410</v>
      </c>
      <c r="Y807">
        <v>268.66666666999998</v>
      </c>
      <c r="Z807">
        <v>83.333333332999999</v>
      </c>
      <c r="AA807">
        <v>1</v>
      </c>
      <c r="AB807">
        <v>120000</v>
      </c>
      <c r="AC807">
        <v>11.695247021764184</v>
      </c>
      <c r="AD807">
        <v>1</v>
      </c>
      <c r="AE807" t="s">
        <v>40</v>
      </c>
      <c r="AF807">
        <f t="shared" si="24"/>
        <v>11.883878936421722</v>
      </c>
      <c r="AG807">
        <f t="shared" si="25"/>
        <v>-0.18863191465753815</v>
      </c>
    </row>
    <row r="808" spans="18:33" x14ac:dyDescent="0.25">
      <c r="R808" t="s">
        <v>846</v>
      </c>
      <c r="S808">
        <v>3</v>
      </c>
      <c r="T808">
        <v>65100</v>
      </c>
      <c r="U808">
        <v>1138</v>
      </c>
      <c r="V808">
        <v>41112</v>
      </c>
      <c r="W808">
        <v>5</v>
      </c>
      <c r="X808">
        <v>1426</v>
      </c>
      <c r="Y808">
        <v>226.25</v>
      </c>
      <c r="Z808">
        <v>54.5</v>
      </c>
      <c r="AA808">
        <v>1</v>
      </c>
      <c r="AB808">
        <v>110000</v>
      </c>
      <c r="AC808">
        <v>11.608235644774552</v>
      </c>
      <c r="AD808">
        <v>1</v>
      </c>
      <c r="AE808" t="s">
        <v>40</v>
      </c>
      <c r="AF808">
        <f t="shared" si="24"/>
        <v>11.762303520268514</v>
      </c>
      <c r="AG808">
        <f t="shared" si="25"/>
        <v>-0.15406787549396128</v>
      </c>
    </row>
    <row r="809" spans="18:33" x14ac:dyDescent="0.25">
      <c r="R809" t="s">
        <v>847</v>
      </c>
      <c r="S809">
        <v>3</v>
      </c>
      <c r="T809">
        <v>63850</v>
      </c>
      <c r="U809">
        <v>892</v>
      </c>
      <c r="V809">
        <v>24800</v>
      </c>
      <c r="W809">
        <v>5</v>
      </c>
      <c r="X809">
        <v>962</v>
      </c>
      <c r="Y809">
        <v>237</v>
      </c>
      <c r="Z809">
        <v>52</v>
      </c>
      <c r="AA809">
        <v>1</v>
      </c>
      <c r="AB809">
        <v>150000</v>
      </c>
      <c r="AC809">
        <v>11.918390573078392</v>
      </c>
      <c r="AD809">
        <v>1</v>
      </c>
      <c r="AE809" t="s">
        <v>40</v>
      </c>
      <c r="AF809">
        <f t="shared" si="24"/>
        <v>11.485298647041931</v>
      </c>
      <c r="AG809">
        <f t="shared" si="25"/>
        <v>0.43309192603646096</v>
      </c>
    </row>
    <row r="810" spans="18:33" x14ac:dyDescent="0.25">
      <c r="R810" t="s">
        <v>848</v>
      </c>
      <c r="S810">
        <v>3</v>
      </c>
      <c r="T810">
        <v>63850</v>
      </c>
      <c r="U810">
        <v>892</v>
      </c>
      <c r="V810">
        <v>63000</v>
      </c>
      <c r="W810">
        <v>6</v>
      </c>
      <c r="X810">
        <v>1032</v>
      </c>
      <c r="Y810">
        <v>240.66666667000001</v>
      </c>
      <c r="Z810">
        <v>79.166666667000001</v>
      </c>
      <c r="AA810">
        <v>1</v>
      </c>
      <c r="AB810">
        <v>100000</v>
      </c>
      <c r="AC810">
        <v>11.512925464970229</v>
      </c>
      <c r="AD810">
        <v>1</v>
      </c>
      <c r="AE810" t="s">
        <v>40</v>
      </c>
      <c r="AF810">
        <f t="shared" si="24"/>
        <v>11.695141928678048</v>
      </c>
      <c r="AG810">
        <f t="shared" si="25"/>
        <v>-0.18221646370781919</v>
      </c>
    </row>
    <row r="811" spans="18:33" x14ac:dyDescent="0.25">
      <c r="R811" t="s">
        <v>849</v>
      </c>
      <c r="S811">
        <v>2</v>
      </c>
      <c r="T811">
        <v>59200</v>
      </c>
      <c r="U811">
        <v>946</v>
      </c>
      <c r="V811">
        <v>38000</v>
      </c>
      <c r="W811">
        <v>5</v>
      </c>
      <c r="X811">
        <v>1776</v>
      </c>
      <c r="Y811">
        <v>218</v>
      </c>
      <c r="Z811">
        <v>125</v>
      </c>
      <c r="AA811">
        <v>1</v>
      </c>
      <c r="AB811">
        <v>130000</v>
      </c>
      <c r="AC811">
        <v>11.77528972943772</v>
      </c>
      <c r="AD811">
        <v>1</v>
      </c>
      <c r="AE811" t="s">
        <v>40</v>
      </c>
      <c r="AF811">
        <f t="shared" si="24"/>
        <v>11.791360267471683</v>
      </c>
      <c r="AG811">
        <f t="shared" si="25"/>
        <v>-1.6070538033963189E-2</v>
      </c>
    </row>
    <row r="812" spans="18:33" x14ac:dyDescent="0.25">
      <c r="R812" t="s">
        <v>850</v>
      </c>
      <c r="S812">
        <v>2</v>
      </c>
      <c r="T812">
        <v>61800</v>
      </c>
      <c r="U812">
        <v>656</v>
      </c>
      <c r="V812">
        <v>48418</v>
      </c>
      <c r="W812">
        <v>4</v>
      </c>
      <c r="X812">
        <v>414</v>
      </c>
      <c r="Y812">
        <v>222.33333332999999</v>
      </c>
      <c r="Z812">
        <v>35</v>
      </c>
      <c r="AA812">
        <v>1</v>
      </c>
      <c r="AB812">
        <v>70000</v>
      </c>
      <c r="AC812">
        <v>11.156250521031495</v>
      </c>
      <c r="AD812">
        <v>1</v>
      </c>
      <c r="AE812" t="s">
        <v>40</v>
      </c>
      <c r="AF812">
        <f t="shared" si="24"/>
        <v>11.255467118843427</v>
      </c>
      <c r="AG812">
        <f t="shared" si="25"/>
        <v>-9.9216597811931706E-2</v>
      </c>
    </row>
    <row r="813" spans="18:33" x14ac:dyDescent="0.25">
      <c r="R813" t="s">
        <v>851</v>
      </c>
      <c r="S813">
        <v>3</v>
      </c>
      <c r="T813">
        <v>84756</v>
      </c>
      <c r="U813">
        <v>1516</v>
      </c>
      <c r="V813">
        <v>175000</v>
      </c>
      <c r="W813">
        <v>6</v>
      </c>
      <c r="X813">
        <v>1405</v>
      </c>
      <c r="Y813">
        <v>502.33333333000002</v>
      </c>
      <c r="Z813">
        <v>33.333333332999999</v>
      </c>
      <c r="AA813">
        <v>0</v>
      </c>
      <c r="AB813">
        <v>650000</v>
      </c>
      <c r="AC813">
        <v>13.38472764187182</v>
      </c>
      <c r="AD813">
        <v>1</v>
      </c>
      <c r="AE813" t="s">
        <v>42</v>
      </c>
      <c r="AF813">
        <f t="shared" si="24"/>
        <v>12.504567320562714</v>
      </c>
      <c r="AG813">
        <f t="shared" si="25"/>
        <v>0.8801603213091056</v>
      </c>
    </row>
    <row r="814" spans="18:33" x14ac:dyDescent="0.25">
      <c r="R814" t="s">
        <v>852</v>
      </c>
      <c r="S814">
        <v>2</v>
      </c>
      <c r="T814">
        <v>87600</v>
      </c>
      <c r="U814">
        <v>1213</v>
      </c>
      <c r="V814">
        <v>62012</v>
      </c>
      <c r="W814">
        <v>6</v>
      </c>
      <c r="X814">
        <v>2765</v>
      </c>
      <c r="Y814">
        <v>202</v>
      </c>
      <c r="Z814">
        <v>12.5</v>
      </c>
      <c r="AA814">
        <v>0</v>
      </c>
      <c r="AB814">
        <v>480000</v>
      </c>
      <c r="AC814">
        <v>13.081541382884074</v>
      </c>
      <c r="AD814">
        <v>1</v>
      </c>
      <c r="AE814" t="s">
        <v>42</v>
      </c>
      <c r="AF814">
        <f t="shared" si="24"/>
        <v>12.418158703343858</v>
      </c>
      <c r="AG814">
        <f t="shared" si="25"/>
        <v>0.66338267954021646</v>
      </c>
    </row>
    <row r="815" spans="18:33" x14ac:dyDescent="0.25">
      <c r="R815" t="s">
        <v>853</v>
      </c>
      <c r="S815">
        <v>3</v>
      </c>
      <c r="T815">
        <v>56356</v>
      </c>
      <c r="U815">
        <v>1112</v>
      </c>
      <c r="V815">
        <v>8200</v>
      </c>
      <c r="W815">
        <v>7</v>
      </c>
      <c r="X815">
        <v>245</v>
      </c>
      <c r="Y815">
        <v>201.91666667000001</v>
      </c>
      <c r="Z815">
        <v>13.25</v>
      </c>
      <c r="AA815">
        <v>1</v>
      </c>
      <c r="AB815">
        <v>140000</v>
      </c>
      <c r="AC815">
        <v>11.849397701591441</v>
      </c>
      <c r="AD815">
        <v>1</v>
      </c>
      <c r="AE815" t="s">
        <v>40</v>
      </c>
      <c r="AF815">
        <f t="shared" si="24"/>
        <v>11.744804353588833</v>
      </c>
      <c r="AG815">
        <f t="shared" si="25"/>
        <v>0.10459334800260756</v>
      </c>
    </row>
    <row r="816" spans="18:33" x14ac:dyDescent="0.25">
      <c r="R816" t="s">
        <v>854</v>
      </c>
      <c r="S816">
        <v>4</v>
      </c>
      <c r="T816">
        <v>102700</v>
      </c>
      <c r="U816">
        <v>2157</v>
      </c>
      <c r="V816">
        <v>110931</v>
      </c>
      <c r="W816">
        <v>8</v>
      </c>
      <c r="X816">
        <v>1120</v>
      </c>
      <c r="Y816">
        <v>378.66666666999998</v>
      </c>
      <c r="Z816">
        <v>50</v>
      </c>
      <c r="AA816">
        <v>0</v>
      </c>
      <c r="AB816">
        <v>550000</v>
      </c>
      <c r="AC816">
        <v>13.217673557208654</v>
      </c>
      <c r="AD816">
        <v>1</v>
      </c>
      <c r="AE816" t="s">
        <v>42</v>
      </c>
      <c r="AF816">
        <f t="shared" si="24"/>
        <v>13.068257742767065</v>
      </c>
      <c r="AG816">
        <f t="shared" si="25"/>
        <v>0.14941581444158913</v>
      </c>
    </row>
    <row r="817" spans="18:33" x14ac:dyDescent="0.25">
      <c r="R817" t="s">
        <v>855</v>
      </c>
      <c r="S817">
        <v>3</v>
      </c>
      <c r="T817">
        <v>87700</v>
      </c>
      <c r="U817">
        <v>1646</v>
      </c>
      <c r="V817">
        <v>122400</v>
      </c>
      <c r="W817">
        <v>5</v>
      </c>
      <c r="X817">
        <v>1819</v>
      </c>
      <c r="Y817">
        <v>356</v>
      </c>
      <c r="Z817">
        <v>66.666666667000001</v>
      </c>
      <c r="AA817">
        <v>0</v>
      </c>
      <c r="AB817">
        <v>150000</v>
      </c>
      <c r="AC817">
        <v>11.918390573078392</v>
      </c>
      <c r="AD817">
        <v>1</v>
      </c>
      <c r="AE817" t="s">
        <v>42</v>
      </c>
      <c r="AF817">
        <f t="shared" si="24"/>
        <v>12.496938365340249</v>
      </c>
      <c r="AG817">
        <f t="shared" si="25"/>
        <v>-0.57854779226185649</v>
      </c>
    </row>
    <row r="818" spans="18:33" x14ac:dyDescent="0.25">
      <c r="R818" t="s">
        <v>856</v>
      </c>
      <c r="S818">
        <v>3</v>
      </c>
      <c r="T818">
        <v>87700</v>
      </c>
      <c r="U818">
        <v>1646</v>
      </c>
      <c r="V818">
        <v>93397</v>
      </c>
      <c r="W818">
        <v>7</v>
      </c>
      <c r="X818">
        <v>1728</v>
      </c>
      <c r="Y818">
        <v>411</v>
      </c>
      <c r="Z818">
        <v>66.666666667000001</v>
      </c>
      <c r="AA818">
        <v>0</v>
      </c>
      <c r="AB818">
        <v>230000</v>
      </c>
      <c r="AC818">
        <v>12.345834587905333</v>
      </c>
      <c r="AD818">
        <v>1</v>
      </c>
      <c r="AE818" t="s">
        <v>42</v>
      </c>
      <c r="AF818">
        <f t="shared" si="24"/>
        <v>12.674847300845864</v>
      </c>
      <c r="AG818">
        <f t="shared" si="25"/>
        <v>-0.32901271294053025</v>
      </c>
    </row>
    <row r="819" spans="18:33" x14ac:dyDescent="0.25">
      <c r="R819" t="s">
        <v>857</v>
      </c>
      <c r="S819">
        <v>6</v>
      </c>
      <c r="T819">
        <v>87700</v>
      </c>
      <c r="U819">
        <v>2140</v>
      </c>
      <c r="V819">
        <v>260000</v>
      </c>
      <c r="W819">
        <v>9</v>
      </c>
      <c r="X819">
        <v>6464</v>
      </c>
      <c r="Y819">
        <v>373</v>
      </c>
      <c r="Z819">
        <v>125</v>
      </c>
      <c r="AA819">
        <v>0</v>
      </c>
      <c r="AB819">
        <v>740000</v>
      </c>
      <c r="AC819">
        <v>13.514405465180353</v>
      </c>
      <c r="AD819">
        <v>1</v>
      </c>
      <c r="AE819" t="s">
        <v>42</v>
      </c>
      <c r="AF819">
        <f t="shared" si="24"/>
        <v>13.849876033640653</v>
      </c>
      <c r="AG819">
        <f t="shared" si="25"/>
        <v>-0.3354705684603001</v>
      </c>
    </row>
    <row r="820" spans="18:33" x14ac:dyDescent="0.25">
      <c r="R820" t="s">
        <v>858</v>
      </c>
      <c r="S820">
        <v>3</v>
      </c>
      <c r="T820">
        <v>70998</v>
      </c>
      <c r="U820">
        <v>1669</v>
      </c>
      <c r="V820">
        <v>90000</v>
      </c>
      <c r="W820">
        <v>6</v>
      </c>
      <c r="X820">
        <v>2020</v>
      </c>
      <c r="Y820">
        <v>273</v>
      </c>
      <c r="Z820">
        <v>52.083333332999999</v>
      </c>
      <c r="AA820">
        <v>0</v>
      </c>
      <c r="AB820">
        <v>480000</v>
      </c>
      <c r="AC820">
        <v>13.081541382884074</v>
      </c>
      <c r="AD820">
        <v>1</v>
      </c>
      <c r="AE820" t="s">
        <v>42</v>
      </c>
      <c r="AF820">
        <f t="shared" si="24"/>
        <v>12.564194121060616</v>
      </c>
      <c r="AG820">
        <f t="shared" si="25"/>
        <v>0.51734726182345803</v>
      </c>
    </row>
    <row r="821" spans="18:33" x14ac:dyDescent="0.25">
      <c r="R821" t="s">
        <v>859</v>
      </c>
      <c r="S821">
        <v>5</v>
      </c>
      <c r="T821">
        <v>102700</v>
      </c>
      <c r="U821">
        <v>1894</v>
      </c>
      <c r="V821">
        <v>82800</v>
      </c>
      <c r="W821">
        <v>8</v>
      </c>
      <c r="X821">
        <v>3149</v>
      </c>
      <c r="Y821">
        <v>544.83333332999996</v>
      </c>
      <c r="Z821">
        <v>166.66666667000001</v>
      </c>
      <c r="AA821">
        <v>0</v>
      </c>
      <c r="AB821">
        <v>70000</v>
      </c>
      <c r="AC821">
        <v>11.156250521031495</v>
      </c>
      <c r="AD821">
        <v>1</v>
      </c>
      <c r="AE821" t="s">
        <v>42</v>
      </c>
      <c r="AF821">
        <f t="shared" si="24"/>
        <v>12.994073039415943</v>
      </c>
      <c r="AG821">
        <f t="shared" si="25"/>
        <v>-1.8378225183844474</v>
      </c>
    </row>
    <row r="822" spans="18:33" x14ac:dyDescent="0.25">
      <c r="R822" t="s">
        <v>860</v>
      </c>
      <c r="S822">
        <v>4</v>
      </c>
      <c r="T822">
        <v>102700</v>
      </c>
      <c r="U822">
        <v>2157</v>
      </c>
      <c r="V822">
        <v>107600</v>
      </c>
      <c r="W822">
        <v>10</v>
      </c>
      <c r="X822">
        <v>4292</v>
      </c>
      <c r="Y822">
        <v>613.83333332999996</v>
      </c>
      <c r="Z822">
        <v>113.33333333</v>
      </c>
      <c r="AA822">
        <v>0</v>
      </c>
      <c r="AB822">
        <v>790000</v>
      </c>
      <c r="AC822">
        <v>13.579788224443204</v>
      </c>
      <c r="AD822">
        <v>1</v>
      </c>
      <c r="AE822" t="s">
        <v>42</v>
      </c>
      <c r="AF822">
        <f t="shared" si="24"/>
        <v>13.691605319843887</v>
      </c>
      <c r="AG822">
        <f t="shared" si="25"/>
        <v>-0.11181709540068319</v>
      </c>
    </row>
    <row r="823" spans="18:33" x14ac:dyDescent="0.25">
      <c r="R823" t="s">
        <v>861</v>
      </c>
      <c r="S823">
        <v>4</v>
      </c>
      <c r="T823">
        <v>67970</v>
      </c>
      <c r="U823">
        <v>1278</v>
      </c>
      <c r="V823">
        <v>52050</v>
      </c>
      <c r="W823">
        <v>9</v>
      </c>
      <c r="X823">
        <v>2444</v>
      </c>
      <c r="Y823">
        <v>378.33333333000002</v>
      </c>
      <c r="Z823">
        <v>20.833333332999999</v>
      </c>
      <c r="AA823">
        <v>0</v>
      </c>
      <c r="AB823">
        <v>180000</v>
      </c>
      <c r="AC823">
        <v>12.100712129872347</v>
      </c>
      <c r="AD823">
        <v>1</v>
      </c>
      <c r="AE823" t="s">
        <v>42</v>
      </c>
      <c r="AF823">
        <f t="shared" si="24"/>
        <v>12.468623990908585</v>
      </c>
      <c r="AG823">
        <f t="shared" si="25"/>
        <v>-0.3679118610362373</v>
      </c>
    </row>
    <row r="824" spans="18:33" x14ac:dyDescent="0.25">
      <c r="R824" t="s">
        <v>862</v>
      </c>
      <c r="S824">
        <v>3</v>
      </c>
      <c r="T824">
        <v>100100</v>
      </c>
      <c r="U824">
        <v>1693</v>
      </c>
      <c r="V824">
        <v>163000</v>
      </c>
      <c r="W824">
        <v>7</v>
      </c>
      <c r="X824">
        <v>1158</v>
      </c>
      <c r="Y824">
        <v>424.33333333000002</v>
      </c>
      <c r="Z824">
        <v>100</v>
      </c>
      <c r="AA824">
        <v>0</v>
      </c>
      <c r="AB824">
        <v>320000</v>
      </c>
      <c r="AC824">
        <v>12.676076274775909</v>
      </c>
      <c r="AD824">
        <v>1</v>
      </c>
      <c r="AE824" t="s">
        <v>42</v>
      </c>
      <c r="AF824">
        <f t="shared" si="24"/>
        <v>12.810164743842623</v>
      </c>
      <c r="AG824">
        <f t="shared" si="25"/>
        <v>-0.13408846906671457</v>
      </c>
    </row>
    <row r="825" spans="18:33" x14ac:dyDescent="0.25">
      <c r="R825" t="s">
        <v>863</v>
      </c>
      <c r="S825">
        <v>3</v>
      </c>
      <c r="T825">
        <v>60094</v>
      </c>
      <c r="U825">
        <v>818</v>
      </c>
      <c r="V825">
        <v>95000</v>
      </c>
      <c r="W825">
        <v>8</v>
      </c>
      <c r="X825">
        <v>1420</v>
      </c>
      <c r="Y825">
        <v>272</v>
      </c>
      <c r="Z825">
        <v>33.333333332999999</v>
      </c>
      <c r="AA825">
        <v>0</v>
      </c>
      <c r="AB825">
        <v>40000</v>
      </c>
      <c r="AC825">
        <v>10.596634733096073</v>
      </c>
      <c r="AD825">
        <v>1</v>
      </c>
      <c r="AE825" t="s">
        <v>57</v>
      </c>
      <c r="AF825">
        <f t="shared" si="24"/>
        <v>12.058203753569847</v>
      </c>
      <c r="AG825">
        <f t="shared" si="25"/>
        <v>-1.4615690204737746</v>
      </c>
    </row>
    <row r="826" spans="18:33" x14ac:dyDescent="0.25">
      <c r="R826" t="s">
        <v>864</v>
      </c>
      <c r="S826">
        <v>3</v>
      </c>
      <c r="T826">
        <v>63800</v>
      </c>
      <c r="U826">
        <v>1154</v>
      </c>
      <c r="V826">
        <v>172000</v>
      </c>
      <c r="W826">
        <v>6</v>
      </c>
      <c r="X826">
        <v>907</v>
      </c>
      <c r="Y826">
        <v>403.66666666999998</v>
      </c>
      <c r="Z826">
        <v>170</v>
      </c>
      <c r="AA826">
        <v>0</v>
      </c>
      <c r="AB826">
        <v>120000</v>
      </c>
      <c r="AC826">
        <v>11.695247021764184</v>
      </c>
      <c r="AD826">
        <v>1</v>
      </c>
      <c r="AE826" t="s">
        <v>42</v>
      </c>
      <c r="AF826">
        <f t="shared" si="24"/>
        <v>12.195613555140898</v>
      </c>
      <c r="AG826">
        <f t="shared" si="25"/>
        <v>-0.50036653337671488</v>
      </c>
    </row>
    <row r="827" spans="18:33" x14ac:dyDescent="0.25">
      <c r="R827" t="s">
        <v>865</v>
      </c>
      <c r="S827">
        <v>3</v>
      </c>
      <c r="T827">
        <v>59200</v>
      </c>
      <c r="U827">
        <v>1199</v>
      </c>
      <c r="V827">
        <v>137468</v>
      </c>
      <c r="W827">
        <v>5</v>
      </c>
      <c r="X827">
        <v>1678</v>
      </c>
      <c r="Y827">
        <v>236</v>
      </c>
      <c r="Z827">
        <v>22.5</v>
      </c>
      <c r="AA827">
        <v>0</v>
      </c>
      <c r="AB827">
        <v>150000</v>
      </c>
      <c r="AC827">
        <v>11.918390573078392</v>
      </c>
      <c r="AD827">
        <v>1</v>
      </c>
      <c r="AE827" t="s">
        <v>42</v>
      </c>
      <c r="AF827">
        <f t="shared" si="24"/>
        <v>12.075688777327223</v>
      </c>
      <c r="AG827">
        <f t="shared" si="25"/>
        <v>-0.15729820424883023</v>
      </c>
    </row>
    <row r="828" spans="18:33" x14ac:dyDescent="0.25">
      <c r="R828" t="s">
        <v>866</v>
      </c>
      <c r="S828">
        <v>2</v>
      </c>
      <c r="T828">
        <v>67200</v>
      </c>
      <c r="U828">
        <v>874</v>
      </c>
      <c r="V828">
        <v>85100</v>
      </c>
      <c r="W828">
        <v>4</v>
      </c>
      <c r="X828">
        <v>900</v>
      </c>
      <c r="Y828">
        <v>146.16666667000001</v>
      </c>
      <c r="Z828">
        <v>50</v>
      </c>
      <c r="AA828">
        <v>1</v>
      </c>
      <c r="AB828">
        <v>150000</v>
      </c>
      <c r="AC828">
        <v>11.918390573078392</v>
      </c>
      <c r="AD828">
        <v>1</v>
      </c>
      <c r="AE828" t="s">
        <v>40</v>
      </c>
      <c r="AF828">
        <f t="shared" si="24"/>
        <v>11.5789907562399</v>
      </c>
      <c r="AG828">
        <f t="shared" si="25"/>
        <v>0.33939981683849219</v>
      </c>
    </row>
    <row r="829" spans="18:33" x14ac:dyDescent="0.25">
      <c r="R829" t="s">
        <v>867</v>
      </c>
      <c r="S829">
        <v>3</v>
      </c>
      <c r="T829">
        <v>61600</v>
      </c>
      <c r="U829">
        <v>1632</v>
      </c>
      <c r="V829">
        <v>192000</v>
      </c>
      <c r="W829">
        <v>6</v>
      </c>
      <c r="X829">
        <v>1663</v>
      </c>
      <c r="Y829">
        <v>239.66666667000001</v>
      </c>
      <c r="Z829">
        <v>100</v>
      </c>
      <c r="AA829">
        <v>1</v>
      </c>
      <c r="AB829">
        <v>300000</v>
      </c>
      <c r="AC829">
        <v>12.611537753638338</v>
      </c>
      <c r="AD829">
        <v>1</v>
      </c>
      <c r="AE829" t="s">
        <v>40</v>
      </c>
      <c r="AF829">
        <f t="shared" si="24"/>
        <v>12.550735685835056</v>
      </c>
      <c r="AG829">
        <f t="shared" si="25"/>
        <v>6.0802067803281901E-2</v>
      </c>
    </row>
    <row r="830" spans="18:33" x14ac:dyDescent="0.25">
      <c r="R830" t="s">
        <v>868</v>
      </c>
      <c r="S830">
        <v>4</v>
      </c>
      <c r="T830">
        <v>74900</v>
      </c>
      <c r="U830">
        <v>2493</v>
      </c>
      <c r="V830">
        <v>37632</v>
      </c>
      <c r="W830">
        <v>8</v>
      </c>
      <c r="X830">
        <v>300</v>
      </c>
      <c r="Y830">
        <v>165.66666667000001</v>
      </c>
      <c r="Z830">
        <v>62.5</v>
      </c>
      <c r="AA830">
        <v>0</v>
      </c>
      <c r="AB830">
        <v>500000</v>
      </c>
      <c r="AC830">
        <v>13.122363377404328</v>
      </c>
      <c r="AD830">
        <v>1</v>
      </c>
      <c r="AE830" t="s">
        <v>42</v>
      </c>
      <c r="AF830">
        <f t="shared" si="24"/>
        <v>13.060936678424964</v>
      </c>
      <c r="AG830">
        <f t="shared" si="25"/>
        <v>6.1426698979364147E-2</v>
      </c>
    </row>
    <row r="831" spans="18:33" x14ac:dyDescent="0.25">
      <c r="R831" t="s">
        <v>869</v>
      </c>
      <c r="S831">
        <v>3</v>
      </c>
      <c r="T831">
        <v>69406</v>
      </c>
      <c r="U831">
        <v>945</v>
      </c>
      <c r="V831">
        <v>54000</v>
      </c>
      <c r="W831">
        <v>5</v>
      </c>
      <c r="X831">
        <v>1193</v>
      </c>
      <c r="Y831">
        <v>189</v>
      </c>
      <c r="Z831">
        <v>40</v>
      </c>
      <c r="AA831">
        <v>0</v>
      </c>
      <c r="AB831">
        <v>230000</v>
      </c>
      <c r="AC831">
        <v>12.345834587905333</v>
      </c>
      <c r="AD831">
        <v>1</v>
      </c>
      <c r="AE831" t="s">
        <v>38</v>
      </c>
      <c r="AF831">
        <f t="shared" si="24"/>
        <v>11.735475161238305</v>
      </c>
      <c r="AG831">
        <f t="shared" si="25"/>
        <v>0.6103594266670278</v>
      </c>
    </row>
    <row r="832" spans="18:33" x14ac:dyDescent="0.25">
      <c r="R832" t="s">
        <v>870</v>
      </c>
      <c r="S832">
        <v>3</v>
      </c>
      <c r="T832">
        <v>69406</v>
      </c>
      <c r="U832">
        <v>945</v>
      </c>
      <c r="V832">
        <v>46000</v>
      </c>
      <c r="W832">
        <v>5</v>
      </c>
      <c r="X832">
        <v>414</v>
      </c>
      <c r="Y832">
        <v>176.83333332999999</v>
      </c>
      <c r="Z832">
        <v>29.166666667000001</v>
      </c>
      <c r="AA832">
        <v>0</v>
      </c>
      <c r="AB832">
        <v>100000</v>
      </c>
      <c r="AC832">
        <v>11.512925464970229</v>
      </c>
      <c r="AD832">
        <v>1</v>
      </c>
      <c r="AE832" t="s">
        <v>38</v>
      </c>
      <c r="AF832">
        <f t="shared" si="24"/>
        <v>11.622998485105121</v>
      </c>
      <c r="AG832">
        <f t="shared" si="25"/>
        <v>-0.11007302013489273</v>
      </c>
    </row>
    <row r="833" spans="18:33" x14ac:dyDescent="0.25">
      <c r="R833" t="s">
        <v>871</v>
      </c>
      <c r="S833">
        <v>4</v>
      </c>
      <c r="T833">
        <v>65100</v>
      </c>
      <c r="U833">
        <v>1304</v>
      </c>
      <c r="V833">
        <v>63050</v>
      </c>
      <c r="W833">
        <v>8</v>
      </c>
      <c r="X833">
        <v>3841</v>
      </c>
      <c r="Y833">
        <v>256.75</v>
      </c>
      <c r="Z833">
        <v>116.66666667</v>
      </c>
      <c r="AA833">
        <v>1</v>
      </c>
      <c r="AB833">
        <v>550000</v>
      </c>
      <c r="AC833">
        <v>13.217673557208654</v>
      </c>
      <c r="AD833">
        <v>1</v>
      </c>
      <c r="AE833" t="s">
        <v>40</v>
      </c>
      <c r="AF833">
        <f t="shared" si="24"/>
        <v>12.506097976854086</v>
      </c>
      <c r="AG833">
        <f t="shared" si="25"/>
        <v>0.7115755803545678</v>
      </c>
    </row>
    <row r="834" spans="18:33" x14ac:dyDescent="0.25">
      <c r="R834" t="s">
        <v>872</v>
      </c>
      <c r="S834">
        <v>3</v>
      </c>
      <c r="T834">
        <v>70000</v>
      </c>
      <c r="U834">
        <v>1104</v>
      </c>
      <c r="V834">
        <v>79500</v>
      </c>
      <c r="W834">
        <v>5</v>
      </c>
      <c r="X834">
        <v>1373</v>
      </c>
      <c r="Y834">
        <v>246.83333332999999</v>
      </c>
      <c r="Z834">
        <v>37.083333332999999</v>
      </c>
      <c r="AA834">
        <v>1</v>
      </c>
      <c r="AB834">
        <v>140000</v>
      </c>
      <c r="AC834">
        <v>11.849397701591441</v>
      </c>
      <c r="AD834">
        <v>1</v>
      </c>
      <c r="AE834" t="s">
        <v>40</v>
      </c>
      <c r="AF834">
        <f t="shared" si="24"/>
        <v>11.79504881822379</v>
      </c>
      <c r="AG834">
        <f t="shared" si="25"/>
        <v>5.4348883367650203E-2</v>
      </c>
    </row>
    <row r="835" spans="18:33" x14ac:dyDescent="0.25">
      <c r="R835" t="s">
        <v>873</v>
      </c>
      <c r="S835">
        <v>4</v>
      </c>
      <c r="T835">
        <v>70000</v>
      </c>
      <c r="U835">
        <v>1168</v>
      </c>
      <c r="V835">
        <v>44108</v>
      </c>
      <c r="W835">
        <v>8</v>
      </c>
      <c r="X835">
        <v>2138</v>
      </c>
      <c r="Y835">
        <v>353.83333333000002</v>
      </c>
      <c r="Z835">
        <v>81.333333332999999</v>
      </c>
      <c r="AA835">
        <v>1</v>
      </c>
      <c r="AB835">
        <v>260000</v>
      </c>
      <c r="AC835">
        <v>12.468436909997665</v>
      </c>
      <c r="AD835">
        <v>1</v>
      </c>
      <c r="AE835" t="s">
        <v>40</v>
      </c>
      <c r="AF835">
        <f t="shared" ref="AF835:AF898" si="26">$B$99+S835*$B$100+$B$101*T835+U835*$B$102+$B$103*V835+W835*$B$104+$B$105*X835+Y835*$B$106+$B$107*Z835+AA835*$B$108</f>
        <v>12.141352938134425</v>
      </c>
      <c r="AG835">
        <f t="shared" ref="AG835:AG898" si="27">AC835-AF835</f>
        <v>0.32708397186324056</v>
      </c>
    </row>
    <row r="836" spans="18:33" x14ac:dyDescent="0.25">
      <c r="R836" t="s">
        <v>874</v>
      </c>
      <c r="S836">
        <v>3</v>
      </c>
      <c r="T836">
        <v>52200</v>
      </c>
      <c r="U836">
        <v>1064</v>
      </c>
      <c r="V836">
        <v>12119</v>
      </c>
      <c r="W836">
        <v>5</v>
      </c>
      <c r="X836">
        <v>429</v>
      </c>
      <c r="Y836">
        <v>249.33333332999999</v>
      </c>
      <c r="Z836">
        <v>45.833333332999999</v>
      </c>
      <c r="AA836">
        <v>0</v>
      </c>
      <c r="AB836">
        <v>90000</v>
      </c>
      <c r="AC836">
        <v>11.407564949312402</v>
      </c>
      <c r="AD836">
        <v>1</v>
      </c>
      <c r="AE836" t="s">
        <v>42</v>
      </c>
      <c r="AF836">
        <f t="shared" si="26"/>
        <v>11.602916728388132</v>
      </c>
      <c r="AG836">
        <f t="shared" si="27"/>
        <v>-0.19535177907573065</v>
      </c>
    </row>
    <row r="837" spans="18:33" x14ac:dyDescent="0.25">
      <c r="R837" t="s">
        <v>875</v>
      </c>
      <c r="S837">
        <v>3</v>
      </c>
      <c r="T837">
        <v>52200</v>
      </c>
      <c r="U837">
        <v>1064</v>
      </c>
      <c r="V837">
        <v>29000</v>
      </c>
      <c r="W837">
        <v>5</v>
      </c>
      <c r="X837">
        <v>425</v>
      </c>
      <c r="Y837">
        <v>216.33333332999999</v>
      </c>
      <c r="Z837">
        <v>25</v>
      </c>
      <c r="AA837">
        <v>1</v>
      </c>
      <c r="AB837">
        <v>130000</v>
      </c>
      <c r="AC837">
        <v>11.77528972943772</v>
      </c>
      <c r="AD837">
        <v>1</v>
      </c>
      <c r="AE837" t="s">
        <v>40</v>
      </c>
      <c r="AF837">
        <f t="shared" si="26"/>
        <v>11.509559724326362</v>
      </c>
      <c r="AG837">
        <f t="shared" si="27"/>
        <v>0.26573000511135803</v>
      </c>
    </row>
    <row r="838" spans="18:33" x14ac:dyDescent="0.25">
      <c r="R838" t="s">
        <v>876</v>
      </c>
      <c r="S838">
        <v>3</v>
      </c>
      <c r="T838">
        <v>67600</v>
      </c>
      <c r="U838">
        <v>1201</v>
      </c>
      <c r="V838">
        <v>427964</v>
      </c>
      <c r="W838">
        <v>8</v>
      </c>
      <c r="X838">
        <v>5275</v>
      </c>
      <c r="Y838">
        <v>458.5</v>
      </c>
      <c r="Z838">
        <v>108.33333333</v>
      </c>
      <c r="AA838">
        <v>0</v>
      </c>
      <c r="AB838">
        <v>890000</v>
      </c>
      <c r="AC838">
        <v>13.698976741708323</v>
      </c>
      <c r="AD838">
        <v>1</v>
      </c>
      <c r="AE838" t="s">
        <v>42</v>
      </c>
      <c r="AF838">
        <f t="shared" si="26"/>
        <v>13.402538002910036</v>
      </c>
      <c r="AG838">
        <f t="shared" si="27"/>
        <v>0.29643873879828675</v>
      </c>
    </row>
    <row r="839" spans="18:33" x14ac:dyDescent="0.25">
      <c r="R839" t="s">
        <v>877</v>
      </c>
      <c r="S839">
        <v>4</v>
      </c>
      <c r="T839">
        <v>100100</v>
      </c>
      <c r="U839">
        <v>1997</v>
      </c>
      <c r="V839">
        <v>177000</v>
      </c>
      <c r="W839">
        <v>7</v>
      </c>
      <c r="X839">
        <v>2882</v>
      </c>
      <c r="Y839">
        <v>332</v>
      </c>
      <c r="Z839">
        <v>58.333333332999999</v>
      </c>
      <c r="AA839">
        <v>0</v>
      </c>
      <c r="AB839">
        <v>250000</v>
      </c>
      <c r="AC839">
        <v>12.429216196844383</v>
      </c>
      <c r="AD839">
        <v>1</v>
      </c>
      <c r="AE839" t="s">
        <v>42</v>
      </c>
      <c r="AF839">
        <f t="shared" si="26"/>
        <v>13.153635039808062</v>
      </c>
      <c r="AG839">
        <f t="shared" si="27"/>
        <v>-0.72441884296367931</v>
      </c>
    </row>
    <row r="840" spans="18:33" x14ac:dyDescent="0.25">
      <c r="R840" t="s">
        <v>878</v>
      </c>
      <c r="S840">
        <v>5</v>
      </c>
      <c r="T840">
        <v>67600</v>
      </c>
      <c r="U840">
        <v>2105</v>
      </c>
      <c r="V840">
        <v>-6</v>
      </c>
      <c r="W840">
        <v>8</v>
      </c>
      <c r="X840">
        <v>-6</v>
      </c>
      <c r="Y840">
        <v>143.33333332999999</v>
      </c>
      <c r="Z840">
        <v>92.5</v>
      </c>
      <c r="AA840">
        <v>0</v>
      </c>
      <c r="AB840">
        <v>1000000</v>
      </c>
      <c r="AC840">
        <v>13.815510557964274</v>
      </c>
      <c r="AD840">
        <v>1</v>
      </c>
      <c r="AE840" t="s">
        <v>42</v>
      </c>
      <c r="AF840">
        <f t="shared" si="26"/>
        <v>12.55296334280014</v>
      </c>
      <c r="AG840">
        <f t="shared" si="27"/>
        <v>1.2625472151641333</v>
      </c>
    </row>
    <row r="841" spans="18:33" x14ac:dyDescent="0.25">
      <c r="R841" t="s">
        <v>879</v>
      </c>
      <c r="S841">
        <v>3</v>
      </c>
      <c r="T841">
        <v>71779</v>
      </c>
      <c r="U841">
        <v>1095</v>
      </c>
      <c r="V841">
        <v>2811</v>
      </c>
      <c r="W841">
        <v>7</v>
      </c>
      <c r="X841">
        <v>436</v>
      </c>
      <c r="Y841">
        <v>341.08333333000002</v>
      </c>
      <c r="Z841">
        <v>75</v>
      </c>
      <c r="AA841">
        <v>0</v>
      </c>
      <c r="AB841">
        <v>430000</v>
      </c>
      <c r="AC841">
        <v>12.971540487669746</v>
      </c>
      <c r="AD841">
        <v>1</v>
      </c>
      <c r="AE841" t="s">
        <v>38</v>
      </c>
      <c r="AF841">
        <f t="shared" si="26"/>
        <v>11.918579022047551</v>
      </c>
      <c r="AG841">
        <f t="shared" si="27"/>
        <v>1.0529614656221948</v>
      </c>
    </row>
    <row r="842" spans="18:33" x14ac:dyDescent="0.25">
      <c r="R842" t="s">
        <v>880</v>
      </c>
      <c r="S842">
        <v>2</v>
      </c>
      <c r="T842">
        <v>64600</v>
      </c>
      <c r="U842">
        <v>807</v>
      </c>
      <c r="V842">
        <v>99000</v>
      </c>
      <c r="W842">
        <v>5</v>
      </c>
      <c r="X842">
        <v>1449</v>
      </c>
      <c r="Y842">
        <v>188</v>
      </c>
      <c r="Z842">
        <v>100</v>
      </c>
      <c r="AA842">
        <v>1</v>
      </c>
      <c r="AB842">
        <v>70000</v>
      </c>
      <c r="AC842">
        <v>11.156250521031495</v>
      </c>
      <c r="AD842">
        <v>1</v>
      </c>
      <c r="AE842" t="s">
        <v>40</v>
      </c>
      <c r="AF842">
        <f t="shared" si="26"/>
        <v>11.754743317687655</v>
      </c>
      <c r="AG842">
        <f t="shared" si="27"/>
        <v>-0.59849279665615995</v>
      </c>
    </row>
    <row r="843" spans="18:33" x14ac:dyDescent="0.25">
      <c r="R843" t="s">
        <v>881</v>
      </c>
      <c r="S843">
        <v>2</v>
      </c>
      <c r="T843">
        <v>63054</v>
      </c>
      <c r="U843">
        <v>690</v>
      </c>
      <c r="V843">
        <v>45000</v>
      </c>
      <c r="W843">
        <v>5</v>
      </c>
      <c r="X843">
        <v>356</v>
      </c>
      <c r="Y843">
        <v>206.33333332999999</v>
      </c>
      <c r="Z843">
        <v>41.666666667000001</v>
      </c>
      <c r="AA843">
        <v>0</v>
      </c>
      <c r="AB843">
        <v>30000</v>
      </c>
      <c r="AC843">
        <v>10.308952660644293</v>
      </c>
      <c r="AD843">
        <v>1</v>
      </c>
      <c r="AE843" t="s">
        <v>42</v>
      </c>
      <c r="AF843">
        <f t="shared" si="26"/>
        <v>11.517108114104795</v>
      </c>
      <c r="AG843">
        <f t="shared" si="27"/>
        <v>-1.2081554534605026</v>
      </c>
    </row>
    <row r="844" spans="18:33" x14ac:dyDescent="0.25">
      <c r="R844" t="s">
        <v>882</v>
      </c>
      <c r="S844">
        <v>3</v>
      </c>
      <c r="T844">
        <v>64635</v>
      </c>
      <c r="U844">
        <v>866</v>
      </c>
      <c r="V844">
        <v>45700</v>
      </c>
      <c r="W844">
        <v>7</v>
      </c>
      <c r="X844">
        <v>333</v>
      </c>
      <c r="Y844">
        <v>247.16666667000001</v>
      </c>
      <c r="Z844">
        <v>31.5</v>
      </c>
      <c r="AA844">
        <v>1</v>
      </c>
      <c r="AB844">
        <v>20000</v>
      </c>
      <c r="AC844">
        <v>9.9034875525361272</v>
      </c>
      <c r="AD844">
        <v>1</v>
      </c>
      <c r="AE844" t="s">
        <v>40</v>
      </c>
      <c r="AF844">
        <f t="shared" si="26"/>
        <v>11.659024586887787</v>
      </c>
      <c r="AG844">
        <f t="shared" si="27"/>
        <v>-1.7555370343516596</v>
      </c>
    </row>
    <row r="845" spans="18:33" x14ac:dyDescent="0.25">
      <c r="R845" t="s">
        <v>883</v>
      </c>
      <c r="S845">
        <v>3</v>
      </c>
      <c r="T845">
        <v>66000</v>
      </c>
      <c r="U845">
        <v>1120</v>
      </c>
      <c r="V845">
        <v>95000</v>
      </c>
      <c r="W845">
        <v>6</v>
      </c>
      <c r="X845">
        <v>1507</v>
      </c>
      <c r="Y845">
        <v>307.33333333000002</v>
      </c>
      <c r="Z845">
        <v>90</v>
      </c>
      <c r="AA845">
        <v>1</v>
      </c>
      <c r="AB845">
        <v>160000</v>
      </c>
      <c r="AC845">
        <v>11.982929094215963</v>
      </c>
      <c r="AD845">
        <v>1</v>
      </c>
      <c r="AE845" t="s">
        <v>40</v>
      </c>
      <c r="AF845">
        <f t="shared" si="26"/>
        <v>11.979569930876464</v>
      </c>
      <c r="AG845">
        <f t="shared" si="27"/>
        <v>3.3591633394998155E-3</v>
      </c>
    </row>
    <row r="846" spans="18:33" x14ac:dyDescent="0.25">
      <c r="R846" t="s">
        <v>884</v>
      </c>
      <c r="S846">
        <v>3</v>
      </c>
      <c r="T846">
        <v>71518</v>
      </c>
      <c r="U846">
        <v>978</v>
      </c>
      <c r="V846">
        <v>46500</v>
      </c>
      <c r="W846">
        <v>5</v>
      </c>
      <c r="X846">
        <v>1076</v>
      </c>
      <c r="Y846">
        <v>94</v>
      </c>
      <c r="Z846">
        <v>37.5</v>
      </c>
      <c r="AA846">
        <v>0</v>
      </c>
      <c r="AB846">
        <v>40000</v>
      </c>
      <c r="AC846">
        <v>10.596634733096073</v>
      </c>
      <c r="AD846">
        <v>1</v>
      </c>
      <c r="AE846" t="s">
        <v>42</v>
      </c>
      <c r="AF846">
        <f t="shared" si="26"/>
        <v>11.755587459961916</v>
      </c>
      <c r="AG846">
        <f t="shared" si="27"/>
        <v>-1.1589527268658433</v>
      </c>
    </row>
    <row r="847" spans="18:33" x14ac:dyDescent="0.25">
      <c r="R847" t="s">
        <v>885</v>
      </c>
      <c r="S847">
        <v>3</v>
      </c>
      <c r="T847">
        <v>71518</v>
      </c>
      <c r="U847">
        <v>978</v>
      </c>
      <c r="V847">
        <v>89032</v>
      </c>
      <c r="W847">
        <v>6</v>
      </c>
      <c r="X847">
        <v>575</v>
      </c>
      <c r="Y847">
        <v>452.83333333000002</v>
      </c>
      <c r="Z847">
        <v>55.833333332999999</v>
      </c>
      <c r="AA847">
        <v>0</v>
      </c>
      <c r="AB847">
        <v>60000</v>
      </c>
      <c r="AC847">
        <v>11.002099841204238</v>
      </c>
      <c r="AD847">
        <v>1</v>
      </c>
      <c r="AE847" t="s">
        <v>42</v>
      </c>
      <c r="AF847">
        <f t="shared" si="26"/>
        <v>11.834860724692829</v>
      </c>
      <c r="AG847">
        <f t="shared" si="27"/>
        <v>-0.83276088348859112</v>
      </c>
    </row>
    <row r="848" spans="18:33" x14ac:dyDescent="0.25">
      <c r="R848" t="s">
        <v>886</v>
      </c>
      <c r="S848">
        <v>2</v>
      </c>
      <c r="T848">
        <v>76918</v>
      </c>
      <c r="U848">
        <v>935</v>
      </c>
      <c r="V848">
        <v>75001</v>
      </c>
      <c r="W848">
        <v>5</v>
      </c>
      <c r="X848">
        <v>508</v>
      </c>
      <c r="Y848">
        <v>366.83333333000002</v>
      </c>
      <c r="Z848">
        <v>40</v>
      </c>
      <c r="AA848">
        <v>0</v>
      </c>
      <c r="AB848">
        <v>140000</v>
      </c>
      <c r="AC848">
        <v>11.849397701591441</v>
      </c>
      <c r="AD848">
        <v>1</v>
      </c>
      <c r="AE848" t="s">
        <v>42</v>
      </c>
      <c r="AF848">
        <f t="shared" si="26"/>
        <v>11.78364518950797</v>
      </c>
      <c r="AG848">
        <f t="shared" si="27"/>
        <v>6.5752512083470549E-2</v>
      </c>
    </row>
    <row r="849" spans="18:33" x14ac:dyDescent="0.25">
      <c r="R849" t="s">
        <v>887</v>
      </c>
      <c r="S849">
        <v>3</v>
      </c>
      <c r="T849">
        <v>63210</v>
      </c>
      <c r="U849">
        <v>891</v>
      </c>
      <c r="V849">
        <v>58300</v>
      </c>
      <c r="W849">
        <v>6</v>
      </c>
      <c r="X849">
        <v>1790</v>
      </c>
      <c r="Y849">
        <v>156.33333332999999</v>
      </c>
      <c r="Z849">
        <v>15</v>
      </c>
      <c r="AA849">
        <v>1</v>
      </c>
      <c r="AB849">
        <v>90000</v>
      </c>
      <c r="AC849">
        <v>11.407564949312402</v>
      </c>
      <c r="AD849">
        <v>1</v>
      </c>
      <c r="AE849" t="s">
        <v>40</v>
      </c>
      <c r="AF849">
        <f t="shared" si="26"/>
        <v>11.756003088685022</v>
      </c>
      <c r="AG849">
        <f t="shared" si="27"/>
        <v>-0.34843813937261991</v>
      </c>
    </row>
    <row r="850" spans="18:33" x14ac:dyDescent="0.25">
      <c r="R850" t="s">
        <v>888</v>
      </c>
      <c r="S850">
        <v>3</v>
      </c>
      <c r="T850">
        <v>52300</v>
      </c>
      <c r="U850">
        <v>859</v>
      </c>
      <c r="V850">
        <v>23300</v>
      </c>
      <c r="W850">
        <v>5</v>
      </c>
      <c r="X850">
        <v>307</v>
      </c>
      <c r="Y850">
        <v>205.16666667000001</v>
      </c>
      <c r="Z850">
        <v>18.75</v>
      </c>
      <c r="AA850">
        <v>1</v>
      </c>
      <c r="AB850">
        <v>100000</v>
      </c>
      <c r="AC850">
        <v>11.512925464970229</v>
      </c>
      <c r="AD850">
        <v>1</v>
      </c>
      <c r="AE850" t="s">
        <v>40</v>
      </c>
      <c r="AF850">
        <f t="shared" si="26"/>
        <v>11.329328145893193</v>
      </c>
      <c r="AG850">
        <f t="shared" si="27"/>
        <v>0.18359731907703569</v>
      </c>
    </row>
    <row r="851" spans="18:33" x14ac:dyDescent="0.25">
      <c r="R851" t="s">
        <v>889</v>
      </c>
      <c r="S851">
        <v>3</v>
      </c>
      <c r="T851">
        <v>57800</v>
      </c>
      <c r="U851">
        <v>994</v>
      </c>
      <c r="V851">
        <v>55000</v>
      </c>
      <c r="W851">
        <v>6</v>
      </c>
      <c r="X851">
        <v>1334</v>
      </c>
      <c r="Y851">
        <v>330</v>
      </c>
      <c r="Z851">
        <v>32.5</v>
      </c>
      <c r="AA851">
        <v>1</v>
      </c>
      <c r="AB851">
        <v>140000</v>
      </c>
      <c r="AC851">
        <v>11.849397701591441</v>
      </c>
      <c r="AD851">
        <v>1</v>
      </c>
      <c r="AE851" t="s">
        <v>40</v>
      </c>
      <c r="AF851">
        <f t="shared" si="26"/>
        <v>11.735344690559312</v>
      </c>
      <c r="AG851">
        <f t="shared" si="27"/>
        <v>0.11405301103212828</v>
      </c>
    </row>
    <row r="852" spans="18:33" x14ac:dyDescent="0.25">
      <c r="R852" t="s">
        <v>890</v>
      </c>
      <c r="S852">
        <v>4</v>
      </c>
      <c r="T852">
        <v>86100</v>
      </c>
      <c r="U852">
        <v>2462</v>
      </c>
      <c r="V852">
        <v>70800</v>
      </c>
      <c r="W852">
        <v>7</v>
      </c>
      <c r="X852">
        <v>1554</v>
      </c>
      <c r="Y852">
        <v>239.33333332999999</v>
      </c>
      <c r="Z852">
        <v>0</v>
      </c>
      <c r="AA852">
        <v>1</v>
      </c>
      <c r="AB852">
        <v>400000</v>
      </c>
      <c r="AC852">
        <v>12.899219826090119</v>
      </c>
      <c r="AD852">
        <v>1</v>
      </c>
      <c r="AE852" t="s">
        <v>40</v>
      </c>
      <c r="AF852">
        <f t="shared" si="26"/>
        <v>12.993254039573181</v>
      </c>
      <c r="AG852">
        <f t="shared" si="27"/>
        <v>-9.403421348306118E-2</v>
      </c>
    </row>
    <row r="853" spans="18:33" x14ac:dyDescent="0.25">
      <c r="R853" t="s">
        <v>891</v>
      </c>
      <c r="S853">
        <v>3</v>
      </c>
      <c r="T853">
        <v>85066</v>
      </c>
      <c r="U853">
        <v>1441</v>
      </c>
      <c r="V853">
        <v>41999</v>
      </c>
      <c r="W853">
        <v>6</v>
      </c>
      <c r="X853">
        <v>783</v>
      </c>
      <c r="Y853">
        <v>278.33333333000002</v>
      </c>
      <c r="Z853">
        <v>87.5</v>
      </c>
      <c r="AA853">
        <v>1</v>
      </c>
      <c r="AB853">
        <v>140000</v>
      </c>
      <c r="AC853">
        <v>11.849397701591441</v>
      </c>
      <c r="AD853">
        <v>1</v>
      </c>
      <c r="AE853" t="s">
        <v>40</v>
      </c>
      <c r="AF853">
        <f t="shared" si="26"/>
        <v>12.108150065463354</v>
      </c>
      <c r="AG853">
        <f t="shared" si="27"/>
        <v>-0.25875236387191336</v>
      </c>
    </row>
    <row r="854" spans="18:33" x14ac:dyDescent="0.25">
      <c r="R854" t="s">
        <v>892</v>
      </c>
      <c r="S854">
        <v>3</v>
      </c>
      <c r="T854">
        <v>85000</v>
      </c>
      <c r="U854">
        <v>1443</v>
      </c>
      <c r="V854">
        <v>109700</v>
      </c>
      <c r="W854">
        <v>7</v>
      </c>
      <c r="X854">
        <v>2569</v>
      </c>
      <c r="Y854">
        <v>312.66666666999998</v>
      </c>
      <c r="Z854">
        <v>82.5</v>
      </c>
      <c r="AA854">
        <v>0</v>
      </c>
      <c r="AB854">
        <v>360000</v>
      </c>
      <c r="AC854">
        <v>12.793859310432293</v>
      </c>
      <c r="AD854">
        <v>1</v>
      </c>
      <c r="AE854" t="s">
        <v>42</v>
      </c>
      <c r="AF854">
        <f t="shared" si="26"/>
        <v>12.669195563798834</v>
      </c>
      <c r="AG854">
        <f t="shared" si="27"/>
        <v>0.12466374663345903</v>
      </c>
    </row>
    <row r="855" spans="18:33" x14ac:dyDescent="0.25">
      <c r="R855" t="s">
        <v>893</v>
      </c>
      <c r="S855">
        <v>3</v>
      </c>
      <c r="T855">
        <v>67900</v>
      </c>
      <c r="U855">
        <v>1236</v>
      </c>
      <c r="V855">
        <v>82500</v>
      </c>
      <c r="W855">
        <v>7</v>
      </c>
      <c r="X855">
        <v>1784</v>
      </c>
      <c r="Y855">
        <v>260.66666666999998</v>
      </c>
      <c r="Z855">
        <v>55</v>
      </c>
      <c r="AA855">
        <v>1</v>
      </c>
      <c r="AB855">
        <v>190000</v>
      </c>
      <c r="AC855">
        <v>12.154779351142624</v>
      </c>
      <c r="AD855">
        <v>1</v>
      </c>
      <c r="AE855" t="s">
        <v>40</v>
      </c>
      <c r="AF855">
        <f t="shared" si="26"/>
        <v>12.198188640374539</v>
      </c>
      <c r="AG855">
        <f t="shared" si="27"/>
        <v>-4.3409289231915338E-2</v>
      </c>
    </row>
    <row r="856" spans="18:33" x14ac:dyDescent="0.25">
      <c r="R856" t="s">
        <v>894</v>
      </c>
      <c r="S856">
        <v>3</v>
      </c>
      <c r="T856">
        <v>67900</v>
      </c>
      <c r="U856">
        <v>1236</v>
      </c>
      <c r="V856">
        <v>54000</v>
      </c>
      <c r="W856">
        <v>7</v>
      </c>
      <c r="X856">
        <v>1473</v>
      </c>
      <c r="Y856">
        <v>305.33333333000002</v>
      </c>
      <c r="Z856">
        <v>8.3333333300000006E-2</v>
      </c>
      <c r="AA856">
        <v>1</v>
      </c>
      <c r="AB856">
        <v>190000</v>
      </c>
      <c r="AC856">
        <v>12.154779351142624</v>
      </c>
      <c r="AD856">
        <v>1</v>
      </c>
      <c r="AE856" t="s">
        <v>40</v>
      </c>
      <c r="AF856">
        <f t="shared" si="26"/>
        <v>12.074036991307086</v>
      </c>
      <c r="AG856">
        <f t="shared" si="27"/>
        <v>8.0742359835538124E-2</v>
      </c>
    </row>
    <row r="857" spans="18:33" x14ac:dyDescent="0.25">
      <c r="R857" t="s">
        <v>895</v>
      </c>
      <c r="S857">
        <v>2</v>
      </c>
      <c r="T857">
        <v>62500</v>
      </c>
      <c r="U857">
        <v>710</v>
      </c>
      <c r="V857">
        <v>96846</v>
      </c>
      <c r="W857">
        <v>5</v>
      </c>
      <c r="X857">
        <v>556</v>
      </c>
      <c r="Y857">
        <v>331.41666666999998</v>
      </c>
      <c r="Z857">
        <v>37.5</v>
      </c>
      <c r="AA857">
        <v>0</v>
      </c>
      <c r="AB857">
        <v>60000</v>
      </c>
      <c r="AC857">
        <v>11.002099841204238</v>
      </c>
      <c r="AD857">
        <v>1</v>
      </c>
      <c r="AE857" t="s">
        <v>42</v>
      </c>
      <c r="AF857">
        <f t="shared" si="26"/>
        <v>11.616260263740804</v>
      </c>
      <c r="AG857">
        <f t="shared" si="27"/>
        <v>-0.61416042253656578</v>
      </c>
    </row>
    <row r="858" spans="18:33" x14ac:dyDescent="0.25">
      <c r="R858" t="s">
        <v>896</v>
      </c>
      <c r="S858">
        <v>4</v>
      </c>
      <c r="T858">
        <v>69160</v>
      </c>
      <c r="U858">
        <v>1497</v>
      </c>
      <c r="V858">
        <v>56105</v>
      </c>
      <c r="W858">
        <v>8</v>
      </c>
      <c r="X858">
        <v>601</v>
      </c>
      <c r="Y858">
        <v>228</v>
      </c>
      <c r="Z858">
        <v>122.5</v>
      </c>
      <c r="AA858">
        <v>0</v>
      </c>
      <c r="AB858">
        <v>280000</v>
      </c>
      <c r="AC858">
        <v>12.542544882151386</v>
      </c>
      <c r="AD858">
        <v>1</v>
      </c>
      <c r="AE858" t="s">
        <v>38</v>
      </c>
      <c r="AF858">
        <f t="shared" si="26"/>
        <v>12.380033722775247</v>
      </c>
      <c r="AG858">
        <f t="shared" si="27"/>
        <v>0.16251115937613925</v>
      </c>
    </row>
    <row r="859" spans="18:33" x14ac:dyDescent="0.25">
      <c r="R859" t="s">
        <v>897</v>
      </c>
      <c r="S859">
        <v>5</v>
      </c>
      <c r="T859">
        <v>63054</v>
      </c>
      <c r="U859">
        <v>1022</v>
      </c>
      <c r="V859">
        <v>30650</v>
      </c>
      <c r="W859">
        <v>9</v>
      </c>
      <c r="X859">
        <v>850</v>
      </c>
      <c r="Y859">
        <v>252.66666667000001</v>
      </c>
      <c r="Z859">
        <v>50</v>
      </c>
      <c r="AA859">
        <v>0</v>
      </c>
      <c r="AB859">
        <v>40000</v>
      </c>
      <c r="AC859">
        <v>10.596634733096073</v>
      </c>
      <c r="AD859">
        <v>1</v>
      </c>
      <c r="AE859" t="s">
        <v>42</v>
      </c>
      <c r="AF859">
        <f t="shared" si="26"/>
        <v>11.954976998193477</v>
      </c>
      <c r="AG859">
        <f t="shared" si="27"/>
        <v>-1.358342265097404</v>
      </c>
    </row>
    <row r="860" spans="18:33" x14ac:dyDescent="0.25">
      <c r="R860" t="s">
        <v>898</v>
      </c>
      <c r="S860">
        <v>4</v>
      </c>
      <c r="T860">
        <v>77800</v>
      </c>
      <c r="U860">
        <v>1431</v>
      </c>
      <c r="V860">
        <v>60000</v>
      </c>
      <c r="W860">
        <v>12</v>
      </c>
      <c r="X860">
        <v>2863</v>
      </c>
      <c r="Y860">
        <v>496.5</v>
      </c>
      <c r="Z860">
        <v>181.66666667000001</v>
      </c>
      <c r="AA860">
        <v>0</v>
      </c>
      <c r="AB860">
        <v>300000</v>
      </c>
      <c r="AC860">
        <v>12.611537753638338</v>
      </c>
      <c r="AD860">
        <v>1</v>
      </c>
      <c r="AE860" t="s">
        <v>42</v>
      </c>
      <c r="AF860">
        <f t="shared" si="26"/>
        <v>13.118959728008317</v>
      </c>
      <c r="AG860">
        <f t="shared" si="27"/>
        <v>-0.50742197436997927</v>
      </c>
    </row>
    <row r="861" spans="18:33" x14ac:dyDescent="0.25">
      <c r="R861" t="s">
        <v>899</v>
      </c>
      <c r="S861">
        <v>2</v>
      </c>
      <c r="T861">
        <v>72500</v>
      </c>
      <c r="U861">
        <v>956</v>
      </c>
      <c r="V861">
        <v>135600</v>
      </c>
      <c r="W861">
        <v>7</v>
      </c>
      <c r="X861">
        <v>559</v>
      </c>
      <c r="Y861">
        <v>292.66666666999998</v>
      </c>
      <c r="Z861">
        <v>50</v>
      </c>
      <c r="AA861">
        <v>0</v>
      </c>
      <c r="AB861">
        <v>180000</v>
      </c>
      <c r="AC861">
        <v>12.100712129872347</v>
      </c>
      <c r="AD861">
        <v>1</v>
      </c>
      <c r="AE861" t="s">
        <v>42</v>
      </c>
      <c r="AF861">
        <f t="shared" si="26"/>
        <v>12.158078112170017</v>
      </c>
      <c r="AG861">
        <f t="shared" si="27"/>
        <v>-5.736598229766976E-2</v>
      </c>
    </row>
    <row r="862" spans="18:33" x14ac:dyDescent="0.25">
      <c r="R862" t="s">
        <v>900</v>
      </c>
      <c r="S862">
        <v>5</v>
      </c>
      <c r="T862">
        <v>102500</v>
      </c>
      <c r="U862">
        <v>2213</v>
      </c>
      <c r="V862">
        <v>101600</v>
      </c>
      <c r="W862">
        <v>8</v>
      </c>
      <c r="X862">
        <v>3429</v>
      </c>
      <c r="Y862">
        <v>285</v>
      </c>
      <c r="Z862">
        <v>135</v>
      </c>
      <c r="AA862">
        <v>0</v>
      </c>
      <c r="AB862">
        <v>1000000</v>
      </c>
      <c r="AC862">
        <v>13.815510557964274</v>
      </c>
      <c r="AD862">
        <v>1</v>
      </c>
      <c r="AE862" t="s">
        <v>42</v>
      </c>
      <c r="AF862">
        <f t="shared" si="26"/>
        <v>13.328295264281916</v>
      </c>
      <c r="AG862">
        <f t="shared" si="27"/>
        <v>0.4872152936823575</v>
      </c>
    </row>
    <row r="863" spans="18:33" x14ac:dyDescent="0.25">
      <c r="R863" t="s">
        <v>901</v>
      </c>
      <c r="S863">
        <v>4</v>
      </c>
      <c r="T863">
        <v>63700</v>
      </c>
      <c r="U863">
        <v>1045</v>
      </c>
      <c r="V863">
        <v>130000</v>
      </c>
      <c r="W863">
        <v>8</v>
      </c>
      <c r="X863">
        <v>1709</v>
      </c>
      <c r="Y863">
        <v>504.08333333000002</v>
      </c>
      <c r="Z863">
        <v>81.833333332999999</v>
      </c>
      <c r="AA863">
        <v>1</v>
      </c>
      <c r="AB863">
        <v>150000</v>
      </c>
      <c r="AC863">
        <v>11.918390573078392</v>
      </c>
      <c r="AD863">
        <v>1</v>
      </c>
      <c r="AE863" t="s">
        <v>40</v>
      </c>
      <c r="AF863">
        <f t="shared" si="26"/>
        <v>12.092339147571359</v>
      </c>
      <c r="AG863">
        <f t="shared" si="27"/>
        <v>-0.1739485744929663</v>
      </c>
    </row>
    <row r="864" spans="18:33" x14ac:dyDescent="0.25">
      <c r="R864" t="s">
        <v>902</v>
      </c>
      <c r="S864">
        <v>2</v>
      </c>
      <c r="T864">
        <v>61059</v>
      </c>
      <c r="U864">
        <v>685</v>
      </c>
      <c r="V864">
        <v>25200</v>
      </c>
      <c r="W864">
        <v>6</v>
      </c>
      <c r="X864">
        <v>397</v>
      </c>
      <c r="Y864">
        <v>201</v>
      </c>
      <c r="Z864">
        <v>54.166666667000001</v>
      </c>
      <c r="AA864">
        <v>1</v>
      </c>
      <c r="AB864">
        <v>130000</v>
      </c>
      <c r="AC864">
        <v>11.77528972943772</v>
      </c>
      <c r="AD864">
        <v>1</v>
      </c>
      <c r="AE864" t="s">
        <v>40</v>
      </c>
      <c r="AF864">
        <f t="shared" si="26"/>
        <v>11.496039244434556</v>
      </c>
      <c r="AG864">
        <f t="shared" si="27"/>
        <v>0.27925048500316407</v>
      </c>
    </row>
    <row r="865" spans="18:33" x14ac:dyDescent="0.25">
      <c r="R865" t="s">
        <v>903</v>
      </c>
      <c r="S865">
        <v>2</v>
      </c>
      <c r="T865">
        <v>61059</v>
      </c>
      <c r="U865">
        <v>685</v>
      </c>
      <c r="V865">
        <v>47569</v>
      </c>
      <c r="W865">
        <v>7</v>
      </c>
      <c r="X865">
        <v>1696</v>
      </c>
      <c r="Y865">
        <v>287</v>
      </c>
      <c r="Z865">
        <v>66.666666667000001</v>
      </c>
      <c r="AA865">
        <v>1</v>
      </c>
      <c r="AB865">
        <v>320000</v>
      </c>
      <c r="AC865">
        <v>12.676076274775909</v>
      </c>
      <c r="AD865">
        <v>1</v>
      </c>
      <c r="AE865" t="s">
        <v>40</v>
      </c>
      <c r="AF865">
        <f t="shared" si="26"/>
        <v>11.807122544497505</v>
      </c>
      <c r="AG865">
        <f t="shared" si="27"/>
        <v>0.86895373027840428</v>
      </c>
    </row>
    <row r="866" spans="18:33" x14ac:dyDescent="0.25">
      <c r="R866" t="s">
        <v>904</v>
      </c>
      <c r="S866">
        <v>3</v>
      </c>
      <c r="T866">
        <v>57500</v>
      </c>
      <c r="U866">
        <v>1070</v>
      </c>
      <c r="V866">
        <v>-6</v>
      </c>
      <c r="W866">
        <v>6</v>
      </c>
      <c r="X866">
        <v>-6</v>
      </c>
      <c r="Y866">
        <v>130</v>
      </c>
      <c r="Z866">
        <v>190.83333332999999</v>
      </c>
      <c r="AA866">
        <v>1</v>
      </c>
      <c r="AB866">
        <v>80000</v>
      </c>
      <c r="AC866">
        <v>11.289781913656018</v>
      </c>
      <c r="AD866">
        <v>1</v>
      </c>
      <c r="AE866" t="s">
        <v>40</v>
      </c>
      <c r="AF866">
        <f t="shared" si="26"/>
        <v>11.662049983515155</v>
      </c>
      <c r="AG866">
        <f t="shared" si="27"/>
        <v>-0.37226806985913719</v>
      </c>
    </row>
    <row r="867" spans="18:33" x14ac:dyDescent="0.25">
      <c r="R867" t="s">
        <v>905</v>
      </c>
      <c r="S867">
        <v>3</v>
      </c>
      <c r="T867">
        <v>57800</v>
      </c>
      <c r="U867">
        <v>994</v>
      </c>
      <c r="V867">
        <v>75000</v>
      </c>
      <c r="W867">
        <v>6</v>
      </c>
      <c r="X867">
        <v>511</v>
      </c>
      <c r="Y867">
        <v>276</v>
      </c>
      <c r="Z867">
        <v>100</v>
      </c>
      <c r="AA867">
        <v>1</v>
      </c>
      <c r="AB867">
        <v>90000</v>
      </c>
      <c r="AC867">
        <v>11.407564949312402</v>
      </c>
      <c r="AD867">
        <v>1</v>
      </c>
      <c r="AE867" t="s">
        <v>40</v>
      </c>
      <c r="AF867">
        <f t="shared" si="26"/>
        <v>11.715519725970903</v>
      </c>
      <c r="AG867">
        <f t="shared" si="27"/>
        <v>-0.30795477665850157</v>
      </c>
    </row>
    <row r="868" spans="18:33" x14ac:dyDescent="0.25">
      <c r="R868" t="s">
        <v>906</v>
      </c>
      <c r="S868">
        <v>3</v>
      </c>
      <c r="T868">
        <v>70700</v>
      </c>
      <c r="U868">
        <v>1057</v>
      </c>
      <c r="V868">
        <v>110000</v>
      </c>
      <c r="W868">
        <v>7</v>
      </c>
      <c r="X868">
        <v>1581</v>
      </c>
      <c r="Y868">
        <v>268</v>
      </c>
      <c r="Z868">
        <v>45.833333332999999</v>
      </c>
      <c r="AA868">
        <v>0</v>
      </c>
      <c r="AB868">
        <v>230000</v>
      </c>
      <c r="AC868">
        <v>12.345834587905333</v>
      </c>
      <c r="AD868">
        <v>1</v>
      </c>
      <c r="AE868" t="s">
        <v>42</v>
      </c>
      <c r="AF868">
        <f t="shared" si="26"/>
        <v>12.200317744972164</v>
      </c>
      <c r="AG868">
        <f t="shared" si="27"/>
        <v>0.14551684293316924</v>
      </c>
    </row>
    <row r="869" spans="18:33" x14ac:dyDescent="0.25">
      <c r="R869" t="s">
        <v>907</v>
      </c>
      <c r="S869">
        <v>3</v>
      </c>
      <c r="T869">
        <v>70998</v>
      </c>
      <c r="U869">
        <v>1669</v>
      </c>
      <c r="V869">
        <v>25000</v>
      </c>
      <c r="W869">
        <v>5</v>
      </c>
      <c r="X869">
        <v>544</v>
      </c>
      <c r="Y869">
        <v>268.66666666999998</v>
      </c>
      <c r="Z869">
        <v>94</v>
      </c>
      <c r="AA869">
        <v>0</v>
      </c>
      <c r="AB869">
        <v>350000</v>
      </c>
      <c r="AC869">
        <v>12.765688433465597</v>
      </c>
      <c r="AD869">
        <v>1</v>
      </c>
      <c r="AE869" t="s">
        <v>42</v>
      </c>
      <c r="AF869">
        <f t="shared" si="26"/>
        <v>12.177260990721948</v>
      </c>
      <c r="AG869">
        <f t="shared" si="27"/>
        <v>0.58842744274364911</v>
      </c>
    </row>
    <row r="870" spans="18:33" x14ac:dyDescent="0.25">
      <c r="R870" t="s">
        <v>908</v>
      </c>
      <c r="S870">
        <v>2</v>
      </c>
      <c r="T870">
        <v>62100</v>
      </c>
      <c r="U870">
        <v>1361</v>
      </c>
      <c r="V870">
        <v>84000</v>
      </c>
      <c r="W870">
        <v>4</v>
      </c>
      <c r="X870">
        <v>446</v>
      </c>
      <c r="Y870">
        <v>139.5</v>
      </c>
      <c r="Z870">
        <v>15</v>
      </c>
      <c r="AA870">
        <v>0</v>
      </c>
      <c r="AB870">
        <v>190000</v>
      </c>
      <c r="AC870">
        <v>12.154779351142624</v>
      </c>
      <c r="AD870">
        <v>1</v>
      </c>
      <c r="AE870" t="s">
        <v>42</v>
      </c>
      <c r="AF870">
        <f t="shared" si="26"/>
        <v>11.970824774248708</v>
      </c>
      <c r="AG870">
        <f t="shared" si="27"/>
        <v>0.1839545768939157</v>
      </c>
    </row>
    <row r="871" spans="18:33" x14ac:dyDescent="0.25">
      <c r="R871" t="s">
        <v>909</v>
      </c>
      <c r="S871">
        <v>3</v>
      </c>
      <c r="T871">
        <v>62100</v>
      </c>
      <c r="U871">
        <v>1828</v>
      </c>
      <c r="V871">
        <v>58500</v>
      </c>
      <c r="W871">
        <v>5</v>
      </c>
      <c r="X871">
        <v>420</v>
      </c>
      <c r="Y871">
        <v>233</v>
      </c>
      <c r="Z871">
        <v>20</v>
      </c>
      <c r="AA871">
        <v>0</v>
      </c>
      <c r="AB871">
        <v>300000</v>
      </c>
      <c r="AC871">
        <v>12.611537753638338</v>
      </c>
      <c r="AD871">
        <v>1</v>
      </c>
      <c r="AE871" t="s">
        <v>42</v>
      </c>
      <c r="AF871">
        <f t="shared" si="26"/>
        <v>12.275130959989186</v>
      </c>
      <c r="AG871">
        <f t="shared" si="27"/>
        <v>0.33640679364915194</v>
      </c>
    </row>
    <row r="872" spans="18:33" x14ac:dyDescent="0.25">
      <c r="R872" t="s">
        <v>910</v>
      </c>
      <c r="S872">
        <v>3</v>
      </c>
      <c r="T872">
        <v>72796</v>
      </c>
      <c r="U872">
        <v>1476</v>
      </c>
      <c r="V872">
        <v>80600</v>
      </c>
      <c r="W872">
        <v>6</v>
      </c>
      <c r="X872">
        <v>1730</v>
      </c>
      <c r="Y872">
        <v>205.08333332999999</v>
      </c>
      <c r="Z872">
        <v>33.333333332999999</v>
      </c>
      <c r="AA872">
        <v>0</v>
      </c>
      <c r="AB872">
        <v>150000</v>
      </c>
      <c r="AC872">
        <v>11.918390573078392</v>
      </c>
      <c r="AD872">
        <v>1</v>
      </c>
      <c r="AE872" t="s">
        <v>42</v>
      </c>
      <c r="AF872">
        <f t="shared" si="26"/>
        <v>12.374049488808529</v>
      </c>
      <c r="AG872">
        <f t="shared" si="27"/>
        <v>-0.45565891573013673</v>
      </c>
    </row>
    <row r="873" spans="18:33" x14ac:dyDescent="0.25">
      <c r="R873" t="s">
        <v>911</v>
      </c>
      <c r="S873">
        <v>3</v>
      </c>
      <c r="T873">
        <v>72796</v>
      </c>
      <c r="U873">
        <v>1476</v>
      </c>
      <c r="V873">
        <v>133400</v>
      </c>
      <c r="W873">
        <v>7</v>
      </c>
      <c r="X873">
        <v>619</v>
      </c>
      <c r="Y873">
        <v>402</v>
      </c>
      <c r="Z873">
        <v>58.333333332999999</v>
      </c>
      <c r="AA873">
        <v>0</v>
      </c>
      <c r="AB873">
        <v>200000</v>
      </c>
      <c r="AC873">
        <v>12.206072645530174</v>
      </c>
      <c r="AD873">
        <v>1</v>
      </c>
      <c r="AE873" t="s">
        <v>42</v>
      </c>
      <c r="AF873">
        <f t="shared" si="26"/>
        <v>12.428154473036059</v>
      </c>
      <c r="AG873">
        <f t="shared" si="27"/>
        <v>-0.22208182750588534</v>
      </c>
    </row>
    <row r="874" spans="18:33" x14ac:dyDescent="0.25">
      <c r="R874" t="s">
        <v>912</v>
      </c>
      <c r="S874">
        <v>4</v>
      </c>
      <c r="T874">
        <v>56100</v>
      </c>
      <c r="U874">
        <v>964</v>
      </c>
      <c r="V874">
        <v>30640</v>
      </c>
      <c r="W874">
        <v>9</v>
      </c>
      <c r="X874">
        <v>2297</v>
      </c>
      <c r="Y874">
        <v>300</v>
      </c>
      <c r="Z874">
        <v>305</v>
      </c>
      <c r="AA874">
        <v>1</v>
      </c>
      <c r="AB874">
        <v>260000</v>
      </c>
      <c r="AC874">
        <v>12.468436909997665</v>
      </c>
      <c r="AD874">
        <v>1</v>
      </c>
      <c r="AE874" t="s">
        <v>40</v>
      </c>
      <c r="AF874">
        <f t="shared" si="26"/>
        <v>12.201166612589505</v>
      </c>
      <c r="AG874">
        <f t="shared" si="27"/>
        <v>0.26727029740816022</v>
      </c>
    </row>
    <row r="875" spans="18:33" x14ac:dyDescent="0.25">
      <c r="R875" t="s">
        <v>913</v>
      </c>
      <c r="S875">
        <v>3</v>
      </c>
      <c r="T875">
        <v>66813</v>
      </c>
      <c r="U875">
        <v>1102</v>
      </c>
      <c r="V875">
        <v>50000</v>
      </c>
      <c r="W875">
        <v>7</v>
      </c>
      <c r="X875">
        <v>1054</v>
      </c>
      <c r="Y875">
        <v>279</v>
      </c>
      <c r="Z875">
        <v>18.75</v>
      </c>
      <c r="AA875">
        <v>0</v>
      </c>
      <c r="AB875">
        <v>90000</v>
      </c>
      <c r="AC875">
        <v>11.407564949312402</v>
      </c>
      <c r="AD875">
        <v>1</v>
      </c>
      <c r="AE875" t="s">
        <v>42</v>
      </c>
      <c r="AF875">
        <f t="shared" si="26"/>
        <v>12.04153996828501</v>
      </c>
      <c r="AG875">
        <f t="shared" si="27"/>
        <v>-0.63397501897260788</v>
      </c>
    </row>
    <row r="876" spans="18:33" x14ac:dyDescent="0.25">
      <c r="R876" t="s">
        <v>914</v>
      </c>
      <c r="S876">
        <v>2</v>
      </c>
      <c r="T876">
        <v>60700</v>
      </c>
      <c r="U876">
        <v>985</v>
      </c>
      <c r="V876">
        <v>114000</v>
      </c>
      <c r="W876">
        <v>5</v>
      </c>
      <c r="X876">
        <v>1976</v>
      </c>
      <c r="Y876">
        <v>376</v>
      </c>
      <c r="Z876">
        <v>108.33333333</v>
      </c>
      <c r="AA876">
        <v>0</v>
      </c>
      <c r="AB876">
        <v>100000</v>
      </c>
      <c r="AC876">
        <v>11.512925464970229</v>
      </c>
      <c r="AD876">
        <v>1</v>
      </c>
      <c r="AE876" t="s">
        <v>42</v>
      </c>
      <c r="AF876">
        <f t="shared" si="26"/>
        <v>12.053063089413699</v>
      </c>
      <c r="AG876">
        <f t="shared" si="27"/>
        <v>-0.5401376244434708</v>
      </c>
    </row>
    <row r="877" spans="18:33" x14ac:dyDescent="0.25">
      <c r="R877" t="s">
        <v>915</v>
      </c>
      <c r="S877">
        <v>3</v>
      </c>
      <c r="T877">
        <v>69406</v>
      </c>
      <c r="U877">
        <v>945</v>
      </c>
      <c r="V877">
        <v>27130</v>
      </c>
      <c r="W877">
        <v>5</v>
      </c>
      <c r="X877">
        <v>496</v>
      </c>
      <c r="Y877">
        <v>284</v>
      </c>
      <c r="Z877">
        <v>22.5</v>
      </c>
      <c r="AA877">
        <v>0</v>
      </c>
      <c r="AB877">
        <v>80000</v>
      </c>
      <c r="AC877">
        <v>11.289781913656018</v>
      </c>
      <c r="AD877">
        <v>1</v>
      </c>
      <c r="AE877" t="s">
        <v>38</v>
      </c>
      <c r="AF877">
        <f t="shared" si="26"/>
        <v>11.57906125825173</v>
      </c>
      <c r="AG877">
        <f t="shared" si="27"/>
        <v>-0.28927934459571247</v>
      </c>
    </row>
    <row r="878" spans="18:33" x14ac:dyDescent="0.25">
      <c r="R878" t="s">
        <v>916</v>
      </c>
      <c r="S878">
        <v>3</v>
      </c>
      <c r="T878">
        <v>39700</v>
      </c>
      <c r="U878">
        <v>853</v>
      </c>
      <c r="V878">
        <v>27000</v>
      </c>
      <c r="W878">
        <v>6</v>
      </c>
      <c r="X878">
        <v>364</v>
      </c>
      <c r="Y878">
        <v>222</v>
      </c>
      <c r="Z878">
        <v>33.333333332999999</v>
      </c>
      <c r="AA878">
        <v>1</v>
      </c>
      <c r="AB878">
        <v>120000</v>
      </c>
      <c r="AC878">
        <v>11.695247021764184</v>
      </c>
      <c r="AD878">
        <v>1</v>
      </c>
      <c r="AE878" t="s">
        <v>40</v>
      </c>
      <c r="AF878">
        <f t="shared" si="26"/>
        <v>11.428075771206077</v>
      </c>
      <c r="AG878">
        <f t="shared" si="27"/>
        <v>0.26717125055810698</v>
      </c>
    </row>
    <row r="879" spans="18:33" x14ac:dyDescent="0.25">
      <c r="R879" t="s">
        <v>917</v>
      </c>
      <c r="S879">
        <v>3</v>
      </c>
      <c r="T879">
        <v>67900</v>
      </c>
      <c r="U879">
        <v>949</v>
      </c>
      <c r="V879">
        <v>0</v>
      </c>
      <c r="W879">
        <v>6</v>
      </c>
      <c r="X879">
        <v>1348</v>
      </c>
      <c r="Y879">
        <v>555.08333332999996</v>
      </c>
      <c r="Z879">
        <v>66.666666667000001</v>
      </c>
      <c r="AA879">
        <v>0</v>
      </c>
      <c r="AB879">
        <v>50000</v>
      </c>
      <c r="AC879">
        <v>10.819778284410283</v>
      </c>
      <c r="AD879">
        <v>1</v>
      </c>
      <c r="AE879" t="s">
        <v>42</v>
      </c>
      <c r="AF879">
        <f t="shared" si="26"/>
        <v>11.73715956636493</v>
      </c>
      <c r="AG879">
        <f t="shared" si="27"/>
        <v>-0.91738128195464697</v>
      </c>
    </row>
    <row r="880" spans="18:33" x14ac:dyDescent="0.25">
      <c r="R880" t="s">
        <v>918</v>
      </c>
      <c r="S880">
        <v>6</v>
      </c>
      <c r="T880">
        <v>61600</v>
      </c>
      <c r="U880">
        <v>2418</v>
      </c>
      <c r="V880">
        <v>437964</v>
      </c>
      <c r="W880">
        <v>10</v>
      </c>
      <c r="X880">
        <v>7524</v>
      </c>
      <c r="Y880">
        <v>539.66666667000004</v>
      </c>
      <c r="Z880">
        <v>212.5</v>
      </c>
      <c r="AA880">
        <v>0</v>
      </c>
      <c r="AB880">
        <v>1000000</v>
      </c>
      <c r="AC880">
        <v>13.815510557964274</v>
      </c>
      <c r="AD880">
        <v>1</v>
      </c>
      <c r="AE880" t="s">
        <v>42</v>
      </c>
      <c r="AF880">
        <f t="shared" si="26"/>
        <v>14.547954893450022</v>
      </c>
      <c r="AG880">
        <f t="shared" si="27"/>
        <v>-0.73244433548574861</v>
      </c>
    </row>
    <row r="881" spans="18:33" x14ac:dyDescent="0.25">
      <c r="R881" t="s">
        <v>919</v>
      </c>
      <c r="S881">
        <v>3</v>
      </c>
      <c r="T881">
        <v>64900</v>
      </c>
      <c r="U881">
        <v>987</v>
      </c>
      <c r="V881">
        <v>32812</v>
      </c>
      <c r="W881">
        <v>5</v>
      </c>
      <c r="X881">
        <v>1336</v>
      </c>
      <c r="Y881">
        <v>359.33333333000002</v>
      </c>
      <c r="Z881">
        <v>70.833333332999999</v>
      </c>
      <c r="AA881">
        <v>1</v>
      </c>
      <c r="AB881">
        <v>120000</v>
      </c>
      <c r="AC881">
        <v>11.695247021764184</v>
      </c>
      <c r="AD881">
        <v>1</v>
      </c>
      <c r="AE881" t="s">
        <v>40</v>
      </c>
      <c r="AF881">
        <f t="shared" si="26"/>
        <v>11.608365196990302</v>
      </c>
      <c r="AG881">
        <f t="shared" si="27"/>
        <v>8.6881824773881178E-2</v>
      </c>
    </row>
    <row r="882" spans="18:33" x14ac:dyDescent="0.25">
      <c r="R882" t="s">
        <v>920</v>
      </c>
      <c r="S882">
        <v>3</v>
      </c>
      <c r="T882">
        <v>61600</v>
      </c>
      <c r="U882">
        <v>1860</v>
      </c>
      <c r="V882">
        <v>92100</v>
      </c>
      <c r="W882">
        <v>6</v>
      </c>
      <c r="X882">
        <v>789</v>
      </c>
      <c r="Y882">
        <v>195.33333332999999</v>
      </c>
      <c r="Z882">
        <v>17.25</v>
      </c>
      <c r="AA882">
        <v>0</v>
      </c>
      <c r="AB882">
        <v>700000</v>
      </c>
      <c r="AC882">
        <v>13.458835614025542</v>
      </c>
      <c r="AD882">
        <v>1</v>
      </c>
      <c r="AE882" t="s">
        <v>42</v>
      </c>
      <c r="AF882">
        <f t="shared" si="26"/>
        <v>12.527019868367239</v>
      </c>
      <c r="AG882">
        <f t="shared" si="27"/>
        <v>0.93181574565830338</v>
      </c>
    </row>
    <row r="883" spans="18:33" x14ac:dyDescent="0.25">
      <c r="R883" t="s">
        <v>921</v>
      </c>
      <c r="S883">
        <v>5</v>
      </c>
      <c r="T883">
        <v>91200</v>
      </c>
      <c r="U883">
        <v>1774</v>
      </c>
      <c r="V883">
        <v>26200</v>
      </c>
      <c r="W883">
        <v>9</v>
      </c>
      <c r="X883">
        <v>1844</v>
      </c>
      <c r="Y883">
        <v>610.66666667000004</v>
      </c>
      <c r="Z883">
        <v>66.666666667000001</v>
      </c>
      <c r="AA883">
        <v>0</v>
      </c>
      <c r="AB883">
        <v>600000</v>
      </c>
      <c r="AC883">
        <v>13.304684934198283</v>
      </c>
      <c r="AD883">
        <v>1</v>
      </c>
      <c r="AE883" t="s">
        <v>42</v>
      </c>
      <c r="AF883">
        <f t="shared" si="26"/>
        <v>12.670109575790491</v>
      </c>
      <c r="AG883">
        <f t="shared" si="27"/>
        <v>0.63457535840779222</v>
      </c>
    </row>
    <row r="884" spans="18:33" x14ac:dyDescent="0.25">
      <c r="R884" t="s">
        <v>922</v>
      </c>
      <c r="S884">
        <v>5</v>
      </c>
      <c r="T884">
        <v>60834</v>
      </c>
      <c r="U884">
        <v>1425</v>
      </c>
      <c r="V884">
        <v>19400</v>
      </c>
      <c r="W884">
        <v>9</v>
      </c>
      <c r="X884">
        <v>722</v>
      </c>
      <c r="Y884">
        <v>325.75</v>
      </c>
      <c r="Z884">
        <v>208.33333332999999</v>
      </c>
      <c r="AA884">
        <v>0</v>
      </c>
      <c r="AB884">
        <v>60000</v>
      </c>
      <c r="AC884">
        <v>11.002099841204238</v>
      </c>
      <c r="AD884">
        <v>1</v>
      </c>
      <c r="AE884" t="s">
        <v>42</v>
      </c>
      <c r="AF884">
        <f t="shared" si="26"/>
        <v>12.295494768761976</v>
      </c>
      <c r="AG884">
        <f t="shared" si="27"/>
        <v>-1.2933949275577383</v>
      </c>
    </row>
    <row r="885" spans="18:33" x14ac:dyDescent="0.25">
      <c r="R885" t="s">
        <v>923</v>
      </c>
      <c r="S885">
        <v>3</v>
      </c>
      <c r="T885">
        <v>56356</v>
      </c>
      <c r="U885">
        <v>1112</v>
      </c>
      <c r="V885">
        <v>51000</v>
      </c>
      <c r="W885">
        <v>7</v>
      </c>
      <c r="X885">
        <v>5141</v>
      </c>
      <c r="Y885">
        <v>362.66666666999998</v>
      </c>
      <c r="Z885">
        <v>106.16666667</v>
      </c>
      <c r="AA885">
        <v>1</v>
      </c>
      <c r="AB885">
        <v>60000</v>
      </c>
      <c r="AC885">
        <v>11.002099841204238</v>
      </c>
      <c r="AD885">
        <v>1</v>
      </c>
      <c r="AE885" t="s">
        <v>40</v>
      </c>
      <c r="AF885">
        <f t="shared" si="26"/>
        <v>12.438461465184234</v>
      </c>
      <c r="AG885">
        <f t="shared" si="27"/>
        <v>-1.4363616239799963</v>
      </c>
    </row>
    <row r="886" spans="18:33" x14ac:dyDescent="0.25">
      <c r="R886" t="s">
        <v>924</v>
      </c>
      <c r="S886">
        <v>3</v>
      </c>
      <c r="T886">
        <v>69968</v>
      </c>
      <c r="U886">
        <v>1285</v>
      </c>
      <c r="V886">
        <v>90000</v>
      </c>
      <c r="W886">
        <v>7</v>
      </c>
      <c r="X886">
        <v>2071</v>
      </c>
      <c r="Y886">
        <v>235.83333332999999</v>
      </c>
      <c r="Z886">
        <v>41.666666667000001</v>
      </c>
      <c r="AA886">
        <v>0</v>
      </c>
      <c r="AB886">
        <v>270000</v>
      </c>
      <c r="AC886">
        <v>12.506177237980511</v>
      </c>
      <c r="AD886">
        <v>1</v>
      </c>
      <c r="AE886" t="s">
        <v>42</v>
      </c>
      <c r="AF886">
        <f t="shared" si="26"/>
        <v>12.400791415284457</v>
      </c>
      <c r="AG886">
        <f t="shared" si="27"/>
        <v>0.10538582269605357</v>
      </c>
    </row>
    <row r="887" spans="18:33" x14ac:dyDescent="0.25">
      <c r="R887" t="s">
        <v>925</v>
      </c>
      <c r="S887">
        <v>3</v>
      </c>
      <c r="T887">
        <v>63210</v>
      </c>
      <c r="U887">
        <v>891</v>
      </c>
      <c r="V887">
        <v>14112</v>
      </c>
      <c r="W887">
        <v>7</v>
      </c>
      <c r="X887">
        <v>787</v>
      </c>
      <c r="Y887">
        <v>238.66666667000001</v>
      </c>
      <c r="Z887">
        <v>25</v>
      </c>
      <c r="AA887">
        <v>1</v>
      </c>
      <c r="AB887">
        <v>80000</v>
      </c>
      <c r="AC887">
        <v>11.289781913656018</v>
      </c>
      <c r="AD887">
        <v>1</v>
      </c>
      <c r="AE887" t="s">
        <v>40</v>
      </c>
      <c r="AF887">
        <f t="shared" si="26"/>
        <v>11.674694896123691</v>
      </c>
      <c r="AG887">
        <f t="shared" si="27"/>
        <v>-0.38491298246767336</v>
      </c>
    </row>
    <row r="888" spans="18:33" x14ac:dyDescent="0.25">
      <c r="R888" t="s">
        <v>926</v>
      </c>
      <c r="S888">
        <v>3</v>
      </c>
      <c r="T888">
        <v>60200</v>
      </c>
      <c r="U888">
        <v>954</v>
      </c>
      <c r="V888">
        <v>95000</v>
      </c>
      <c r="W888">
        <v>8</v>
      </c>
      <c r="X888">
        <v>872</v>
      </c>
      <c r="Y888">
        <v>388.33333333000002</v>
      </c>
      <c r="Z888">
        <v>100</v>
      </c>
      <c r="AA888">
        <v>1</v>
      </c>
      <c r="AB888">
        <v>360000</v>
      </c>
      <c r="AC888">
        <v>12.793859310432293</v>
      </c>
      <c r="AD888">
        <v>1</v>
      </c>
      <c r="AE888" t="s">
        <v>40</v>
      </c>
      <c r="AF888">
        <f t="shared" si="26"/>
        <v>11.996667143230502</v>
      </c>
      <c r="AG888">
        <f t="shared" si="27"/>
        <v>0.79719216720179098</v>
      </c>
    </row>
    <row r="889" spans="18:33" x14ac:dyDescent="0.25">
      <c r="R889" t="s">
        <v>927</v>
      </c>
      <c r="S889">
        <v>4</v>
      </c>
      <c r="T889">
        <v>83900</v>
      </c>
      <c r="U889">
        <v>1284</v>
      </c>
      <c r="V889">
        <v>80321</v>
      </c>
      <c r="W889">
        <v>9</v>
      </c>
      <c r="X889">
        <v>1410</v>
      </c>
      <c r="Y889">
        <v>226.33333332999999</v>
      </c>
      <c r="Z889">
        <v>78.833333332999999</v>
      </c>
      <c r="AA889">
        <v>0</v>
      </c>
      <c r="AB889">
        <v>230000</v>
      </c>
      <c r="AC889">
        <v>12.345834587905333</v>
      </c>
      <c r="AD889">
        <v>1</v>
      </c>
      <c r="AE889" t="s">
        <v>42</v>
      </c>
      <c r="AF889">
        <f t="shared" si="26"/>
        <v>12.50180921609957</v>
      </c>
      <c r="AG889">
        <f t="shared" si="27"/>
        <v>-0.15597462819423669</v>
      </c>
    </row>
    <row r="890" spans="18:33" x14ac:dyDescent="0.25">
      <c r="R890" t="s">
        <v>928</v>
      </c>
      <c r="S890">
        <v>3</v>
      </c>
      <c r="T890">
        <v>83900</v>
      </c>
      <c r="U890">
        <v>1143</v>
      </c>
      <c r="V890">
        <v>34800</v>
      </c>
      <c r="W890">
        <v>9</v>
      </c>
      <c r="X890">
        <v>2050</v>
      </c>
      <c r="Y890">
        <v>263.5</v>
      </c>
      <c r="Z890">
        <v>55</v>
      </c>
      <c r="AA890">
        <v>0</v>
      </c>
      <c r="AB890">
        <v>200000</v>
      </c>
      <c r="AC890">
        <v>12.206072645530174</v>
      </c>
      <c r="AD890">
        <v>1</v>
      </c>
      <c r="AE890" t="s">
        <v>42</v>
      </c>
      <c r="AF890">
        <f t="shared" si="26"/>
        <v>12.491374806802135</v>
      </c>
      <c r="AG890">
        <f t="shared" si="27"/>
        <v>-0.28530216127196084</v>
      </c>
    </row>
    <row r="891" spans="18:33" x14ac:dyDescent="0.25">
      <c r="R891" t="s">
        <v>929</v>
      </c>
      <c r="S891">
        <v>3</v>
      </c>
      <c r="T891">
        <v>63300</v>
      </c>
      <c r="U891">
        <v>772</v>
      </c>
      <c r="V891">
        <v>113300</v>
      </c>
      <c r="W891">
        <v>7</v>
      </c>
      <c r="X891">
        <v>934</v>
      </c>
      <c r="Y891">
        <v>261.16666666999998</v>
      </c>
      <c r="Z891">
        <v>29.166666667000001</v>
      </c>
      <c r="AA891">
        <v>1</v>
      </c>
      <c r="AB891">
        <v>90000</v>
      </c>
      <c r="AC891">
        <v>11.407564949312402</v>
      </c>
      <c r="AD891">
        <v>1</v>
      </c>
      <c r="AE891" t="s">
        <v>40</v>
      </c>
      <c r="AF891">
        <f t="shared" si="26"/>
        <v>11.765345134465306</v>
      </c>
      <c r="AG891">
        <f t="shared" si="27"/>
        <v>-0.35778018515290455</v>
      </c>
    </row>
    <row r="892" spans="18:33" x14ac:dyDescent="0.25">
      <c r="R892" t="s">
        <v>930</v>
      </c>
      <c r="S892">
        <v>3</v>
      </c>
      <c r="T892">
        <v>53100</v>
      </c>
      <c r="U892">
        <v>1225</v>
      </c>
      <c r="V892">
        <v>35800</v>
      </c>
      <c r="W892">
        <v>5</v>
      </c>
      <c r="X892">
        <v>376</v>
      </c>
      <c r="Y892">
        <v>273.5</v>
      </c>
      <c r="Z892">
        <v>25</v>
      </c>
      <c r="AA892">
        <v>1</v>
      </c>
      <c r="AB892">
        <v>110000</v>
      </c>
      <c r="AC892">
        <v>11.608235644774552</v>
      </c>
      <c r="AD892">
        <v>1</v>
      </c>
      <c r="AE892" t="s">
        <v>40</v>
      </c>
      <c r="AF892">
        <f t="shared" si="26"/>
        <v>11.6292618128657</v>
      </c>
      <c r="AG892">
        <f t="shared" si="27"/>
        <v>-2.1026168091147213E-2</v>
      </c>
    </row>
    <row r="893" spans="18:33" x14ac:dyDescent="0.25">
      <c r="R893" t="s">
        <v>931</v>
      </c>
      <c r="S893">
        <v>4</v>
      </c>
      <c r="T893">
        <v>53100</v>
      </c>
      <c r="U893">
        <v>1319</v>
      </c>
      <c r="V893">
        <v>107000</v>
      </c>
      <c r="W893">
        <v>9</v>
      </c>
      <c r="X893">
        <v>2265</v>
      </c>
      <c r="Y893">
        <v>456.83333333000002</v>
      </c>
      <c r="Z893">
        <v>125</v>
      </c>
      <c r="AA893">
        <v>1</v>
      </c>
      <c r="AB893">
        <v>430000</v>
      </c>
      <c r="AC893">
        <v>12.971540487669746</v>
      </c>
      <c r="AD893">
        <v>1</v>
      </c>
      <c r="AE893" t="s">
        <v>40</v>
      </c>
      <c r="AF893">
        <f t="shared" si="26"/>
        <v>12.453439639016395</v>
      </c>
      <c r="AG893">
        <f t="shared" si="27"/>
        <v>0.51810084865335071</v>
      </c>
    </row>
    <row r="894" spans="18:33" x14ac:dyDescent="0.25">
      <c r="R894" t="s">
        <v>932</v>
      </c>
      <c r="S894">
        <v>2</v>
      </c>
      <c r="T894">
        <v>54300</v>
      </c>
      <c r="U894">
        <v>588</v>
      </c>
      <c r="V894">
        <v>62030</v>
      </c>
      <c r="W894">
        <v>5</v>
      </c>
      <c r="X894">
        <v>1034</v>
      </c>
      <c r="Y894">
        <v>389.16666666999998</v>
      </c>
      <c r="Z894">
        <v>25</v>
      </c>
      <c r="AA894">
        <v>1</v>
      </c>
      <c r="AB894">
        <v>70000</v>
      </c>
      <c r="AC894">
        <v>11.156250521031495</v>
      </c>
      <c r="AD894">
        <v>1</v>
      </c>
      <c r="AE894" t="s">
        <v>40</v>
      </c>
      <c r="AF894">
        <f t="shared" si="26"/>
        <v>11.367640282578947</v>
      </c>
      <c r="AG894">
        <f t="shared" si="27"/>
        <v>-0.21138976154745137</v>
      </c>
    </row>
    <row r="895" spans="18:33" x14ac:dyDescent="0.25">
      <c r="R895" t="s">
        <v>933</v>
      </c>
      <c r="S895">
        <v>3</v>
      </c>
      <c r="T895">
        <v>83900</v>
      </c>
      <c r="U895">
        <v>1143</v>
      </c>
      <c r="V895">
        <v>57324</v>
      </c>
      <c r="W895">
        <v>7</v>
      </c>
      <c r="X895">
        <v>687</v>
      </c>
      <c r="Y895">
        <v>228.75</v>
      </c>
      <c r="Z895">
        <v>66.666666667000001</v>
      </c>
      <c r="AA895">
        <v>1</v>
      </c>
      <c r="AB895">
        <v>220000</v>
      </c>
      <c r="AC895">
        <v>12.301382825334498</v>
      </c>
      <c r="AD895">
        <v>1</v>
      </c>
      <c r="AE895" t="s">
        <v>40</v>
      </c>
      <c r="AF895">
        <f t="shared" si="26"/>
        <v>12.013085951346058</v>
      </c>
      <c r="AG895">
        <f t="shared" si="27"/>
        <v>0.28829687398843973</v>
      </c>
    </row>
    <row r="896" spans="18:33" x14ac:dyDescent="0.25">
      <c r="R896" t="s">
        <v>934</v>
      </c>
      <c r="S896">
        <v>4</v>
      </c>
      <c r="T896">
        <v>83900</v>
      </c>
      <c r="U896">
        <v>1284</v>
      </c>
      <c r="V896">
        <v>86028</v>
      </c>
      <c r="W896">
        <v>8</v>
      </c>
      <c r="X896">
        <v>1966</v>
      </c>
      <c r="Y896">
        <v>241.33333332999999</v>
      </c>
      <c r="Z896">
        <v>66.666666667000001</v>
      </c>
      <c r="AA896">
        <v>0</v>
      </c>
      <c r="AB896">
        <v>350000</v>
      </c>
      <c r="AC896">
        <v>12.765688433465597</v>
      </c>
      <c r="AD896">
        <v>1</v>
      </c>
      <c r="AE896" t="s">
        <v>42</v>
      </c>
      <c r="AF896">
        <f t="shared" si="26"/>
        <v>12.446331658000494</v>
      </c>
      <c r="AG896">
        <f t="shared" si="27"/>
        <v>0.31935677546510277</v>
      </c>
    </row>
    <row r="897" spans="18:33" x14ac:dyDescent="0.25">
      <c r="R897" t="s">
        <v>935</v>
      </c>
      <c r="S897">
        <v>3</v>
      </c>
      <c r="T897">
        <v>49500</v>
      </c>
      <c r="U897">
        <v>879</v>
      </c>
      <c r="V897">
        <v>14092</v>
      </c>
      <c r="W897">
        <v>6</v>
      </c>
      <c r="X897">
        <v>869</v>
      </c>
      <c r="Y897">
        <v>503.16666666999998</v>
      </c>
      <c r="Z897">
        <v>20</v>
      </c>
      <c r="AA897">
        <v>1</v>
      </c>
      <c r="AB897">
        <v>90000</v>
      </c>
      <c r="AC897">
        <v>11.407564949312402</v>
      </c>
      <c r="AD897">
        <v>1</v>
      </c>
      <c r="AE897" t="s">
        <v>40</v>
      </c>
      <c r="AF897">
        <f t="shared" si="26"/>
        <v>11.460721355634632</v>
      </c>
      <c r="AG897">
        <f t="shared" si="27"/>
        <v>-5.3156406322230509E-2</v>
      </c>
    </row>
    <row r="898" spans="18:33" x14ac:dyDescent="0.25">
      <c r="R898" t="s">
        <v>936</v>
      </c>
      <c r="S898">
        <v>3</v>
      </c>
      <c r="T898">
        <v>69900</v>
      </c>
      <c r="U898">
        <v>1011</v>
      </c>
      <c r="V898">
        <v>81100</v>
      </c>
      <c r="W898">
        <v>8</v>
      </c>
      <c r="X898">
        <v>1365</v>
      </c>
      <c r="Y898">
        <v>232</v>
      </c>
      <c r="Z898">
        <v>141.66666667000001</v>
      </c>
      <c r="AA898">
        <v>1</v>
      </c>
      <c r="AB898">
        <v>180000</v>
      </c>
      <c r="AC898">
        <v>12.100712129872347</v>
      </c>
      <c r="AD898">
        <v>1</v>
      </c>
      <c r="AE898" t="s">
        <v>40</v>
      </c>
      <c r="AF898">
        <f t="shared" si="26"/>
        <v>12.157955132807217</v>
      </c>
      <c r="AG898">
        <f t="shared" si="27"/>
        <v>-5.7243002934869835E-2</v>
      </c>
    </row>
    <row r="899" spans="18:33" x14ac:dyDescent="0.25">
      <c r="R899" t="s">
        <v>937</v>
      </c>
      <c r="S899">
        <v>3</v>
      </c>
      <c r="T899">
        <v>70700</v>
      </c>
      <c r="U899">
        <v>1057</v>
      </c>
      <c r="V899">
        <v>200403</v>
      </c>
      <c r="W899">
        <v>7</v>
      </c>
      <c r="X899">
        <v>2135</v>
      </c>
      <c r="Y899">
        <v>259.66666666999998</v>
      </c>
      <c r="Z899">
        <v>58.333333332999999</v>
      </c>
      <c r="AA899">
        <v>0</v>
      </c>
      <c r="AB899">
        <v>280000</v>
      </c>
      <c r="AC899">
        <v>12.542544882151386</v>
      </c>
      <c r="AD899">
        <v>1</v>
      </c>
      <c r="AE899" t="s">
        <v>42</v>
      </c>
      <c r="AF899">
        <f t="shared" ref="AF899:AF962" si="28">$B$99+S899*$B$100+$B$101*T899+U899*$B$102+$B$103*V899+W899*$B$104+$B$105*X899+Y899*$B$106+$B$107*Z899+AA899*$B$108</f>
        <v>12.426157075949629</v>
      </c>
      <c r="AG899">
        <f t="shared" ref="AG899:AG962" si="29">AC899-AF899</f>
        <v>0.11638780620175737</v>
      </c>
    </row>
    <row r="900" spans="18:33" x14ac:dyDescent="0.25">
      <c r="R900" t="s">
        <v>938</v>
      </c>
      <c r="S900">
        <v>4</v>
      </c>
      <c r="T900">
        <v>101800</v>
      </c>
      <c r="U900">
        <v>2286</v>
      </c>
      <c r="V900">
        <v>159999</v>
      </c>
      <c r="W900">
        <v>10</v>
      </c>
      <c r="X900">
        <v>2137</v>
      </c>
      <c r="Y900">
        <v>420</v>
      </c>
      <c r="Z900">
        <v>125</v>
      </c>
      <c r="AA900">
        <v>0</v>
      </c>
      <c r="AB900">
        <v>400000</v>
      </c>
      <c r="AC900">
        <v>12.899219826090119</v>
      </c>
      <c r="AD900">
        <v>1</v>
      </c>
      <c r="AE900" t="s">
        <v>42</v>
      </c>
      <c r="AF900">
        <f t="shared" si="28"/>
        <v>13.650522510536479</v>
      </c>
      <c r="AG900">
        <f t="shared" si="29"/>
        <v>-0.75130268444635995</v>
      </c>
    </row>
    <row r="901" spans="18:33" x14ac:dyDescent="0.25">
      <c r="R901" t="s">
        <v>939</v>
      </c>
      <c r="S901">
        <v>3</v>
      </c>
      <c r="T901">
        <v>101800</v>
      </c>
      <c r="U901">
        <v>2098</v>
      </c>
      <c r="V901">
        <v>111500</v>
      </c>
      <c r="W901">
        <v>6</v>
      </c>
      <c r="X901">
        <v>972</v>
      </c>
      <c r="Y901">
        <v>269.66666666999998</v>
      </c>
      <c r="Z901">
        <v>47.5</v>
      </c>
      <c r="AA901">
        <v>0</v>
      </c>
      <c r="AB901">
        <v>500000</v>
      </c>
      <c r="AC901">
        <v>13.122363377404328</v>
      </c>
      <c r="AD901">
        <v>1</v>
      </c>
      <c r="AE901" t="s">
        <v>42</v>
      </c>
      <c r="AF901">
        <f t="shared" si="28"/>
        <v>12.888193496550889</v>
      </c>
      <c r="AG901">
        <f t="shared" si="29"/>
        <v>0.23416988085343959</v>
      </c>
    </row>
    <row r="902" spans="18:33" x14ac:dyDescent="0.25">
      <c r="R902" t="s">
        <v>940</v>
      </c>
      <c r="S902">
        <v>3</v>
      </c>
      <c r="T902">
        <v>62100</v>
      </c>
      <c r="U902">
        <v>877</v>
      </c>
      <c r="V902">
        <v>61000</v>
      </c>
      <c r="W902">
        <v>6</v>
      </c>
      <c r="X902">
        <v>819</v>
      </c>
      <c r="Y902">
        <v>122.25</v>
      </c>
      <c r="Z902">
        <v>60</v>
      </c>
      <c r="AA902">
        <v>1</v>
      </c>
      <c r="AB902">
        <v>120000</v>
      </c>
      <c r="AC902">
        <v>11.695247021764184</v>
      </c>
      <c r="AD902">
        <v>1</v>
      </c>
      <c r="AE902" t="s">
        <v>40</v>
      </c>
      <c r="AF902">
        <f t="shared" si="28"/>
        <v>11.659226375611457</v>
      </c>
      <c r="AG902">
        <f t="shared" si="29"/>
        <v>3.6020646152726599E-2</v>
      </c>
    </row>
    <row r="903" spans="18:33" x14ac:dyDescent="0.25">
      <c r="R903" t="s">
        <v>941</v>
      </c>
      <c r="S903">
        <v>3</v>
      </c>
      <c r="T903">
        <v>69968</v>
      </c>
      <c r="U903">
        <v>1285</v>
      </c>
      <c r="V903">
        <v>158000</v>
      </c>
      <c r="W903">
        <v>7</v>
      </c>
      <c r="X903">
        <v>2592</v>
      </c>
      <c r="Y903">
        <v>225.5</v>
      </c>
      <c r="Z903">
        <v>62.5</v>
      </c>
      <c r="AA903">
        <v>0</v>
      </c>
      <c r="AB903">
        <v>300000</v>
      </c>
      <c r="AC903">
        <v>12.611537753638338</v>
      </c>
      <c r="AD903">
        <v>1</v>
      </c>
      <c r="AE903" t="s">
        <v>42</v>
      </c>
      <c r="AF903">
        <f t="shared" si="28"/>
        <v>12.590604930142565</v>
      </c>
      <c r="AG903">
        <f t="shared" si="29"/>
        <v>2.0932823495773079E-2</v>
      </c>
    </row>
    <row r="904" spans="18:33" x14ac:dyDescent="0.25">
      <c r="R904" t="s">
        <v>942</v>
      </c>
      <c r="S904">
        <v>4</v>
      </c>
      <c r="T904">
        <v>66000</v>
      </c>
      <c r="U904">
        <v>1240</v>
      </c>
      <c r="V904">
        <v>132000</v>
      </c>
      <c r="W904">
        <v>7</v>
      </c>
      <c r="X904">
        <v>1338</v>
      </c>
      <c r="Y904">
        <v>407</v>
      </c>
      <c r="Z904">
        <v>108.33333333</v>
      </c>
      <c r="AA904">
        <v>0</v>
      </c>
      <c r="AB904">
        <v>160000</v>
      </c>
      <c r="AC904">
        <v>11.982929094215963</v>
      </c>
      <c r="AD904">
        <v>1</v>
      </c>
      <c r="AE904" t="s">
        <v>42</v>
      </c>
      <c r="AF904">
        <f t="shared" si="28"/>
        <v>12.228504985743479</v>
      </c>
      <c r="AG904">
        <f t="shared" si="29"/>
        <v>-0.24557589152751547</v>
      </c>
    </row>
    <row r="905" spans="18:33" x14ac:dyDescent="0.25">
      <c r="R905" t="s">
        <v>943</v>
      </c>
      <c r="S905">
        <v>3</v>
      </c>
      <c r="T905">
        <v>67900</v>
      </c>
      <c r="U905">
        <v>949</v>
      </c>
      <c r="V905">
        <v>100000</v>
      </c>
      <c r="W905">
        <v>8</v>
      </c>
      <c r="X905">
        <v>312</v>
      </c>
      <c r="Y905">
        <v>152.83333332999999</v>
      </c>
      <c r="Z905">
        <v>11.25</v>
      </c>
      <c r="AA905">
        <v>0</v>
      </c>
      <c r="AB905">
        <v>80000</v>
      </c>
      <c r="AC905">
        <v>11.289781913656018</v>
      </c>
      <c r="AD905">
        <v>1</v>
      </c>
      <c r="AE905" t="s">
        <v>42</v>
      </c>
      <c r="AF905">
        <f t="shared" si="28"/>
        <v>12.062527746301559</v>
      </c>
      <c r="AG905">
        <f t="shared" si="29"/>
        <v>-0.77274583264554053</v>
      </c>
    </row>
    <row r="906" spans="18:33" x14ac:dyDescent="0.25">
      <c r="R906" t="s">
        <v>944</v>
      </c>
      <c r="S906">
        <v>5</v>
      </c>
      <c r="T906">
        <v>102700</v>
      </c>
      <c r="U906">
        <v>1894</v>
      </c>
      <c r="V906">
        <v>350214</v>
      </c>
      <c r="W906">
        <v>11</v>
      </c>
      <c r="X906">
        <v>4029</v>
      </c>
      <c r="Y906">
        <v>524.66666667000004</v>
      </c>
      <c r="Z906">
        <v>66.666666667000001</v>
      </c>
      <c r="AA906">
        <v>0</v>
      </c>
      <c r="AB906">
        <v>800000</v>
      </c>
      <c r="AC906">
        <v>13.592367006650065</v>
      </c>
      <c r="AD906">
        <v>1</v>
      </c>
      <c r="AE906" t="s">
        <v>42</v>
      </c>
      <c r="AF906">
        <f t="shared" si="28"/>
        <v>13.861178204583782</v>
      </c>
      <c r="AG906">
        <f t="shared" si="29"/>
        <v>-0.26881119793371688</v>
      </c>
    </row>
    <row r="907" spans="18:33" x14ac:dyDescent="0.25">
      <c r="R907" t="s">
        <v>945</v>
      </c>
      <c r="S907">
        <v>4</v>
      </c>
      <c r="T907">
        <v>102700</v>
      </c>
      <c r="U907">
        <v>2157</v>
      </c>
      <c r="V907">
        <v>172013</v>
      </c>
      <c r="W907">
        <v>9</v>
      </c>
      <c r="X907">
        <v>2511</v>
      </c>
      <c r="Y907">
        <v>234.33333332999999</v>
      </c>
      <c r="Z907">
        <v>140</v>
      </c>
      <c r="AA907">
        <v>0</v>
      </c>
      <c r="AB907">
        <v>500000</v>
      </c>
      <c r="AC907">
        <v>13.122363377404328</v>
      </c>
      <c r="AD907">
        <v>1</v>
      </c>
      <c r="AE907" t="s">
        <v>42</v>
      </c>
      <c r="AF907">
        <f t="shared" si="28"/>
        <v>13.539261776186676</v>
      </c>
      <c r="AG907">
        <f t="shared" si="29"/>
        <v>-0.41689839878234736</v>
      </c>
    </row>
    <row r="908" spans="18:33" x14ac:dyDescent="0.25">
      <c r="R908" t="s">
        <v>946</v>
      </c>
      <c r="S908">
        <v>3</v>
      </c>
      <c r="T908">
        <v>76207</v>
      </c>
      <c r="U908">
        <v>1213</v>
      </c>
      <c r="V908">
        <v>91000</v>
      </c>
      <c r="W908">
        <v>7</v>
      </c>
      <c r="X908">
        <v>503</v>
      </c>
      <c r="Y908">
        <v>286.66666666999998</v>
      </c>
      <c r="Z908">
        <v>33.333333332999999</v>
      </c>
      <c r="AA908">
        <v>1</v>
      </c>
      <c r="AB908">
        <v>180000</v>
      </c>
      <c r="AC908">
        <v>12.100712129872347</v>
      </c>
      <c r="AD908">
        <v>1</v>
      </c>
      <c r="AE908" t="s">
        <v>40</v>
      </c>
      <c r="AF908">
        <f t="shared" si="28"/>
        <v>12.046668323292739</v>
      </c>
      <c r="AG908">
        <f t="shared" si="29"/>
        <v>5.40438065796085E-2</v>
      </c>
    </row>
    <row r="909" spans="18:33" x14ac:dyDescent="0.25">
      <c r="R909" t="s">
        <v>947</v>
      </c>
      <c r="S909">
        <v>3</v>
      </c>
      <c r="T909">
        <v>57600</v>
      </c>
      <c r="U909">
        <v>934</v>
      </c>
      <c r="V909">
        <v>-6</v>
      </c>
      <c r="W909">
        <v>6</v>
      </c>
      <c r="X909">
        <v>-6</v>
      </c>
      <c r="Y909">
        <v>149.25</v>
      </c>
      <c r="Z909">
        <v>60</v>
      </c>
      <c r="AA909">
        <v>1</v>
      </c>
      <c r="AB909">
        <v>120000</v>
      </c>
      <c r="AC909">
        <v>11.695247021764184</v>
      </c>
      <c r="AD909">
        <v>1</v>
      </c>
      <c r="AE909" t="s">
        <v>40</v>
      </c>
      <c r="AF909">
        <f t="shared" si="28"/>
        <v>11.482034231754536</v>
      </c>
      <c r="AG909">
        <f t="shared" si="29"/>
        <v>0.21321279000964743</v>
      </c>
    </row>
    <row r="910" spans="18:33" x14ac:dyDescent="0.25">
      <c r="R910" t="s">
        <v>948</v>
      </c>
      <c r="S910">
        <v>3</v>
      </c>
      <c r="T910">
        <v>71700</v>
      </c>
      <c r="U910">
        <v>931</v>
      </c>
      <c r="V910">
        <v>21000</v>
      </c>
      <c r="W910">
        <v>7</v>
      </c>
      <c r="X910">
        <v>529</v>
      </c>
      <c r="Y910">
        <v>179.16666667000001</v>
      </c>
      <c r="Z910">
        <v>58.333333332999999</v>
      </c>
      <c r="AA910">
        <v>1</v>
      </c>
      <c r="AB910">
        <v>170000</v>
      </c>
      <c r="AC910">
        <v>12.043553716032399</v>
      </c>
      <c r="AD910">
        <v>1</v>
      </c>
      <c r="AE910" t="s">
        <v>40</v>
      </c>
      <c r="AF910">
        <f t="shared" si="28"/>
        <v>11.740102313100467</v>
      </c>
      <c r="AG910">
        <f t="shared" si="29"/>
        <v>0.30345140293193218</v>
      </c>
    </row>
    <row r="911" spans="18:33" x14ac:dyDescent="0.25">
      <c r="R911" t="s">
        <v>949</v>
      </c>
      <c r="S911">
        <v>3</v>
      </c>
      <c r="T911">
        <v>75331</v>
      </c>
      <c r="U911">
        <v>1156</v>
      </c>
      <c r="V911">
        <v>60000</v>
      </c>
      <c r="W911">
        <v>6</v>
      </c>
      <c r="X911">
        <v>1389</v>
      </c>
      <c r="Y911">
        <v>285.08333333000002</v>
      </c>
      <c r="Z911">
        <v>100</v>
      </c>
      <c r="AA911">
        <v>0</v>
      </c>
      <c r="AB911">
        <v>250000</v>
      </c>
      <c r="AC911">
        <v>12.429216196844383</v>
      </c>
      <c r="AD911">
        <v>1</v>
      </c>
      <c r="AE911" t="s">
        <v>42</v>
      </c>
      <c r="AF911">
        <f t="shared" si="28"/>
        <v>12.087406826411524</v>
      </c>
      <c r="AG911">
        <f t="shared" si="29"/>
        <v>0.34180937043285908</v>
      </c>
    </row>
    <row r="912" spans="18:33" x14ac:dyDescent="0.25">
      <c r="R912" t="s">
        <v>950</v>
      </c>
      <c r="S912">
        <v>3</v>
      </c>
      <c r="T912">
        <v>75331</v>
      </c>
      <c r="U912">
        <v>1156</v>
      </c>
      <c r="V912">
        <v>120000</v>
      </c>
      <c r="W912">
        <v>7</v>
      </c>
      <c r="X912">
        <v>1650</v>
      </c>
      <c r="Y912">
        <v>183.66666667000001</v>
      </c>
      <c r="Z912">
        <v>33.333333332999999</v>
      </c>
      <c r="AA912">
        <v>0</v>
      </c>
      <c r="AB912">
        <v>210000</v>
      </c>
      <c r="AC912">
        <v>12.254862809699606</v>
      </c>
      <c r="AD912">
        <v>1</v>
      </c>
      <c r="AE912" t="s">
        <v>42</v>
      </c>
      <c r="AF912">
        <f t="shared" si="28"/>
        <v>12.322207108370289</v>
      </c>
      <c r="AG912">
        <f t="shared" si="29"/>
        <v>-6.7344298670683145E-2</v>
      </c>
    </row>
    <row r="913" spans="18:33" x14ac:dyDescent="0.25">
      <c r="R913" t="s">
        <v>951</v>
      </c>
      <c r="S913">
        <v>4</v>
      </c>
      <c r="T913">
        <v>60094</v>
      </c>
      <c r="U913">
        <v>918</v>
      </c>
      <c r="V913">
        <v>51000</v>
      </c>
      <c r="W913">
        <v>8</v>
      </c>
      <c r="X913">
        <v>536</v>
      </c>
      <c r="Y913">
        <v>233.66666667000001</v>
      </c>
      <c r="Z913">
        <v>43.75</v>
      </c>
      <c r="AA913">
        <v>0</v>
      </c>
      <c r="AB913">
        <v>270000</v>
      </c>
      <c r="AC913">
        <v>12.506177237980511</v>
      </c>
      <c r="AD913">
        <v>1</v>
      </c>
      <c r="AE913" t="s">
        <v>57</v>
      </c>
      <c r="AF913">
        <f t="shared" si="28"/>
        <v>11.852310690207201</v>
      </c>
      <c r="AG913">
        <f t="shared" si="29"/>
        <v>0.6538665477733101</v>
      </c>
    </row>
    <row r="914" spans="18:33" x14ac:dyDescent="0.25">
      <c r="R914" t="s">
        <v>952</v>
      </c>
      <c r="S914">
        <v>2</v>
      </c>
      <c r="T914">
        <v>56272</v>
      </c>
      <c r="U914">
        <v>709</v>
      </c>
      <c r="V914">
        <v>64800</v>
      </c>
      <c r="W914">
        <v>4</v>
      </c>
      <c r="X914">
        <v>1267</v>
      </c>
      <c r="Y914">
        <v>273.16666666999998</v>
      </c>
      <c r="Z914">
        <v>50</v>
      </c>
      <c r="AA914">
        <v>0</v>
      </c>
      <c r="AB914">
        <v>300000</v>
      </c>
      <c r="AC914">
        <v>12.611537753638338</v>
      </c>
      <c r="AD914">
        <v>1</v>
      </c>
      <c r="AE914" t="s">
        <v>36</v>
      </c>
      <c r="AF914">
        <f t="shared" si="28"/>
        <v>11.524455188412585</v>
      </c>
      <c r="AG914">
        <f t="shared" si="29"/>
        <v>1.087082565225753</v>
      </c>
    </row>
    <row r="915" spans="18:33" x14ac:dyDescent="0.25">
      <c r="R915" t="s">
        <v>953</v>
      </c>
      <c r="S915">
        <v>3</v>
      </c>
      <c r="T915">
        <v>61059</v>
      </c>
      <c r="U915">
        <v>897</v>
      </c>
      <c r="V915">
        <v>60000</v>
      </c>
      <c r="W915">
        <v>6</v>
      </c>
      <c r="X915">
        <v>3973</v>
      </c>
      <c r="Y915">
        <v>238.5</v>
      </c>
      <c r="Z915">
        <v>59.75</v>
      </c>
      <c r="AA915">
        <v>1</v>
      </c>
      <c r="AB915">
        <v>60000</v>
      </c>
      <c r="AC915">
        <v>11.002099841204238</v>
      </c>
      <c r="AD915">
        <v>1</v>
      </c>
      <c r="AE915" t="s">
        <v>40</v>
      </c>
      <c r="AF915">
        <f t="shared" si="28"/>
        <v>12.034528630633771</v>
      </c>
      <c r="AG915">
        <f t="shared" si="29"/>
        <v>-1.0324287894295328</v>
      </c>
    </row>
    <row r="916" spans="18:33" x14ac:dyDescent="0.25">
      <c r="R916" t="s">
        <v>954</v>
      </c>
      <c r="S916">
        <v>5</v>
      </c>
      <c r="T916">
        <v>71700</v>
      </c>
      <c r="U916">
        <v>1229</v>
      </c>
      <c r="V916">
        <v>49000</v>
      </c>
      <c r="W916">
        <v>9</v>
      </c>
      <c r="X916">
        <v>1285</v>
      </c>
      <c r="Y916">
        <v>472.5</v>
      </c>
      <c r="Z916">
        <v>470.33333333000002</v>
      </c>
      <c r="AA916">
        <v>0</v>
      </c>
      <c r="AB916">
        <v>400000</v>
      </c>
      <c r="AC916">
        <v>12.899219826090119</v>
      </c>
      <c r="AD916">
        <v>1</v>
      </c>
      <c r="AE916" t="s">
        <v>42</v>
      </c>
      <c r="AF916">
        <f t="shared" si="28"/>
        <v>12.420361312801742</v>
      </c>
      <c r="AG916">
        <f t="shared" si="29"/>
        <v>0.47885851328837781</v>
      </c>
    </row>
    <row r="917" spans="18:33" x14ac:dyDescent="0.25">
      <c r="R917" t="s">
        <v>955</v>
      </c>
      <c r="S917">
        <v>10</v>
      </c>
      <c r="T917">
        <v>71700</v>
      </c>
      <c r="U917">
        <v>2031</v>
      </c>
      <c r="V917">
        <v>106170</v>
      </c>
      <c r="W917">
        <v>13</v>
      </c>
      <c r="X917">
        <v>1034</v>
      </c>
      <c r="Y917">
        <v>454.75</v>
      </c>
      <c r="Z917">
        <v>69.583333332999999</v>
      </c>
      <c r="AA917">
        <v>0</v>
      </c>
      <c r="AB917">
        <v>480000</v>
      </c>
      <c r="AC917">
        <v>13.081541382884074</v>
      </c>
      <c r="AD917">
        <v>1</v>
      </c>
      <c r="AE917" t="s">
        <v>42</v>
      </c>
      <c r="AF917">
        <f t="shared" si="28"/>
        <v>12.794327300536162</v>
      </c>
      <c r="AG917">
        <f t="shared" si="29"/>
        <v>0.28721408234791213</v>
      </c>
    </row>
    <row r="918" spans="18:33" x14ac:dyDescent="0.25">
      <c r="R918" t="s">
        <v>956</v>
      </c>
      <c r="S918">
        <v>4</v>
      </c>
      <c r="T918">
        <v>64101</v>
      </c>
      <c r="U918">
        <v>1053</v>
      </c>
      <c r="V918">
        <v>90150</v>
      </c>
      <c r="W918">
        <v>8</v>
      </c>
      <c r="X918">
        <v>541</v>
      </c>
      <c r="Y918">
        <v>281</v>
      </c>
      <c r="Z918">
        <v>100</v>
      </c>
      <c r="AA918">
        <v>0</v>
      </c>
      <c r="AB918">
        <v>110000</v>
      </c>
      <c r="AC918">
        <v>11.608235644774552</v>
      </c>
      <c r="AD918">
        <v>1</v>
      </c>
      <c r="AE918" t="s">
        <v>42</v>
      </c>
      <c r="AF918">
        <f t="shared" si="28"/>
        <v>12.055493738425696</v>
      </c>
      <c r="AG918">
        <f t="shared" si="29"/>
        <v>-0.44725809365114344</v>
      </c>
    </row>
    <row r="919" spans="18:33" x14ac:dyDescent="0.25">
      <c r="R919" t="s">
        <v>957</v>
      </c>
      <c r="S919">
        <v>2</v>
      </c>
      <c r="T919">
        <v>62425</v>
      </c>
      <c r="U919">
        <v>660</v>
      </c>
      <c r="V919">
        <v>36000</v>
      </c>
      <c r="W919">
        <v>5</v>
      </c>
      <c r="X919">
        <v>387</v>
      </c>
      <c r="Y919">
        <v>273.5</v>
      </c>
      <c r="Z919">
        <v>29.166666667000001</v>
      </c>
      <c r="AA919">
        <v>1</v>
      </c>
      <c r="AB919">
        <v>60000</v>
      </c>
      <c r="AC919">
        <v>11.002099841204238</v>
      </c>
      <c r="AD919">
        <v>1</v>
      </c>
      <c r="AE919" t="s">
        <v>40</v>
      </c>
      <c r="AF919">
        <f t="shared" si="28"/>
        <v>11.347573098375063</v>
      </c>
      <c r="AG919">
        <f t="shared" si="29"/>
        <v>-0.34547325717082522</v>
      </c>
    </row>
    <row r="920" spans="18:33" x14ac:dyDescent="0.25">
      <c r="R920" t="s">
        <v>958</v>
      </c>
      <c r="S920">
        <v>3</v>
      </c>
      <c r="T920">
        <v>62100</v>
      </c>
      <c r="U920">
        <v>1828</v>
      </c>
      <c r="V920">
        <v>95000</v>
      </c>
      <c r="W920">
        <v>6</v>
      </c>
      <c r="X920">
        <v>2305</v>
      </c>
      <c r="Y920">
        <v>135</v>
      </c>
      <c r="Z920">
        <v>106.25</v>
      </c>
      <c r="AA920">
        <v>0</v>
      </c>
      <c r="AB920">
        <v>370000</v>
      </c>
      <c r="AC920">
        <v>12.821258284620408</v>
      </c>
      <c r="AD920">
        <v>1</v>
      </c>
      <c r="AE920" t="s">
        <v>42</v>
      </c>
      <c r="AF920">
        <f t="shared" si="28"/>
        <v>12.75556093826844</v>
      </c>
      <c r="AG920">
        <f t="shared" si="29"/>
        <v>6.5697346351967667E-2</v>
      </c>
    </row>
    <row r="921" spans="18:33" x14ac:dyDescent="0.25">
      <c r="R921" t="s">
        <v>959</v>
      </c>
      <c r="S921">
        <v>4</v>
      </c>
      <c r="T921">
        <v>63210</v>
      </c>
      <c r="U921">
        <v>1015</v>
      </c>
      <c r="V921">
        <v>20435</v>
      </c>
      <c r="W921">
        <v>8</v>
      </c>
      <c r="X921">
        <v>1218</v>
      </c>
      <c r="Y921">
        <v>212.41666667000001</v>
      </c>
      <c r="Z921">
        <v>41.666666667000001</v>
      </c>
      <c r="AA921">
        <v>1</v>
      </c>
      <c r="AB921">
        <v>110000</v>
      </c>
      <c r="AC921">
        <v>11.608235644774552</v>
      </c>
      <c r="AD921">
        <v>1</v>
      </c>
      <c r="AE921" t="s">
        <v>40</v>
      </c>
      <c r="AF921">
        <f t="shared" si="28"/>
        <v>11.855799001415868</v>
      </c>
      <c r="AG921">
        <f t="shared" si="29"/>
        <v>-0.24756335664131512</v>
      </c>
    </row>
    <row r="922" spans="18:33" x14ac:dyDescent="0.25">
      <c r="R922" t="s">
        <v>960</v>
      </c>
      <c r="S922">
        <v>3</v>
      </c>
      <c r="T922">
        <v>60671</v>
      </c>
      <c r="U922">
        <v>1000</v>
      </c>
      <c r="V922">
        <v>41000</v>
      </c>
      <c r="W922">
        <v>7</v>
      </c>
      <c r="X922">
        <v>586</v>
      </c>
      <c r="Y922">
        <v>357</v>
      </c>
      <c r="Z922">
        <v>33.333333332999999</v>
      </c>
      <c r="AA922">
        <v>0</v>
      </c>
      <c r="AB922">
        <v>90000</v>
      </c>
      <c r="AC922">
        <v>11.407564949312402</v>
      </c>
      <c r="AD922">
        <v>1</v>
      </c>
      <c r="AE922" t="s">
        <v>57</v>
      </c>
      <c r="AF922">
        <f t="shared" si="28"/>
        <v>11.867926835770271</v>
      </c>
      <c r="AG922">
        <f t="shared" si="29"/>
        <v>-0.46036188645786957</v>
      </c>
    </row>
    <row r="923" spans="18:33" x14ac:dyDescent="0.25">
      <c r="R923" t="s">
        <v>961</v>
      </c>
      <c r="S923">
        <v>5</v>
      </c>
      <c r="T923">
        <v>72505</v>
      </c>
      <c r="U923">
        <v>1372</v>
      </c>
      <c r="V923">
        <v>257438</v>
      </c>
      <c r="W923">
        <v>8</v>
      </c>
      <c r="X923">
        <v>2879</v>
      </c>
      <c r="Y923">
        <v>181</v>
      </c>
      <c r="Z923">
        <v>95</v>
      </c>
      <c r="AA923">
        <v>0</v>
      </c>
      <c r="AB923">
        <v>350000</v>
      </c>
      <c r="AC923">
        <v>12.765688433465597</v>
      </c>
      <c r="AD923">
        <v>1</v>
      </c>
      <c r="AE923" t="s">
        <v>42</v>
      </c>
      <c r="AF923">
        <f t="shared" si="28"/>
        <v>12.786707835961098</v>
      </c>
      <c r="AG923">
        <f t="shared" si="29"/>
        <v>-2.1019402495500827E-2</v>
      </c>
    </row>
    <row r="924" spans="18:33" x14ac:dyDescent="0.25">
      <c r="R924" t="s">
        <v>962</v>
      </c>
      <c r="S924">
        <v>3</v>
      </c>
      <c r="T924">
        <v>72505</v>
      </c>
      <c r="U924">
        <v>1193</v>
      </c>
      <c r="V924">
        <v>80000</v>
      </c>
      <c r="W924">
        <v>6</v>
      </c>
      <c r="X924">
        <v>1567</v>
      </c>
      <c r="Y924">
        <v>194.66666667000001</v>
      </c>
      <c r="Z924">
        <v>116.66666667</v>
      </c>
      <c r="AA924">
        <v>0</v>
      </c>
      <c r="AB924">
        <v>220000</v>
      </c>
      <c r="AC924">
        <v>12.301382825334498</v>
      </c>
      <c r="AD924">
        <v>1</v>
      </c>
      <c r="AE924" t="s">
        <v>42</v>
      </c>
      <c r="AF924">
        <f t="shared" si="28"/>
        <v>12.187074264321639</v>
      </c>
      <c r="AG924">
        <f t="shared" si="29"/>
        <v>0.11430856101285869</v>
      </c>
    </row>
    <row r="925" spans="18:33" x14ac:dyDescent="0.25">
      <c r="R925" t="s">
        <v>963</v>
      </c>
      <c r="S925">
        <v>3</v>
      </c>
      <c r="T925">
        <v>60671</v>
      </c>
      <c r="U925">
        <v>1000</v>
      </c>
      <c r="V925">
        <v>105000</v>
      </c>
      <c r="W925">
        <v>7</v>
      </c>
      <c r="X925">
        <v>2002</v>
      </c>
      <c r="Y925">
        <v>397.33333333000002</v>
      </c>
      <c r="Z925">
        <v>75</v>
      </c>
      <c r="AA925">
        <v>0</v>
      </c>
      <c r="AB925">
        <v>220000</v>
      </c>
      <c r="AC925">
        <v>12.301382825334498</v>
      </c>
      <c r="AD925">
        <v>1</v>
      </c>
      <c r="AE925" t="s">
        <v>57</v>
      </c>
      <c r="AF925">
        <f t="shared" si="28"/>
        <v>12.163391188759347</v>
      </c>
      <c r="AG925">
        <f t="shared" si="29"/>
        <v>0.13799163657515123</v>
      </c>
    </row>
    <row r="926" spans="18:33" x14ac:dyDescent="0.25">
      <c r="R926" t="s">
        <v>964</v>
      </c>
      <c r="S926">
        <v>3</v>
      </c>
      <c r="T926">
        <v>64635</v>
      </c>
      <c r="U926">
        <v>866</v>
      </c>
      <c r="V926">
        <v>70000</v>
      </c>
      <c r="W926">
        <v>5</v>
      </c>
      <c r="X926">
        <v>1426</v>
      </c>
      <c r="Y926">
        <v>359.66666666999998</v>
      </c>
      <c r="Z926">
        <v>58.333333332999999</v>
      </c>
      <c r="AA926">
        <v>1</v>
      </c>
      <c r="AB926">
        <v>120000</v>
      </c>
      <c r="AC926">
        <v>11.695247021764184</v>
      </c>
      <c r="AD926">
        <v>1</v>
      </c>
      <c r="AE926" t="s">
        <v>40</v>
      </c>
      <c r="AF926">
        <f t="shared" si="28"/>
        <v>11.581389989028203</v>
      </c>
      <c r="AG926">
        <f t="shared" si="29"/>
        <v>0.11385703273598047</v>
      </c>
    </row>
    <row r="927" spans="18:33" x14ac:dyDescent="0.25">
      <c r="R927" t="s">
        <v>965</v>
      </c>
      <c r="S927">
        <v>2</v>
      </c>
      <c r="T927">
        <v>69900</v>
      </c>
      <c r="U927">
        <v>757</v>
      </c>
      <c r="V927">
        <v>35000</v>
      </c>
      <c r="W927">
        <v>4</v>
      </c>
      <c r="X927">
        <v>999</v>
      </c>
      <c r="Y927">
        <v>267</v>
      </c>
      <c r="Z927">
        <v>45</v>
      </c>
      <c r="AA927">
        <v>1</v>
      </c>
      <c r="AB927">
        <v>100000</v>
      </c>
      <c r="AC927">
        <v>11.512925464970229</v>
      </c>
      <c r="AD927">
        <v>1</v>
      </c>
      <c r="AE927" t="s">
        <v>40</v>
      </c>
      <c r="AF927">
        <f t="shared" si="28"/>
        <v>11.403703136236606</v>
      </c>
      <c r="AG927">
        <f t="shared" si="29"/>
        <v>0.10922232873362248</v>
      </c>
    </row>
    <row r="928" spans="18:33" x14ac:dyDescent="0.25">
      <c r="R928" t="s">
        <v>966</v>
      </c>
      <c r="S928">
        <v>3</v>
      </c>
      <c r="T928">
        <v>56356</v>
      </c>
      <c r="U928">
        <v>1112</v>
      </c>
      <c r="V928">
        <v>257438</v>
      </c>
      <c r="W928">
        <v>6</v>
      </c>
      <c r="X928">
        <v>1854</v>
      </c>
      <c r="Y928">
        <v>276</v>
      </c>
      <c r="Z928">
        <v>30</v>
      </c>
      <c r="AA928">
        <v>1</v>
      </c>
      <c r="AB928">
        <v>160000</v>
      </c>
      <c r="AC928">
        <v>11.982929094215963</v>
      </c>
      <c r="AD928">
        <v>1</v>
      </c>
      <c r="AE928" t="s">
        <v>40</v>
      </c>
      <c r="AF928">
        <f t="shared" si="28"/>
        <v>12.226833695243506</v>
      </c>
      <c r="AG928">
        <f t="shared" si="29"/>
        <v>-0.24390460102754297</v>
      </c>
    </row>
    <row r="929" spans="18:33" x14ac:dyDescent="0.25">
      <c r="R929" t="s">
        <v>967</v>
      </c>
      <c r="S929">
        <v>3</v>
      </c>
      <c r="T929">
        <v>56356</v>
      </c>
      <c r="U929">
        <v>1112</v>
      </c>
      <c r="V929">
        <v>68000</v>
      </c>
      <c r="W929">
        <v>6</v>
      </c>
      <c r="X929">
        <v>2336</v>
      </c>
      <c r="Y929">
        <v>266</v>
      </c>
      <c r="Z929">
        <v>30</v>
      </c>
      <c r="AA929">
        <v>1</v>
      </c>
      <c r="AB929">
        <v>90000</v>
      </c>
      <c r="AC929">
        <v>11.407564949312402</v>
      </c>
      <c r="AD929">
        <v>1</v>
      </c>
      <c r="AE929" t="s">
        <v>40</v>
      </c>
      <c r="AF929">
        <f t="shared" si="28"/>
        <v>11.974195606841075</v>
      </c>
      <c r="AG929">
        <f t="shared" si="29"/>
        <v>-0.56663065752867325</v>
      </c>
    </row>
    <row r="930" spans="18:33" x14ac:dyDescent="0.25">
      <c r="R930" t="s">
        <v>968</v>
      </c>
      <c r="S930">
        <v>3</v>
      </c>
      <c r="T930">
        <v>85066</v>
      </c>
      <c r="U930">
        <v>1441</v>
      </c>
      <c r="V930">
        <v>143461</v>
      </c>
      <c r="W930">
        <v>7</v>
      </c>
      <c r="X930">
        <v>936</v>
      </c>
      <c r="Y930">
        <v>397</v>
      </c>
      <c r="Z930">
        <v>47.916666667000001</v>
      </c>
      <c r="AA930">
        <v>1</v>
      </c>
      <c r="AB930">
        <v>370000</v>
      </c>
      <c r="AC930">
        <v>12.821258284620408</v>
      </c>
      <c r="AD930">
        <v>1</v>
      </c>
      <c r="AE930" t="s">
        <v>40</v>
      </c>
      <c r="AF930">
        <f t="shared" si="28"/>
        <v>12.37466425136078</v>
      </c>
      <c r="AG930">
        <f t="shared" si="29"/>
        <v>0.44659403325962721</v>
      </c>
    </row>
    <row r="931" spans="18:33" x14ac:dyDescent="0.25">
      <c r="R931" t="s">
        <v>969</v>
      </c>
      <c r="S931">
        <v>2</v>
      </c>
      <c r="T931">
        <v>68600</v>
      </c>
      <c r="U931">
        <v>740</v>
      </c>
      <c r="V931">
        <v>40200</v>
      </c>
      <c r="W931">
        <v>7</v>
      </c>
      <c r="X931">
        <v>1031</v>
      </c>
      <c r="Y931">
        <v>276</v>
      </c>
      <c r="Z931">
        <v>26.25</v>
      </c>
      <c r="AA931">
        <v>0</v>
      </c>
      <c r="AB931">
        <v>100000</v>
      </c>
      <c r="AC931">
        <v>11.512925464970229</v>
      </c>
      <c r="AD931">
        <v>1</v>
      </c>
      <c r="AE931" t="s">
        <v>42</v>
      </c>
      <c r="AF931">
        <f t="shared" si="28"/>
        <v>11.872172767601533</v>
      </c>
      <c r="AG931">
        <f t="shared" si="29"/>
        <v>-0.35924730263130478</v>
      </c>
    </row>
    <row r="932" spans="18:33" x14ac:dyDescent="0.25">
      <c r="R932" t="s">
        <v>970</v>
      </c>
      <c r="S932">
        <v>3</v>
      </c>
      <c r="T932">
        <v>69968</v>
      </c>
      <c r="U932">
        <v>1285</v>
      </c>
      <c r="V932">
        <v>28100</v>
      </c>
      <c r="W932">
        <v>5</v>
      </c>
      <c r="X932">
        <v>366</v>
      </c>
      <c r="Y932">
        <v>195</v>
      </c>
      <c r="Z932">
        <v>25</v>
      </c>
      <c r="AA932">
        <v>0</v>
      </c>
      <c r="AB932">
        <v>130000</v>
      </c>
      <c r="AC932">
        <v>11.77528972943772</v>
      </c>
      <c r="AD932">
        <v>1</v>
      </c>
      <c r="AE932" t="s">
        <v>42</v>
      </c>
      <c r="AF932">
        <f t="shared" si="28"/>
        <v>11.840930839692145</v>
      </c>
      <c r="AG932">
        <f t="shared" si="29"/>
        <v>-6.5641110254425428E-2</v>
      </c>
    </row>
    <row r="933" spans="18:33" x14ac:dyDescent="0.25">
      <c r="R933" t="s">
        <v>971</v>
      </c>
      <c r="S933">
        <v>4</v>
      </c>
      <c r="T933">
        <v>56420</v>
      </c>
      <c r="U933">
        <v>842</v>
      </c>
      <c r="V933">
        <v>23000</v>
      </c>
      <c r="W933">
        <v>8</v>
      </c>
      <c r="X933">
        <v>420</v>
      </c>
      <c r="Y933">
        <v>300</v>
      </c>
      <c r="Z933">
        <v>54.333333332999999</v>
      </c>
      <c r="AA933">
        <v>0</v>
      </c>
      <c r="AB933">
        <v>200000</v>
      </c>
      <c r="AC933">
        <v>12.206072645530174</v>
      </c>
      <c r="AD933">
        <v>1</v>
      </c>
      <c r="AE933" t="s">
        <v>57</v>
      </c>
      <c r="AF933">
        <f t="shared" si="28"/>
        <v>11.717326629660512</v>
      </c>
      <c r="AG933">
        <f t="shared" si="29"/>
        <v>0.48874601586966193</v>
      </c>
    </row>
    <row r="934" spans="18:33" x14ac:dyDescent="0.25">
      <c r="R934" t="s">
        <v>972</v>
      </c>
      <c r="S934">
        <v>3</v>
      </c>
      <c r="T934">
        <v>69968</v>
      </c>
      <c r="U934">
        <v>1285</v>
      </c>
      <c r="V934">
        <v>25246</v>
      </c>
      <c r="W934">
        <v>6</v>
      </c>
      <c r="X934">
        <v>451</v>
      </c>
      <c r="Y934">
        <v>330.16666666999998</v>
      </c>
      <c r="Z934">
        <v>60</v>
      </c>
      <c r="AA934">
        <v>0</v>
      </c>
      <c r="AB934">
        <v>280000</v>
      </c>
      <c r="AC934">
        <v>12.542544882151386</v>
      </c>
      <c r="AD934">
        <v>1</v>
      </c>
      <c r="AE934" t="s">
        <v>42</v>
      </c>
      <c r="AF934">
        <f t="shared" si="28"/>
        <v>11.965839073372594</v>
      </c>
      <c r="AG934">
        <f t="shared" si="29"/>
        <v>0.57670580877879196</v>
      </c>
    </row>
    <row r="935" spans="18:33" x14ac:dyDescent="0.25">
      <c r="R935" t="s">
        <v>973</v>
      </c>
      <c r="S935">
        <v>4</v>
      </c>
      <c r="T935">
        <v>56801</v>
      </c>
      <c r="U935">
        <v>834</v>
      </c>
      <c r="V935">
        <v>53086</v>
      </c>
      <c r="W935">
        <v>7</v>
      </c>
      <c r="X935">
        <v>473</v>
      </c>
      <c r="Y935">
        <v>281.66666666999998</v>
      </c>
      <c r="Z935">
        <v>35</v>
      </c>
      <c r="AA935">
        <v>0</v>
      </c>
      <c r="AB935">
        <v>150000</v>
      </c>
      <c r="AC935">
        <v>11.918390573078392</v>
      </c>
      <c r="AD935">
        <v>1</v>
      </c>
      <c r="AE935" t="s">
        <v>36</v>
      </c>
      <c r="AF935">
        <f t="shared" si="28"/>
        <v>11.637618501827394</v>
      </c>
      <c r="AG935">
        <f t="shared" si="29"/>
        <v>0.28077207125099868</v>
      </c>
    </row>
    <row r="936" spans="18:33" x14ac:dyDescent="0.25">
      <c r="R936" t="s">
        <v>974</v>
      </c>
      <c r="S936">
        <v>3</v>
      </c>
      <c r="T936">
        <v>62425</v>
      </c>
      <c r="U936">
        <v>922</v>
      </c>
      <c r="V936">
        <v>20244</v>
      </c>
      <c r="W936">
        <v>5</v>
      </c>
      <c r="X936">
        <v>294</v>
      </c>
      <c r="Y936">
        <v>244</v>
      </c>
      <c r="Z936">
        <v>0</v>
      </c>
      <c r="AA936">
        <v>1</v>
      </c>
      <c r="AB936">
        <v>70000</v>
      </c>
      <c r="AC936">
        <v>11.156250521031495</v>
      </c>
      <c r="AD936">
        <v>1</v>
      </c>
      <c r="AE936" t="s">
        <v>40</v>
      </c>
      <c r="AF936">
        <f t="shared" si="28"/>
        <v>11.383766378443811</v>
      </c>
      <c r="AG936">
        <f t="shared" si="29"/>
        <v>-0.22751585741231573</v>
      </c>
    </row>
    <row r="937" spans="18:33" x14ac:dyDescent="0.25">
      <c r="R937" t="s">
        <v>975</v>
      </c>
      <c r="S937">
        <v>3</v>
      </c>
      <c r="T937">
        <v>62425</v>
      </c>
      <c r="U937">
        <v>922</v>
      </c>
      <c r="V937">
        <v>72000</v>
      </c>
      <c r="W937">
        <v>6</v>
      </c>
      <c r="X937">
        <v>1037</v>
      </c>
      <c r="Y937">
        <v>271</v>
      </c>
      <c r="Z937">
        <v>56.666666667000001</v>
      </c>
      <c r="AA937">
        <v>1</v>
      </c>
      <c r="AB937">
        <v>150000</v>
      </c>
      <c r="AC937">
        <v>11.918390573078392</v>
      </c>
      <c r="AD937">
        <v>1</v>
      </c>
      <c r="AE937" t="s">
        <v>40</v>
      </c>
      <c r="AF937">
        <f t="shared" si="28"/>
        <v>11.710893599172163</v>
      </c>
      <c r="AG937">
        <f t="shared" si="29"/>
        <v>0.20749697390622934</v>
      </c>
    </row>
    <row r="938" spans="18:33" x14ac:dyDescent="0.25">
      <c r="R938" t="s">
        <v>976</v>
      </c>
      <c r="S938">
        <v>2</v>
      </c>
      <c r="T938">
        <v>69200</v>
      </c>
      <c r="U938">
        <v>733</v>
      </c>
      <c r="V938">
        <v>7000</v>
      </c>
      <c r="W938">
        <v>6</v>
      </c>
      <c r="X938">
        <v>523</v>
      </c>
      <c r="Y938">
        <v>318.5</v>
      </c>
      <c r="Z938">
        <v>37.5</v>
      </c>
      <c r="AA938">
        <v>0</v>
      </c>
      <c r="AB938">
        <v>150000</v>
      </c>
      <c r="AC938">
        <v>11.918390573078392</v>
      </c>
      <c r="AD938">
        <v>1</v>
      </c>
      <c r="AE938" t="s">
        <v>42</v>
      </c>
      <c r="AF938">
        <f t="shared" si="28"/>
        <v>11.627119874035049</v>
      </c>
      <c r="AG938">
        <f t="shared" si="29"/>
        <v>0.29127069904334313</v>
      </c>
    </row>
    <row r="939" spans="18:33" x14ac:dyDescent="0.25">
      <c r="R939" t="s">
        <v>977</v>
      </c>
      <c r="S939">
        <v>4</v>
      </c>
      <c r="T939">
        <v>64101</v>
      </c>
      <c r="U939">
        <v>1053</v>
      </c>
      <c r="V939">
        <v>100000</v>
      </c>
      <c r="W939">
        <v>5</v>
      </c>
      <c r="X939">
        <v>971</v>
      </c>
      <c r="Y939">
        <v>229</v>
      </c>
      <c r="Z939">
        <v>45</v>
      </c>
      <c r="AA939">
        <v>0</v>
      </c>
      <c r="AB939">
        <v>150000</v>
      </c>
      <c r="AC939">
        <v>11.918390573078392</v>
      </c>
      <c r="AD939">
        <v>1</v>
      </c>
      <c r="AE939" t="s">
        <v>42</v>
      </c>
      <c r="AF939">
        <f t="shared" si="28"/>
        <v>11.732344160272437</v>
      </c>
      <c r="AG939">
        <f t="shared" si="29"/>
        <v>0.1860464128059558</v>
      </c>
    </row>
    <row r="940" spans="18:33" x14ac:dyDescent="0.25">
      <c r="R940" t="s">
        <v>978</v>
      </c>
      <c r="S940">
        <v>4</v>
      </c>
      <c r="T940">
        <v>51457</v>
      </c>
      <c r="U940">
        <v>918</v>
      </c>
      <c r="V940">
        <v>8328</v>
      </c>
      <c r="W940">
        <v>7</v>
      </c>
      <c r="X940">
        <v>452</v>
      </c>
      <c r="Y940">
        <v>368</v>
      </c>
      <c r="Z940">
        <v>22.916666667000001</v>
      </c>
      <c r="AA940">
        <v>0</v>
      </c>
      <c r="AB940">
        <v>40000</v>
      </c>
      <c r="AC940">
        <v>10.596634733096073</v>
      </c>
      <c r="AD940">
        <v>1</v>
      </c>
      <c r="AE940" t="s">
        <v>57</v>
      </c>
      <c r="AF940">
        <f t="shared" si="28"/>
        <v>11.586142440522456</v>
      </c>
      <c r="AG940">
        <f t="shared" si="29"/>
        <v>-0.98950770742638383</v>
      </c>
    </row>
    <row r="941" spans="18:33" x14ac:dyDescent="0.25">
      <c r="R941" t="s">
        <v>979</v>
      </c>
      <c r="S941">
        <v>2</v>
      </c>
      <c r="T941">
        <v>73300</v>
      </c>
      <c r="U941">
        <v>912</v>
      </c>
      <c r="V941">
        <v>-6</v>
      </c>
      <c r="W941">
        <v>4</v>
      </c>
      <c r="X941">
        <v>-6</v>
      </c>
      <c r="Y941">
        <v>150</v>
      </c>
      <c r="Z941">
        <v>30</v>
      </c>
      <c r="AA941">
        <v>1</v>
      </c>
      <c r="AB941">
        <v>70000</v>
      </c>
      <c r="AC941">
        <v>11.156250521031495</v>
      </c>
      <c r="AD941">
        <v>1</v>
      </c>
      <c r="AE941" t="s">
        <v>40</v>
      </c>
      <c r="AF941">
        <f t="shared" si="28"/>
        <v>11.362786724824891</v>
      </c>
      <c r="AG941">
        <f t="shared" si="29"/>
        <v>-0.20653620379339621</v>
      </c>
    </row>
    <row r="942" spans="18:33" x14ac:dyDescent="0.25">
      <c r="R942" t="s">
        <v>980</v>
      </c>
      <c r="S942">
        <v>3</v>
      </c>
      <c r="T942">
        <v>60094</v>
      </c>
      <c r="U942">
        <v>818</v>
      </c>
      <c r="V942">
        <v>39000</v>
      </c>
      <c r="W942">
        <v>6</v>
      </c>
      <c r="X942">
        <v>451</v>
      </c>
      <c r="Y942">
        <v>242.66666667000001</v>
      </c>
      <c r="Z942">
        <v>50</v>
      </c>
      <c r="AA942">
        <v>0</v>
      </c>
      <c r="AB942">
        <v>150000</v>
      </c>
      <c r="AC942">
        <v>11.918390573078392</v>
      </c>
      <c r="AD942">
        <v>1</v>
      </c>
      <c r="AE942" t="s">
        <v>57</v>
      </c>
      <c r="AF942">
        <f t="shared" si="28"/>
        <v>11.61493197944732</v>
      </c>
      <c r="AG942">
        <f t="shared" si="29"/>
        <v>0.3034585936310723</v>
      </c>
    </row>
    <row r="943" spans="18:33" x14ac:dyDescent="0.25">
      <c r="R943" t="s">
        <v>981</v>
      </c>
      <c r="S943">
        <v>3</v>
      </c>
      <c r="T943">
        <v>67900</v>
      </c>
      <c r="U943">
        <v>1236</v>
      </c>
      <c r="V943">
        <v>100000</v>
      </c>
      <c r="W943">
        <v>8</v>
      </c>
      <c r="X943">
        <v>1518</v>
      </c>
      <c r="Y943">
        <v>301</v>
      </c>
      <c r="Z943">
        <v>50</v>
      </c>
      <c r="AA943">
        <v>1</v>
      </c>
      <c r="AB943">
        <v>150000</v>
      </c>
      <c r="AC943">
        <v>11.918390573078392</v>
      </c>
      <c r="AD943">
        <v>1</v>
      </c>
      <c r="AE943" t="s">
        <v>40</v>
      </c>
      <c r="AF943">
        <f t="shared" si="28"/>
        <v>12.308010063222673</v>
      </c>
      <c r="AG943">
        <f t="shared" si="29"/>
        <v>-0.38961949014428043</v>
      </c>
    </row>
    <row r="944" spans="18:33" x14ac:dyDescent="0.25">
      <c r="R944" t="s">
        <v>982</v>
      </c>
      <c r="S944">
        <v>3</v>
      </c>
      <c r="T944">
        <v>56600</v>
      </c>
      <c r="U944">
        <v>805</v>
      </c>
      <c r="V944">
        <v>29000</v>
      </c>
      <c r="W944">
        <v>6</v>
      </c>
      <c r="X944">
        <v>1106</v>
      </c>
      <c r="Y944">
        <v>291.08333333000002</v>
      </c>
      <c r="Z944">
        <v>27.083333332999999</v>
      </c>
      <c r="AA944">
        <v>0</v>
      </c>
      <c r="AB944">
        <v>130000</v>
      </c>
      <c r="AC944">
        <v>11.77528972943772</v>
      </c>
      <c r="AD944">
        <v>1</v>
      </c>
      <c r="AE944" t="s">
        <v>42</v>
      </c>
      <c r="AF944">
        <f t="shared" si="28"/>
        <v>11.636459968525815</v>
      </c>
      <c r="AG944">
        <f t="shared" si="29"/>
        <v>0.13882976091190535</v>
      </c>
    </row>
    <row r="945" spans="18:33" x14ac:dyDescent="0.25">
      <c r="R945" t="s">
        <v>983</v>
      </c>
      <c r="S945">
        <v>2</v>
      </c>
      <c r="T945">
        <v>60900</v>
      </c>
      <c r="U945">
        <v>624</v>
      </c>
      <c r="V945">
        <v>3000</v>
      </c>
      <c r="W945">
        <v>5</v>
      </c>
      <c r="X945">
        <v>366</v>
      </c>
      <c r="Y945">
        <v>221.66666667000001</v>
      </c>
      <c r="Z945">
        <v>44.083333332999999</v>
      </c>
      <c r="AA945">
        <v>1</v>
      </c>
      <c r="AB945">
        <v>70000</v>
      </c>
      <c r="AC945">
        <v>11.156250521031495</v>
      </c>
      <c r="AD945">
        <v>1</v>
      </c>
      <c r="AE945" t="s">
        <v>40</v>
      </c>
      <c r="AF945">
        <f t="shared" si="28"/>
        <v>11.276142099181937</v>
      </c>
      <c r="AG945">
        <f t="shared" si="29"/>
        <v>-0.11989157815044216</v>
      </c>
    </row>
    <row r="946" spans="18:33" x14ac:dyDescent="0.25">
      <c r="R946" t="s">
        <v>984</v>
      </c>
      <c r="S946">
        <v>3</v>
      </c>
      <c r="T946">
        <v>62900</v>
      </c>
      <c r="U946">
        <v>808</v>
      </c>
      <c r="V946">
        <v>69856</v>
      </c>
      <c r="W946">
        <v>5</v>
      </c>
      <c r="X946">
        <v>902</v>
      </c>
      <c r="Y946">
        <v>160.75</v>
      </c>
      <c r="Z946">
        <v>23.25</v>
      </c>
      <c r="AA946">
        <v>1</v>
      </c>
      <c r="AB946">
        <v>90000</v>
      </c>
      <c r="AC946">
        <v>11.407564949312402</v>
      </c>
      <c r="AD946">
        <v>1</v>
      </c>
      <c r="AE946" t="s">
        <v>40</v>
      </c>
      <c r="AF946">
        <f t="shared" si="28"/>
        <v>11.483273243770705</v>
      </c>
      <c r="AG946">
        <f t="shared" si="29"/>
        <v>-7.5708294458303627E-2</v>
      </c>
    </row>
    <row r="947" spans="18:33" x14ac:dyDescent="0.25">
      <c r="R947" t="s">
        <v>985</v>
      </c>
      <c r="S947">
        <v>2</v>
      </c>
      <c r="T947">
        <v>62500</v>
      </c>
      <c r="U947">
        <v>710</v>
      </c>
      <c r="V947">
        <v>81000</v>
      </c>
      <c r="W947">
        <v>6</v>
      </c>
      <c r="X947">
        <v>943</v>
      </c>
      <c r="Y947">
        <v>333.66666666999998</v>
      </c>
      <c r="Z947">
        <v>17.5</v>
      </c>
      <c r="AA947">
        <v>0</v>
      </c>
      <c r="AB947">
        <v>50000</v>
      </c>
      <c r="AC947">
        <v>10.819778284410283</v>
      </c>
      <c r="AD947">
        <v>1</v>
      </c>
      <c r="AE947" t="s">
        <v>42</v>
      </c>
      <c r="AF947">
        <f t="shared" si="28"/>
        <v>11.749044742173918</v>
      </c>
      <c r="AG947">
        <f t="shared" si="29"/>
        <v>-0.92926645776363515</v>
      </c>
    </row>
    <row r="948" spans="18:33" x14ac:dyDescent="0.25">
      <c r="R948" t="s">
        <v>986</v>
      </c>
      <c r="S948">
        <v>3</v>
      </c>
      <c r="T948">
        <v>61059</v>
      </c>
      <c r="U948">
        <v>897</v>
      </c>
      <c r="V948">
        <v>5225</v>
      </c>
      <c r="W948">
        <v>6</v>
      </c>
      <c r="X948">
        <v>1843</v>
      </c>
      <c r="Y948">
        <v>739.16666667000004</v>
      </c>
      <c r="Z948">
        <v>75</v>
      </c>
      <c r="AA948">
        <v>1</v>
      </c>
      <c r="AB948">
        <v>240000</v>
      </c>
      <c r="AC948">
        <v>12.388394202324129</v>
      </c>
      <c r="AD948">
        <v>1</v>
      </c>
      <c r="AE948" t="s">
        <v>40</v>
      </c>
      <c r="AF948">
        <f t="shared" si="28"/>
        <v>11.603374596743306</v>
      </c>
      <c r="AG948">
        <f t="shared" si="29"/>
        <v>0.78501960558082295</v>
      </c>
    </row>
    <row r="949" spans="18:33" x14ac:dyDescent="0.25">
      <c r="R949" t="s">
        <v>987</v>
      </c>
      <c r="S949">
        <v>2</v>
      </c>
      <c r="T949">
        <v>59800</v>
      </c>
      <c r="U949">
        <v>949</v>
      </c>
      <c r="V949">
        <v>15000</v>
      </c>
      <c r="W949">
        <v>6</v>
      </c>
      <c r="X949">
        <v>271</v>
      </c>
      <c r="Y949">
        <v>109.25</v>
      </c>
      <c r="Z949">
        <v>158.33333332999999</v>
      </c>
      <c r="AA949">
        <v>0</v>
      </c>
      <c r="AB949">
        <v>180000</v>
      </c>
      <c r="AC949">
        <v>12.100712129872347</v>
      </c>
      <c r="AD949">
        <v>1</v>
      </c>
      <c r="AE949" t="s">
        <v>42</v>
      </c>
      <c r="AF949">
        <f t="shared" si="28"/>
        <v>11.849701710291018</v>
      </c>
      <c r="AG949">
        <f t="shared" si="29"/>
        <v>0.25101041958132875</v>
      </c>
    </row>
    <row r="950" spans="18:33" x14ac:dyDescent="0.25">
      <c r="R950" t="s">
        <v>988</v>
      </c>
      <c r="S950">
        <v>3</v>
      </c>
      <c r="T950">
        <v>56420</v>
      </c>
      <c r="U950">
        <v>773</v>
      </c>
      <c r="V950">
        <v>73600</v>
      </c>
      <c r="W950">
        <v>6</v>
      </c>
      <c r="X950">
        <v>882</v>
      </c>
      <c r="Y950">
        <v>361</v>
      </c>
      <c r="Z950">
        <v>0</v>
      </c>
      <c r="AA950">
        <v>0</v>
      </c>
      <c r="AB950">
        <v>90000</v>
      </c>
      <c r="AC950">
        <v>11.407564949312402</v>
      </c>
      <c r="AD950">
        <v>1</v>
      </c>
      <c r="AE950" t="s">
        <v>57</v>
      </c>
      <c r="AF950">
        <f t="shared" si="28"/>
        <v>11.630374095543054</v>
      </c>
      <c r="AG950">
        <f t="shared" si="29"/>
        <v>-0.22280914623065229</v>
      </c>
    </row>
    <row r="951" spans="18:33" x14ac:dyDescent="0.25">
      <c r="R951" t="s">
        <v>989</v>
      </c>
      <c r="S951">
        <v>2</v>
      </c>
      <c r="T951">
        <v>72505</v>
      </c>
      <c r="U951">
        <v>841</v>
      </c>
      <c r="V951">
        <v>16600</v>
      </c>
      <c r="W951">
        <v>5</v>
      </c>
      <c r="X951">
        <v>2143</v>
      </c>
      <c r="Y951">
        <v>484.66666666999998</v>
      </c>
      <c r="Z951">
        <v>68.333333332999999</v>
      </c>
      <c r="AA951">
        <v>0</v>
      </c>
      <c r="AB951">
        <v>180000</v>
      </c>
      <c r="AC951">
        <v>12.100712129872347</v>
      </c>
      <c r="AD951">
        <v>1</v>
      </c>
      <c r="AE951" t="s">
        <v>42</v>
      </c>
      <c r="AF951">
        <f t="shared" si="28"/>
        <v>11.797561960861165</v>
      </c>
      <c r="AG951">
        <f t="shared" si="29"/>
        <v>0.30315016901118241</v>
      </c>
    </row>
    <row r="952" spans="18:33" x14ac:dyDescent="0.25">
      <c r="R952" t="s">
        <v>990</v>
      </c>
      <c r="S952">
        <v>3</v>
      </c>
      <c r="T952">
        <v>63210</v>
      </c>
      <c r="U952">
        <v>891</v>
      </c>
      <c r="V952">
        <v>103010</v>
      </c>
      <c r="W952">
        <v>6</v>
      </c>
      <c r="X952">
        <v>480</v>
      </c>
      <c r="Y952">
        <v>205.16666667000001</v>
      </c>
      <c r="Z952">
        <v>50</v>
      </c>
      <c r="AA952">
        <v>1</v>
      </c>
      <c r="AB952">
        <v>160000</v>
      </c>
      <c r="AC952">
        <v>11.982929094215963</v>
      </c>
      <c r="AD952">
        <v>1</v>
      </c>
      <c r="AE952" t="s">
        <v>40</v>
      </c>
      <c r="AF952">
        <f t="shared" si="28"/>
        <v>11.680895812486161</v>
      </c>
      <c r="AG952">
        <f t="shared" si="29"/>
        <v>0.30203328172980193</v>
      </c>
    </row>
    <row r="953" spans="18:33" x14ac:dyDescent="0.25">
      <c r="R953" t="s">
        <v>991</v>
      </c>
      <c r="S953">
        <v>3</v>
      </c>
      <c r="T953">
        <v>56100</v>
      </c>
      <c r="U953">
        <v>820</v>
      </c>
      <c r="V953">
        <v>24400</v>
      </c>
      <c r="W953">
        <v>6</v>
      </c>
      <c r="X953">
        <v>1061</v>
      </c>
      <c r="Y953">
        <v>322</v>
      </c>
      <c r="Z953">
        <v>41.666666667000001</v>
      </c>
      <c r="AA953">
        <v>0</v>
      </c>
      <c r="AB953">
        <v>200000</v>
      </c>
      <c r="AC953">
        <v>12.206072645530174</v>
      </c>
      <c r="AD953">
        <v>1</v>
      </c>
      <c r="AE953" t="s">
        <v>42</v>
      </c>
      <c r="AF953">
        <f t="shared" si="28"/>
        <v>11.635944743689956</v>
      </c>
      <c r="AG953">
        <f t="shared" si="29"/>
        <v>0.57012790184021789</v>
      </c>
    </row>
    <row r="954" spans="18:33" x14ac:dyDescent="0.25">
      <c r="R954" t="s">
        <v>992</v>
      </c>
      <c r="S954">
        <v>3</v>
      </c>
      <c r="T954">
        <v>48791</v>
      </c>
      <c r="U954">
        <v>737</v>
      </c>
      <c r="V954">
        <v>8073</v>
      </c>
      <c r="W954">
        <v>7</v>
      </c>
      <c r="X954">
        <v>174</v>
      </c>
      <c r="Y954">
        <v>111</v>
      </c>
      <c r="Z954">
        <v>62.5</v>
      </c>
      <c r="AA954">
        <v>1</v>
      </c>
      <c r="AB954">
        <v>60000</v>
      </c>
      <c r="AC954">
        <v>11.002099841204238</v>
      </c>
      <c r="AD954">
        <v>1</v>
      </c>
      <c r="AE954" t="s">
        <v>40</v>
      </c>
      <c r="AF954">
        <f t="shared" si="28"/>
        <v>11.473031822174109</v>
      </c>
      <c r="AG954">
        <f t="shared" si="29"/>
        <v>-0.47093198096987088</v>
      </c>
    </row>
    <row r="955" spans="18:33" x14ac:dyDescent="0.25">
      <c r="R955" t="s">
        <v>993</v>
      </c>
      <c r="S955">
        <v>2</v>
      </c>
      <c r="T955">
        <v>54472</v>
      </c>
      <c r="U955">
        <v>666</v>
      </c>
      <c r="V955">
        <v>38850</v>
      </c>
      <c r="W955">
        <v>4</v>
      </c>
      <c r="X955">
        <v>307</v>
      </c>
      <c r="Y955">
        <v>198.33333332999999</v>
      </c>
      <c r="Z955">
        <v>33.75</v>
      </c>
      <c r="AA955">
        <v>0</v>
      </c>
      <c r="AB955">
        <v>150000</v>
      </c>
      <c r="AC955">
        <v>11.918390573078392</v>
      </c>
      <c r="AD955">
        <v>1</v>
      </c>
      <c r="AE955" t="s">
        <v>57</v>
      </c>
      <c r="AF955">
        <f t="shared" si="28"/>
        <v>11.330156323922507</v>
      </c>
      <c r="AG955">
        <f t="shared" si="29"/>
        <v>0.58823424915588518</v>
      </c>
    </row>
    <row r="956" spans="18:33" x14ac:dyDescent="0.25">
      <c r="R956" t="s">
        <v>994</v>
      </c>
      <c r="S956">
        <v>3</v>
      </c>
      <c r="T956">
        <v>56356</v>
      </c>
      <c r="U956">
        <v>1112</v>
      </c>
      <c r="V956">
        <v>44000</v>
      </c>
      <c r="W956">
        <v>6</v>
      </c>
      <c r="X956">
        <v>1401</v>
      </c>
      <c r="Y956">
        <v>159</v>
      </c>
      <c r="Z956">
        <v>83.333333332999999</v>
      </c>
      <c r="AA956">
        <v>1</v>
      </c>
      <c r="AB956">
        <v>100000</v>
      </c>
      <c r="AC956">
        <v>11.512925464970229</v>
      </c>
      <c r="AD956">
        <v>1</v>
      </c>
      <c r="AE956" t="s">
        <v>40</v>
      </c>
      <c r="AF956">
        <f t="shared" si="28"/>
        <v>11.869265167372674</v>
      </c>
      <c r="AG956">
        <f t="shared" si="29"/>
        <v>-0.35633970240244572</v>
      </c>
    </row>
    <row r="957" spans="18:33" x14ac:dyDescent="0.25">
      <c r="R957" t="s">
        <v>995</v>
      </c>
      <c r="S957">
        <v>3</v>
      </c>
      <c r="T957">
        <v>60700</v>
      </c>
      <c r="U957">
        <v>1337</v>
      </c>
      <c r="V957">
        <v>88372</v>
      </c>
      <c r="W957">
        <v>6</v>
      </c>
      <c r="X957">
        <v>2105</v>
      </c>
      <c r="Y957">
        <v>363</v>
      </c>
      <c r="Z957">
        <v>37.5</v>
      </c>
      <c r="AA957">
        <v>0</v>
      </c>
      <c r="AB957">
        <v>130000</v>
      </c>
      <c r="AC957">
        <v>11.77528972943772</v>
      </c>
      <c r="AD957">
        <v>1</v>
      </c>
      <c r="AE957" t="s">
        <v>42</v>
      </c>
      <c r="AF957">
        <f t="shared" si="28"/>
        <v>12.265065427743169</v>
      </c>
      <c r="AG957">
        <f t="shared" si="29"/>
        <v>-0.48977569830544887</v>
      </c>
    </row>
    <row r="958" spans="18:33" x14ac:dyDescent="0.25">
      <c r="R958" t="s">
        <v>996</v>
      </c>
      <c r="S958">
        <v>3</v>
      </c>
      <c r="T958">
        <v>69968</v>
      </c>
      <c r="U958">
        <v>1285</v>
      </c>
      <c r="V958">
        <v>88000</v>
      </c>
      <c r="W958">
        <v>6</v>
      </c>
      <c r="X958">
        <v>771</v>
      </c>
      <c r="Y958">
        <v>282</v>
      </c>
      <c r="Z958">
        <v>43.75</v>
      </c>
      <c r="AA958">
        <v>0</v>
      </c>
      <c r="AB958">
        <v>270000</v>
      </c>
      <c r="AC958">
        <v>12.506177237980511</v>
      </c>
      <c r="AD958">
        <v>1</v>
      </c>
      <c r="AE958" t="s">
        <v>42</v>
      </c>
      <c r="AF958">
        <f t="shared" si="28"/>
        <v>12.108118551146356</v>
      </c>
      <c r="AG958">
        <f t="shared" si="29"/>
        <v>0.39805868683415468</v>
      </c>
    </row>
    <row r="959" spans="18:33" x14ac:dyDescent="0.25">
      <c r="R959" t="s">
        <v>997</v>
      </c>
      <c r="S959">
        <v>3</v>
      </c>
      <c r="T959">
        <v>63884</v>
      </c>
      <c r="U959">
        <v>893</v>
      </c>
      <c r="V959">
        <v>16800</v>
      </c>
      <c r="W959">
        <v>5</v>
      </c>
      <c r="X959">
        <v>388</v>
      </c>
      <c r="Y959">
        <v>157.16666667000001</v>
      </c>
      <c r="Z959">
        <v>43.333333332999999</v>
      </c>
      <c r="AA959">
        <v>0</v>
      </c>
      <c r="AB959">
        <v>100000</v>
      </c>
      <c r="AC959">
        <v>11.512925464970229</v>
      </c>
      <c r="AD959">
        <v>1</v>
      </c>
      <c r="AE959" t="s">
        <v>42</v>
      </c>
      <c r="AF959">
        <f t="shared" si="28"/>
        <v>11.526816660095347</v>
      </c>
      <c r="AG959">
        <f t="shared" si="29"/>
        <v>-1.3891195125118827E-2</v>
      </c>
    </row>
    <row r="960" spans="18:33" x14ac:dyDescent="0.25">
      <c r="R960" t="s">
        <v>998</v>
      </c>
      <c r="S960">
        <v>3</v>
      </c>
      <c r="T960">
        <v>67400</v>
      </c>
      <c r="U960">
        <v>978</v>
      </c>
      <c r="V960">
        <v>80200</v>
      </c>
      <c r="W960">
        <v>7</v>
      </c>
      <c r="X960">
        <v>1474</v>
      </c>
      <c r="Y960">
        <v>290.83333333000002</v>
      </c>
      <c r="Z960">
        <v>66.666666667000001</v>
      </c>
      <c r="AA960">
        <v>0</v>
      </c>
      <c r="AB960">
        <v>230000</v>
      </c>
      <c r="AC960">
        <v>12.345834587905333</v>
      </c>
      <c r="AD960">
        <v>1</v>
      </c>
      <c r="AE960" t="s">
        <v>42</v>
      </c>
      <c r="AF960">
        <f t="shared" si="28"/>
        <v>12.075830461128852</v>
      </c>
      <c r="AG960">
        <f t="shared" si="29"/>
        <v>0.270004126776481</v>
      </c>
    </row>
    <row r="961" spans="18:33" x14ac:dyDescent="0.25">
      <c r="R961" t="s">
        <v>999</v>
      </c>
      <c r="S961">
        <v>3</v>
      </c>
      <c r="T961">
        <v>68925</v>
      </c>
      <c r="U961">
        <v>887</v>
      </c>
      <c r="V961">
        <v>127000</v>
      </c>
      <c r="W961">
        <v>7</v>
      </c>
      <c r="X961">
        <v>1172</v>
      </c>
      <c r="Y961">
        <v>215.66666667000001</v>
      </c>
      <c r="Z961">
        <v>20.833333332999999</v>
      </c>
      <c r="AA961">
        <v>1</v>
      </c>
      <c r="AB961">
        <v>110000</v>
      </c>
      <c r="AC961">
        <v>11.608235644774552</v>
      </c>
      <c r="AD961">
        <v>1</v>
      </c>
      <c r="AE961" t="s">
        <v>40</v>
      </c>
      <c r="AF961">
        <f t="shared" si="28"/>
        <v>11.924642032917811</v>
      </c>
      <c r="AG961">
        <f t="shared" si="29"/>
        <v>-0.31640638814325861</v>
      </c>
    </row>
    <row r="962" spans="18:33" x14ac:dyDescent="0.25">
      <c r="R962" t="s">
        <v>1000</v>
      </c>
      <c r="S962">
        <v>4</v>
      </c>
      <c r="T962">
        <v>68925</v>
      </c>
      <c r="U962">
        <v>1048</v>
      </c>
      <c r="V962">
        <v>156000</v>
      </c>
      <c r="W962">
        <v>8</v>
      </c>
      <c r="X962">
        <v>2124</v>
      </c>
      <c r="Y962">
        <v>307.75</v>
      </c>
      <c r="Z962">
        <v>41.666666667000001</v>
      </c>
      <c r="AA962">
        <v>1</v>
      </c>
      <c r="AB962">
        <v>180000</v>
      </c>
      <c r="AC962">
        <v>12.100712129872347</v>
      </c>
      <c r="AD962">
        <v>1</v>
      </c>
      <c r="AE962" t="s">
        <v>40</v>
      </c>
      <c r="AF962">
        <f t="shared" si="28"/>
        <v>12.21636975232683</v>
      </c>
      <c r="AG962">
        <f t="shared" si="29"/>
        <v>-0.11565762245448319</v>
      </c>
    </row>
    <row r="963" spans="18:33" x14ac:dyDescent="0.25">
      <c r="R963" t="s">
        <v>1001</v>
      </c>
      <c r="S963">
        <v>3</v>
      </c>
      <c r="T963">
        <v>60094</v>
      </c>
      <c r="U963">
        <v>818</v>
      </c>
      <c r="V963">
        <v>31000</v>
      </c>
      <c r="W963">
        <v>6</v>
      </c>
      <c r="X963">
        <v>377</v>
      </c>
      <c r="Y963">
        <v>117.16666667</v>
      </c>
      <c r="Z963">
        <v>66.666666667000001</v>
      </c>
      <c r="AA963">
        <v>0</v>
      </c>
      <c r="AB963">
        <v>100000</v>
      </c>
      <c r="AC963">
        <v>11.512925464970229</v>
      </c>
      <c r="AD963">
        <v>1</v>
      </c>
      <c r="AE963" t="s">
        <v>57</v>
      </c>
      <c r="AF963">
        <f t="shared" ref="AF963:AF1001" si="30">$B$99+S963*$B$100+$B$101*T963+U963*$B$102+$B$103*V963+W963*$B$104+$B$105*X963+Y963*$B$106+$B$107*Z963+AA963*$B$108</f>
        <v>11.624304245584948</v>
      </c>
      <c r="AG963">
        <f t="shared" ref="AG963:AG1001" si="31">AC963-AF963</f>
        <v>-0.11137878061471973</v>
      </c>
    </row>
    <row r="964" spans="18:33" x14ac:dyDescent="0.25">
      <c r="R964" t="s">
        <v>1002</v>
      </c>
      <c r="S964">
        <v>2</v>
      </c>
      <c r="T964">
        <v>69200</v>
      </c>
      <c r="U964">
        <v>733</v>
      </c>
      <c r="V964">
        <v>62000</v>
      </c>
      <c r="W964">
        <v>4</v>
      </c>
      <c r="X964">
        <v>1076</v>
      </c>
      <c r="Y964">
        <v>185.83333332999999</v>
      </c>
      <c r="Z964">
        <v>52.083333332999999</v>
      </c>
      <c r="AA964">
        <v>0</v>
      </c>
      <c r="AB964">
        <v>280000</v>
      </c>
      <c r="AC964">
        <v>12.542544882151386</v>
      </c>
      <c r="AD964">
        <v>1</v>
      </c>
      <c r="AE964" t="s">
        <v>42</v>
      </c>
      <c r="AF964">
        <f t="shared" si="30"/>
        <v>11.570720723700489</v>
      </c>
      <c r="AG964">
        <f t="shared" si="31"/>
        <v>0.97182415845089665</v>
      </c>
    </row>
    <row r="965" spans="18:33" x14ac:dyDescent="0.25">
      <c r="R965" t="s">
        <v>1003</v>
      </c>
      <c r="S965">
        <v>4</v>
      </c>
      <c r="T965">
        <v>50820</v>
      </c>
      <c r="U965">
        <v>1196</v>
      </c>
      <c r="V965">
        <v>39000</v>
      </c>
      <c r="W965">
        <v>11</v>
      </c>
      <c r="X965">
        <v>2987</v>
      </c>
      <c r="Y965">
        <v>403</v>
      </c>
      <c r="Z965">
        <v>281.66666666999998</v>
      </c>
      <c r="AA965">
        <v>0</v>
      </c>
      <c r="AB965">
        <v>310000</v>
      </c>
      <c r="AC965">
        <v>12.644327576461329</v>
      </c>
      <c r="AD965">
        <v>1</v>
      </c>
      <c r="AE965" t="s">
        <v>57</v>
      </c>
      <c r="AF965">
        <f t="shared" si="30"/>
        <v>12.788985700651461</v>
      </c>
      <c r="AG965">
        <f t="shared" si="31"/>
        <v>-0.14465812419013169</v>
      </c>
    </row>
    <row r="966" spans="18:33" x14ac:dyDescent="0.25">
      <c r="R966" t="s">
        <v>1004</v>
      </c>
      <c r="S966">
        <v>3</v>
      </c>
      <c r="T966">
        <v>45239</v>
      </c>
      <c r="U966">
        <v>776</v>
      </c>
      <c r="V966">
        <v>60000</v>
      </c>
      <c r="W966">
        <v>7</v>
      </c>
      <c r="X966">
        <v>1433</v>
      </c>
      <c r="Y966">
        <v>383.08333333000002</v>
      </c>
      <c r="Z966">
        <v>58.333333332999999</v>
      </c>
      <c r="AA966">
        <v>0</v>
      </c>
      <c r="AB966">
        <v>120000</v>
      </c>
      <c r="AC966">
        <v>11.695247021764184</v>
      </c>
      <c r="AD966">
        <v>1</v>
      </c>
      <c r="AE966" t="s">
        <v>57</v>
      </c>
      <c r="AF966">
        <f t="shared" si="30"/>
        <v>11.795877153230848</v>
      </c>
      <c r="AG966">
        <f t="shared" si="31"/>
        <v>-0.100630131466664</v>
      </c>
    </row>
    <row r="967" spans="18:33" x14ac:dyDescent="0.25">
      <c r="R967" t="s">
        <v>1005</v>
      </c>
      <c r="S967">
        <v>3</v>
      </c>
      <c r="T967">
        <v>45239</v>
      </c>
      <c r="U967">
        <v>776</v>
      </c>
      <c r="V967">
        <v>59700</v>
      </c>
      <c r="W967">
        <v>6</v>
      </c>
      <c r="X967">
        <v>1086</v>
      </c>
      <c r="Y967">
        <v>449</v>
      </c>
      <c r="Z967">
        <v>100</v>
      </c>
      <c r="AA967">
        <v>0</v>
      </c>
      <c r="AB967">
        <v>80000</v>
      </c>
      <c r="AC967">
        <v>11.289781913656018</v>
      </c>
      <c r="AD967">
        <v>1</v>
      </c>
      <c r="AE967" t="s">
        <v>57</v>
      </c>
      <c r="AF967">
        <f t="shared" si="30"/>
        <v>11.641458497011225</v>
      </c>
      <c r="AG967">
        <f t="shared" si="31"/>
        <v>-0.35167658335520713</v>
      </c>
    </row>
    <row r="968" spans="18:33" x14ac:dyDescent="0.25">
      <c r="R968" t="s">
        <v>1006</v>
      </c>
      <c r="S968">
        <v>3</v>
      </c>
      <c r="T968">
        <v>76452</v>
      </c>
      <c r="U968">
        <v>1281</v>
      </c>
      <c r="V968">
        <v>53400</v>
      </c>
      <c r="W968">
        <v>6</v>
      </c>
      <c r="X968">
        <v>477</v>
      </c>
      <c r="Y968">
        <v>205.91666667000001</v>
      </c>
      <c r="Z968">
        <v>70.833333332999999</v>
      </c>
      <c r="AA968">
        <v>1</v>
      </c>
      <c r="AB968">
        <v>180000</v>
      </c>
      <c r="AC968">
        <v>12.100712129872347</v>
      </c>
      <c r="AD968">
        <v>1</v>
      </c>
      <c r="AE968" t="s">
        <v>40</v>
      </c>
      <c r="AF968">
        <f t="shared" si="30"/>
        <v>11.945630654105848</v>
      </c>
      <c r="AG968">
        <f t="shared" si="31"/>
        <v>0.15508147576649911</v>
      </c>
    </row>
    <row r="969" spans="18:33" x14ac:dyDescent="0.25">
      <c r="R969" t="s">
        <v>1007</v>
      </c>
      <c r="S969">
        <v>3</v>
      </c>
      <c r="T969">
        <v>48882</v>
      </c>
      <c r="U969">
        <v>743</v>
      </c>
      <c r="V969">
        <v>58600</v>
      </c>
      <c r="W969">
        <v>5</v>
      </c>
      <c r="X969">
        <v>334</v>
      </c>
      <c r="Y969">
        <v>210.66666667000001</v>
      </c>
      <c r="Z969">
        <v>66.666666667000001</v>
      </c>
      <c r="AA969">
        <v>0</v>
      </c>
      <c r="AB969">
        <v>110000</v>
      </c>
      <c r="AC969">
        <v>11.608235644774552</v>
      </c>
      <c r="AD969">
        <v>1</v>
      </c>
      <c r="AE969" t="s">
        <v>57</v>
      </c>
      <c r="AF969">
        <f t="shared" si="30"/>
        <v>11.433797843254174</v>
      </c>
      <c r="AG969">
        <f t="shared" si="31"/>
        <v>0.17443780152037824</v>
      </c>
    </row>
    <row r="970" spans="18:33" x14ac:dyDescent="0.25">
      <c r="R970" t="s">
        <v>1008</v>
      </c>
      <c r="S970">
        <v>2</v>
      </c>
      <c r="T970">
        <v>56420</v>
      </c>
      <c r="U970">
        <v>609</v>
      </c>
      <c r="V970">
        <v>29000</v>
      </c>
      <c r="W970">
        <v>4</v>
      </c>
      <c r="X970">
        <v>308</v>
      </c>
      <c r="Y970">
        <v>234.5</v>
      </c>
      <c r="Z970">
        <v>41.333333332999999</v>
      </c>
      <c r="AA970">
        <v>0</v>
      </c>
      <c r="AB970">
        <v>40000</v>
      </c>
      <c r="AC970">
        <v>10.596634733096073</v>
      </c>
      <c r="AD970">
        <v>1</v>
      </c>
      <c r="AE970" t="s">
        <v>57</v>
      </c>
      <c r="AF970">
        <f t="shared" si="30"/>
        <v>11.274682295132063</v>
      </c>
      <c r="AG970">
        <f t="shared" si="31"/>
        <v>-0.67804756203599048</v>
      </c>
    </row>
    <row r="971" spans="18:33" x14ac:dyDescent="0.25">
      <c r="R971" t="s">
        <v>1009</v>
      </c>
      <c r="S971">
        <v>3</v>
      </c>
      <c r="T971">
        <v>64635</v>
      </c>
      <c r="U971">
        <v>866</v>
      </c>
      <c r="V971">
        <v>58000</v>
      </c>
      <c r="W971">
        <v>7</v>
      </c>
      <c r="X971">
        <v>1051</v>
      </c>
      <c r="Y971">
        <v>284</v>
      </c>
      <c r="Z971">
        <v>50</v>
      </c>
      <c r="AA971">
        <v>1</v>
      </c>
      <c r="AB971">
        <v>100000</v>
      </c>
      <c r="AC971">
        <v>11.512925464970229</v>
      </c>
      <c r="AD971">
        <v>1</v>
      </c>
      <c r="AE971" t="s">
        <v>40</v>
      </c>
      <c r="AF971">
        <f t="shared" si="30"/>
        <v>11.771121378602846</v>
      </c>
      <c r="AG971">
        <f t="shared" si="31"/>
        <v>-0.25819591363261729</v>
      </c>
    </row>
    <row r="972" spans="18:33" x14ac:dyDescent="0.25">
      <c r="R972" t="s">
        <v>1010</v>
      </c>
      <c r="S972">
        <v>3</v>
      </c>
      <c r="T972">
        <v>64635</v>
      </c>
      <c r="U972">
        <v>866</v>
      </c>
      <c r="V972">
        <v>91626</v>
      </c>
      <c r="W972">
        <v>6</v>
      </c>
      <c r="X972">
        <v>399</v>
      </c>
      <c r="Y972">
        <v>206.83333332999999</v>
      </c>
      <c r="Z972">
        <v>15</v>
      </c>
      <c r="AA972">
        <v>1</v>
      </c>
      <c r="AB972">
        <v>100000</v>
      </c>
      <c r="AC972">
        <v>11.512925464970229</v>
      </c>
      <c r="AD972">
        <v>1</v>
      </c>
      <c r="AE972" t="s">
        <v>40</v>
      </c>
      <c r="AF972">
        <f t="shared" si="30"/>
        <v>11.617498019909808</v>
      </c>
      <c r="AG972">
        <f t="shared" si="31"/>
        <v>-0.10457255493957973</v>
      </c>
    </row>
    <row r="973" spans="18:33" x14ac:dyDescent="0.25">
      <c r="R973" t="s">
        <v>1011</v>
      </c>
      <c r="S973">
        <v>4</v>
      </c>
      <c r="T973">
        <v>64635</v>
      </c>
      <c r="U973">
        <v>962</v>
      </c>
      <c r="V973">
        <v>91520</v>
      </c>
      <c r="W973">
        <v>8</v>
      </c>
      <c r="X973">
        <v>570</v>
      </c>
      <c r="Y973">
        <v>190.66666667000001</v>
      </c>
      <c r="Z973">
        <v>56.25</v>
      </c>
      <c r="AA973">
        <v>1</v>
      </c>
      <c r="AB973">
        <v>200000</v>
      </c>
      <c r="AC973">
        <v>12.206072645530174</v>
      </c>
      <c r="AD973">
        <v>1</v>
      </c>
      <c r="AE973" t="s">
        <v>40</v>
      </c>
      <c r="AF973">
        <f t="shared" si="30"/>
        <v>11.870479287520352</v>
      </c>
      <c r="AG973">
        <f t="shared" si="31"/>
        <v>0.33559335800982204</v>
      </c>
    </row>
    <row r="974" spans="18:33" x14ac:dyDescent="0.25">
      <c r="R974" t="s">
        <v>1012</v>
      </c>
      <c r="S974">
        <v>3</v>
      </c>
      <c r="T974">
        <v>61800</v>
      </c>
      <c r="U974">
        <v>846</v>
      </c>
      <c r="V974">
        <v>70400</v>
      </c>
      <c r="W974">
        <v>5</v>
      </c>
      <c r="X974">
        <v>931</v>
      </c>
      <c r="Y974">
        <v>169.5</v>
      </c>
      <c r="Z974">
        <v>19.25</v>
      </c>
      <c r="AA974">
        <v>0</v>
      </c>
      <c r="AB974">
        <v>90000</v>
      </c>
      <c r="AC974">
        <v>11.407564949312402</v>
      </c>
      <c r="AD974">
        <v>1</v>
      </c>
      <c r="AE974" t="s">
        <v>42</v>
      </c>
      <c r="AF974">
        <f t="shared" si="30"/>
        <v>11.624157149128816</v>
      </c>
      <c r="AG974">
        <f t="shared" si="31"/>
        <v>-0.21659219981641442</v>
      </c>
    </row>
    <row r="975" spans="18:33" x14ac:dyDescent="0.25">
      <c r="R975" t="s">
        <v>1013</v>
      </c>
      <c r="S975">
        <v>3</v>
      </c>
      <c r="T975">
        <v>63054</v>
      </c>
      <c r="U975">
        <v>889</v>
      </c>
      <c r="V975">
        <v>38000</v>
      </c>
      <c r="W975">
        <v>5</v>
      </c>
      <c r="X975">
        <v>896</v>
      </c>
      <c r="Y975">
        <v>271</v>
      </c>
      <c r="Z975">
        <v>50</v>
      </c>
      <c r="AA975">
        <v>0</v>
      </c>
      <c r="AB975">
        <v>130000</v>
      </c>
      <c r="AC975">
        <v>11.77528972943772</v>
      </c>
      <c r="AD975">
        <v>1</v>
      </c>
      <c r="AE975" t="s">
        <v>42</v>
      </c>
      <c r="AF975">
        <f t="shared" si="30"/>
        <v>11.602061718894229</v>
      </c>
      <c r="AG975">
        <f t="shared" si="31"/>
        <v>0.17322801054349135</v>
      </c>
    </row>
    <row r="976" spans="18:33" x14ac:dyDescent="0.25">
      <c r="R976" t="s">
        <v>1014</v>
      </c>
      <c r="S976">
        <v>4</v>
      </c>
      <c r="T976">
        <v>70290</v>
      </c>
      <c r="U976">
        <v>1290</v>
      </c>
      <c r="V976">
        <v>196000</v>
      </c>
      <c r="W976">
        <v>9</v>
      </c>
      <c r="X976">
        <v>1705</v>
      </c>
      <c r="Y976">
        <v>342.33333333000002</v>
      </c>
      <c r="Z976">
        <v>62.5</v>
      </c>
      <c r="AA976">
        <v>1</v>
      </c>
      <c r="AB976">
        <v>380000</v>
      </c>
      <c r="AC976">
        <v>12.847926531702569</v>
      </c>
      <c r="AD976">
        <v>1</v>
      </c>
      <c r="AE976" t="s">
        <v>40</v>
      </c>
      <c r="AF976">
        <f t="shared" si="30"/>
        <v>12.547609995556392</v>
      </c>
      <c r="AG976">
        <f t="shared" si="31"/>
        <v>0.30031653614617682</v>
      </c>
    </row>
    <row r="977" spans="18:33" x14ac:dyDescent="0.25">
      <c r="R977" t="s">
        <v>1015</v>
      </c>
      <c r="S977">
        <v>4</v>
      </c>
      <c r="T977">
        <v>63054</v>
      </c>
      <c r="U977">
        <v>966</v>
      </c>
      <c r="V977">
        <v>48200</v>
      </c>
      <c r="W977">
        <v>8</v>
      </c>
      <c r="X977">
        <v>440</v>
      </c>
      <c r="Y977">
        <v>210.58333332999999</v>
      </c>
      <c r="Z977">
        <v>37.5</v>
      </c>
      <c r="AA977">
        <v>0</v>
      </c>
      <c r="AB977">
        <v>120000</v>
      </c>
      <c r="AC977">
        <v>11.695247021764184</v>
      </c>
      <c r="AD977">
        <v>1</v>
      </c>
      <c r="AE977" t="s">
        <v>42</v>
      </c>
      <c r="AF977">
        <f t="shared" si="30"/>
        <v>11.881844674326002</v>
      </c>
      <c r="AG977">
        <f t="shared" si="31"/>
        <v>-0.18659765256181871</v>
      </c>
    </row>
    <row r="978" spans="18:33" x14ac:dyDescent="0.25">
      <c r="R978" t="s">
        <v>1016</v>
      </c>
      <c r="S978">
        <v>6</v>
      </c>
      <c r="T978">
        <v>64527</v>
      </c>
      <c r="U978">
        <v>1477</v>
      </c>
      <c r="V978">
        <v>257438</v>
      </c>
      <c r="W978">
        <v>12</v>
      </c>
      <c r="X978">
        <v>1495</v>
      </c>
      <c r="Y978">
        <v>654.5</v>
      </c>
      <c r="Z978">
        <v>123.33333333</v>
      </c>
      <c r="AA978">
        <v>1</v>
      </c>
      <c r="AB978">
        <v>600000</v>
      </c>
      <c r="AC978">
        <v>13.304684934198283</v>
      </c>
      <c r="AD978">
        <v>1</v>
      </c>
      <c r="AE978" t="s">
        <v>40</v>
      </c>
      <c r="AF978">
        <f t="shared" si="30"/>
        <v>12.870022420578163</v>
      </c>
      <c r="AG978">
        <f t="shared" si="31"/>
        <v>0.43466251362012009</v>
      </c>
    </row>
    <row r="979" spans="18:33" x14ac:dyDescent="0.25">
      <c r="R979" t="s">
        <v>1017</v>
      </c>
      <c r="S979">
        <v>3</v>
      </c>
      <c r="T979">
        <v>76207</v>
      </c>
      <c r="U979">
        <v>1213</v>
      </c>
      <c r="V979">
        <v>37550</v>
      </c>
      <c r="W979">
        <v>6</v>
      </c>
      <c r="X979">
        <v>1323</v>
      </c>
      <c r="Y979">
        <v>398.33333333000002</v>
      </c>
      <c r="Z979">
        <v>37.333333332999999</v>
      </c>
      <c r="AA979">
        <v>1</v>
      </c>
      <c r="AB979">
        <v>290000</v>
      </c>
      <c r="AC979">
        <v>12.577636201962656</v>
      </c>
      <c r="AD979">
        <v>1</v>
      </c>
      <c r="AE979" t="s">
        <v>40</v>
      </c>
      <c r="AF979">
        <f t="shared" si="30"/>
        <v>11.917646410930582</v>
      </c>
      <c r="AG979">
        <f t="shared" si="31"/>
        <v>0.65998979103207489</v>
      </c>
    </row>
    <row r="980" spans="18:33" x14ac:dyDescent="0.25">
      <c r="R980" t="s">
        <v>1018</v>
      </c>
      <c r="S980">
        <v>3</v>
      </c>
      <c r="T980">
        <v>61239</v>
      </c>
      <c r="U980">
        <v>951</v>
      </c>
      <c r="V980">
        <v>14630</v>
      </c>
      <c r="W980">
        <v>5</v>
      </c>
      <c r="X980">
        <v>430</v>
      </c>
      <c r="Y980">
        <v>159</v>
      </c>
      <c r="Z980">
        <v>50</v>
      </c>
      <c r="AA980">
        <v>1</v>
      </c>
      <c r="AB980">
        <v>70000</v>
      </c>
      <c r="AC980">
        <v>11.156250521031495</v>
      </c>
      <c r="AD980">
        <v>1</v>
      </c>
      <c r="AE980" t="s">
        <v>40</v>
      </c>
      <c r="AF980">
        <f t="shared" si="30"/>
        <v>11.452773825245558</v>
      </c>
      <c r="AG980">
        <f t="shared" si="31"/>
        <v>-0.29652330421406248</v>
      </c>
    </row>
    <row r="981" spans="18:33" x14ac:dyDescent="0.25">
      <c r="R981" t="s">
        <v>1019</v>
      </c>
      <c r="S981">
        <v>2</v>
      </c>
      <c r="T981">
        <v>60094</v>
      </c>
      <c r="U981">
        <v>627</v>
      </c>
      <c r="V981">
        <v>5000</v>
      </c>
      <c r="W981">
        <v>4</v>
      </c>
      <c r="X981">
        <v>259</v>
      </c>
      <c r="Y981">
        <v>213.08333332999999</v>
      </c>
      <c r="Z981">
        <v>12.5</v>
      </c>
      <c r="AA981">
        <v>0</v>
      </c>
      <c r="AB981">
        <v>50000</v>
      </c>
      <c r="AC981">
        <v>10.819778284410283</v>
      </c>
      <c r="AD981">
        <v>1</v>
      </c>
      <c r="AE981" t="s">
        <v>57</v>
      </c>
      <c r="AF981">
        <f t="shared" si="30"/>
        <v>11.241305905368744</v>
      </c>
      <c r="AG981">
        <f t="shared" si="31"/>
        <v>-0.42152762095846086</v>
      </c>
    </row>
    <row r="982" spans="18:33" x14ac:dyDescent="0.25">
      <c r="R982" t="s">
        <v>1020</v>
      </c>
      <c r="S982">
        <v>2</v>
      </c>
      <c r="T982">
        <v>54300</v>
      </c>
      <c r="U982">
        <v>588</v>
      </c>
      <c r="V982">
        <v>30000</v>
      </c>
      <c r="W982">
        <v>4</v>
      </c>
      <c r="X982">
        <v>507</v>
      </c>
      <c r="Y982">
        <v>177.83333332999999</v>
      </c>
      <c r="Z982">
        <v>37.916666667000001</v>
      </c>
      <c r="AA982">
        <v>0</v>
      </c>
      <c r="AB982">
        <v>40000</v>
      </c>
      <c r="AC982">
        <v>10.596634733096073</v>
      </c>
      <c r="AD982">
        <v>1</v>
      </c>
      <c r="AE982" t="s">
        <v>42</v>
      </c>
      <c r="AF982">
        <f t="shared" si="30"/>
        <v>11.286418738144627</v>
      </c>
      <c r="AG982">
        <f t="shared" si="31"/>
        <v>-0.68978400504855486</v>
      </c>
    </row>
    <row r="983" spans="18:33" x14ac:dyDescent="0.25">
      <c r="R983" t="s">
        <v>1021</v>
      </c>
      <c r="S983">
        <v>3</v>
      </c>
      <c r="T983">
        <v>67000</v>
      </c>
      <c r="U983">
        <v>950</v>
      </c>
      <c r="V983">
        <v>36728</v>
      </c>
      <c r="W983">
        <v>6</v>
      </c>
      <c r="X983">
        <v>1308</v>
      </c>
      <c r="Y983">
        <v>210.33333332999999</v>
      </c>
      <c r="Z983">
        <v>77</v>
      </c>
      <c r="AA983">
        <v>1</v>
      </c>
      <c r="AB983">
        <v>70000</v>
      </c>
      <c r="AC983">
        <v>11.156250521031495</v>
      </c>
      <c r="AD983">
        <v>1</v>
      </c>
      <c r="AE983" t="s">
        <v>40</v>
      </c>
      <c r="AF983">
        <f t="shared" si="30"/>
        <v>11.743085425361997</v>
      </c>
      <c r="AG983">
        <f t="shared" si="31"/>
        <v>-0.58683490433050167</v>
      </c>
    </row>
    <row r="984" spans="18:33" x14ac:dyDescent="0.25">
      <c r="R984" t="s">
        <v>1022</v>
      </c>
      <c r="S984">
        <v>3</v>
      </c>
      <c r="T984">
        <v>102700</v>
      </c>
      <c r="U984">
        <v>1647</v>
      </c>
      <c r="V984">
        <v>172020</v>
      </c>
      <c r="W984">
        <v>7</v>
      </c>
      <c r="X984">
        <v>3571</v>
      </c>
      <c r="Y984">
        <v>371</v>
      </c>
      <c r="Z984">
        <v>50</v>
      </c>
      <c r="AA984">
        <v>1</v>
      </c>
      <c r="AB984">
        <v>370000</v>
      </c>
      <c r="AC984">
        <v>12.821258284620408</v>
      </c>
      <c r="AD984">
        <v>1</v>
      </c>
      <c r="AE984" t="s">
        <v>40</v>
      </c>
      <c r="AF984">
        <f t="shared" si="30"/>
        <v>12.959631474152731</v>
      </c>
      <c r="AG984">
        <f t="shared" si="31"/>
        <v>-0.13837318953232369</v>
      </c>
    </row>
    <row r="985" spans="18:33" x14ac:dyDescent="0.25">
      <c r="R985" t="s">
        <v>1023</v>
      </c>
      <c r="S985">
        <v>3</v>
      </c>
      <c r="T985">
        <v>55200</v>
      </c>
      <c r="U985">
        <v>1159</v>
      </c>
      <c r="V985">
        <v>158458</v>
      </c>
      <c r="W985">
        <v>7</v>
      </c>
      <c r="X985">
        <v>1934</v>
      </c>
      <c r="Y985">
        <v>392</v>
      </c>
      <c r="Z985">
        <v>248.33333332999999</v>
      </c>
      <c r="AA985">
        <v>0</v>
      </c>
      <c r="AB985">
        <v>150000</v>
      </c>
      <c r="AC985">
        <v>11.918390573078392</v>
      </c>
      <c r="AD985">
        <v>1</v>
      </c>
      <c r="AE985" t="s">
        <v>42</v>
      </c>
      <c r="AF985">
        <f t="shared" si="30"/>
        <v>12.446106284933041</v>
      </c>
      <c r="AG985">
        <f t="shared" si="31"/>
        <v>-0.52771571185464872</v>
      </c>
    </row>
    <row r="986" spans="18:33" x14ac:dyDescent="0.25">
      <c r="R986" t="s">
        <v>1024</v>
      </c>
      <c r="S986">
        <v>2</v>
      </c>
      <c r="T986">
        <v>64635</v>
      </c>
      <c r="U986">
        <v>654</v>
      </c>
      <c r="V986">
        <v>25000</v>
      </c>
      <c r="W986">
        <v>5</v>
      </c>
      <c r="X986">
        <v>584</v>
      </c>
      <c r="Y986">
        <v>166.83333332999999</v>
      </c>
      <c r="Z986">
        <v>22.5</v>
      </c>
      <c r="AA986">
        <v>1</v>
      </c>
      <c r="AB986">
        <v>150000</v>
      </c>
      <c r="AC986">
        <v>11.918390573078392</v>
      </c>
      <c r="AD986">
        <v>1</v>
      </c>
      <c r="AE986" t="s">
        <v>40</v>
      </c>
      <c r="AF986">
        <f t="shared" si="30"/>
        <v>11.370795874727104</v>
      </c>
      <c r="AG986">
        <f t="shared" si="31"/>
        <v>0.54759469835128805</v>
      </c>
    </row>
    <row r="987" spans="18:33" x14ac:dyDescent="0.25">
      <c r="R987" t="s">
        <v>1025</v>
      </c>
      <c r="S987">
        <v>5</v>
      </c>
      <c r="T987">
        <v>87700</v>
      </c>
      <c r="U987">
        <v>1893</v>
      </c>
      <c r="V987">
        <v>16928</v>
      </c>
      <c r="W987">
        <v>9</v>
      </c>
      <c r="X987">
        <v>4522</v>
      </c>
      <c r="Y987">
        <v>404.41666666999998</v>
      </c>
      <c r="Z987">
        <v>470.33333333000002</v>
      </c>
      <c r="AA987">
        <v>0</v>
      </c>
      <c r="AB987">
        <v>2520000</v>
      </c>
      <c r="AC987">
        <v>14.739769459487606</v>
      </c>
      <c r="AD987">
        <v>1</v>
      </c>
      <c r="AE987" t="s">
        <v>42</v>
      </c>
      <c r="AF987">
        <f t="shared" si="30"/>
        <v>13.326509164268785</v>
      </c>
      <c r="AG987">
        <f t="shared" si="31"/>
        <v>1.4132602952188211</v>
      </c>
    </row>
    <row r="988" spans="18:33" x14ac:dyDescent="0.25">
      <c r="R988" t="s">
        <v>1026</v>
      </c>
      <c r="S988">
        <v>3</v>
      </c>
      <c r="T988">
        <v>66902</v>
      </c>
      <c r="U988">
        <v>1016</v>
      </c>
      <c r="V988">
        <v>35000</v>
      </c>
      <c r="W988">
        <v>6</v>
      </c>
      <c r="X988">
        <v>2123</v>
      </c>
      <c r="Y988">
        <v>218.83333332999999</v>
      </c>
      <c r="Z988">
        <v>62.5</v>
      </c>
      <c r="AA988">
        <v>0</v>
      </c>
      <c r="AB988">
        <v>300000</v>
      </c>
      <c r="AC988">
        <v>12.611537753638338</v>
      </c>
      <c r="AD988">
        <v>1</v>
      </c>
      <c r="AE988" t="s">
        <v>38</v>
      </c>
      <c r="AF988">
        <f t="shared" si="30"/>
        <v>11.994687882689695</v>
      </c>
      <c r="AG988">
        <f t="shared" si="31"/>
        <v>0.61684987094864319</v>
      </c>
    </row>
    <row r="989" spans="18:33" x14ac:dyDescent="0.25">
      <c r="R989" t="s">
        <v>1027</v>
      </c>
      <c r="S989">
        <v>4</v>
      </c>
      <c r="T989">
        <v>54472</v>
      </c>
      <c r="U989">
        <v>1082</v>
      </c>
      <c r="V989">
        <v>98675</v>
      </c>
      <c r="W989">
        <v>10</v>
      </c>
      <c r="X989">
        <v>2244</v>
      </c>
      <c r="Y989">
        <v>210.83333332999999</v>
      </c>
      <c r="Z989">
        <v>41.666666667000001</v>
      </c>
      <c r="AA989">
        <v>0</v>
      </c>
      <c r="AB989">
        <v>260000</v>
      </c>
      <c r="AC989">
        <v>12.468436909997665</v>
      </c>
      <c r="AD989">
        <v>1</v>
      </c>
      <c r="AE989" t="s">
        <v>57</v>
      </c>
      <c r="AF989">
        <f t="shared" si="30"/>
        <v>12.496619414943179</v>
      </c>
      <c r="AG989">
        <f t="shared" si="31"/>
        <v>-2.8182504945513998E-2</v>
      </c>
    </row>
    <row r="990" spans="18:33" x14ac:dyDescent="0.25">
      <c r="R990" t="s">
        <v>1028</v>
      </c>
      <c r="S990">
        <v>3</v>
      </c>
      <c r="T990">
        <v>61059</v>
      </c>
      <c r="U990">
        <v>897</v>
      </c>
      <c r="V990">
        <v>45000</v>
      </c>
      <c r="W990">
        <v>5</v>
      </c>
      <c r="X990">
        <v>1636</v>
      </c>
      <c r="Y990">
        <v>663</v>
      </c>
      <c r="Z990">
        <v>50</v>
      </c>
      <c r="AA990">
        <v>1</v>
      </c>
      <c r="AB990">
        <v>100000</v>
      </c>
      <c r="AC990">
        <v>11.512925464970229</v>
      </c>
      <c r="AD990">
        <v>1</v>
      </c>
      <c r="AE990" t="s">
        <v>40</v>
      </c>
      <c r="AF990">
        <f t="shared" si="30"/>
        <v>11.519824727069425</v>
      </c>
      <c r="AG990">
        <f t="shared" si="31"/>
        <v>-6.8992620991963349E-3</v>
      </c>
    </row>
    <row r="991" spans="18:33" x14ac:dyDescent="0.25">
      <c r="R991" t="s">
        <v>1029</v>
      </c>
      <c r="S991">
        <v>3</v>
      </c>
      <c r="T991">
        <v>75331</v>
      </c>
      <c r="U991">
        <v>1156</v>
      </c>
      <c r="V991">
        <v>367964</v>
      </c>
      <c r="W991">
        <v>6</v>
      </c>
      <c r="X991">
        <v>2692</v>
      </c>
      <c r="Y991">
        <v>325.66666666999998</v>
      </c>
      <c r="Z991">
        <v>66.666666667000001</v>
      </c>
      <c r="AA991">
        <v>0</v>
      </c>
      <c r="AB991">
        <v>380000</v>
      </c>
      <c r="AC991">
        <v>12.847926531702569</v>
      </c>
      <c r="AD991">
        <v>1</v>
      </c>
      <c r="AE991" t="s">
        <v>42</v>
      </c>
      <c r="AF991">
        <f t="shared" si="30"/>
        <v>12.730136235104954</v>
      </c>
      <c r="AG991">
        <f t="shared" si="31"/>
        <v>0.1177902965976152</v>
      </c>
    </row>
    <row r="992" spans="18:33" x14ac:dyDescent="0.25">
      <c r="R992" t="s">
        <v>1030</v>
      </c>
      <c r="S992">
        <v>2</v>
      </c>
      <c r="T992">
        <v>45239</v>
      </c>
      <c r="U992">
        <v>600</v>
      </c>
      <c r="V992">
        <v>43300</v>
      </c>
      <c r="W992">
        <v>5</v>
      </c>
      <c r="X992">
        <v>298</v>
      </c>
      <c r="Y992">
        <v>225</v>
      </c>
      <c r="Z992">
        <v>10.5</v>
      </c>
      <c r="AA992">
        <v>0</v>
      </c>
      <c r="AB992">
        <v>70000</v>
      </c>
      <c r="AC992">
        <v>11.156250521031495</v>
      </c>
      <c r="AD992">
        <v>1</v>
      </c>
      <c r="AE992" t="s">
        <v>57</v>
      </c>
      <c r="AF992">
        <f t="shared" si="30"/>
        <v>11.363805017196244</v>
      </c>
      <c r="AG992">
        <f t="shared" si="31"/>
        <v>-0.20755449616474841</v>
      </c>
    </row>
    <row r="993" spans="18:33" x14ac:dyDescent="0.25">
      <c r="R993" t="s">
        <v>1031</v>
      </c>
      <c r="S993">
        <v>3</v>
      </c>
      <c r="T993">
        <v>67970</v>
      </c>
      <c r="U993">
        <v>1093</v>
      </c>
      <c r="V993">
        <v>85513</v>
      </c>
      <c r="W993">
        <v>7</v>
      </c>
      <c r="X993">
        <v>943</v>
      </c>
      <c r="Y993">
        <v>168</v>
      </c>
      <c r="Z993">
        <v>56.25</v>
      </c>
      <c r="AA993">
        <v>0</v>
      </c>
      <c r="AB993">
        <v>250000</v>
      </c>
      <c r="AC993">
        <v>12.429216196844383</v>
      </c>
      <c r="AD993">
        <v>1</v>
      </c>
      <c r="AE993" t="s">
        <v>42</v>
      </c>
      <c r="AF993">
        <f t="shared" si="30"/>
        <v>12.124299922682553</v>
      </c>
      <c r="AG993">
        <f t="shared" si="31"/>
        <v>0.30491627416182965</v>
      </c>
    </row>
    <row r="994" spans="18:33" x14ac:dyDescent="0.25">
      <c r="R994" t="s">
        <v>1032</v>
      </c>
      <c r="S994">
        <v>3</v>
      </c>
      <c r="T994">
        <v>76918</v>
      </c>
      <c r="U994">
        <v>1215</v>
      </c>
      <c r="V994">
        <v>180200</v>
      </c>
      <c r="W994">
        <v>7</v>
      </c>
      <c r="X994">
        <v>2513</v>
      </c>
      <c r="Y994">
        <v>375</v>
      </c>
      <c r="Z994">
        <v>155</v>
      </c>
      <c r="AA994">
        <v>0</v>
      </c>
      <c r="AB994">
        <v>600000</v>
      </c>
      <c r="AC994">
        <v>13.304684934198283</v>
      </c>
      <c r="AD994">
        <v>1</v>
      </c>
      <c r="AE994" t="s">
        <v>42</v>
      </c>
      <c r="AF994">
        <f t="shared" si="30"/>
        <v>12.611746396945518</v>
      </c>
      <c r="AG994">
        <f t="shared" si="31"/>
        <v>0.69293853725276477</v>
      </c>
    </row>
    <row r="995" spans="18:33" x14ac:dyDescent="0.25">
      <c r="R995" t="s">
        <v>1033</v>
      </c>
      <c r="S995">
        <v>4</v>
      </c>
      <c r="T995">
        <v>62425</v>
      </c>
      <c r="U995">
        <v>1037</v>
      </c>
      <c r="V995">
        <v>70200</v>
      </c>
      <c r="W995">
        <v>9</v>
      </c>
      <c r="X995">
        <v>1322</v>
      </c>
      <c r="Y995">
        <v>259.41666666999998</v>
      </c>
      <c r="Z995">
        <v>67.5</v>
      </c>
      <c r="AA995">
        <v>1</v>
      </c>
      <c r="AB995">
        <v>250000</v>
      </c>
      <c r="AC995">
        <v>12.429216196844383</v>
      </c>
      <c r="AD995">
        <v>1</v>
      </c>
      <c r="AE995" t="s">
        <v>40</v>
      </c>
      <c r="AF995">
        <f t="shared" si="30"/>
        <v>12.094752864707738</v>
      </c>
      <c r="AG995">
        <f t="shared" si="31"/>
        <v>0.33446333213664481</v>
      </c>
    </row>
    <row r="996" spans="18:33" x14ac:dyDescent="0.25">
      <c r="R996" t="s">
        <v>1034</v>
      </c>
      <c r="S996">
        <v>3</v>
      </c>
      <c r="T996">
        <v>63054</v>
      </c>
      <c r="U996">
        <v>889</v>
      </c>
      <c r="V996">
        <v>50000</v>
      </c>
      <c r="W996">
        <v>5</v>
      </c>
      <c r="X996">
        <v>1633</v>
      </c>
      <c r="Y996">
        <v>346.16666666999998</v>
      </c>
      <c r="Z996">
        <v>20</v>
      </c>
      <c r="AA996">
        <v>0</v>
      </c>
      <c r="AB996">
        <v>90000</v>
      </c>
      <c r="AC996">
        <v>11.407564949312402</v>
      </c>
      <c r="AD996">
        <v>1</v>
      </c>
      <c r="AE996" t="s">
        <v>42</v>
      </c>
      <c r="AF996">
        <f t="shared" si="30"/>
        <v>11.681763502854377</v>
      </c>
      <c r="AG996">
        <f t="shared" si="31"/>
        <v>-0.27419855354197509</v>
      </c>
    </row>
    <row r="997" spans="18:33" x14ac:dyDescent="0.25">
      <c r="R997" t="s">
        <v>1035</v>
      </c>
      <c r="S997">
        <v>3</v>
      </c>
      <c r="T997">
        <v>59200</v>
      </c>
      <c r="U997">
        <v>1199</v>
      </c>
      <c r="V997">
        <v>70000</v>
      </c>
      <c r="W997">
        <v>7</v>
      </c>
      <c r="X997">
        <v>846</v>
      </c>
      <c r="Y997">
        <v>262.58333333000002</v>
      </c>
      <c r="Z997">
        <v>250</v>
      </c>
      <c r="AA997">
        <v>0</v>
      </c>
      <c r="AB997">
        <v>180000</v>
      </c>
      <c r="AC997">
        <v>12.100712129872347</v>
      </c>
      <c r="AD997">
        <v>1</v>
      </c>
      <c r="AE997" t="s">
        <v>42</v>
      </c>
      <c r="AF997">
        <f t="shared" si="30"/>
        <v>12.2330608101884</v>
      </c>
      <c r="AG997">
        <f t="shared" si="31"/>
        <v>-0.13234868031605274</v>
      </c>
    </row>
    <row r="998" spans="18:33" x14ac:dyDescent="0.25">
      <c r="R998" t="s">
        <v>1036</v>
      </c>
      <c r="S998">
        <v>3</v>
      </c>
      <c r="T998">
        <v>40202</v>
      </c>
      <c r="U998">
        <v>741</v>
      </c>
      <c r="V998">
        <v>400</v>
      </c>
      <c r="W998">
        <v>6</v>
      </c>
      <c r="X998">
        <v>2664</v>
      </c>
      <c r="Y998">
        <v>658</v>
      </c>
      <c r="Z998">
        <v>0</v>
      </c>
      <c r="AA998">
        <v>0</v>
      </c>
      <c r="AB998">
        <v>120000</v>
      </c>
      <c r="AC998">
        <v>11.695247021764184</v>
      </c>
      <c r="AD998">
        <v>1</v>
      </c>
      <c r="AE998" t="s">
        <v>57</v>
      </c>
      <c r="AF998">
        <f t="shared" si="30"/>
        <v>11.600921121854933</v>
      </c>
      <c r="AG998">
        <f t="shared" si="31"/>
        <v>9.4325899909250666E-2</v>
      </c>
    </row>
    <row r="999" spans="18:33" x14ac:dyDescent="0.25">
      <c r="R999" t="s">
        <v>1037</v>
      </c>
      <c r="S999">
        <v>3</v>
      </c>
      <c r="T999">
        <v>56420</v>
      </c>
      <c r="U999">
        <v>773</v>
      </c>
      <c r="V999">
        <v>25000</v>
      </c>
      <c r="W999">
        <v>6</v>
      </c>
      <c r="X999">
        <v>876</v>
      </c>
      <c r="Y999">
        <v>202</v>
      </c>
      <c r="Z999">
        <v>50</v>
      </c>
      <c r="AA999">
        <v>0</v>
      </c>
      <c r="AB999">
        <v>80000</v>
      </c>
      <c r="AC999">
        <v>11.289781913656018</v>
      </c>
      <c r="AD999">
        <v>1</v>
      </c>
      <c r="AE999" t="s">
        <v>57</v>
      </c>
      <c r="AF999">
        <f t="shared" si="30"/>
        <v>11.605692222412873</v>
      </c>
      <c r="AG999">
        <f t="shared" si="31"/>
        <v>-0.31591030875685533</v>
      </c>
    </row>
    <row r="1000" spans="18:33" x14ac:dyDescent="0.25">
      <c r="R1000" t="s">
        <v>1038</v>
      </c>
      <c r="S1000">
        <v>3</v>
      </c>
      <c r="T1000">
        <v>75280</v>
      </c>
      <c r="U1000">
        <v>1231</v>
      </c>
      <c r="V1000">
        <v>135000</v>
      </c>
      <c r="W1000">
        <v>7</v>
      </c>
      <c r="X1000">
        <v>3433</v>
      </c>
      <c r="Y1000">
        <v>292.66666666999998</v>
      </c>
      <c r="Z1000">
        <v>69.166666667000001</v>
      </c>
      <c r="AA1000">
        <v>0</v>
      </c>
      <c r="AB1000">
        <v>90000</v>
      </c>
      <c r="AC1000">
        <v>11.407564949312402</v>
      </c>
      <c r="AD1000">
        <v>1</v>
      </c>
      <c r="AE1000" t="s">
        <v>42</v>
      </c>
      <c r="AF1000">
        <f t="shared" si="30"/>
        <v>12.622635972643689</v>
      </c>
      <c r="AG1000">
        <f t="shared" si="31"/>
        <v>-1.2150710233312871</v>
      </c>
    </row>
    <row r="1001" spans="18:33" x14ac:dyDescent="0.25">
      <c r="R1001" t="s">
        <v>1039</v>
      </c>
      <c r="S1001">
        <v>2</v>
      </c>
      <c r="T1001">
        <v>74900</v>
      </c>
      <c r="U1001">
        <v>1004</v>
      </c>
      <c r="V1001">
        <v>51000</v>
      </c>
      <c r="W1001">
        <v>4</v>
      </c>
      <c r="X1001">
        <v>1668</v>
      </c>
      <c r="Y1001">
        <v>284.33333333000002</v>
      </c>
      <c r="Z1001">
        <v>25</v>
      </c>
      <c r="AA1001">
        <v>1</v>
      </c>
      <c r="AB1001">
        <v>100000</v>
      </c>
      <c r="AC1001">
        <v>11.512925464970229</v>
      </c>
      <c r="AD1001">
        <v>1</v>
      </c>
      <c r="AE1001" t="s">
        <v>40</v>
      </c>
      <c r="AF1001">
        <f t="shared" si="30"/>
        <v>11.699762125149233</v>
      </c>
      <c r="AG1001">
        <f t="shared" si="31"/>
        <v>-0.18683666017900435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Report</vt:lpstr>
      <vt:lpstr>Data Descriptors</vt:lpstr>
      <vt:lpstr>Graphs and Charts</vt:lpstr>
      <vt:lpstr>Statistical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2017-03-21T19:15:09Z</dcterms:created>
  <dcterms:modified xsi:type="dcterms:W3CDTF">2024-08-17T21:01:24Z</dcterms:modified>
</cp:coreProperties>
</file>