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4\Desktop\r.k.alam invoice\"/>
    </mc:Choice>
  </mc:AlternateContent>
  <bookViews>
    <workbookView xWindow="0" yWindow="0" windowWidth="19440" windowHeight="14025"/>
  </bookViews>
  <sheets>
    <sheet name="invoice " sheetId="21" r:id="rId1"/>
    <sheet name="E-F3" sheetId="8" state="hidden" r:id="rId2"/>
    <sheet name="Feuil2" sheetId="2" state="hidden" r:id="rId3"/>
    <sheet name="Sheet1" sheetId="9" state="hidden" r:id="rId4"/>
  </sheets>
  <externalReferences>
    <externalReference r:id="rId5"/>
  </externalReferences>
  <definedNames>
    <definedName name="_xlnm.Print_Area" localSheetId="1">'E-F3'!$A:$N</definedName>
    <definedName name="_xlnm.Print_Area" localSheetId="0">'invoice '!$A:$N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2" i="21" l="1"/>
  <c r="M32" i="21" l="1"/>
  <c r="G14" i="8"/>
  <c r="F40" i="8" l="1"/>
  <c r="L18" i="8"/>
  <c r="K18" i="8"/>
  <c r="N18" i="8" s="1"/>
  <c r="M29" i="8" s="1"/>
  <c r="J18" i="8"/>
  <c r="I18" i="8"/>
  <c r="F18" i="8"/>
  <c r="D18" i="8"/>
  <c r="C18" i="8"/>
  <c r="B18" i="8"/>
  <c r="A18" i="8"/>
  <c r="F38" i="8"/>
  <c r="F36" i="8"/>
  <c r="F37" i="8"/>
  <c r="F35" i="8"/>
  <c r="E10" i="8"/>
  <c r="N22" i="8"/>
  <c r="N23" i="8"/>
  <c r="N24" i="8"/>
  <c r="N25" i="8"/>
  <c r="N26" i="8"/>
  <c r="N27" i="8"/>
  <c r="N19" i="8"/>
  <c r="N20" i="8"/>
  <c r="N21" i="8"/>
  <c r="N28" i="8"/>
  <c r="G3" i="9"/>
  <c r="G4" i="9"/>
  <c r="E1" i="2"/>
  <c r="E2" i="2"/>
  <c r="E3" i="2"/>
  <c r="L4" i="8"/>
  <c r="L6" i="8" s="1"/>
  <c r="C8" i="8"/>
  <c r="G8" i="8"/>
  <c r="L5" i="8" l="1"/>
</calcChain>
</file>

<file path=xl/sharedStrings.xml><?xml version="1.0" encoding="utf-8"?>
<sst xmlns="http://schemas.openxmlformats.org/spreadsheetml/2006/main" count="147" uniqueCount="97">
  <si>
    <t>COMMERCIAL INVOICE</t>
  </si>
  <si>
    <t>PO No.</t>
  </si>
  <si>
    <t>Line No.</t>
  </si>
  <si>
    <t>REF</t>
  </si>
  <si>
    <t>COMPOSITION</t>
  </si>
  <si>
    <t>IN CAPITAL:</t>
  </si>
  <si>
    <t>COUNTRY OF ORIGIN</t>
  </si>
  <si>
    <t>BENEFICIARY FULL NAME</t>
  </si>
  <si>
    <t>BENEFICIARY ADDRESS</t>
  </si>
  <si>
    <t>BENEFICIARY CONTACT EMAIL</t>
  </si>
  <si>
    <t>BANK NAME</t>
  </si>
  <si>
    <t>BANK ADDRESS</t>
  </si>
  <si>
    <t>BANK ACCOUNT NUMBER</t>
  </si>
  <si>
    <t>SWIFT CODE</t>
  </si>
  <si>
    <t>DESCRIPTION</t>
  </si>
  <si>
    <t>HS CODE</t>
  </si>
  <si>
    <t>QUANTITY</t>
  </si>
  <si>
    <t>UNIT</t>
  </si>
  <si>
    <t>PRICE</t>
  </si>
  <si>
    <t>AMOUNT USD</t>
  </si>
  <si>
    <t>SHIPPER</t>
  </si>
  <si>
    <t>BUYER</t>
  </si>
  <si>
    <t>PAYMENT DUE DATE</t>
  </si>
  <si>
    <t>DESCRIPTIONS AND SEPCIFICATION</t>
  </si>
  <si>
    <t>QUANTITY AND VALUE</t>
  </si>
  <si>
    <t>Incoterm 2000
code + city</t>
  </si>
  <si>
    <t>152 avenue Alfred Motte
59100 ROUBAIX - France</t>
  </si>
  <si>
    <t>BRICE S.A.S</t>
  </si>
  <si>
    <t>BIZZBEE S.A.S</t>
  </si>
  <si>
    <t>JULES S.A.S</t>
  </si>
  <si>
    <t>SIREN  : 305 154 262</t>
  </si>
  <si>
    <t>VAT : FR 78 305 154 262 00037</t>
  </si>
  <si>
    <t>EORI : FR 305 154 262 00037</t>
  </si>
  <si>
    <t>SIREN  : 482 435 898</t>
  </si>
  <si>
    <t>VAT : FR 00 482 435 898  00010</t>
  </si>
  <si>
    <t>EORI : FR 482 435 898 00010</t>
  </si>
  <si>
    <t>SIREN  : 312 560 584</t>
  </si>
  <si>
    <t>VAT : FR 30 312 560 584 02455</t>
  </si>
  <si>
    <t>EORI : FR 312 560 584 02455</t>
  </si>
  <si>
    <t>PAYMENT INFOMRATION 
(same as on  Pro Forma Invoice)</t>
  </si>
  <si>
    <t>IN CASE OF CMT 
order, qua,tity and value of the Fabric</t>
  </si>
  <si>
    <t>TOTAL  CARTON</t>
  </si>
  <si>
    <t>TOTAL GROSS WEIGHT (Kg)</t>
  </si>
  <si>
    <t>TOTAL</t>
  </si>
  <si>
    <t xml:space="preserve">REX information 
only for authorized countries
</t>
  </si>
  <si>
    <t>Payment term</t>
  </si>
  <si>
    <t>Days After invoice</t>
  </si>
  <si>
    <t>Shipped from</t>
  </si>
  <si>
    <t>Mode of transport</t>
  </si>
  <si>
    <t>Invoice Number</t>
  </si>
  <si>
    <t>Invoice Date</t>
  </si>
  <si>
    <t>EXP NO. &amp; DT.</t>
  </si>
  <si>
    <t>Final Destination 
(Country of delivery)</t>
  </si>
  <si>
    <t>CAT</t>
  </si>
  <si>
    <t>TOTAL NET WEIGHT (Kg)</t>
  </si>
  <si>
    <t>TOTAL CBM</t>
  </si>
  <si>
    <t>France</t>
  </si>
  <si>
    <t>swift</t>
  </si>
  <si>
    <t>BRAND</t>
  </si>
  <si>
    <t>FASHION CUBE HK Ltd</t>
  </si>
  <si>
    <t>IN CASE OF CMT 
order, quantity and value of the Fabric</t>
  </si>
  <si>
    <t>AMOUNT Euro</t>
  </si>
  <si>
    <t>data</t>
  </si>
  <si>
    <t>adresse</t>
  </si>
  <si>
    <t>PIMKIE</t>
  </si>
  <si>
    <t>ORSAY</t>
  </si>
  <si>
    <t xml:space="preserve">Fashion Cube HK limited
Room 620, Floor 6, 336 Kwun Tong Road, 
Kwun Tong, Kowloon, Hong Kong
</t>
  </si>
  <si>
    <t>FASHION CUBE HK LTD</t>
  </si>
  <si>
    <t>ROOM 620, FLOOR 6,336 KWUN TONG ROAD, KWUN TONG, KOWLOON, HONG KONG</t>
  </si>
  <si>
    <t>HSBC HONG KONG BRANCH</t>
  </si>
  <si>
    <t>LEVEL 23,HSBC MAIN BUILDING, 1 QUEENS ROAD CENTRAL, HONG KONG</t>
  </si>
  <si>
    <t>808-225130-220</t>
  </si>
  <si>
    <t>HSBCHKHHHKH</t>
  </si>
  <si>
    <t>Fashion Cube HK Ltd</t>
    <phoneticPr fontId="1" type="noConversion"/>
  </si>
  <si>
    <t xml:space="preserve">Room 620, Floor 6, 336 Kwun Tong Road, Kwun Tong, Kowloon, Hong Kong
Tel: 00852-39587669  Fax: 00852-39802748 </t>
  </si>
  <si>
    <t>BANGLADESH.</t>
  </si>
  <si>
    <t>JULES</t>
  </si>
  <si>
    <t>Room 620, Floor 6, 336 Kwun Tong Road, 
Kwun Tong, Kowloon, Hong Kong</t>
  </si>
  <si>
    <t>382233-1</t>
  </si>
  <si>
    <t>EURO  THREE THOUSAND THIRTY NINE AND CENTS TWELVE ONLY.</t>
  </si>
  <si>
    <t>AMTRANET LIMITED</t>
  </si>
  <si>
    <t xml:space="preserve">160 WEST RAJASHAN ,SAVAR, DHAKA-1340   </t>
  </si>
  <si>
    <t>BANGLADESH,TEL : +(88-02) 9814200-6</t>
  </si>
  <si>
    <t>Email: commercial@amtranet.com</t>
  </si>
  <si>
    <t>Chittagong / Bangladesh.</t>
  </si>
  <si>
    <t>160 WEST RAJASHAN</t>
  </si>
  <si>
    <t>SAVAR, DHAKA-1340, BANGLADESH</t>
  </si>
  <si>
    <t>TEL : +(88-02) 9814200-6</t>
  </si>
  <si>
    <t>160 WEST RAJASHAN, SAVAR-1340, DHAKA, BANGLADESH</t>
  </si>
  <si>
    <t>NOTIFY/ BENIFICIARY</t>
  </si>
  <si>
    <t>L/C NO &amp; DATE :</t>
  </si>
  <si>
    <t>APPLICANT BANK NAME &amp; ADRESS</t>
  </si>
  <si>
    <t>B/L NO &amp; DATE:</t>
  </si>
  <si>
    <t xml:space="preserve">  </t>
  </si>
  <si>
    <t>JULES ,152 AVENUE ALFRED MOTTE 59100,RUBAIX       FRANCE</t>
  </si>
  <si>
    <t xml:space="preserve"> </t>
  </si>
  <si>
    <t xml:space="preserve">IN WORD USD: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</si>
</sst>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&quot;$&quot;#,##0.00"/>
    <numFmt numFmtId="167" formatCode="_ * #,##0.00_ ;_ * \-#,##0.00_ ;_ * &quot;-&quot;??_ ;_ @_ "/>
    <numFmt numFmtId="168" formatCode="_-[$$-409]* #,##0.00_ ;_-[$$-409]* \-#,##0.00\ ;_-[$$-409]* &quot;-&quot;??_ ;_-@_ "/>
    <numFmt numFmtId="169" formatCode="[$-409]d\-mmm\-yyyy;@"/>
    <numFmt numFmtId="170" formatCode="_([$€-2]\ * #,##0.00_);_([$€-2]\ * \(#,##0.00\);_([$€-2]\ * &quot;-&quot;??_);_(@_)"/>
    <numFmt numFmtId="171" formatCode="dd\-mm\-yyyy"/>
    <numFmt numFmtId="172" formatCode="#,##0.00\ [$€-1]_);\(#,##0.00\ [$€-1]\)"/>
  </numFmts>
  <fonts count="33">
    <font>
      <sz val="11"/>
      <color theme="1"/>
      <name val="Calibri"/>
      <family val="2"/>
      <scheme val="minor"/>
    </font>
    <font>
      <b/>
      <sz val="12"/>
      <name val="宋体"/>
      <charset val="134"/>
    </font>
    <font>
      <b/>
      <sz val="16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color indexed="8"/>
      <name val="Arial"/>
      <family val="2"/>
    </font>
    <font>
      <sz val="10"/>
      <name val="宋体"/>
      <charset val="134"/>
    </font>
    <font>
      <b/>
      <sz val="14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sz val="11"/>
      <color theme="0"/>
      <name val="Calibri"/>
      <family val="2"/>
      <scheme val="minor"/>
    </font>
    <font>
      <b/>
      <sz val="12"/>
      <color theme="0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8"/>
      <color theme="0"/>
      <name val="Arial"/>
      <family val="2"/>
    </font>
    <font>
      <sz val="12"/>
      <color theme="0"/>
      <name val="Arial"/>
      <family val="2"/>
    </font>
    <font>
      <sz val="18"/>
      <color theme="0"/>
      <name val="Arial"/>
      <family val="2"/>
    </font>
    <font>
      <b/>
      <sz val="9"/>
      <color theme="0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Times New Roman"/>
      <family val="1"/>
    </font>
    <font>
      <sz val="10"/>
      <color theme="0"/>
      <name val="宋体"/>
      <charset val="134"/>
    </font>
    <font>
      <b/>
      <sz val="12"/>
      <color theme="0"/>
      <name val="Arial"/>
      <family val="2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165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4" fontId="10" fillId="0" borderId="0" applyFont="0" applyFill="0" applyBorder="0" applyAlignment="0" applyProtection="0"/>
    <xf numFmtId="0" fontId="16" fillId="0" borderId="0"/>
    <xf numFmtId="165" fontId="10" fillId="0" borderId="0" applyFont="0" applyFill="0" applyBorder="0" applyAlignment="0" applyProtection="0"/>
    <xf numFmtId="0" fontId="16" fillId="0" borderId="0"/>
    <xf numFmtId="0" fontId="17" fillId="0" borderId="0"/>
    <xf numFmtId="0" fontId="31" fillId="0" borderId="0"/>
    <xf numFmtId="0" fontId="16" fillId="0" borderId="0"/>
  </cellStyleXfs>
  <cellXfs count="280">
    <xf numFmtId="0" fontId="0" fillId="0" borderId="0" xfId="0"/>
    <xf numFmtId="0" fontId="4" fillId="0" borderId="0" xfId="0" applyFont="1" applyAlignment="1" applyProtection="1">
      <alignment vertical="center" wrapText="1"/>
      <protection hidden="1"/>
    </xf>
    <xf numFmtId="0" fontId="1" fillId="0" borderId="0" xfId="0" applyFont="1" applyAlignment="1" applyProtection="1">
      <alignment vertical="center"/>
      <protection hidden="1"/>
    </xf>
    <xf numFmtId="166" fontId="1" fillId="0" borderId="0" xfId="0" applyNumberFormat="1" applyFont="1" applyAlignment="1" applyProtection="1">
      <alignment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vertical="center" wrapText="1"/>
      <protection hidden="1"/>
    </xf>
    <xf numFmtId="0" fontId="4" fillId="0" borderId="0" xfId="0" applyFont="1" applyAlignment="1" applyProtection="1">
      <alignment vertical="center" wrapText="1"/>
      <protection locked="0" hidden="1"/>
    </xf>
    <xf numFmtId="166" fontId="4" fillId="0" borderId="0" xfId="0" applyNumberFormat="1" applyFont="1" applyAlignment="1" applyProtection="1">
      <alignment vertical="center" wrapText="1"/>
      <protection locked="0" hidden="1"/>
    </xf>
    <xf numFmtId="166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3" fontId="5" fillId="0" borderId="3" xfId="0" applyNumberFormat="1" applyFont="1" applyBorder="1" applyAlignment="1" applyProtection="1">
      <alignment horizontal="center" vertical="center" wrapText="1"/>
      <protection locked="0" hidden="1"/>
    </xf>
    <xf numFmtId="168" fontId="5" fillId="0" borderId="3" xfId="0" applyNumberFormat="1" applyFont="1" applyBorder="1" applyAlignment="1" applyProtection="1">
      <alignment horizontal="center" vertical="center" wrapText="1"/>
      <protection locked="0" hidden="1"/>
    </xf>
    <xf numFmtId="168" fontId="5" fillId="0" borderId="3" xfId="0" applyNumberFormat="1" applyFont="1" applyBorder="1" applyAlignment="1" applyProtection="1">
      <alignment horizontal="center" vertical="center" wrapText="1"/>
      <protection hidden="1"/>
    </xf>
    <xf numFmtId="3" fontId="5" fillId="0" borderId="1" xfId="0" applyNumberFormat="1" applyFont="1" applyBorder="1" applyAlignment="1" applyProtection="1">
      <alignment horizontal="center" vertical="center" wrapText="1"/>
      <protection locked="0" hidden="1"/>
    </xf>
    <xf numFmtId="168" fontId="5" fillId="0" borderId="1" xfId="0" applyNumberFormat="1" applyFont="1" applyBorder="1" applyAlignment="1" applyProtection="1">
      <alignment horizontal="center" vertical="center" wrapText="1"/>
      <protection locked="0" hidden="1"/>
    </xf>
    <xf numFmtId="0" fontId="4" fillId="0" borderId="0" xfId="0" applyFont="1" applyBorder="1" applyAlignment="1" applyProtection="1">
      <alignment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4" fillId="0" borderId="5" xfId="0" applyFont="1" applyBorder="1" applyAlignment="1" applyProtection="1">
      <alignment horizontal="center" vertical="center" wrapText="1"/>
      <protection locked="0" hidden="1"/>
    </xf>
    <xf numFmtId="0" fontId="5" fillId="0" borderId="9" xfId="0" applyFont="1" applyBorder="1" applyAlignment="1" applyProtection="1">
      <alignment horizontal="center" vertical="center" wrapText="1"/>
      <protection locked="0" hidden="1"/>
    </xf>
    <xf numFmtId="0" fontId="4" fillId="0" borderId="0" xfId="0" applyFont="1" applyBorder="1" applyAlignment="1" applyProtection="1">
      <alignment vertical="center" wrapText="1"/>
      <protection locked="0" hidden="1"/>
    </xf>
    <xf numFmtId="0" fontId="9" fillId="0" borderId="1" xfId="0" applyFont="1" applyBorder="1" applyAlignment="1" applyProtection="1">
      <alignment vertical="center" wrapText="1"/>
      <protection hidden="1"/>
    </xf>
    <xf numFmtId="0" fontId="15" fillId="0" borderId="0" xfId="0" applyFont="1" applyFill="1" applyAlignment="1" applyProtection="1">
      <alignment vertical="center"/>
    </xf>
    <xf numFmtId="166" fontId="15" fillId="0" borderId="0" xfId="0" applyNumberFormat="1" applyFont="1" applyFill="1" applyAlignment="1" applyProtection="1">
      <alignment vertical="center"/>
    </xf>
    <xf numFmtId="0" fontId="14" fillId="0" borderId="0" xfId="0" applyFont="1" applyFill="1"/>
    <xf numFmtId="0" fontId="14" fillId="0" borderId="0" xfId="0" applyFont="1" applyFill="1" applyAlignment="1">
      <alignment wrapText="1"/>
    </xf>
    <xf numFmtId="0" fontId="21" fillId="0" borderId="0" xfId="0" applyFont="1" applyFill="1" applyAlignment="1" applyProtection="1">
      <alignment vertical="center" wrapText="1"/>
    </xf>
    <xf numFmtId="0" fontId="21" fillId="0" borderId="0" xfId="0" applyFont="1" applyFill="1" applyBorder="1" applyAlignment="1" applyProtection="1">
      <alignment horizontal="center" vertical="center" wrapText="1"/>
    </xf>
    <xf numFmtId="0" fontId="21" fillId="0" borderId="5" xfId="0" applyFont="1" applyFill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vertical="center" wrapText="1"/>
    </xf>
    <xf numFmtId="0" fontId="21" fillId="0" borderId="4" xfId="0" applyFont="1" applyFill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vertical="center" wrapText="1"/>
    </xf>
    <xf numFmtId="169" fontId="21" fillId="0" borderId="5" xfId="0" applyNumberFormat="1" applyFont="1" applyFill="1" applyBorder="1" applyAlignment="1" applyProtection="1">
      <alignment horizontal="center" vertical="center" wrapText="1"/>
    </xf>
    <xf numFmtId="0" fontId="21" fillId="0" borderId="0" xfId="0" applyFont="1" applyFill="1" applyBorder="1" applyAlignment="1" applyProtection="1">
      <alignment vertical="center" wrapText="1"/>
    </xf>
    <xf numFmtId="166" fontId="21" fillId="0" borderId="0" xfId="0" applyNumberFormat="1" applyFont="1" applyFill="1" applyAlignment="1" applyProtection="1">
      <alignment vertical="center" wrapText="1"/>
    </xf>
    <xf numFmtId="0" fontId="24" fillId="0" borderId="3" xfId="0" applyFont="1" applyFill="1" applyBorder="1" applyAlignment="1" applyProtection="1">
      <alignment horizontal="center" vertical="center" wrapText="1"/>
    </xf>
    <xf numFmtId="0" fontId="24" fillId="0" borderId="9" xfId="0" applyFont="1" applyFill="1" applyBorder="1" applyAlignment="1" applyProtection="1">
      <alignment horizontal="center" vertical="center" wrapText="1"/>
    </xf>
    <xf numFmtId="3" fontId="24" fillId="0" borderId="3" xfId="0" applyNumberFormat="1" applyFont="1" applyFill="1" applyBorder="1" applyAlignment="1" applyProtection="1">
      <alignment horizontal="center" vertical="center" wrapText="1"/>
    </xf>
    <xf numFmtId="170" fontId="24" fillId="0" borderId="3" xfId="3" applyNumberFormat="1" applyFont="1" applyFill="1" applyBorder="1" applyAlignment="1" applyProtection="1">
      <alignment horizontal="center" vertical="center" wrapText="1"/>
    </xf>
    <xf numFmtId="164" fontId="24" fillId="0" borderId="3" xfId="0" applyNumberFormat="1" applyFont="1" applyFill="1" applyBorder="1" applyAlignment="1" applyProtection="1">
      <alignment horizontal="center" vertical="center" wrapText="1"/>
    </xf>
    <xf numFmtId="0" fontId="24" fillId="0" borderId="1" xfId="0" applyFont="1" applyFill="1" applyBorder="1" applyAlignment="1" applyProtection="1">
      <alignment horizontal="center" vertical="center" wrapText="1"/>
    </xf>
    <xf numFmtId="0" fontId="24" fillId="0" borderId="6" xfId="0" applyFont="1" applyFill="1" applyBorder="1" applyAlignment="1" applyProtection="1">
      <alignment horizontal="center" vertical="center" wrapText="1"/>
    </xf>
    <xf numFmtId="3" fontId="24" fillId="0" borderId="1" xfId="0" applyNumberFormat="1" applyFont="1" applyFill="1" applyBorder="1" applyAlignment="1" applyProtection="1">
      <alignment horizontal="center" vertical="center" wrapText="1"/>
    </xf>
    <xf numFmtId="170" fontId="24" fillId="0" borderId="1" xfId="3" applyNumberFormat="1" applyFont="1" applyFill="1" applyBorder="1" applyAlignment="1" applyProtection="1">
      <alignment horizontal="center" vertical="center" wrapText="1"/>
    </xf>
    <xf numFmtId="168" fontId="24" fillId="0" borderId="1" xfId="0" applyNumberFormat="1" applyFont="1" applyFill="1" applyBorder="1" applyAlignment="1" applyProtection="1">
      <alignment horizontal="center" vertical="center" wrapText="1"/>
    </xf>
    <xf numFmtId="0" fontId="21" fillId="0" borderId="0" xfId="0" applyFont="1" applyFill="1" applyAlignment="1" applyProtection="1">
      <alignment vertical="center"/>
    </xf>
    <xf numFmtId="0" fontId="21" fillId="0" borderId="1" xfId="0" applyFont="1" applyFill="1" applyBorder="1" applyAlignment="1" applyProtection="1">
      <alignment vertical="center" wrapText="1"/>
      <protection hidden="1"/>
    </xf>
    <xf numFmtId="0" fontId="21" fillId="0" borderId="7" xfId="0" applyFont="1" applyFill="1" applyBorder="1" applyAlignment="1" applyProtection="1">
      <alignment horizontal="center" vertical="center" wrapText="1"/>
    </xf>
    <xf numFmtId="0" fontId="21" fillId="0" borderId="2" xfId="0" applyFont="1" applyFill="1" applyBorder="1" applyAlignment="1" applyProtection="1">
      <alignment horizontal="center" vertical="center" wrapText="1"/>
    </xf>
    <xf numFmtId="0" fontId="21" fillId="0" borderId="8" xfId="0" applyFont="1" applyFill="1" applyBorder="1" applyAlignment="1" applyProtection="1">
      <alignment horizontal="center" vertical="center" wrapText="1"/>
    </xf>
    <xf numFmtId="166" fontId="21" fillId="0" borderId="2" xfId="0" applyNumberFormat="1" applyFont="1" applyFill="1" applyBorder="1" applyAlignment="1" applyProtection="1">
      <alignment horizontal="center" vertical="center" wrapText="1"/>
    </xf>
    <xf numFmtId="172" fontId="24" fillId="0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6" fillId="0" borderId="21" xfId="0" applyFont="1" applyBorder="1" applyAlignment="1" applyProtection="1">
      <alignment vertical="center"/>
      <protection locked="0" hidden="1"/>
    </xf>
    <xf numFmtId="0" fontId="6" fillId="0" borderId="16" xfId="0" applyFont="1" applyBorder="1" applyAlignment="1" applyProtection="1">
      <alignment vertical="center"/>
      <protection locked="0" hidden="1"/>
    </xf>
    <xf numFmtId="0" fontId="6" fillId="0" borderId="22" xfId="0" applyFont="1" applyBorder="1" applyAlignment="1" applyProtection="1">
      <alignment vertical="center"/>
      <protection locked="0" hidden="1"/>
    </xf>
    <xf numFmtId="0" fontId="6" fillId="0" borderId="9" xfId="0" applyFont="1" applyBorder="1" applyAlignment="1" applyProtection="1">
      <alignment vertical="center"/>
      <protection locked="0" hidden="1"/>
    </xf>
    <xf numFmtId="0" fontId="9" fillId="0" borderId="5" xfId="0" applyFont="1" applyBorder="1" applyAlignment="1" applyProtection="1">
      <alignment horizontal="left" vertical="center"/>
      <protection locked="0" hidden="1"/>
    </xf>
    <xf numFmtId="0" fontId="9" fillId="0" borderId="5" xfId="0" applyFont="1" applyBorder="1" applyAlignment="1" applyProtection="1">
      <alignment horizontal="left" vertical="top"/>
      <protection locked="0" hidden="1"/>
    </xf>
    <xf numFmtId="0" fontId="5" fillId="0" borderId="1" xfId="0" applyFont="1" applyBorder="1" applyAlignment="1" applyProtection="1">
      <alignment horizontal="center" vertical="center" wrapText="1"/>
      <protection locked="0" hidden="1"/>
    </xf>
    <xf numFmtId="0" fontId="5" fillId="0" borderId="6" xfId="0" applyFont="1" applyBorder="1" applyAlignment="1" applyProtection="1">
      <alignment horizontal="center" vertical="center" wrapText="1"/>
      <protection locked="0" hidden="1"/>
    </xf>
    <xf numFmtId="0" fontId="4" fillId="0" borderId="0" xfId="0" applyFont="1" applyBorder="1" applyAlignment="1" applyProtection="1">
      <alignment horizontal="center" vertical="center" wrapText="1"/>
      <protection locked="0" hidden="1"/>
    </xf>
    <xf numFmtId="0" fontId="2" fillId="0" borderId="0" xfId="0" applyFont="1" applyAlignment="1" applyProtection="1">
      <alignment horizontal="center" vertical="center"/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8" xfId="0" applyFont="1" applyFill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 wrapText="1"/>
      <protection locked="0" hidden="1"/>
    </xf>
    <xf numFmtId="0" fontId="5" fillId="0" borderId="3" xfId="0" applyFont="1" applyBorder="1" applyAlignment="1" applyProtection="1">
      <alignment horizontal="center" vertical="center" wrapText="1"/>
      <protection locked="0" hidden="1"/>
    </xf>
    <xf numFmtId="0" fontId="2" fillId="0" borderId="15" xfId="0" applyFont="1" applyBorder="1" applyAlignment="1" applyProtection="1">
      <alignment vertical="center"/>
      <protection locked="0" hidden="1"/>
    </xf>
    <xf numFmtId="0" fontId="2" fillId="0" borderId="21" xfId="0" applyFont="1" applyBorder="1" applyAlignment="1" applyProtection="1">
      <alignment vertical="center"/>
      <protection locked="0" hidden="1"/>
    </xf>
    <xf numFmtId="0" fontId="4" fillId="0" borderId="21" xfId="0" applyFont="1" applyBorder="1" applyAlignment="1" applyProtection="1">
      <alignment vertical="center" wrapText="1"/>
      <protection locked="0" hidden="1"/>
    </xf>
    <xf numFmtId="0" fontId="4" fillId="0" borderId="21" xfId="0" applyFont="1" applyBorder="1" applyAlignment="1" applyProtection="1">
      <alignment vertical="center"/>
      <protection locked="0" hidden="1"/>
    </xf>
    <xf numFmtId="0" fontId="4" fillId="0" borderId="16" xfId="0" applyFont="1" applyBorder="1" applyAlignment="1" applyProtection="1">
      <alignment vertical="center"/>
      <protection locked="0" hidden="1"/>
    </xf>
    <xf numFmtId="0" fontId="9" fillId="0" borderId="5" xfId="0" applyFont="1" applyBorder="1" applyAlignment="1" applyProtection="1">
      <alignment vertical="center"/>
      <protection locked="0" hidden="1"/>
    </xf>
    <xf numFmtId="0" fontId="4" fillId="0" borderId="0" xfId="0" applyFont="1" applyBorder="1" applyAlignment="1" applyProtection="1">
      <alignment vertical="center"/>
      <protection locked="0" hidden="1"/>
    </xf>
    <xf numFmtId="0" fontId="4" fillId="0" borderId="17" xfId="0" applyFont="1" applyBorder="1" applyAlignment="1" applyProtection="1">
      <alignment vertical="center"/>
      <protection locked="0" hidden="1"/>
    </xf>
    <xf numFmtId="0" fontId="4" fillId="0" borderId="22" xfId="0" applyFont="1" applyBorder="1" applyAlignment="1" applyProtection="1">
      <alignment vertical="center" wrapText="1"/>
      <protection locked="0" hidden="1"/>
    </xf>
    <xf numFmtId="0" fontId="4" fillId="0" borderId="22" xfId="0" applyFont="1" applyBorder="1" applyAlignment="1" applyProtection="1">
      <alignment vertical="center"/>
      <protection locked="0" hidden="1"/>
    </xf>
    <xf numFmtId="0" fontId="4" fillId="0" borderId="9" xfId="0" applyFont="1" applyBorder="1" applyAlignment="1" applyProtection="1">
      <alignment vertical="center"/>
      <protection locked="0" hidden="1"/>
    </xf>
    <xf numFmtId="0" fontId="4" fillId="0" borderId="0" xfId="0" applyFont="1" applyFill="1" applyBorder="1" applyAlignment="1" applyProtection="1">
      <alignment horizontal="center" vertical="center" wrapText="1"/>
      <protection locked="0" hidden="1"/>
    </xf>
    <xf numFmtId="0" fontId="4" fillId="0" borderId="14" xfId="0" applyFont="1" applyFill="1" applyBorder="1" applyAlignment="1" applyProtection="1">
      <alignment vertical="center" wrapText="1"/>
      <protection hidden="1"/>
    </xf>
    <xf numFmtId="0" fontId="4" fillId="2" borderId="3" xfId="0" applyFont="1" applyFill="1" applyBorder="1" applyAlignment="1" applyProtection="1">
      <alignment vertical="center" wrapText="1"/>
      <protection hidden="1"/>
    </xf>
    <xf numFmtId="0" fontId="12" fillId="0" borderId="0" xfId="0" applyFont="1" applyFill="1" applyBorder="1" applyAlignment="1" applyProtection="1">
      <alignment vertical="center" wrapText="1"/>
    </xf>
    <xf numFmtId="169" fontId="13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6" fillId="0" borderId="15" xfId="0" applyFont="1" applyBorder="1" applyAlignment="1" applyProtection="1">
      <alignment vertical="center"/>
      <protection locked="0" hidden="1"/>
    </xf>
    <xf numFmtId="0" fontId="6" fillId="0" borderId="18" xfId="0" applyFont="1" applyBorder="1" applyAlignment="1" applyProtection="1">
      <alignment vertical="center"/>
      <protection locked="0" hidden="1"/>
    </xf>
    <xf numFmtId="0" fontId="5" fillId="0" borderId="1" xfId="0" applyFont="1" applyBorder="1" applyAlignment="1" applyProtection="1">
      <alignment horizontal="center" vertical="center" wrapText="1"/>
      <protection locked="0" hidden="1"/>
    </xf>
    <xf numFmtId="0" fontId="5" fillId="0" borderId="3" xfId="0" applyFont="1" applyBorder="1" applyAlignment="1" applyProtection="1">
      <alignment horizontal="center" vertical="center" wrapText="1"/>
      <protection locked="0"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16" xfId="0" applyFont="1" applyBorder="1" applyAlignment="1" applyProtection="1">
      <alignment vertical="center" wrapText="1"/>
      <protection hidden="1"/>
    </xf>
    <xf numFmtId="3" fontId="4" fillId="0" borderId="1" xfId="0" applyNumberFormat="1" applyFont="1" applyBorder="1" applyAlignment="1" applyProtection="1">
      <alignment horizontal="center" vertical="center" wrapText="1"/>
      <protection hidden="1"/>
    </xf>
    <xf numFmtId="0" fontId="6" fillId="2" borderId="4" xfId="0" applyFont="1" applyFill="1" applyBorder="1" applyAlignment="1" applyProtection="1">
      <alignment horizontal="left" vertical="center" wrapText="1"/>
      <protection hidden="1"/>
    </xf>
    <xf numFmtId="0" fontId="6" fillId="2" borderId="10" xfId="0" applyFont="1" applyFill="1" applyBorder="1" applyAlignment="1" applyProtection="1">
      <alignment horizontal="left" vertical="center" wrapText="1"/>
      <protection hidden="1"/>
    </xf>
    <xf numFmtId="0" fontId="6" fillId="2" borderId="6" xfId="0" applyFont="1" applyFill="1" applyBorder="1" applyAlignment="1" applyProtection="1">
      <alignment horizontal="left" vertical="center" wrapText="1"/>
      <protection hidden="1"/>
    </xf>
    <xf numFmtId="0" fontId="6" fillId="0" borderId="1" xfId="0" applyFont="1" applyBorder="1" applyAlignment="1" applyProtection="1">
      <alignment horizontal="left" vertical="center" wrapText="1"/>
      <protection locked="0" hidden="1"/>
    </xf>
    <xf numFmtId="0" fontId="6" fillId="2" borderId="15" xfId="0" applyFont="1" applyFill="1" applyBorder="1" applyAlignment="1" applyProtection="1">
      <alignment horizontal="left" vertical="center" wrapText="1"/>
      <protection hidden="1"/>
    </xf>
    <xf numFmtId="0" fontId="6" fillId="2" borderId="21" xfId="0" applyFont="1" applyFill="1" applyBorder="1" applyAlignment="1" applyProtection="1">
      <alignment horizontal="left" vertical="center" wrapText="1"/>
      <protection hidden="1"/>
    </xf>
    <xf numFmtId="0" fontId="6" fillId="2" borderId="16" xfId="0" applyFont="1" applyFill="1" applyBorder="1" applyAlignment="1" applyProtection="1">
      <alignment horizontal="left" vertical="center" wrapText="1"/>
      <protection hidden="1"/>
    </xf>
    <xf numFmtId="0" fontId="6" fillId="2" borderId="18" xfId="0" applyFont="1" applyFill="1" applyBorder="1" applyAlignment="1" applyProtection="1">
      <alignment horizontal="left" vertical="center" wrapText="1"/>
      <protection hidden="1"/>
    </xf>
    <xf numFmtId="0" fontId="6" fillId="2" borderId="22" xfId="0" applyFont="1" applyFill="1" applyBorder="1" applyAlignment="1" applyProtection="1">
      <alignment horizontal="left" vertical="center" wrapText="1"/>
      <protection hidden="1"/>
    </xf>
    <xf numFmtId="0" fontId="6" fillId="2" borderId="9" xfId="0" applyFont="1" applyFill="1" applyBorder="1" applyAlignment="1" applyProtection="1">
      <alignment horizontal="left" vertical="center" wrapText="1"/>
      <protection hidden="1"/>
    </xf>
    <xf numFmtId="0" fontId="7" fillId="0" borderId="22" xfId="0" applyFont="1" applyBorder="1" applyAlignment="1" applyProtection="1">
      <alignment horizontal="center" vertical="center" wrapText="1"/>
      <protection hidden="1"/>
    </xf>
    <xf numFmtId="167" fontId="6" fillId="2" borderId="4" xfId="1" applyNumberFormat="1" applyFont="1" applyFill="1" applyBorder="1" applyAlignment="1" applyProtection="1">
      <alignment horizontal="center" vertical="center" wrapText="1"/>
      <protection hidden="1"/>
    </xf>
    <xf numFmtId="167" fontId="6" fillId="2" borderId="10" xfId="1" applyNumberFormat="1" applyFont="1" applyFill="1" applyBorder="1" applyAlignment="1" applyProtection="1">
      <alignment horizontal="center" vertical="center" wrapText="1"/>
      <protection hidden="1"/>
    </xf>
    <xf numFmtId="167" fontId="6" fillId="2" borderId="6" xfId="1" applyNumberFormat="1" applyFont="1" applyFill="1" applyBorder="1" applyAlignment="1" applyProtection="1">
      <alignment horizontal="center" vertical="center" wrapText="1"/>
      <protection hidden="1"/>
    </xf>
    <xf numFmtId="0" fontId="32" fillId="0" borderId="4" xfId="0" applyFont="1" applyBorder="1" applyAlignment="1">
      <alignment horizontal="left" vertical="top" wrapText="1"/>
    </xf>
    <xf numFmtId="0" fontId="32" fillId="0" borderId="10" xfId="0" applyFont="1" applyBorder="1" applyAlignment="1">
      <alignment horizontal="left" vertical="top" wrapText="1"/>
    </xf>
    <xf numFmtId="0" fontId="32" fillId="0" borderId="6" xfId="0" applyFont="1" applyBorder="1" applyAlignment="1">
      <alignment horizontal="left" vertical="top" wrapText="1"/>
    </xf>
    <xf numFmtId="0" fontId="3" fillId="2" borderId="1" xfId="0" applyFont="1" applyFill="1" applyBorder="1" applyAlignment="1" applyProtection="1">
      <alignment horizontal="center" vertical="center" textRotation="90" wrapText="1"/>
      <protection hidden="1"/>
    </xf>
    <xf numFmtId="0" fontId="6" fillId="2" borderId="1" xfId="0" applyFont="1" applyFill="1" applyBorder="1" applyAlignment="1" applyProtection="1">
      <alignment horizontal="left" vertical="center" wrapText="1"/>
      <protection hidden="1"/>
    </xf>
    <xf numFmtId="0" fontId="29" fillId="0" borderId="1" xfId="2" applyFont="1" applyBorder="1" applyAlignment="1" applyProtection="1">
      <alignment horizontal="left" vertical="center" wrapText="1"/>
      <protection locked="0" hidden="1"/>
    </xf>
    <xf numFmtId="0" fontId="12" fillId="0" borderId="1" xfId="0" applyFont="1" applyBorder="1" applyAlignment="1" applyProtection="1">
      <alignment horizontal="left" vertical="center" wrapText="1"/>
      <protection locked="0" hidden="1"/>
    </xf>
    <xf numFmtId="0" fontId="6" fillId="0" borderId="1" xfId="0" quotePrefix="1" applyFont="1" applyBorder="1" applyAlignment="1" applyProtection="1">
      <alignment horizontal="left" vertical="center" wrapText="1"/>
      <protection locked="0" hidden="1"/>
    </xf>
    <xf numFmtId="0" fontId="6" fillId="3" borderId="4" xfId="0" applyFont="1" applyFill="1" applyBorder="1" applyAlignment="1" applyProtection="1">
      <alignment horizontal="left" vertical="center" wrapText="1"/>
      <protection hidden="1"/>
    </xf>
    <xf numFmtId="0" fontId="6" fillId="3" borderId="10" xfId="0" applyFont="1" applyFill="1" applyBorder="1" applyAlignment="1" applyProtection="1">
      <alignment horizontal="left" vertical="center" wrapText="1"/>
      <protection hidden="1"/>
    </xf>
    <xf numFmtId="0" fontId="6" fillId="3" borderId="6" xfId="0" applyFont="1" applyFill="1" applyBorder="1" applyAlignment="1" applyProtection="1">
      <alignment horizontal="left" vertical="center" wrapText="1"/>
      <protection hidden="1"/>
    </xf>
    <xf numFmtId="0" fontId="6" fillId="3" borderId="1" xfId="0" applyFont="1" applyFill="1" applyBorder="1" applyAlignment="1" applyProtection="1">
      <alignment horizontal="left" vertical="center" wrapText="1"/>
      <protection locked="0" hidden="1"/>
    </xf>
    <xf numFmtId="0" fontId="6" fillId="0" borderId="4" xfId="0" applyFont="1" applyBorder="1" applyAlignment="1" applyProtection="1">
      <alignment horizontal="left" vertical="center" wrapText="1"/>
      <protection locked="0" hidden="1"/>
    </xf>
    <xf numFmtId="0" fontId="6" fillId="0" borderId="10" xfId="0" applyFont="1" applyBorder="1" applyAlignment="1" applyProtection="1">
      <alignment horizontal="left" vertical="center" wrapText="1"/>
      <protection locked="0" hidden="1"/>
    </xf>
    <xf numFmtId="0" fontId="6" fillId="0" borderId="6" xfId="0" applyFont="1" applyBorder="1" applyAlignment="1" applyProtection="1">
      <alignment horizontal="left" vertical="center" wrapText="1"/>
      <protection locked="0" hidden="1"/>
    </xf>
    <xf numFmtId="167" fontId="6" fillId="0" borderId="4" xfId="1" applyNumberFormat="1" applyFont="1" applyBorder="1" applyAlignment="1" applyProtection="1">
      <alignment horizontal="left" vertical="center" wrapText="1"/>
      <protection locked="0" hidden="1"/>
    </xf>
    <xf numFmtId="167" fontId="6" fillId="0" borderId="10" xfId="1" applyNumberFormat="1" applyFont="1" applyBorder="1" applyAlignment="1" applyProtection="1">
      <alignment horizontal="left" vertical="center" wrapText="1"/>
      <protection locked="0" hidden="1"/>
    </xf>
    <xf numFmtId="167" fontId="6" fillId="0" borderId="6" xfId="1" applyNumberFormat="1" applyFont="1" applyBorder="1" applyAlignment="1" applyProtection="1">
      <alignment horizontal="left" vertical="center" wrapText="1"/>
      <protection locked="0" hidden="1"/>
    </xf>
    <xf numFmtId="2" fontId="6" fillId="0" borderId="4" xfId="0" applyNumberFormat="1" applyFont="1" applyBorder="1" applyAlignment="1" applyProtection="1">
      <alignment horizontal="left" vertical="center" wrapText="1"/>
      <protection locked="0" hidden="1"/>
    </xf>
    <xf numFmtId="0" fontId="6" fillId="2" borderId="4" xfId="0" applyFont="1" applyFill="1" applyBorder="1" applyAlignment="1" applyProtection="1">
      <alignment horizontal="center" vertical="center" wrapText="1"/>
      <protection hidden="1"/>
    </xf>
    <xf numFmtId="0" fontId="6" fillId="2" borderId="10" xfId="0" applyFont="1" applyFill="1" applyBorder="1" applyAlignment="1" applyProtection="1">
      <alignment horizontal="center" vertical="center" wrapText="1"/>
      <protection hidden="1"/>
    </xf>
    <xf numFmtId="0" fontId="6" fillId="2" borderId="6" xfId="0" applyFont="1" applyFill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 wrapText="1"/>
      <protection locked="0" hidden="1"/>
    </xf>
    <xf numFmtId="0" fontId="5" fillId="0" borderId="4" xfId="0" applyFont="1" applyBorder="1" applyAlignment="1" applyProtection="1">
      <alignment horizontal="center" vertical="center" wrapText="1"/>
      <protection locked="0" hidden="1"/>
    </xf>
    <xf numFmtId="0" fontId="5" fillId="0" borderId="10" xfId="0" applyFont="1" applyBorder="1" applyAlignment="1" applyProtection="1">
      <alignment horizontal="center" vertical="center" wrapText="1"/>
      <protection locked="0" hidden="1"/>
    </xf>
    <xf numFmtId="0" fontId="5" fillId="0" borderId="6" xfId="0" applyFont="1" applyBorder="1" applyAlignment="1" applyProtection="1">
      <alignment horizontal="center" vertical="center" wrapText="1"/>
      <protection locked="0" hidden="1"/>
    </xf>
    <xf numFmtId="0" fontId="5" fillId="4" borderId="4" xfId="0" applyFont="1" applyFill="1" applyBorder="1" applyAlignment="1" applyProtection="1">
      <alignment horizontal="center" vertical="center" wrapText="1"/>
      <protection locked="0" hidden="1"/>
    </xf>
    <xf numFmtId="0" fontId="5" fillId="4" borderId="10" xfId="0" applyFont="1" applyFill="1" applyBorder="1" applyAlignment="1" applyProtection="1">
      <alignment horizontal="center" vertical="center" wrapText="1"/>
      <protection locked="0" hidden="1"/>
    </xf>
    <xf numFmtId="0" fontId="5" fillId="4" borderId="6" xfId="0" applyFont="1" applyFill="1" applyBorder="1" applyAlignment="1" applyProtection="1">
      <alignment horizontal="center" vertical="center" wrapText="1"/>
      <protection locked="0" hidden="1"/>
    </xf>
    <xf numFmtId="168" fontId="5" fillId="0" borderId="4" xfId="0" applyNumberFormat="1" applyFont="1" applyBorder="1" applyAlignment="1" applyProtection="1">
      <alignment horizontal="center" vertical="center" wrapText="1"/>
      <protection hidden="1"/>
    </xf>
    <xf numFmtId="168" fontId="5" fillId="0" borderId="6" xfId="0" applyNumberFormat="1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locked="0" hidden="1"/>
    </xf>
    <xf numFmtId="0" fontId="5" fillId="0" borderId="11" xfId="0" applyFont="1" applyBorder="1" applyAlignment="1" applyProtection="1">
      <alignment horizontal="center" vertical="center" wrapText="1"/>
      <protection locked="0" hidden="1"/>
    </xf>
    <xf numFmtId="0" fontId="5" fillId="0" borderId="12" xfId="0" applyFont="1" applyBorder="1" applyAlignment="1" applyProtection="1">
      <alignment horizontal="center" vertical="center" wrapText="1"/>
      <protection locked="0" hidden="1"/>
    </xf>
    <xf numFmtId="0" fontId="5" fillId="0" borderId="13" xfId="0" applyFont="1" applyBorder="1" applyAlignment="1" applyProtection="1">
      <alignment horizontal="center" vertical="center" wrapText="1"/>
      <protection locked="0" hidden="1"/>
    </xf>
    <xf numFmtId="0" fontId="4" fillId="0" borderId="0" xfId="0" applyFont="1" applyBorder="1" applyAlignment="1" applyProtection="1">
      <alignment horizontal="center" vertical="center" wrapText="1"/>
      <protection locked="0"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19" xfId="0" applyFont="1" applyFill="1" applyBorder="1" applyAlignment="1" applyProtection="1">
      <alignment horizontal="center" vertical="center" wrapText="1"/>
      <protection hidden="1"/>
    </xf>
    <xf numFmtId="0" fontId="4" fillId="2" borderId="20" xfId="0" applyFont="1" applyFill="1" applyBorder="1" applyAlignment="1" applyProtection="1">
      <alignment horizontal="center" vertical="center" wrapText="1"/>
      <protection hidden="1"/>
    </xf>
    <xf numFmtId="0" fontId="4" fillId="2" borderId="8" xfId="0" applyFont="1" applyFill="1" applyBorder="1" applyAlignment="1" applyProtection="1">
      <alignment horizontal="center" vertical="center" wrapText="1"/>
      <protection hidden="1"/>
    </xf>
    <xf numFmtId="0" fontId="4" fillId="0" borderId="4" xfId="0" applyFont="1" applyFill="1" applyBorder="1" applyAlignment="1" applyProtection="1">
      <alignment horizontal="center" vertical="center" wrapText="1"/>
      <protection hidden="1"/>
    </xf>
    <xf numFmtId="0" fontId="4" fillId="0" borderId="10" xfId="0" applyFont="1" applyFill="1" applyBorder="1" applyAlignment="1" applyProtection="1">
      <alignment horizontal="center" vertical="center" wrapText="1"/>
      <protection hidden="1"/>
    </xf>
    <xf numFmtId="0" fontId="4" fillId="0" borderId="6" xfId="0" applyFont="1" applyFill="1" applyBorder="1" applyAlignment="1" applyProtection="1">
      <alignment horizontal="center" vertical="center" wrapText="1"/>
      <protection hidden="1"/>
    </xf>
    <xf numFmtId="0" fontId="4" fillId="0" borderId="4" xfId="0" applyFont="1" applyFill="1" applyBorder="1" applyAlignment="1" applyProtection="1">
      <alignment horizontal="left" vertical="top" wrapText="1"/>
      <protection hidden="1"/>
    </xf>
    <xf numFmtId="0" fontId="4" fillId="0" borderId="10" xfId="0" applyFont="1" applyFill="1" applyBorder="1" applyAlignment="1" applyProtection="1">
      <alignment horizontal="left" vertical="top" wrapText="1"/>
      <protection hidden="1"/>
    </xf>
    <xf numFmtId="0" fontId="4" fillId="0" borderId="6" xfId="0" applyFont="1" applyFill="1" applyBorder="1" applyAlignment="1" applyProtection="1">
      <alignment horizontal="left" vertical="top" wrapText="1"/>
      <protection hidden="1"/>
    </xf>
    <xf numFmtId="0" fontId="4" fillId="0" borderId="4" xfId="0" applyFont="1" applyFill="1" applyBorder="1" applyAlignment="1" applyProtection="1">
      <alignment horizontal="left" vertical="center" wrapText="1"/>
      <protection hidden="1"/>
    </xf>
    <xf numFmtId="0" fontId="4" fillId="0" borderId="10" xfId="0" applyFont="1" applyFill="1" applyBorder="1" applyAlignment="1" applyProtection="1">
      <alignment horizontal="left" vertical="center" wrapText="1"/>
      <protection hidden="1"/>
    </xf>
    <xf numFmtId="0" fontId="4" fillId="0" borderId="6" xfId="0" applyFont="1" applyFill="1" applyBorder="1" applyAlignment="1" applyProtection="1">
      <alignment horizontal="left" vertical="center" wrapText="1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169" fontId="13" fillId="0" borderId="0" xfId="0" applyNumberFormat="1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  <protection hidden="1"/>
    </xf>
    <xf numFmtId="0" fontId="4" fillId="2" borderId="6" xfId="0" applyFont="1" applyFill="1" applyBorder="1" applyAlignment="1" applyProtection="1">
      <alignment horizontal="center" vertical="center" wrapText="1"/>
      <protection hidden="1"/>
    </xf>
    <xf numFmtId="0" fontId="8" fillId="5" borderId="1" xfId="0" applyFont="1" applyFill="1" applyBorder="1" applyAlignment="1" applyProtection="1">
      <alignment horizontal="center" vertical="center" wrapText="1"/>
      <protection hidden="1"/>
    </xf>
    <xf numFmtId="0" fontId="4" fillId="2" borderId="10" xfId="0" applyFont="1" applyFill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wrapText="1"/>
      <protection locked="0" hidden="1"/>
    </xf>
    <xf numFmtId="0" fontId="9" fillId="0" borderId="10" xfId="0" applyFont="1" applyBorder="1" applyAlignment="1" applyProtection="1">
      <alignment horizontal="center" vertical="center" wrapText="1"/>
      <protection locked="0" hidden="1"/>
    </xf>
    <xf numFmtId="0" fontId="9" fillId="0" borderId="6" xfId="0" applyFont="1" applyBorder="1" applyAlignment="1" applyProtection="1">
      <alignment horizontal="center" vertical="center" wrapText="1"/>
      <protection locked="0" hidden="1"/>
    </xf>
    <xf numFmtId="0" fontId="4" fillId="3" borderId="4" xfId="0" applyFont="1" applyFill="1" applyBorder="1" applyAlignment="1" applyProtection="1">
      <alignment horizontal="left" vertical="center" wrapText="1"/>
      <protection hidden="1"/>
    </xf>
    <xf numFmtId="0" fontId="4" fillId="3" borderId="10" xfId="0" applyFont="1" applyFill="1" applyBorder="1" applyAlignment="1" applyProtection="1">
      <alignment horizontal="left" vertical="center" wrapText="1"/>
      <protection hidden="1"/>
    </xf>
    <xf numFmtId="0" fontId="4" fillId="3" borderId="6" xfId="0" applyFont="1" applyFill="1" applyBorder="1" applyAlignment="1" applyProtection="1">
      <alignment horizontal="left" vertical="center" wrapText="1"/>
      <protection hidden="1"/>
    </xf>
    <xf numFmtId="0" fontId="4" fillId="0" borderId="4" xfId="0" applyFont="1" applyFill="1" applyBorder="1" applyAlignment="1" applyProtection="1">
      <alignment horizontal="center" vertical="center" wrapText="1"/>
      <protection locked="0" hidden="1"/>
    </xf>
    <xf numFmtId="0" fontId="4" fillId="0" borderId="10" xfId="0" applyFont="1" applyFill="1" applyBorder="1" applyAlignment="1" applyProtection="1">
      <alignment horizontal="center" vertical="center" wrapText="1"/>
      <protection locked="0" hidden="1"/>
    </xf>
    <xf numFmtId="0" fontId="4" fillId="0" borderId="6" xfId="0" applyFont="1" applyFill="1" applyBorder="1" applyAlignment="1" applyProtection="1">
      <alignment horizontal="center" vertical="center" wrapText="1"/>
      <protection locked="0"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locked="0" hidden="1"/>
    </xf>
    <xf numFmtId="0" fontId="4" fillId="0" borderId="4" xfId="0" applyFont="1" applyBorder="1" applyAlignment="1" applyProtection="1">
      <alignment horizontal="center" vertical="center" wrapText="1"/>
      <protection locked="0" hidden="1"/>
    </xf>
    <xf numFmtId="0" fontId="4" fillId="0" borderId="10" xfId="0" applyFont="1" applyBorder="1" applyAlignment="1" applyProtection="1">
      <alignment horizontal="center" vertical="center" wrapText="1"/>
      <protection locked="0" hidden="1"/>
    </xf>
    <xf numFmtId="0" fontId="4" fillId="0" borderId="6" xfId="0" applyFont="1" applyBorder="1" applyAlignment="1" applyProtection="1">
      <alignment horizontal="center" vertical="center" wrapText="1"/>
      <protection locked="0" hidden="1"/>
    </xf>
    <xf numFmtId="14" fontId="4" fillId="3" borderId="4" xfId="0" applyNumberFormat="1" applyFont="1" applyFill="1" applyBorder="1" applyAlignment="1" applyProtection="1">
      <alignment horizontal="left" vertical="center" wrapText="1"/>
      <protection hidden="1"/>
    </xf>
    <xf numFmtId="14" fontId="4" fillId="3" borderId="10" xfId="0" applyNumberFormat="1" applyFont="1" applyFill="1" applyBorder="1" applyAlignment="1" applyProtection="1">
      <alignment horizontal="left" vertical="center" wrapText="1"/>
      <protection hidden="1"/>
    </xf>
    <xf numFmtId="14" fontId="4" fillId="3" borderId="6" xfId="0" applyNumberFormat="1" applyFont="1" applyFill="1" applyBorder="1" applyAlignment="1" applyProtection="1">
      <alignment horizontal="left" vertical="center" wrapText="1"/>
      <protection hidden="1"/>
    </xf>
    <xf numFmtId="0" fontId="30" fillId="0" borderId="0" xfId="0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4" fillId="2" borderId="15" xfId="0" applyFont="1" applyFill="1" applyBorder="1" applyAlignment="1" applyProtection="1">
      <alignment horizontal="center" vertical="center" wrapText="1"/>
      <protection hidden="1"/>
    </xf>
    <xf numFmtId="0" fontId="4" fillId="2" borderId="16" xfId="0" applyFont="1" applyFill="1" applyBorder="1" applyAlignment="1" applyProtection="1">
      <alignment horizontal="center" vertical="center" wrapText="1"/>
      <protection hidden="1"/>
    </xf>
    <xf numFmtId="0" fontId="4" fillId="2" borderId="5" xfId="0" applyFont="1" applyFill="1" applyBorder="1" applyAlignment="1" applyProtection="1">
      <alignment horizontal="center" vertical="center" wrapText="1"/>
      <protection hidden="1"/>
    </xf>
    <xf numFmtId="0" fontId="4" fillId="2" borderId="17" xfId="0" applyFont="1" applyFill="1" applyBorder="1" applyAlignment="1" applyProtection="1">
      <alignment horizontal="center" vertical="center" wrapText="1"/>
      <protection hidden="1"/>
    </xf>
    <xf numFmtId="0" fontId="4" fillId="2" borderId="18" xfId="0" applyFont="1" applyFill="1" applyBorder="1" applyAlignment="1" applyProtection="1">
      <alignment horizontal="center" vertical="center" wrapText="1"/>
      <protection hidden="1"/>
    </xf>
    <xf numFmtId="0" fontId="4" fillId="2" borderId="9" xfId="0" applyFont="1" applyFill="1" applyBorder="1" applyAlignment="1" applyProtection="1">
      <alignment horizontal="center" vertical="center" wrapText="1"/>
      <protection hidden="1"/>
    </xf>
    <xf numFmtId="0" fontId="4" fillId="3" borderId="4" xfId="0" applyFont="1" applyFill="1" applyBorder="1" applyAlignment="1" applyProtection="1">
      <alignment horizontal="center" vertical="center" wrapText="1"/>
      <protection hidden="1"/>
    </xf>
    <xf numFmtId="0" fontId="4" fillId="3" borderId="10" xfId="0" applyFont="1" applyFill="1" applyBorder="1" applyAlignment="1" applyProtection="1">
      <alignment horizontal="center" vertical="center" wrapText="1"/>
      <protection hidden="1"/>
    </xf>
    <xf numFmtId="0" fontId="4" fillId="3" borderId="6" xfId="0" applyFont="1" applyFill="1" applyBorder="1" applyAlignment="1" applyProtection="1">
      <alignment horizontal="center" vertical="center" wrapText="1"/>
      <protection hidden="1"/>
    </xf>
    <xf numFmtId="0" fontId="4" fillId="3" borderId="15" xfId="0" applyFont="1" applyFill="1" applyBorder="1" applyAlignment="1" applyProtection="1">
      <alignment horizontal="left" vertical="center" wrapText="1"/>
      <protection hidden="1"/>
    </xf>
    <xf numFmtId="0" fontId="4" fillId="3" borderId="21" xfId="0" applyFont="1" applyFill="1" applyBorder="1" applyAlignment="1" applyProtection="1">
      <alignment horizontal="left" vertical="center" wrapText="1"/>
      <protection hidden="1"/>
    </xf>
    <xf numFmtId="0" fontId="4" fillId="3" borderId="16" xfId="0" applyFont="1" applyFill="1" applyBorder="1" applyAlignment="1" applyProtection="1">
      <alignment horizontal="left" vertical="center" wrapText="1"/>
      <protection hidden="1"/>
    </xf>
    <xf numFmtId="0" fontId="4" fillId="3" borderId="5" xfId="0" applyFont="1" applyFill="1" applyBorder="1" applyAlignment="1" applyProtection="1">
      <alignment horizontal="left" vertical="center" wrapText="1"/>
      <protection hidden="1"/>
    </xf>
    <xf numFmtId="0" fontId="4" fillId="3" borderId="0" xfId="0" applyFont="1" applyFill="1" applyBorder="1" applyAlignment="1" applyProtection="1">
      <alignment horizontal="left" vertical="center" wrapText="1"/>
      <protection hidden="1"/>
    </xf>
    <xf numFmtId="0" fontId="4" fillId="3" borderId="17" xfId="0" applyFont="1" applyFill="1" applyBorder="1" applyAlignment="1" applyProtection="1">
      <alignment horizontal="left" vertical="center" wrapText="1"/>
      <protection hidden="1"/>
    </xf>
    <xf numFmtId="0" fontId="4" fillId="3" borderId="18" xfId="0" applyFont="1" applyFill="1" applyBorder="1" applyAlignment="1" applyProtection="1">
      <alignment horizontal="left" vertical="center" wrapText="1"/>
      <protection hidden="1"/>
    </xf>
    <xf numFmtId="0" fontId="4" fillId="3" borderId="22" xfId="0" applyFont="1" applyFill="1" applyBorder="1" applyAlignment="1" applyProtection="1">
      <alignment horizontal="left" vertical="center" wrapText="1"/>
      <protection hidden="1"/>
    </xf>
    <xf numFmtId="0" fontId="4" fillId="3" borderId="9" xfId="0" applyFont="1" applyFill="1" applyBorder="1" applyAlignment="1" applyProtection="1">
      <alignment horizontal="left" vertical="center" wrapText="1"/>
      <protection hidden="1"/>
    </xf>
    <xf numFmtId="0" fontId="18" fillId="0" borderId="0" xfId="0" applyFont="1" applyFill="1" applyAlignment="1" applyProtection="1">
      <alignment horizontal="center" vertical="center"/>
    </xf>
    <xf numFmtId="0" fontId="19" fillId="0" borderId="0" xfId="0" applyFont="1" applyFill="1" applyAlignment="1" applyProtection="1">
      <alignment horizontal="center" vertical="center" wrapText="1"/>
    </xf>
    <xf numFmtId="0" fontId="20" fillId="0" borderId="0" xfId="0" applyFont="1" applyFill="1" applyAlignment="1" applyProtection="1">
      <alignment horizontal="center" vertical="center"/>
    </xf>
    <xf numFmtId="0" fontId="22" fillId="0" borderId="4" xfId="0" applyFont="1" applyFill="1" applyBorder="1" applyAlignment="1" applyProtection="1">
      <alignment horizontal="left" vertical="center" wrapText="1"/>
    </xf>
    <xf numFmtId="0" fontId="22" fillId="0" borderId="10" xfId="0" applyFont="1" applyFill="1" applyBorder="1" applyAlignment="1" applyProtection="1">
      <alignment horizontal="left" vertical="center" wrapText="1"/>
    </xf>
    <xf numFmtId="0" fontId="22" fillId="0" borderId="6" xfId="0" applyFont="1" applyFill="1" applyBorder="1" applyAlignment="1" applyProtection="1">
      <alignment horizontal="left" vertical="center" wrapText="1"/>
    </xf>
    <xf numFmtId="0" fontId="22" fillId="0" borderId="1" xfId="0" applyFont="1" applyFill="1" applyBorder="1" applyAlignment="1" applyProtection="1">
      <alignment horizontal="left" vertical="center" wrapText="1"/>
    </xf>
    <xf numFmtId="0" fontId="28" fillId="0" borderId="1" xfId="2" applyFont="1" applyFill="1" applyBorder="1" applyAlignment="1" applyProtection="1">
      <alignment horizontal="left" vertical="center" wrapText="1"/>
    </xf>
    <xf numFmtId="0" fontId="22" fillId="0" borderId="15" xfId="0" applyFont="1" applyFill="1" applyBorder="1" applyAlignment="1" applyProtection="1">
      <alignment horizontal="left" vertical="center" wrapText="1"/>
    </xf>
    <xf numFmtId="0" fontId="22" fillId="0" borderId="21" xfId="0" applyFont="1" applyFill="1" applyBorder="1" applyAlignment="1" applyProtection="1">
      <alignment horizontal="left" vertical="center" wrapText="1"/>
    </xf>
    <xf numFmtId="0" fontId="22" fillId="0" borderId="16" xfId="0" applyFont="1" applyFill="1" applyBorder="1" applyAlignment="1" applyProtection="1">
      <alignment horizontal="left" vertical="center" wrapText="1"/>
    </xf>
    <xf numFmtId="0" fontId="22" fillId="0" borderId="18" xfId="0" applyFont="1" applyFill="1" applyBorder="1" applyAlignment="1" applyProtection="1">
      <alignment horizontal="left" vertical="center" wrapText="1"/>
    </xf>
    <xf numFmtId="0" fontId="22" fillId="0" borderId="22" xfId="0" applyFont="1" applyFill="1" applyBorder="1" applyAlignment="1" applyProtection="1">
      <alignment horizontal="left" vertical="center" wrapText="1"/>
    </xf>
    <xf numFmtId="0" fontId="22" fillId="0" borderId="9" xfId="0" applyFont="1" applyFill="1" applyBorder="1" applyAlignment="1" applyProtection="1">
      <alignment horizontal="left" vertical="center" wrapText="1"/>
    </xf>
    <xf numFmtId="0" fontId="26" fillId="0" borderId="22" xfId="0" applyFont="1" applyFill="1" applyBorder="1" applyAlignment="1" applyProtection="1">
      <alignment horizontal="center" vertical="center" wrapText="1"/>
    </xf>
    <xf numFmtId="0" fontId="27" fillId="0" borderId="1" xfId="0" applyFont="1" applyFill="1" applyBorder="1" applyAlignment="1" applyProtection="1">
      <alignment horizontal="center" vertical="center" textRotation="90" wrapText="1"/>
    </xf>
    <xf numFmtId="167" fontId="21" fillId="0" borderId="4" xfId="1" applyNumberFormat="1" applyFont="1" applyFill="1" applyBorder="1" applyAlignment="1" applyProtection="1">
      <alignment horizontal="center" vertical="center" wrapText="1"/>
    </xf>
    <xf numFmtId="167" fontId="21" fillId="0" borderId="10" xfId="1" applyNumberFormat="1" applyFont="1" applyFill="1" applyBorder="1" applyAlignment="1" applyProtection="1">
      <alignment horizontal="center" vertical="center" wrapText="1"/>
    </xf>
    <xf numFmtId="167" fontId="21" fillId="0" borderId="6" xfId="1" applyNumberFormat="1" applyFont="1" applyFill="1" applyBorder="1" applyAlignment="1" applyProtection="1">
      <alignment horizontal="center" vertical="center" wrapText="1"/>
    </xf>
    <xf numFmtId="0" fontId="21" fillId="0" borderId="4" xfId="0" applyFont="1" applyFill="1" applyBorder="1" applyAlignment="1" applyProtection="1">
      <alignment horizontal="left" vertical="center" wrapText="1"/>
    </xf>
    <xf numFmtId="0" fontId="21" fillId="0" borderId="10" xfId="0" applyFont="1" applyFill="1" applyBorder="1" applyAlignment="1" applyProtection="1">
      <alignment horizontal="left" vertical="center" wrapText="1"/>
    </xf>
    <xf numFmtId="0" fontId="21" fillId="0" borderId="6" xfId="0" applyFont="1" applyFill="1" applyBorder="1" applyAlignment="1" applyProtection="1">
      <alignment horizontal="left" vertical="center" wrapText="1"/>
    </xf>
    <xf numFmtId="167" fontId="21" fillId="0" borderId="4" xfId="1" applyNumberFormat="1" applyFont="1" applyFill="1" applyBorder="1" applyAlignment="1" applyProtection="1">
      <alignment horizontal="left" vertical="center" wrapText="1"/>
    </xf>
    <xf numFmtId="167" fontId="21" fillId="0" borderId="10" xfId="1" applyNumberFormat="1" applyFont="1" applyFill="1" applyBorder="1" applyAlignment="1" applyProtection="1">
      <alignment horizontal="left" vertical="center" wrapText="1"/>
    </xf>
    <xf numFmtId="167" fontId="21" fillId="0" borderId="6" xfId="1" applyNumberFormat="1" applyFont="1" applyFill="1" applyBorder="1" applyAlignment="1" applyProtection="1">
      <alignment horizontal="left" vertical="center" wrapText="1"/>
    </xf>
    <xf numFmtId="0" fontId="21" fillId="0" borderId="4" xfId="0" applyFont="1" applyFill="1" applyBorder="1" applyAlignment="1" applyProtection="1">
      <alignment horizontal="center" vertical="center" wrapText="1"/>
    </xf>
    <xf numFmtId="0" fontId="21" fillId="0" borderId="10" xfId="0" applyFont="1" applyFill="1" applyBorder="1" applyAlignment="1" applyProtection="1">
      <alignment horizontal="center" vertical="center" wrapText="1"/>
    </xf>
    <xf numFmtId="0" fontId="21" fillId="0" borderId="6" xfId="0" applyFont="1" applyFill="1" applyBorder="1" applyAlignment="1" applyProtection="1">
      <alignment horizontal="center" vertical="center" wrapText="1"/>
    </xf>
    <xf numFmtId="167" fontId="25" fillId="0" borderId="4" xfId="1" applyNumberFormat="1" applyFont="1" applyFill="1" applyBorder="1" applyAlignment="1" applyProtection="1">
      <alignment horizontal="left" vertical="center" wrapText="1"/>
    </xf>
    <xf numFmtId="167" fontId="25" fillId="0" borderId="10" xfId="1" applyNumberFormat="1" applyFont="1" applyFill="1" applyBorder="1" applyAlignment="1" applyProtection="1">
      <alignment horizontal="left" vertical="center" wrapText="1"/>
    </xf>
    <xf numFmtId="167" fontId="25" fillId="0" borderId="6" xfId="1" applyNumberFormat="1" applyFont="1" applyFill="1" applyBorder="1" applyAlignment="1" applyProtection="1">
      <alignment horizontal="left" vertical="center" wrapText="1"/>
    </xf>
    <xf numFmtId="0" fontId="24" fillId="0" borderId="1" xfId="0" applyFont="1" applyFill="1" applyBorder="1" applyAlignment="1" applyProtection="1">
      <alignment horizontal="center" vertical="center" wrapText="1"/>
    </xf>
    <xf numFmtId="0" fontId="24" fillId="0" borderId="4" xfId="0" applyFont="1" applyFill="1" applyBorder="1" applyAlignment="1" applyProtection="1">
      <alignment horizontal="center" vertical="center" wrapText="1"/>
    </xf>
    <xf numFmtId="0" fontId="24" fillId="0" borderId="10" xfId="0" applyFont="1" applyFill="1" applyBorder="1" applyAlignment="1" applyProtection="1">
      <alignment horizontal="center" vertical="center" wrapText="1"/>
    </xf>
    <xf numFmtId="0" fontId="24" fillId="0" borderId="6" xfId="0" applyFont="1" applyFill="1" applyBorder="1" applyAlignment="1" applyProtection="1">
      <alignment horizontal="center" vertical="center" wrapText="1"/>
    </xf>
    <xf numFmtId="0" fontId="21" fillId="0" borderId="21" xfId="0" applyFont="1" applyFill="1" applyBorder="1" applyAlignment="1" applyProtection="1">
      <alignment horizontal="right" vertical="center" wrapText="1"/>
    </xf>
    <xf numFmtId="0" fontId="21" fillId="0" borderId="16" xfId="0" applyFont="1" applyFill="1" applyBorder="1" applyAlignment="1" applyProtection="1">
      <alignment horizontal="right" vertical="center" wrapText="1"/>
    </xf>
    <xf numFmtId="164" fontId="24" fillId="0" borderId="4" xfId="0" applyNumberFormat="1" applyFont="1" applyFill="1" applyBorder="1" applyAlignment="1" applyProtection="1">
      <alignment horizontal="center" vertical="center" wrapText="1"/>
    </xf>
    <xf numFmtId="164" fontId="24" fillId="0" borderId="6" xfId="0" applyNumberFormat="1" applyFont="1" applyFill="1" applyBorder="1" applyAlignment="1" applyProtection="1">
      <alignment horizontal="center" vertical="center" wrapText="1"/>
    </xf>
    <xf numFmtId="0" fontId="24" fillId="0" borderId="3" xfId="0" applyFont="1" applyFill="1" applyBorder="1" applyAlignment="1" applyProtection="1">
      <alignment horizontal="center" vertical="center" wrapText="1"/>
    </xf>
    <xf numFmtId="0" fontId="24" fillId="0" borderId="11" xfId="0" applyFont="1" applyFill="1" applyBorder="1" applyAlignment="1" applyProtection="1">
      <alignment horizontal="center" vertical="center" wrapText="1"/>
    </xf>
    <xf numFmtId="0" fontId="24" fillId="0" borderId="12" xfId="0" applyFont="1" applyFill="1" applyBorder="1" applyAlignment="1" applyProtection="1">
      <alignment horizontal="center" vertical="center" wrapText="1"/>
    </xf>
    <xf numFmtId="0" fontId="24" fillId="0" borderId="13" xfId="0" applyFont="1" applyFill="1" applyBorder="1" applyAlignment="1" applyProtection="1">
      <alignment horizontal="center" vertical="center" wrapText="1"/>
    </xf>
    <xf numFmtId="0" fontId="21" fillId="0" borderId="0" xfId="0" applyFont="1" applyFill="1" applyBorder="1" applyAlignment="1" applyProtection="1">
      <alignment horizontal="center" vertical="center" wrapText="1"/>
    </xf>
    <xf numFmtId="0" fontId="21" fillId="0" borderId="7" xfId="0" applyFont="1" applyFill="1" applyBorder="1" applyAlignment="1" applyProtection="1">
      <alignment horizontal="center" vertical="center" wrapText="1"/>
    </xf>
    <xf numFmtId="0" fontId="21" fillId="0" borderId="2" xfId="0" applyFont="1" applyFill="1" applyBorder="1" applyAlignment="1" applyProtection="1">
      <alignment horizontal="center" vertical="center" wrapText="1"/>
    </xf>
    <xf numFmtId="0" fontId="21" fillId="0" borderId="19" xfId="0" applyFont="1" applyFill="1" applyBorder="1" applyAlignment="1" applyProtection="1">
      <alignment horizontal="center" vertical="center" wrapText="1"/>
    </xf>
    <xf numFmtId="0" fontId="21" fillId="0" borderId="20" xfId="0" applyFont="1" applyFill="1" applyBorder="1" applyAlignment="1" applyProtection="1">
      <alignment horizontal="center" vertical="center" wrapText="1"/>
    </xf>
    <xf numFmtId="0" fontId="21" fillId="0" borderId="8" xfId="0" applyFont="1" applyFill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center" vertical="center" wrapText="1"/>
      <protection hidden="1"/>
    </xf>
    <xf numFmtId="169" fontId="21" fillId="0" borderId="1" xfId="0" applyNumberFormat="1" applyFont="1" applyFill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center" vertical="center" wrapText="1"/>
    </xf>
    <xf numFmtId="0" fontId="21" fillId="0" borderId="14" xfId="0" applyFont="1" applyFill="1" applyBorder="1" applyAlignment="1" applyProtection="1">
      <alignment horizontal="center" vertical="center" wrapText="1"/>
    </xf>
    <xf numFmtId="0" fontId="21" fillId="0" borderId="4" xfId="0" applyFont="1" applyFill="1" applyBorder="1" applyAlignment="1" applyProtection="1">
      <alignment horizontal="center" vertical="center" wrapText="1"/>
      <protection hidden="1"/>
    </xf>
    <xf numFmtId="0" fontId="21" fillId="0" borderId="10" xfId="0" applyFont="1" applyFill="1" applyBorder="1" applyAlignment="1" applyProtection="1">
      <alignment horizontal="center" vertical="center" wrapText="1"/>
      <protection hidden="1"/>
    </xf>
    <xf numFmtId="0" fontId="21" fillId="0" borderId="6" xfId="0" applyFont="1" applyFill="1" applyBorder="1" applyAlignment="1" applyProtection="1">
      <alignment horizontal="center" vertical="center" wrapText="1"/>
      <protection hidden="1"/>
    </xf>
    <xf numFmtId="171" fontId="21" fillId="0" borderId="4" xfId="0" applyNumberFormat="1" applyFont="1" applyFill="1" applyBorder="1" applyAlignment="1" applyProtection="1">
      <alignment horizontal="center" vertical="center" wrapText="1"/>
      <protection hidden="1"/>
    </xf>
    <xf numFmtId="171" fontId="21" fillId="0" borderId="10" xfId="0" applyNumberFormat="1" applyFont="1" applyFill="1" applyBorder="1" applyAlignment="1" applyProtection="1">
      <alignment horizontal="center" vertical="center" wrapText="1"/>
      <protection hidden="1"/>
    </xf>
    <xf numFmtId="171" fontId="21" fillId="0" borderId="6" xfId="0" applyNumberFormat="1" applyFont="1" applyFill="1" applyBorder="1" applyAlignment="1" applyProtection="1">
      <alignment horizontal="center" vertical="center" wrapText="1"/>
      <protection hidden="1"/>
    </xf>
    <xf numFmtId="0" fontId="21" fillId="0" borderId="23" xfId="0" applyFont="1" applyFill="1" applyBorder="1" applyAlignment="1" applyProtection="1">
      <alignment horizontal="center" vertical="center" wrapText="1"/>
    </xf>
    <xf numFmtId="0" fontId="22" fillId="0" borderId="4" xfId="0" applyFont="1" applyFill="1" applyBorder="1" applyAlignment="1" applyProtection="1">
      <alignment horizontal="center" vertical="center" wrapText="1"/>
    </xf>
    <xf numFmtId="0" fontId="22" fillId="0" borderId="10" xfId="0" applyFont="1" applyFill="1" applyBorder="1" applyAlignment="1" applyProtection="1">
      <alignment horizontal="center" vertical="center" wrapText="1"/>
    </xf>
    <xf numFmtId="0" fontId="22" fillId="0" borderId="6" xfId="0" applyFont="1" applyFill="1" applyBorder="1" applyAlignment="1" applyProtection="1">
      <alignment horizontal="center" vertical="center" wrapText="1"/>
    </xf>
    <xf numFmtId="0" fontId="21" fillId="0" borderId="0" xfId="0" applyFont="1" applyFill="1" applyBorder="1" applyAlignment="1" applyProtection="1">
      <alignment horizontal="center" vertical="center" wrapText="1"/>
      <protection hidden="1"/>
    </xf>
    <xf numFmtId="0" fontId="21" fillId="0" borderId="15" xfId="0" applyFont="1" applyFill="1" applyBorder="1" applyAlignment="1" applyProtection="1">
      <alignment horizontal="center" vertical="center" wrapText="1"/>
      <protection hidden="1"/>
    </xf>
    <xf numFmtId="0" fontId="21" fillId="0" borderId="16" xfId="0" applyFont="1" applyFill="1" applyBorder="1" applyAlignment="1" applyProtection="1">
      <alignment horizontal="center" vertical="center" wrapText="1"/>
      <protection hidden="1"/>
    </xf>
    <xf numFmtId="0" fontId="21" fillId="0" borderId="5" xfId="0" applyFont="1" applyFill="1" applyBorder="1" applyAlignment="1" applyProtection="1">
      <alignment horizontal="center" vertical="center" wrapText="1"/>
      <protection hidden="1"/>
    </xf>
    <xf numFmtId="0" fontId="21" fillId="0" borderId="17" xfId="0" applyFont="1" applyFill="1" applyBorder="1" applyAlignment="1" applyProtection="1">
      <alignment horizontal="center" vertical="center" wrapText="1"/>
      <protection hidden="1"/>
    </xf>
    <xf numFmtId="0" fontId="21" fillId="0" borderId="18" xfId="0" applyFont="1" applyFill="1" applyBorder="1" applyAlignment="1" applyProtection="1">
      <alignment horizontal="center" vertical="center" wrapText="1"/>
      <protection hidden="1"/>
    </xf>
    <xf numFmtId="0" fontId="21" fillId="0" borderId="9" xfId="0" applyFont="1" applyFill="1" applyBorder="1" applyAlignment="1" applyProtection="1">
      <alignment horizontal="center" vertical="center" wrapText="1"/>
      <protection hidden="1"/>
    </xf>
    <xf numFmtId="0" fontId="22" fillId="0" borderId="15" xfId="0" applyFont="1" applyFill="1" applyBorder="1" applyAlignment="1" applyProtection="1">
      <alignment horizontal="center" vertical="center" wrapText="1"/>
    </xf>
    <xf numFmtId="0" fontId="22" fillId="0" borderId="21" xfId="0" applyFont="1" applyFill="1" applyBorder="1" applyAlignment="1" applyProtection="1">
      <alignment horizontal="center" vertical="center" wrapText="1"/>
    </xf>
    <xf numFmtId="0" fontId="22" fillId="0" borderId="16" xfId="0" applyFont="1" applyFill="1" applyBorder="1" applyAlignment="1" applyProtection="1">
      <alignment horizontal="center" vertical="center" wrapText="1"/>
    </xf>
    <xf numFmtId="0" fontId="22" fillId="0" borderId="5" xfId="0" applyFont="1" applyFill="1" applyBorder="1" applyAlignment="1" applyProtection="1">
      <alignment horizontal="center" vertical="center" wrapText="1"/>
    </xf>
    <xf numFmtId="0" fontId="22" fillId="0" borderId="0" xfId="0" applyFont="1" applyFill="1" applyBorder="1" applyAlignment="1" applyProtection="1">
      <alignment horizontal="center" vertical="center" wrapText="1"/>
    </xf>
    <xf numFmtId="0" fontId="22" fillId="0" borderId="17" xfId="0" applyFont="1" applyFill="1" applyBorder="1" applyAlignment="1" applyProtection="1">
      <alignment horizontal="center" vertical="center" wrapText="1"/>
    </xf>
    <xf numFmtId="0" fontId="22" fillId="0" borderId="18" xfId="0" applyFont="1" applyFill="1" applyBorder="1" applyAlignment="1" applyProtection="1">
      <alignment horizontal="center" vertical="center" wrapText="1"/>
    </xf>
    <xf numFmtId="0" fontId="22" fillId="0" borderId="22" xfId="0" applyFont="1" applyFill="1" applyBorder="1" applyAlignment="1" applyProtection="1">
      <alignment horizontal="center" vertical="center" wrapText="1"/>
    </xf>
    <xf numFmtId="0" fontId="22" fillId="0" borderId="9" xfId="0" applyFont="1" applyFill="1" applyBorder="1" applyAlignment="1" applyProtection="1">
      <alignment horizontal="center" vertical="center" wrapText="1"/>
    </xf>
    <xf numFmtId="0" fontId="23" fillId="0" borderId="21" xfId="0" applyFont="1" applyFill="1" applyBorder="1" applyAlignment="1" applyProtection="1">
      <alignment horizontal="center" vertical="center" wrapText="1"/>
    </xf>
    <xf numFmtId="0" fontId="23" fillId="0" borderId="16" xfId="0" applyFont="1" applyFill="1" applyBorder="1" applyAlignment="1" applyProtection="1">
      <alignment horizontal="center" vertical="center" wrapText="1"/>
    </xf>
    <xf numFmtId="0" fontId="21" fillId="0" borderId="17" xfId="0" applyFont="1" applyFill="1" applyBorder="1" applyAlignment="1" applyProtection="1">
      <alignment horizontal="center" vertical="center" wrapText="1"/>
    </xf>
    <xf numFmtId="0" fontId="21" fillId="0" borderId="22" xfId="0" applyFont="1" applyFill="1" applyBorder="1" applyAlignment="1" applyProtection="1">
      <alignment horizontal="center" vertical="center" wrapText="1"/>
    </xf>
    <xf numFmtId="0" fontId="21" fillId="0" borderId="9" xfId="0" applyFont="1" applyFill="1" applyBorder="1" applyAlignment="1" applyProtection="1">
      <alignment horizontal="center" vertical="center" wrapText="1"/>
    </xf>
  </cellXfs>
  <cellStyles count="10">
    <cellStyle name="Comma" xfId="1" builtinId="3"/>
    <cellStyle name="Comma 2" xfId="5"/>
    <cellStyle name="Currency" xfId="3" builtinId="4"/>
    <cellStyle name="Hyperlink" xfId="2" builtinId="8"/>
    <cellStyle name="Normal" xfId="0" builtinId="0"/>
    <cellStyle name="Normal 2" xfId="4"/>
    <cellStyle name="Normal 2 2" xfId="6"/>
    <cellStyle name="Normal 3" xfId="7"/>
    <cellStyle name="Normal 4" xfId="8"/>
    <cellStyle name="Normal 4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Logistics\Happychic%20SS20\JULES\WK%20%2038\PO-382233-1%20STY-717908\Shipper\INV-19-989%20(AIR)%20(DC%20HKU606069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USD"/>
      <sheetName val="JULES"/>
      <sheetName val="Sheet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O56"/>
  <sheetViews>
    <sheetView showGridLines="0" tabSelected="1" zoomScale="90" zoomScaleNormal="90" workbookViewId="0">
      <selection activeCell="F50" sqref="F50:N50"/>
    </sheetView>
  </sheetViews>
  <sheetFormatPr defaultColWidth="6" defaultRowHeight="14.25"/>
  <cols>
    <col min="1" max="1" width="8.140625" style="2" customWidth="1"/>
    <col min="2" max="2" width="5.28515625" style="2" customWidth="1"/>
    <col min="3" max="3" width="10.140625" style="2" customWidth="1"/>
    <col min="4" max="4" width="5.85546875" style="2" customWidth="1"/>
    <col min="5" max="5" width="21" style="2" customWidth="1"/>
    <col min="6" max="6" width="12.28515625" style="2" customWidth="1"/>
    <col min="7" max="7" width="4.7109375" style="2" customWidth="1"/>
    <col min="8" max="8" width="10.85546875" style="2" customWidth="1"/>
    <col min="9" max="9" width="7.7109375" style="2" customWidth="1"/>
    <col min="10" max="10" width="16.42578125" style="2" customWidth="1"/>
    <col min="11" max="11" width="12.5703125" style="2" customWidth="1"/>
    <col min="12" max="12" width="10" style="2" customWidth="1"/>
    <col min="13" max="13" width="9" style="2" customWidth="1"/>
    <col min="14" max="14" width="16.28515625" style="3" customWidth="1"/>
    <col min="15" max="255" width="11.5703125" style="2" customWidth="1"/>
    <col min="256" max="16384" width="6" style="2"/>
  </cols>
  <sheetData>
    <row r="1" spans="1:14" ht="16.5" customHeight="1"/>
    <row r="2" spans="1:14" ht="24" customHeight="1">
      <c r="A2" s="176" t="s">
        <v>80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</row>
    <row r="3" spans="1:14" ht="22.5" customHeight="1">
      <c r="A3" s="177" t="s">
        <v>88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</row>
    <row r="4" spans="1:14" ht="15.75" customHeight="1">
      <c r="A4" s="177" t="s">
        <v>0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</row>
    <row r="5" spans="1:14" ht="7.5" customHeight="1">
      <c r="A5" s="5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s="1" customFormat="1" ht="27" customHeight="1">
      <c r="A6" s="178" t="s">
        <v>20</v>
      </c>
      <c r="B6" s="179"/>
      <c r="C6" s="65" t="s">
        <v>80</v>
      </c>
      <c r="D6" s="66"/>
      <c r="E6" s="66"/>
      <c r="F6" s="67"/>
      <c r="G6" s="68"/>
      <c r="H6" s="69"/>
      <c r="I6" s="58"/>
      <c r="J6" s="178" t="s">
        <v>21</v>
      </c>
      <c r="K6" s="179"/>
      <c r="L6" s="184" t="s">
        <v>59</v>
      </c>
      <c r="M6" s="185"/>
      <c r="N6" s="186"/>
    </row>
    <row r="7" spans="1:14" s="1" customFormat="1" ht="23.25" customHeight="1">
      <c r="A7" s="180"/>
      <c r="B7" s="181"/>
      <c r="C7" s="70" t="s">
        <v>85</v>
      </c>
      <c r="D7" s="18"/>
      <c r="E7" s="18"/>
      <c r="F7" s="18"/>
      <c r="G7" s="71"/>
      <c r="H7" s="72"/>
      <c r="I7" s="58"/>
      <c r="J7" s="180"/>
      <c r="K7" s="181"/>
      <c r="L7" s="187" t="s">
        <v>77</v>
      </c>
      <c r="M7" s="188"/>
      <c r="N7" s="189"/>
    </row>
    <row r="8" spans="1:14" s="1" customFormat="1" ht="18" customHeight="1">
      <c r="A8" s="180"/>
      <c r="B8" s="181"/>
      <c r="C8" s="54" t="s">
        <v>86</v>
      </c>
      <c r="D8" s="18"/>
      <c r="E8" s="18"/>
      <c r="F8" s="18"/>
      <c r="G8" s="71"/>
      <c r="H8" s="72"/>
      <c r="I8" s="58"/>
      <c r="J8" s="180"/>
      <c r="K8" s="181"/>
      <c r="L8" s="190"/>
      <c r="M8" s="191"/>
      <c r="N8" s="192"/>
    </row>
    <row r="9" spans="1:14" s="1" customFormat="1" ht="22.5" customHeight="1">
      <c r="A9" s="180"/>
      <c r="B9" s="181"/>
      <c r="C9" s="54" t="s">
        <v>87</v>
      </c>
      <c r="D9" s="18"/>
      <c r="E9" s="18"/>
      <c r="F9" s="18"/>
      <c r="G9" s="71"/>
      <c r="H9" s="72"/>
      <c r="I9" s="58"/>
      <c r="J9" s="180"/>
      <c r="K9" s="181"/>
      <c r="L9" s="190"/>
      <c r="M9" s="191"/>
      <c r="N9" s="192"/>
    </row>
    <row r="10" spans="1:14" s="1" customFormat="1" ht="19.5" customHeight="1">
      <c r="A10" s="182"/>
      <c r="B10" s="183"/>
      <c r="C10" s="55" t="s">
        <v>83</v>
      </c>
      <c r="D10" s="73"/>
      <c r="E10" s="73"/>
      <c r="F10" s="73"/>
      <c r="G10" s="74"/>
      <c r="H10" s="75"/>
      <c r="I10" s="58"/>
      <c r="J10" s="182"/>
      <c r="K10" s="183"/>
      <c r="L10" s="193"/>
      <c r="M10" s="194"/>
      <c r="N10" s="195"/>
    </row>
    <row r="11" spans="1:14" s="1" customFormat="1" ht="3.75" customHeight="1">
      <c r="A11" s="167"/>
      <c r="B11" s="167"/>
      <c r="C11" s="167"/>
      <c r="D11" s="167"/>
      <c r="E11" s="167"/>
      <c r="F11" s="167"/>
      <c r="G11" s="167"/>
      <c r="H11" s="167"/>
      <c r="I11" s="168"/>
      <c r="J11" s="168"/>
      <c r="K11" s="168"/>
      <c r="L11" s="167"/>
      <c r="M11" s="167"/>
      <c r="N11" s="167"/>
    </row>
    <row r="12" spans="1:14" s="1" customFormat="1" ht="25.5" customHeight="1">
      <c r="A12" s="152" t="s">
        <v>47</v>
      </c>
      <c r="B12" s="152"/>
      <c r="C12" s="124" t="s">
        <v>84</v>
      </c>
      <c r="D12" s="124"/>
      <c r="E12" s="124"/>
      <c r="F12" s="5" t="s">
        <v>48</v>
      </c>
      <c r="G12" s="169"/>
      <c r="H12" s="169"/>
      <c r="I12" s="16"/>
      <c r="J12" s="154" t="s">
        <v>49</v>
      </c>
      <c r="K12" s="155"/>
      <c r="L12" s="161"/>
      <c r="M12" s="162"/>
      <c r="N12" s="163"/>
    </row>
    <row r="13" spans="1:14" s="1" customFormat="1" ht="4.5" customHeight="1">
      <c r="A13" s="167"/>
      <c r="B13" s="167"/>
      <c r="C13" s="167"/>
      <c r="D13" s="167"/>
      <c r="E13" s="167"/>
      <c r="F13" s="167"/>
      <c r="G13" s="167"/>
      <c r="H13" s="167"/>
      <c r="I13" s="168"/>
      <c r="J13" s="168"/>
      <c r="K13" s="168"/>
      <c r="L13" s="167"/>
      <c r="M13" s="167"/>
      <c r="N13" s="167"/>
    </row>
    <row r="14" spans="1:14" s="1" customFormat="1" ht="24.75" customHeight="1">
      <c r="A14" s="154" t="s">
        <v>25</v>
      </c>
      <c r="B14" s="157"/>
      <c r="C14" s="157"/>
      <c r="D14" s="155"/>
      <c r="E14" s="170"/>
      <c r="F14" s="171"/>
      <c r="G14" s="171"/>
      <c r="H14" s="172"/>
      <c r="I14" s="58"/>
      <c r="J14" s="154" t="s">
        <v>50</v>
      </c>
      <c r="K14" s="155"/>
      <c r="L14" s="173"/>
      <c r="M14" s="174"/>
      <c r="N14" s="175"/>
    </row>
    <row r="15" spans="1:14" s="1" customFormat="1" ht="4.5" customHeight="1">
      <c r="A15" s="167"/>
      <c r="B15" s="167"/>
      <c r="C15" s="167"/>
      <c r="D15" s="167"/>
      <c r="E15" s="167"/>
      <c r="F15" s="167"/>
      <c r="G15" s="167"/>
      <c r="H15" s="167"/>
      <c r="I15" s="168"/>
      <c r="J15" s="168"/>
      <c r="K15" s="168"/>
      <c r="L15" s="167"/>
      <c r="M15" s="167"/>
      <c r="N15" s="167"/>
    </row>
    <row r="16" spans="1:14" s="1" customFormat="1" ht="38.25" customHeight="1">
      <c r="A16" s="154" t="s">
        <v>52</v>
      </c>
      <c r="B16" s="157"/>
      <c r="C16" s="157"/>
      <c r="D16" s="155"/>
      <c r="E16" s="158" t="s">
        <v>56</v>
      </c>
      <c r="F16" s="159"/>
      <c r="G16" s="159"/>
      <c r="H16" s="160"/>
      <c r="I16" s="58"/>
      <c r="J16" s="154" t="s">
        <v>51</v>
      </c>
      <c r="K16" s="155"/>
      <c r="L16" s="161"/>
      <c r="M16" s="162"/>
      <c r="N16" s="163"/>
    </row>
    <row r="17" spans="1:14" s="1" customFormat="1" ht="38.25" customHeight="1">
      <c r="A17" s="143" t="s">
        <v>89</v>
      </c>
      <c r="B17" s="144"/>
      <c r="C17" s="144"/>
      <c r="D17" s="145"/>
      <c r="E17" s="164" t="s">
        <v>94</v>
      </c>
      <c r="F17" s="165"/>
      <c r="G17" s="165"/>
      <c r="H17" s="166"/>
      <c r="I17" s="76"/>
      <c r="J17" s="143" t="s">
        <v>90</v>
      </c>
      <c r="K17" s="145"/>
      <c r="L17" s="161"/>
      <c r="M17" s="162"/>
      <c r="N17" s="163"/>
    </row>
    <row r="18" spans="1:14" s="1" customFormat="1" ht="51" customHeight="1">
      <c r="A18" s="143" t="s">
        <v>91</v>
      </c>
      <c r="B18" s="144"/>
      <c r="C18" s="144"/>
      <c r="D18" s="145"/>
      <c r="E18" s="146"/>
      <c r="F18" s="147"/>
      <c r="G18" s="147"/>
      <c r="H18" s="148"/>
      <c r="I18" s="77"/>
      <c r="J18" s="143" t="s">
        <v>92</v>
      </c>
      <c r="K18" s="145"/>
      <c r="L18" s="149"/>
      <c r="M18" s="150"/>
      <c r="N18" s="151"/>
    </row>
    <row r="19" spans="1:14" s="1" customFormat="1" ht="38.25" customHeight="1">
      <c r="A19" s="152" t="s">
        <v>45</v>
      </c>
      <c r="B19" s="152"/>
      <c r="C19" s="19"/>
      <c r="D19" s="63"/>
      <c r="E19" s="78"/>
      <c r="F19" s="79"/>
      <c r="G19" s="153"/>
      <c r="H19" s="153"/>
      <c r="I19" s="80"/>
      <c r="J19" s="154" t="s">
        <v>58</v>
      </c>
      <c r="K19" s="155"/>
      <c r="L19" s="156" t="s">
        <v>76</v>
      </c>
      <c r="M19" s="156"/>
      <c r="N19" s="156"/>
    </row>
    <row r="20" spans="1:14" s="1" customFormat="1" ht="20.25" customHeight="1" thickBot="1">
      <c r="A20" s="14"/>
      <c r="B20" s="14"/>
      <c r="C20" s="137"/>
      <c r="D20" s="137"/>
      <c r="E20" s="137"/>
      <c r="F20" s="18"/>
      <c r="G20" s="137"/>
      <c r="H20" s="137"/>
      <c r="I20" s="58"/>
      <c r="K20" s="6"/>
      <c r="L20" s="6"/>
      <c r="M20" s="6"/>
      <c r="N20" s="7"/>
    </row>
    <row r="21" spans="1:14" s="1" customFormat="1" ht="15.75" customHeight="1" thickTop="1">
      <c r="A21" s="138" t="s">
        <v>23</v>
      </c>
      <c r="B21" s="138"/>
      <c r="C21" s="138"/>
      <c r="D21" s="138"/>
      <c r="E21" s="138"/>
      <c r="F21" s="138"/>
      <c r="G21" s="138"/>
      <c r="H21" s="138"/>
      <c r="I21" s="60"/>
      <c r="J21" s="138" t="s">
        <v>24</v>
      </c>
      <c r="K21" s="138"/>
      <c r="L21" s="138"/>
      <c r="M21" s="138"/>
      <c r="N21" s="138"/>
    </row>
    <row r="22" spans="1:14" s="1" customFormat="1" ht="29.25" customHeight="1" thickBot="1">
      <c r="A22" s="61" t="s">
        <v>1</v>
      </c>
      <c r="B22" s="61" t="s">
        <v>2</v>
      </c>
      <c r="C22" s="61" t="s">
        <v>3</v>
      </c>
      <c r="D22" s="139" t="s">
        <v>14</v>
      </c>
      <c r="E22" s="139"/>
      <c r="F22" s="140" t="s">
        <v>4</v>
      </c>
      <c r="G22" s="141"/>
      <c r="H22" s="142"/>
      <c r="I22" s="62" t="s">
        <v>53</v>
      </c>
      <c r="J22" s="61" t="s">
        <v>15</v>
      </c>
      <c r="K22" s="61" t="s">
        <v>16</v>
      </c>
      <c r="L22" s="61" t="s">
        <v>17</v>
      </c>
      <c r="M22" s="8" t="s">
        <v>18</v>
      </c>
      <c r="N22" s="8" t="s">
        <v>19</v>
      </c>
    </row>
    <row r="23" spans="1:14" s="1" customFormat="1" ht="24.75" customHeight="1" thickTop="1">
      <c r="A23" s="64"/>
      <c r="B23" s="64"/>
      <c r="C23" s="64"/>
      <c r="D23" s="133"/>
      <c r="E23" s="133"/>
      <c r="F23" s="134"/>
      <c r="G23" s="135"/>
      <c r="H23" s="136"/>
      <c r="I23" s="17"/>
      <c r="J23" s="64"/>
      <c r="K23" s="9"/>
      <c r="L23" s="64"/>
      <c r="M23" s="10"/>
      <c r="N23" s="11"/>
    </row>
    <row r="24" spans="1:14" s="1" customFormat="1" ht="24.75" customHeight="1">
      <c r="A24" s="84"/>
      <c r="B24" s="84"/>
      <c r="C24" s="84"/>
      <c r="D24" s="124"/>
      <c r="E24" s="124"/>
      <c r="F24" s="125"/>
      <c r="G24" s="126"/>
      <c r="H24" s="127"/>
      <c r="I24" s="57"/>
      <c r="J24" s="83"/>
      <c r="K24" s="12"/>
      <c r="L24" s="84"/>
      <c r="M24" s="13"/>
      <c r="N24" s="11"/>
    </row>
    <row r="25" spans="1:14" s="1" customFormat="1" ht="24.75" customHeight="1">
      <c r="A25" s="56"/>
      <c r="B25" s="56"/>
      <c r="C25" s="56"/>
      <c r="D25" s="124"/>
      <c r="E25" s="124"/>
      <c r="F25" s="125"/>
      <c r="G25" s="126"/>
      <c r="H25" s="127"/>
      <c r="I25" s="57"/>
      <c r="J25" s="56"/>
      <c r="K25" s="12"/>
      <c r="L25" s="56"/>
      <c r="M25" s="13"/>
      <c r="N25" s="11"/>
    </row>
    <row r="26" spans="1:14" s="1" customFormat="1" ht="24.75" customHeight="1">
      <c r="A26" s="56"/>
      <c r="B26" s="56"/>
      <c r="C26" s="56"/>
      <c r="D26" s="124"/>
      <c r="E26" s="124"/>
      <c r="F26" s="125" t="s">
        <v>95</v>
      </c>
      <c r="G26" s="126"/>
      <c r="H26" s="127"/>
      <c r="I26" s="57"/>
      <c r="J26" s="56"/>
      <c r="K26" s="12"/>
      <c r="L26" s="56"/>
      <c r="M26" s="13"/>
      <c r="N26" s="11"/>
    </row>
    <row r="27" spans="1:14" s="1" customFormat="1" ht="24.75" customHeight="1">
      <c r="A27" s="56"/>
      <c r="B27" s="56"/>
      <c r="C27" s="56"/>
      <c r="D27" s="124"/>
      <c r="E27" s="124"/>
      <c r="F27" s="125"/>
      <c r="G27" s="126"/>
      <c r="H27" s="127"/>
      <c r="I27" s="57"/>
      <c r="J27" s="56"/>
      <c r="K27" s="12"/>
      <c r="L27" s="12"/>
      <c r="M27" s="13"/>
      <c r="N27" s="11"/>
    </row>
    <row r="28" spans="1:14" s="1" customFormat="1" ht="24.75" customHeight="1">
      <c r="A28" s="56"/>
      <c r="B28" s="56"/>
      <c r="C28" s="56"/>
      <c r="D28" s="124"/>
      <c r="E28" s="124"/>
      <c r="F28" s="125"/>
      <c r="G28" s="126"/>
      <c r="H28" s="127"/>
      <c r="I28" s="57"/>
      <c r="J28" s="56" t="s">
        <v>93</v>
      </c>
      <c r="K28" s="12"/>
      <c r="L28" s="56"/>
      <c r="M28" s="13"/>
      <c r="N28" s="11"/>
    </row>
    <row r="29" spans="1:14" s="1" customFormat="1" ht="24.75" customHeight="1">
      <c r="A29" s="56"/>
      <c r="B29" s="56"/>
      <c r="C29" s="56"/>
      <c r="D29" s="124"/>
      <c r="E29" s="124"/>
      <c r="F29" s="125"/>
      <c r="G29" s="126"/>
      <c r="H29" s="127"/>
      <c r="I29" s="57"/>
      <c r="J29" s="56"/>
      <c r="K29" s="12"/>
      <c r="L29" s="56"/>
      <c r="M29" s="13"/>
      <c r="N29" s="11"/>
    </row>
    <row r="30" spans="1:14" s="1" customFormat="1" ht="24.75" customHeight="1">
      <c r="A30" s="56"/>
      <c r="B30" s="56"/>
      <c r="C30" s="56"/>
      <c r="D30" s="124"/>
      <c r="E30" s="124"/>
      <c r="F30" s="125"/>
      <c r="G30" s="126"/>
      <c r="H30" s="127"/>
      <c r="I30" s="57"/>
      <c r="J30" s="56"/>
      <c r="K30" s="12"/>
      <c r="L30" s="56"/>
      <c r="M30" s="13"/>
      <c r="N30" s="11"/>
    </row>
    <row r="31" spans="1:14" s="1" customFormat="1" ht="48" customHeight="1">
      <c r="A31" s="128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30"/>
      <c r="N31" s="11"/>
    </row>
    <row r="32" spans="1:14" s="1" customFormat="1" ht="27.75" customHeight="1">
      <c r="A32" s="14"/>
      <c r="B32" s="14"/>
      <c r="C32" s="14"/>
      <c r="D32" s="14"/>
      <c r="E32" s="14"/>
      <c r="F32" s="14"/>
      <c r="G32" s="14"/>
      <c r="H32" s="14"/>
      <c r="I32" s="14"/>
      <c r="J32" s="85" t="s">
        <v>43</v>
      </c>
      <c r="K32" s="87">
        <f>K23</f>
        <v>0</v>
      </c>
      <c r="L32" s="86"/>
      <c r="M32" s="131">
        <f>+SUM(N23:N31)</f>
        <v>0</v>
      </c>
      <c r="N32" s="132"/>
    </row>
    <row r="33" spans="1:15" s="1" customFormat="1" ht="18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s="1" customFormat="1" ht="19.5" customHeight="1">
      <c r="A34" s="121" t="s">
        <v>5</v>
      </c>
      <c r="B34" s="122"/>
      <c r="C34" s="122"/>
      <c r="D34" s="122"/>
      <c r="E34" s="123"/>
      <c r="F34" s="117" t="s">
        <v>96</v>
      </c>
      <c r="G34" s="118"/>
      <c r="H34" s="118"/>
      <c r="I34" s="118"/>
      <c r="J34" s="118"/>
      <c r="K34" s="118"/>
      <c r="L34" s="118"/>
      <c r="M34" s="118"/>
      <c r="N34" s="119"/>
    </row>
    <row r="35" spans="1:15" s="1" customFormat="1" ht="11.2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s="1" customFormat="1" ht="42.75" customHeight="1">
      <c r="A36" s="99" t="s">
        <v>60</v>
      </c>
      <c r="B36" s="100"/>
      <c r="C36" s="100"/>
      <c r="D36" s="100"/>
      <c r="E36" s="101"/>
      <c r="F36" s="117"/>
      <c r="G36" s="118"/>
      <c r="H36" s="118"/>
      <c r="I36" s="118"/>
      <c r="J36" s="118"/>
      <c r="K36" s="118"/>
      <c r="L36" s="118"/>
      <c r="M36" s="118"/>
      <c r="N36" s="119"/>
    </row>
    <row r="37" spans="1:15" s="1" customFormat="1" ht="11.2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s="1" customFormat="1" ht="18.75" customHeight="1">
      <c r="A38" s="99" t="s">
        <v>41</v>
      </c>
      <c r="B38" s="100"/>
      <c r="C38" s="100"/>
      <c r="D38" s="100"/>
      <c r="E38" s="101"/>
      <c r="F38" s="114"/>
      <c r="G38" s="115"/>
      <c r="H38" s="115"/>
      <c r="I38" s="115"/>
      <c r="J38" s="115"/>
      <c r="K38" s="115"/>
      <c r="L38" s="115"/>
      <c r="M38" s="115"/>
      <c r="N38" s="116"/>
    </row>
    <row r="39" spans="1:15" s="1" customFormat="1" ht="18.75" customHeight="1">
      <c r="A39" s="99" t="s">
        <v>42</v>
      </c>
      <c r="B39" s="100"/>
      <c r="C39" s="100"/>
      <c r="D39" s="100"/>
      <c r="E39" s="101"/>
      <c r="F39" s="120"/>
      <c r="G39" s="115"/>
      <c r="H39" s="115"/>
      <c r="I39" s="115"/>
      <c r="J39" s="115"/>
      <c r="K39" s="115"/>
      <c r="L39" s="115"/>
      <c r="M39" s="115"/>
      <c r="N39" s="116"/>
    </row>
    <row r="40" spans="1:15" s="1" customFormat="1" ht="18.75" customHeight="1">
      <c r="A40" s="99" t="s">
        <v>54</v>
      </c>
      <c r="B40" s="100"/>
      <c r="C40" s="100"/>
      <c r="D40" s="100"/>
      <c r="E40" s="101"/>
      <c r="F40" s="120"/>
      <c r="G40" s="115"/>
      <c r="H40" s="115"/>
      <c r="I40" s="115"/>
      <c r="J40" s="115"/>
      <c r="K40" s="115"/>
      <c r="L40" s="115"/>
      <c r="M40" s="115"/>
      <c r="N40" s="116"/>
    </row>
    <row r="41" spans="1:15" s="1" customFormat="1" ht="18.75" customHeight="1">
      <c r="A41" s="99" t="s">
        <v>55</v>
      </c>
      <c r="B41" s="100"/>
      <c r="C41" s="100"/>
      <c r="D41" s="100"/>
      <c r="E41" s="101"/>
      <c r="F41" s="120"/>
      <c r="G41" s="115"/>
      <c r="H41" s="115"/>
      <c r="I41" s="115"/>
      <c r="J41" s="115"/>
      <c r="K41" s="115"/>
      <c r="L41" s="115"/>
      <c r="M41" s="115"/>
      <c r="N41" s="116"/>
    </row>
    <row r="42" spans="1:15" s="1" customFormat="1" ht="12.75" customHeight="1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</row>
    <row r="43" spans="1:15" s="1" customFormat="1" ht="20.25" customHeight="1">
      <c r="A43" s="99" t="s">
        <v>6</v>
      </c>
      <c r="B43" s="100"/>
      <c r="C43" s="100"/>
      <c r="D43" s="100"/>
      <c r="E43" s="101"/>
      <c r="F43" s="114" t="s">
        <v>75</v>
      </c>
      <c r="G43" s="115"/>
      <c r="H43" s="115"/>
      <c r="I43" s="115"/>
      <c r="J43" s="115"/>
      <c r="K43" s="115"/>
      <c r="L43" s="115"/>
      <c r="M43" s="115"/>
      <c r="N43" s="116"/>
    </row>
    <row r="44" spans="1:15" s="1" customFormat="1" ht="12.75" customHeight="1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</row>
    <row r="45" spans="1:15" s="1" customFormat="1" ht="56.25" customHeight="1">
      <c r="A45" s="99" t="s">
        <v>44</v>
      </c>
      <c r="B45" s="100"/>
      <c r="C45" s="100"/>
      <c r="D45" s="100"/>
      <c r="E45" s="101"/>
      <c r="F45" s="102"/>
      <c r="G45" s="103"/>
      <c r="H45" s="103"/>
      <c r="I45" s="103"/>
      <c r="J45" s="103"/>
      <c r="K45" s="103"/>
      <c r="L45" s="103"/>
      <c r="M45" s="103"/>
      <c r="N45" s="104"/>
    </row>
    <row r="46" spans="1:15" s="1" customFormat="1" ht="12.75" customHeight="1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</row>
    <row r="47" spans="1:15" s="1" customFormat="1" ht="19.5" customHeight="1">
      <c r="A47" s="105" t="s">
        <v>39</v>
      </c>
      <c r="B47" s="106" t="s">
        <v>7</v>
      </c>
      <c r="C47" s="106"/>
      <c r="D47" s="106"/>
      <c r="E47" s="106"/>
      <c r="F47" s="91" t="s">
        <v>80</v>
      </c>
      <c r="G47" s="91"/>
      <c r="H47" s="91"/>
      <c r="I47" s="91"/>
      <c r="J47" s="91"/>
      <c r="K47" s="91"/>
      <c r="L47" s="91"/>
      <c r="M47" s="91"/>
      <c r="N47" s="91"/>
    </row>
    <row r="48" spans="1:15" s="15" customFormat="1" ht="22.5" customHeight="1">
      <c r="A48" s="105"/>
      <c r="B48" s="106" t="s">
        <v>8</v>
      </c>
      <c r="C48" s="106"/>
      <c r="D48" s="106"/>
      <c r="E48" s="106"/>
      <c r="F48" s="81" t="s">
        <v>81</v>
      </c>
      <c r="G48" s="50"/>
      <c r="H48" s="50"/>
      <c r="I48" s="50"/>
      <c r="J48" s="50"/>
      <c r="K48" s="50"/>
      <c r="L48" s="50"/>
      <c r="M48" s="50"/>
      <c r="N48" s="51"/>
    </row>
    <row r="49" spans="1:14" s="15" customFormat="1" ht="19.5" customHeight="1">
      <c r="A49" s="105"/>
      <c r="B49" s="106"/>
      <c r="C49" s="106"/>
      <c r="D49" s="106"/>
      <c r="E49" s="106"/>
      <c r="F49" s="82" t="s">
        <v>82</v>
      </c>
      <c r="G49" s="52"/>
      <c r="H49" s="52"/>
      <c r="I49" s="52"/>
      <c r="J49" s="52"/>
      <c r="K49" s="52"/>
      <c r="L49" s="52"/>
      <c r="M49" s="52"/>
      <c r="N49" s="53"/>
    </row>
    <row r="50" spans="1:14" s="15" customFormat="1" ht="22.5" customHeight="1">
      <c r="A50" s="105"/>
      <c r="B50" s="106" t="s">
        <v>9</v>
      </c>
      <c r="C50" s="106"/>
      <c r="D50" s="106"/>
      <c r="E50" s="106"/>
      <c r="F50" s="107" t="s">
        <v>83</v>
      </c>
      <c r="G50" s="108"/>
      <c r="H50" s="108"/>
      <c r="I50" s="108"/>
      <c r="J50" s="108"/>
      <c r="K50" s="108"/>
      <c r="L50" s="108"/>
      <c r="M50" s="108"/>
      <c r="N50" s="108"/>
    </row>
    <row r="51" spans="1:14" s="15" customFormat="1" ht="6" customHeight="1">
      <c r="A51" s="105"/>
      <c r="B51" s="110"/>
      <c r="C51" s="111"/>
      <c r="D51" s="111"/>
      <c r="E51" s="112"/>
      <c r="F51" s="113"/>
      <c r="G51" s="113"/>
      <c r="H51" s="113"/>
      <c r="I51" s="113"/>
      <c r="J51" s="113"/>
      <c r="K51" s="113"/>
      <c r="L51" s="113"/>
      <c r="M51" s="113"/>
      <c r="N51" s="113"/>
    </row>
    <row r="52" spans="1:14" ht="22.5" customHeight="1">
      <c r="A52" s="105"/>
      <c r="B52" s="88" t="s">
        <v>10</v>
      </c>
      <c r="C52" s="89"/>
      <c r="D52" s="89"/>
      <c r="E52" s="90"/>
      <c r="F52" s="91"/>
      <c r="G52" s="91"/>
      <c r="H52" s="91"/>
      <c r="I52" s="91"/>
      <c r="J52" s="91"/>
      <c r="K52" s="91"/>
      <c r="L52" s="91"/>
      <c r="M52" s="91"/>
      <c r="N52" s="91"/>
    </row>
    <row r="53" spans="1:14" ht="22.5" customHeight="1">
      <c r="A53" s="105"/>
      <c r="B53" s="92" t="s">
        <v>11</v>
      </c>
      <c r="C53" s="93"/>
      <c r="D53" s="93"/>
      <c r="E53" s="94"/>
      <c r="F53" s="91"/>
      <c r="G53" s="91"/>
      <c r="H53" s="91"/>
      <c r="I53" s="91"/>
      <c r="J53" s="91"/>
      <c r="K53" s="91"/>
      <c r="L53" s="91"/>
      <c r="M53" s="91"/>
      <c r="N53" s="91"/>
    </row>
    <row r="54" spans="1:14" ht="22.5" customHeight="1">
      <c r="A54" s="105"/>
      <c r="B54" s="95"/>
      <c r="C54" s="96"/>
      <c r="D54" s="96"/>
      <c r="E54" s="97"/>
      <c r="F54" s="91"/>
      <c r="G54" s="91"/>
      <c r="H54" s="91"/>
      <c r="I54" s="91"/>
      <c r="J54" s="91"/>
      <c r="K54" s="91"/>
      <c r="L54" s="91"/>
      <c r="M54" s="91"/>
      <c r="N54" s="91"/>
    </row>
    <row r="55" spans="1:14" ht="22.5" customHeight="1">
      <c r="A55" s="105"/>
      <c r="B55" s="88" t="s">
        <v>12</v>
      </c>
      <c r="C55" s="89"/>
      <c r="D55" s="89"/>
      <c r="E55" s="90"/>
      <c r="F55" s="109"/>
      <c r="G55" s="91"/>
      <c r="H55" s="91"/>
      <c r="I55" s="91"/>
      <c r="J55" s="91"/>
      <c r="K55" s="91"/>
      <c r="L55" s="91"/>
      <c r="M55" s="91"/>
      <c r="N55" s="91"/>
    </row>
    <row r="56" spans="1:14" ht="22.5" customHeight="1">
      <c r="A56" s="105"/>
      <c r="B56" s="106" t="s">
        <v>13</v>
      </c>
      <c r="C56" s="106"/>
      <c r="D56" s="106"/>
      <c r="E56" s="106"/>
      <c r="F56" s="91"/>
      <c r="G56" s="91"/>
      <c r="H56" s="91"/>
      <c r="I56" s="91"/>
      <c r="J56" s="91"/>
      <c r="K56" s="91"/>
      <c r="L56" s="91"/>
      <c r="M56" s="91"/>
      <c r="N56" s="91"/>
    </row>
  </sheetData>
  <sheetProtection formatCells="0"/>
  <mergeCells count="95">
    <mergeCell ref="A2:N2"/>
    <mergeCell ref="A3:N3"/>
    <mergeCell ref="A4:N4"/>
    <mergeCell ref="A6:B10"/>
    <mergeCell ref="J6:K10"/>
    <mergeCell ref="L6:N6"/>
    <mergeCell ref="L7:N10"/>
    <mergeCell ref="A15:N15"/>
    <mergeCell ref="A11:N11"/>
    <mergeCell ref="A12:B12"/>
    <mergeCell ref="C12:E12"/>
    <mergeCell ref="G12:H12"/>
    <mergeCell ref="J12:K12"/>
    <mergeCell ref="L12:N12"/>
    <mergeCell ref="A13:N13"/>
    <mergeCell ref="A14:D14"/>
    <mergeCell ref="E14:H14"/>
    <mergeCell ref="J14:K14"/>
    <mergeCell ref="L14:N14"/>
    <mergeCell ref="A16:D16"/>
    <mergeCell ref="E16:H16"/>
    <mergeCell ref="J16:K16"/>
    <mergeCell ref="L16:N16"/>
    <mergeCell ref="A17:D17"/>
    <mergeCell ref="E17:H17"/>
    <mergeCell ref="J17:K17"/>
    <mergeCell ref="L17:N17"/>
    <mergeCell ref="A18:D18"/>
    <mergeCell ref="E18:H18"/>
    <mergeCell ref="J18:K18"/>
    <mergeCell ref="L18:N18"/>
    <mergeCell ref="A19:B19"/>
    <mergeCell ref="G19:H19"/>
    <mergeCell ref="J19:K19"/>
    <mergeCell ref="L19:N19"/>
    <mergeCell ref="C20:E20"/>
    <mergeCell ref="G20:H20"/>
    <mergeCell ref="A21:H21"/>
    <mergeCell ref="J21:N21"/>
    <mergeCell ref="D22:E22"/>
    <mergeCell ref="F22:H22"/>
    <mergeCell ref="D23:E23"/>
    <mergeCell ref="F23:H23"/>
    <mergeCell ref="D24:E24"/>
    <mergeCell ref="F24:H24"/>
    <mergeCell ref="D25:E25"/>
    <mergeCell ref="F25:H25"/>
    <mergeCell ref="D26:E26"/>
    <mergeCell ref="F26:H26"/>
    <mergeCell ref="D27:E27"/>
    <mergeCell ref="F27:H27"/>
    <mergeCell ref="D28:E28"/>
    <mergeCell ref="F28:H28"/>
    <mergeCell ref="A34:E34"/>
    <mergeCell ref="F34:N34"/>
    <mergeCell ref="D29:E29"/>
    <mergeCell ref="F29:H29"/>
    <mergeCell ref="D30:E30"/>
    <mergeCell ref="F30:H30"/>
    <mergeCell ref="A31:M31"/>
    <mergeCell ref="M32:N32"/>
    <mergeCell ref="A43:E43"/>
    <mergeCell ref="F43:N43"/>
    <mergeCell ref="A36:E36"/>
    <mergeCell ref="F36:N36"/>
    <mergeCell ref="A38:E38"/>
    <mergeCell ref="F38:N38"/>
    <mergeCell ref="A39:E39"/>
    <mergeCell ref="F39:N39"/>
    <mergeCell ref="A40:E40"/>
    <mergeCell ref="F40:N40"/>
    <mergeCell ref="A41:E41"/>
    <mergeCell ref="F41:N41"/>
    <mergeCell ref="A42:N42"/>
    <mergeCell ref="A44:N44"/>
    <mergeCell ref="A45:E45"/>
    <mergeCell ref="F45:N45"/>
    <mergeCell ref="A46:N46"/>
    <mergeCell ref="A47:A56"/>
    <mergeCell ref="B47:E47"/>
    <mergeCell ref="F47:N47"/>
    <mergeCell ref="B48:E49"/>
    <mergeCell ref="B50:E50"/>
    <mergeCell ref="F50:N50"/>
    <mergeCell ref="B55:E55"/>
    <mergeCell ref="F55:N55"/>
    <mergeCell ref="B56:E56"/>
    <mergeCell ref="F56:N56"/>
    <mergeCell ref="B51:E51"/>
    <mergeCell ref="F51:N51"/>
    <mergeCell ref="B52:E52"/>
    <mergeCell ref="F52:N52"/>
    <mergeCell ref="B53:E54"/>
    <mergeCell ref="F53:N53"/>
    <mergeCell ref="F54:N54"/>
  </mergeCells>
  <dataValidations count="1">
    <dataValidation type="list" allowBlank="1" showInputMessage="1" showErrorMessage="1" sqref="E16:H16">
      <formula1>"France, Poland, Germany"</formula1>
    </dataValidation>
  </dataValidations>
  <pageMargins left="0.19" right="0.16" top="0.74803149606299213" bottom="0.74803149606299213" header="0.31496062992125984" footer="0.31496062992125984"/>
  <pageSetup paperSize="9" scale="6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[1]Sheet1!#REF!</xm:f>
          </x14:formula1>
          <xm:sqref>L19:N19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O52"/>
  <sheetViews>
    <sheetView showGridLines="0" topLeftCell="A19" zoomScale="85" zoomScaleNormal="85" workbookViewId="0">
      <selection activeCell="R43" sqref="R43"/>
    </sheetView>
  </sheetViews>
  <sheetFormatPr defaultColWidth="6" defaultRowHeight="14.25"/>
  <cols>
    <col min="1" max="1" width="8.140625" style="20" customWidth="1"/>
    <col min="2" max="2" width="5.28515625" style="20" customWidth="1"/>
    <col min="3" max="3" width="10.140625" style="20" customWidth="1"/>
    <col min="4" max="4" width="5.85546875" style="20" customWidth="1"/>
    <col min="5" max="5" width="21" style="20" customWidth="1"/>
    <col min="6" max="6" width="12.28515625" style="20" customWidth="1"/>
    <col min="7" max="7" width="4.7109375" style="20" customWidth="1"/>
    <col min="8" max="8" width="10.28515625" style="20" customWidth="1"/>
    <col min="9" max="9" width="7.7109375" style="20" customWidth="1"/>
    <col min="10" max="10" width="16.42578125" style="20" customWidth="1"/>
    <col min="11" max="11" width="12.5703125" style="20" customWidth="1"/>
    <col min="12" max="12" width="10" style="20" customWidth="1"/>
    <col min="13" max="13" width="9" style="20" customWidth="1"/>
    <col min="14" max="14" width="16.28515625" style="21" customWidth="1"/>
    <col min="15" max="255" width="11.5703125" style="20" customWidth="1"/>
    <col min="256" max="16384" width="6" style="20"/>
  </cols>
  <sheetData>
    <row r="1" spans="1:14" ht="16.5" customHeight="1">
      <c r="A1" s="196" t="s">
        <v>73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</row>
    <row r="2" spans="1:14" ht="30" customHeight="1">
      <c r="A2" s="197" t="s">
        <v>74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</row>
    <row r="3" spans="1:14" s="24" customFormat="1" ht="27" customHeight="1">
      <c r="A3" s="196" t="s">
        <v>0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</row>
    <row r="4" spans="1:14" s="24" customFormat="1" ht="54" customHeight="1">
      <c r="A4" s="260" t="s">
        <v>20</v>
      </c>
      <c r="B4" s="261"/>
      <c r="C4" s="266" t="s">
        <v>66</v>
      </c>
      <c r="D4" s="267"/>
      <c r="E4" s="267"/>
      <c r="F4" s="267"/>
      <c r="G4" s="267"/>
      <c r="H4" s="268"/>
      <c r="I4" s="25"/>
      <c r="J4" s="260" t="s">
        <v>21</v>
      </c>
      <c r="K4" s="261"/>
      <c r="L4" s="275" t="e">
        <f>#REF!</f>
        <v>#REF!</v>
      </c>
      <c r="M4" s="275"/>
      <c r="N4" s="276"/>
    </row>
    <row r="5" spans="1:14" s="24" customFormat="1" ht="12">
      <c r="A5" s="262"/>
      <c r="B5" s="263"/>
      <c r="C5" s="269"/>
      <c r="D5" s="270"/>
      <c r="E5" s="270"/>
      <c r="F5" s="270"/>
      <c r="G5" s="270"/>
      <c r="H5" s="271"/>
      <c r="I5" s="25"/>
      <c r="J5" s="262"/>
      <c r="K5" s="263"/>
      <c r="L5" s="239" t="e">
        <f>VLOOKUP(L4,Sheet1!A3:K20,3,FALSE)</f>
        <v>#REF!</v>
      </c>
      <c r="M5" s="239"/>
      <c r="N5" s="277"/>
    </row>
    <row r="6" spans="1:14" s="24" customFormat="1" ht="25.5" customHeight="1">
      <c r="A6" s="264"/>
      <c r="B6" s="265"/>
      <c r="C6" s="272"/>
      <c r="D6" s="273"/>
      <c r="E6" s="273"/>
      <c r="F6" s="273"/>
      <c r="G6" s="273"/>
      <c r="H6" s="274"/>
      <c r="I6" s="25"/>
      <c r="J6" s="264"/>
      <c r="K6" s="265"/>
      <c r="L6" s="278" t="e">
        <f>VLOOKUP(L4,Sheet1!A3:K20,7,FALSE)</f>
        <v>#REF!</v>
      </c>
      <c r="M6" s="278"/>
      <c r="N6" s="279"/>
    </row>
    <row r="7" spans="1:14" s="24" customFormat="1" ht="4.5" customHeight="1">
      <c r="A7" s="247"/>
      <c r="B7" s="247"/>
      <c r="C7" s="247"/>
      <c r="D7" s="247"/>
      <c r="E7" s="247"/>
      <c r="F7" s="247"/>
      <c r="G7" s="247"/>
      <c r="H7" s="247"/>
      <c r="I7" s="248"/>
      <c r="J7" s="248"/>
      <c r="K7" s="248"/>
      <c r="L7" s="247"/>
      <c r="M7" s="247"/>
      <c r="N7" s="247"/>
    </row>
    <row r="8" spans="1:14" s="24" customFormat="1" ht="24.75" customHeight="1">
      <c r="A8" s="245" t="s">
        <v>47</v>
      </c>
      <c r="B8" s="245"/>
      <c r="C8" s="247" t="e">
        <f>#REF!</f>
        <v>#REF!</v>
      </c>
      <c r="D8" s="247"/>
      <c r="E8" s="247"/>
      <c r="F8" s="44" t="s">
        <v>48</v>
      </c>
      <c r="G8" s="247" t="e">
        <f>#REF!</f>
        <v>#REF!</v>
      </c>
      <c r="H8" s="247"/>
      <c r="I8" s="26"/>
      <c r="J8" s="249" t="s">
        <v>49</v>
      </c>
      <c r="K8" s="251"/>
      <c r="L8" s="221" t="s">
        <v>78</v>
      </c>
      <c r="M8" s="222"/>
      <c r="N8" s="223"/>
    </row>
    <row r="9" spans="1:14" s="24" customFormat="1" ht="4.5" customHeight="1">
      <c r="A9" s="247"/>
      <c r="B9" s="247"/>
      <c r="C9" s="247"/>
      <c r="D9" s="247"/>
      <c r="E9" s="247"/>
      <c r="F9" s="247"/>
      <c r="G9" s="247"/>
      <c r="H9" s="247"/>
      <c r="I9" s="248"/>
      <c r="J9" s="248"/>
      <c r="K9" s="248"/>
      <c r="L9" s="247"/>
      <c r="M9" s="247"/>
      <c r="N9" s="247"/>
    </row>
    <row r="10" spans="1:14" s="24" customFormat="1" ht="38.25" customHeight="1">
      <c r="A10" s="249" t="s">
        <v>25</v>
      </c>
      <c r="B10" s="250"/>
      <c r="C10" s="250"/>
      <c r="D10" s="251"/>
      <c r="E10" s="221" t="e">
        <f>#REF!</f>
        <v>#REF!</v>
      </c>
      <c r="F10" s="222"/>
      <c r="G10" s="222"/>
      <c r="H10" s="223"/>
      <c r="I10" s="25"/>
      <c r="J10" s="249" t="s">
        <v>50</v>
      </c>
      <c r="K10" s="251"/>
      <c r="L10" s="252">
        <v>43727</v>
      </c>
      <c r="M10" s="253"/>
      <c r="N10" s="254"/>
    </row>
    <row r="11" spans="1:14" s="24" customFormat="1" ht="4.5" customHeight="1">
      <c r="A11" s="247"/>
      <c r="B11" s="247"/>
      <c r="C11" s="247"/>
      <c r="D11" s="247"/>
      <c r="E11" s="247"/>
      <c r="F11" s="247"/>
      <c r="G11" s="247"/>
      <c r="H11" s="247"/>
      <c r="I11" s="248"/>
      <c r="J11" s="248"/>
      <c r="K11" s="248"/>
      <c r="L11" s="255"/>
      <c r="M11" s="255"/>
      <c r="N11" s="255"/>
    </row>
    <row r="12" spans="1:14" s="24" customFormat="1" ht="38.25" customHeight="1">
      <c r="A12" s="249" t="s">
        <v>52</v>
      </c>
      <c r="B12" s="250"/>
      <c r="C12" s="250"/>
      <c r="D12" s="251"/>
      <c r="E12" s="256" t="s">
        <v>56</v>
      </c>
      <c r="F12" s="257"/>
      <c r="G12" s="257"/>
      <c r="H12" s="258"/>
      <c r="I12" s="25"/>
      <c r="J12" s="259"/>
      <c r="K12" s="259"/>
      <c r="L12" s="239"/>
      <c r="M12" s="239"/>
      <c r="N12" s="239"/>
    </row>
    <row r="13" spans="1:14" s="24" customFormat="1" ht="20.25" customHeight="1">
      <c r="A13" s="239"/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</row>
    <row r="14" spans="1:14" s="24" customFormat="1" ht="29.25" customHeight="1">
      <c r="A14" s="245" t="s">
        <v>45</v>
      </c>
      <c r="B14" s="245"/>
      <c r="C14" s="27" t="s">
        <v>57</v>
      </c>
      <c r="D14" s="28">
        <v>60</v>
      </c>
      <c r="E14" s="29" t="s">
        <v>46</v>
      </c>
      <c r="F14" s="44" t="s">
        <v>22</v>
      </c>
      <c r="G14" s="246">
        <f>L10+D14</f>
        <v>43787</v>
      </c>
      <c r="H14" s="246"/>
      <c r="I14" s="30"/>
    </row>
    <row r="15" spans="1:14" s="24" customFormat="1" ht="29.25" customHeight="1" thickBot="1">
      <c r="A15" s="31"/>
      <c r="B15" s="31"/>
      <c r="C15" s="239"/>
      <c r="D15" s="239"/>
      <c r="E15" s="239"/>
      <c r="F15" s="31"/>
      <c r="G15" s="239"/>
      <c r="H15" s="239"/>
      <c r="I15" s="25"/>
      <c r="N15" s="32"/>
    </row>
    <row r="16" spans="1:14" s="24" customFormat="1" ht="24.75" customHeight="1" thickTop="1">
      <c r="A16" s="240" t="s">
        <v>23</v>
      </c>
      <c r="B16" s="240"/>
      <c r="C16" s="240"/>
      <c r="D16" s="240"/>
      <c r="E16" s="240"/>
      <c r="F16" s="240"/>
      <c r="G16" s="240"/>
      <c r="H16" s="240"/>
      <c r="I16" s="45"/>
      <c r="J16" s="240" t="s">
        <v>24</v>
      </c>
      <c r="K16" s="240"/>
      <c r="L16" s="240"/>
      <c r="M16" s="240"/>
      <c r="N16" s="240"/>
    </row>
    <row r="17" spans="1:15" s="24" customFormat="1" ht="24.75" customHeight="1" thickBot="1">
      <c r="A17" s="46" t="s">
        <v>1</v>
      </c>
      <c r="B17" s="46" t="s">
        <v>2</v>
      </c>
      <c r="C17" s="46" t="s">
        <v>3</v>
      </c>
      <c r="D17" s="241" t="s">
        <v>14</v>
      </c>
      <c r="E17" s="241"/>
      <c r="F17" s="242" t="s">
        <v>4</v>
      </c>
      <c r="G17" s="243"/>
      <c r="H17" s="244"/>
      <c r="I17" s="47" t="s">
        <v>53</v>
      </c>
      <c r="J17" s="46" t="s">
        <v>15</v>
      </c>
      <c r="K17" s="46" t="s">
        <v>16</v>
      </c>
      <c r="L17" s="46" t="s">
        <v>17</v>
      </c>
      <c r="M17" s="48" t="s">
        <v>18</v>
      </c>
      <c r="N17" s="48" t="s">
        <v>61</v>
      </c>
    </row>
    <row r="18" spans="1:15" s="24" customFormat="1" ht="30" customHeight="1" thickTop="1">
      <c r="A18" s="33" t="e">
        <f>#REF!</f>
        <v>#REF!</v>
      </c>
      <c r="B18" s="33" t="e">
        <f>#REF!</f>
        <v>#REF!</v>
      </c>
      <c r="C18" s="33" t="e">
        <f>#REF!</f>
        <v>#REF!</v>
      </c>
      <c r="D18" s="235" t="e">
        <f>#REF!</f>
        <v>#REF!</v>
      </c>
      <c r="E18" s="235"/>
      <c r="F18" s="236" t="e">
        <f>#REF!</f>
        <v>#REF!</v>
      </c>
      <c r="G18" s="237"/>
      <c r="H18" s="238"/>
      <c r="I18" s="34" t="e">
        <f>#REF!</f>
        <v>#REF!</v>
      </c>
      <c r="J18" s="33" t="e">
        <f>#REF!</f>
        <v>#REF!</v>
      </c>
      <c r="K18" s="35" t="e">
        <f>#REF!</f>
        <v>#REF!</v>
      </c>
      <c r="L18" s="36" t="e">
        <f>#REF!</f>
        <v>#REF!</v>
      </c>
      <c r="M18" s="49">
        <v>6.03</v>
      </c>
      <c r="N18" s="37" t="e">
        <f>+K18*M18</f>
        <v>#REF!</v>
      </c>
    </row>
    <row r="19" spans="1:15" s="24" customFormat="1" ht="24.75" customHeight="1">
      <c r="A19" s="38"/>
      <c r="B19" s="38"/>
      <c r="C19" s="38"/>
      <c r="D19" s="227"/>
      <c r="E19" s="227"/>
      <c r="F19" s="228"/>
      <c r="G19" s="229"/>
      <c r="H19" s="230"/>
      <c r="I19" s="39"/>
      <c r="J19" s="38"/>
      <c r="K19" s="40"/>
      <c r="L19" s="41"/>
      <c r="M19" s="42"/>
      <c r="N19" s="37">
        <f t="shared" ref="N19:N28" si="0">+K19*M19</f>
        <v>0</v>
      </c>
    </row>
    <row r="20" spans="1:15" s="24" customFormat="1" ht="24.75" customHeight="1">
      <c r="A20" s="38"/>
      <c r="B20" s="38"/>
      <c r="C20" s="38"/>
      <c r="D20" s="227"/>
      <c r="E20" s="227"/>
      <c r="F20" s="228"/>
      <c r="G20" s="229"/>
      <c r="H20" s="230"/>
      <c r="I20" s="39"/>
      <c r="J20" s="38"/>
      <c r="K20" s="40"/>
      <c r="L20" s="41"/>
      <c r="M20" s="42"/>
      <c r="N20" s="37">
        <f t="shared" si="0"/>
        <v>0</v>
      </c>
    </row>
    <row r="21" spans="1:15" s="24" customFormat="1" ht="24.75" customHeight="1">
      <c r="A21" s="38"/>
      <c r="B21" s="38"/>
      <c r="C21" s="38"/>
      <c r="D21" s="227"/>
      <c r="E21" s="227"/>
      <c r="F21" s="228"/>
      <c r="G21" s="229"/>
      <c r="H21" s="230"/>
      <c r="I21" s="39"/>
      <c r="J21" s="38"/>
      <c r="K21" s="40"/>
      <c r="L21" s="41"/>
      <c r="M21" s="42"/>
      <c r="N21" s="37">
        <f t="shared" si="0"/>
        <v>0</v>
      </c>
    </row>
    <row r="22" spans="1:15" s="24" customFormat="1" ht="24.75" customHeight="1">
      <c r="A22" s="38"/>
      <c r="B22" s="38"/>
      <c r="C22" s="38"/>
      <c r="D22" s="227"/>
      <c r="E22" s="227"/>
      <c r="F22" s="228"/>
      <c r="G22" s="229"/>
      <c r="H22" s="230"/>
      <c r="I22" s="39"/>
      <c r="J22" s="38"/>
      <c r="K22" s="40"/>
      <c r="L22" s="41"/>
      <c r="M22" s="42"/>
      <c r="N22" s="37">
        <f t="shared" si="0"/>
        <v>0</v>
      </c>
    </row>
    <row r="23" spans="1:15" s="24" customFormat="1" ht="24.75" customHeight="1">
      <c r="A23" s="38"/>
      <c r="B23" s="38"/>
      <c r="C23" s="38"/>
      <c r="D23" s="227"/>
      <c r="E23" s="227"/>
      <c r="F23" s="228"/>
      <c r="G23" s="229"/>
      <c r="H23" s="230"/>
      <c r="I23" s="39"/>
      <c r="J23" s="38"/>
      <c r="K23" s="40"/>
      <c r="L23" s="41"/>
      <c r="M23" s="42"/>
      <c r="N23" s="37">
        <f t="shared" si="0"/>
        <v>0</v>
      </c>
    </row>
    <row r="24" spans="1:15" s="24" customFormat="1" ht="24.75" customHeight="1">
      <c r="A24" s="38"/>
      <c r="B24" s="38"/>
      <c r="C24" s="38"/>
      <c r="D24" s="227"/>
      <c r="E24" s="227"/>
      <c r="F24" s="228"/>
      <c r="G24" s="229"/>
      <c r="H24" s="230"/>
      <c r="I24" s="39"/>
      <c r="J24" s="38"/>
      <c r="K24" s="40"/>
      <c r="L24" s="41"/>
      <c r="M24" s="42"/>
      <c r="N24" s="37">
        <f t="shared" si="0"/>
        <v>0</v>
      </c>
    </row>
    <row r="25" spans="1:15" s="24" customFormat="1" ht="24.75" customHeight="1">
      <c r="A25" s="38"/>
      <c r="B25" s="38"/>
      <c r="C25" s="38"/>
      <c r="D25" s="227"/>
      <c r="E25" s="227"/>
      <c r="F25" s="228"/>
      <c r="G25" s="229"/>
      <c r="H25" s="230"/>
      <c r="I25" s="39"/>
      <c r="J25" s="38"/>
      <c r="K25" s="40"/>
      <c r="L25" s="41"/>
      <c r="M25" s="42"/>
      <c r="N25" s="37">
        <f t="shared" si="0"/>
        <v>0</v>
      </c>
    </row>
    <row r="26" spans="1:15" s="24" customFormat="1" ht="48" customHeight="1">
      <c r="A26" s="38"/>
      <c r="B26" s="38"/>
      <c r="C26" s="38"/>
      <c r="D26" s="227"/>
      <c r="E26" s="227"/>
      <c r="F26" s="228"/>
      <c r="G26" s="229"/>
      <c r="H26" s="230"/>
      <c r="I26" s="39"/>
      <c r="J26" s="38"/>
      <c r="K26" s="40"/>
      <c r="L26" s="41"/>
      <c r="M26" s="42"/>
      <c r="N26" s="37">
        <f t="shared" si="0"/>
        <v>0</v>
      </c>
    </row>
    <row r="27" spans="1:15" s="24" customFormat="1" ht="27.75" customHeight="1">
      <c r="A27" s="38"/>
      <c r="B27" s="38"/>
      <c r="C27" s="38"/>
      <c r="D27" s="227"/>
      <c r="E27" s="227"/>
      <c r="F27" s="228"/>
      <c r="G27" s="229"/>
      <c r="H27" s="230"/>
      <c r="I27" s="39"/>
      <c r="J27" s="38"/>
      <c r="K27" s="40"/>
      <c r="L27" s="41"/>
      <c r="M27" s="42"/>
      <c r="N27" s="37">
        <f t="shared" si="0"/>
        <v>0</v>
      </c>
    </row>
    <row r="28" spans="1:15" s="24" customFormat="1" ht="18" customHeight="1">
      <c r="A28" s="228"/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30"/>
      <c r="N28" s="37">
        <f t="shared" si="0"/>
        <v>0</v>
      </c>
      <c r="O28" s="31"/>
    </row>
    <row r="29" spans="1:15" s="24" customFormat="1" ht="19.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231" t="s">
        <v>43</v>
      </c>
      <c r="L29" s="232"/>
      <c r="M29" s="233" t="e">
        <f>SUM(N18:N28)</f>
        <v>#REF!</v>
      </c>
      <c r="N29" s="234"/>
    </row>
    <row r="30" spans="1:15" s="24" customFormat="1" ht="11.2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</row>
    <row r="31" spans="1:15" s="24" customFormat="1" ht="42.75" customHeight="1">
      <c r="A31" s="221" t="s">
        <v>5</v>
      </c>
      <c r="B31" s="222"/>
      <c r="C31" s="222"/>
      <c r="D31" s="222"/>
      <c r="E31" s="223"/>
      <c r="F31" s="224" t="s">
        <v>79</v>
      </c>
      <c r="G31" s="225"/>
      <c r="H31" s="225"/>
      <c r="I31" s="225"/>
      <c r="J31" s="225"/>
      <c r="K31" s="225"/>
      <c r="L31" s="225"/>
      <c r="M31" s="225"/>
      <c r="N31" s="226"/>
    </row>
    <row r="32" spans="1:15" s="24" customFormat="1" ht="11.2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</row>
    <row r="33" spans="1:14" s="24" customFormat="1" ht="12">
      <c r="A33" s="212" t="s">
        <v>40</v>
      </c>
      <c r="B33" s="213"/>
      <c r="C33" s="213"/>
      <c r="D33" s="213"/>
      <c r="E33" s="214"/>
      <c r="F33" s="218"/>
      <c r="G33" s="219"/>
      <c r="H33" s="219"/>
      <c r="I33" s="219"/>
      <c r="J33" s="219"/>
      <c r="K33" s="219"/>
      <c r="L33" s="219"/>
      <c r="M33" s="219"/>
      <c r="N33" s="220"/>
    </row>
    <row r="34" spans="1:14" s="24" customFormat="1" ht="18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s="24" customFormat="1" ht="18.75" customHeight="1">
      <c r="A35" s="212" t="s">
        <v>41</v>
      </c>
      <c r="B35" s="213"/>
      <c r="C35" s="213"/>
      <c r="D35" s="213"/>
      <c r="E35" s="214"/>
      <c r="F35" s="215" t="e">
        <f>#REF!</f>
        <v>#REF!</v>
      </c>
      <c r="G35" s="216"/>
      <c r="H35" s="216"/>
      <c r="I35" s="216"/>
      <c r="J35" s="216"/>
      <c r="K35" s="216"/>
      <c r="L35" s="216"/>
      <c r="M35" s="216"/>
      <c r="N35" s="217"/>
    </row>
    <row r="36" spans="1:14" s="24" customFormat="1" ht="18.75" customHeight="1">
      <c r="A36" s="212" t="s">
        <v>42</v>
      </c>
      <c r="B36" s="213"/>
      <c r="C36" s="213"/>
      <c r="D36" s="213"/>
      <c r="E36" s="214"/>
      <c r="F36" s="215" t="e">
        <f>#REF!</f>
        <v>#REF!</v>
      </c>
      <c r="G36" s="216"/>
      <c r="H36" s="216"/>
      <c r="I36" s="216"/>
      <c r="J36" s="216"/>
      <c r="K36" s="216"/>
      <c r="L36" s="216"/>
      <c r="M36" s="216"/>
      <c r="N36" s="217"/>
    </row>
    <row r="37" spans="1:14" s="24" customFormat="1" ht="12.75" customHeight="1">
      <c r="A37" s="212" t="s">
        <v>54</v>
      </c>
      <c r="B37" s="213"/>
      <c r="C37" s="213"/>
      <c r="D37" s="213"/>
      <c r="E37" s="214"/>
      <c r="F37" s="215" t="e">
        <f>#REF!</f>
        <v>#REF!</v>
      </c>
      <c r="G37" s="216"/>
      <c r="H37" s="216"/>
      <c r="I37" s="216"/>
      <c r="J37" s="216"/>
      <c r="K37" s="216"/>
      <c r="L37" s="216"/>
      <c r="M37" s="216"/>
      <c r="N37" s="217"/>
    </row>
    <row r="38" spans="1:14" s="24" customFormat="1" ht="20.25" customHeight="1">
      <c r="A38" s="212" t="s">
        <v>55</v>
      </c>
      <c r="B38" s="213"/>
      <c r="C38" s="213"/>
      <c r="D38" s="213"/>
      <c r="E38" s="214"/>
      <c r="F38" s="215" t="e">
        <f>#REF!</f>
        <v>#REF!</v>
      </c>
      <c r="G38" s="216"/>
      <c r="H38" s="216"/>
      <c r="I38" s="216"/>
      <c r="J38" s="216"/>
      <c r="K38" s="216"/>
      <c r="L38" s="216"/>
      <c r="M38" s="216"/>
      <c r="N38" s="217"/>
    </row>
    <row r="39" spans="1:14" s="24" customFormat="1" ht="12.75" customHeight="1">
      <c r="A39" s="210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</row>
    <row r="40" spans="1:14" s="24" customFormat="1" ht="62.25" customHeight="1">
      <c r="A40" s="212" t="s">
        <v>6</v>
      </c>
      <c r="B40" s="213"/>
      <c r="C40" s="213"/>
      <c r="D40" s="213"/>
      <c r="E40" s="214"/>
      <c r="F40" s="215" t="e">
        <f>#REF!</f>
        <v>#REF!</v>
      </c>
      <c r="G40" s="216"/>
      <c r="H40" s="216"/>
      <c r="I40" s="216"/>
      <c r="J40" s="216"/>
      <c r="K40" s="216"/>
      <c r="L40" s="216"/>
      <c r="M40" s="216"/>
      <c r="N40" s="217"/>
    </row>
    <row r="41" spans="1:14" s="24" customFormat="1" ht="12.75" customHeight="1">
      <c r="A41" s="210"/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</row>
    <row r="42" spans="1:14" s="43" customFormat="1" ht="22.5" customHeight="1">
      <c r="A42" s="210"/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</row>
    <row r="43" spans="1:14" s="43" customFormat="1" ht="19.5" customHeight="1">
      <c r="A43" s="211" t="s">
        <v>39</v>
      </c>
      <c r="B43" s="202" t="s">
        <v>7</v>
      </c>
      <c r="C43" s="202"/>
      <c r="D43" s="202"/>
      <c r="E43" s="202"/>
      <c r="F43" s="202" t="s">
        <v>67</v>
      </c>
      <c r="G43" s="202"/>
      <c r="H43" s="202"/>
      <c r="I43" s="202"/>
      <c r="J43" s="202"/>
      <c r="K43" s="202"/>
      <c r="L43" s="202"/>
      <c r="M43" s="202"/>
      <c r="N43" s="202"/>
    </row>
    <row r="44" spans="1:14" s="43" customFormat="1" ht="22.5" customHeight="1">
      <c r="A44" s="211"/>
      <c r="B44" s="202" t="s">
        <v>8</v>
      </c>
      <c r="C44" s="202"/>
      <c r="D44" s="202"/>
      <c r="E44" s="202"/>
      <c r="F44" s="204" t="s">
        <v>68</v>
      </c>
      <c r="G44" s="205"/>
      <c r="H44" s="205"/>
      <c r="I44" s="205"/>
      <c r="J44" s="205"/>
      <c r="K44" s="205"/>
      <c r="L44" s="205"/>
      <c r="M44" s="205"/>
      <c r="N44" s="206"/>
    </row>
    <row r="45" spans="1:14" s="43" customFormat="1" ht="6" customHeight="1">
      <c r="A45" s="211"/>
      <c r="B45" s="202"/>
      <c r="C45" s="202"/>
      <c r="D45" s="202"/>
      <c r="E45" s="202"/>
      <c r="F45" s="207"/>
      <c r="G45" s="208"/>
      <c r="H45" s="208"/>
      <c r="I45" s="208"/>
      <c r="J45" s="208"/>
      <c r="K45" s="208"/>
      <c r="L45" s="208"/>
      <c r="M45" s="208"/>
      <c r="N45" s="209"/>
    </row>
    <row r="46" spans="1:14" ht="22.5" customHeight="1">
      <c r="A46" s="211"/>
      <c r="B46" s="202" t="s">
        <v>9</v>
      </c>
      <c r="C46" s="202"/>
      <c r="D46" s="202"/>
      <c r="E46" s="202"/>
      <c r="F46" s="203"/>
      <c r="G46" s="202"/>
      <c r="H46" s="202"/>
      <c r="I46" s="202"/>
      <c r="J46" s="202"/>
      <c r="K46" s="202"/>
      <c r="L46" s="202"/>
      <c r="M46" s="202"/>
      <c r="N46" s="202"/>
    </row>
    <row r="47" spans="1:14" ht="22.5" customHeight="1">
      <c r="A47" s="211"/>
      <c r="B47" s="199"/>
      <c r="C47" s="200"/>
      <c r="D47" s="200"/>
      <c r="E47" s="201"/>
      <c r="F47" s="202"/>
      <c r="G47" s="202"/>
      <c r="H47" s="202"/>
      <c r="I47" s="202"/>
      <c r="J47" s="202"/>
      <c r="K47" s="202"/>
      <c r="L47" s="202"/>
      <c r="M47" s="202"/>
      <c r="N47" s="202"/>
    </row>
    <row r="48" spans="1:14" ht="22.5" customHeight="1">
      <c r="A48" s="211"/>
      <c r="B48" s="199" t="s">
        <v>10</v>
      </c>
      <c r="C48" s="200"/>
      <c r="D48" s="200"/>
      <c r="E48" s="201"/>
      <c r="F48" s="202" t="s">
        <v>69</v>
      </c>
      <c r="G48" s="202"/>
      <c r="H48" s="202"/>
      <c r="I48" s="202"/>
      <c r="J48" s="202"/>
      <c r="K48" s="202"/>
      <c r="L48" s="202"/>
      <c r="M48" s="202"/>
      <c r="N48" s="202"/>
    </row>
    <row r="49" spans="1:14" ht="22.5" customHeight="1">
      <c r="A49" s="211"/>
      <c r="B49" s="204" t="s">
        <v>11</v>
      </c>
      <c r="C49" s="205"/>
      <c r="D49" s="205"/>
      <c r="E49" s="206"/>
      <c r="F49" s="202" t="s">
        <v>70</v>
      </c>
      <c r="G49" s="202"/>
      <c r="H49" s="202"/>
      <c r="I49" s="202"/>
      <c r="J49" s="202"/>
      <c r="K49" s="202"/>
      <c r="L49" s="202"/>
      <c r="M49" s="202"/>
      <c r="N49" s="202"/>
    </row>
    <row r="50" spans="1:14" ht="22.5" customHeight="1">
      <c r="A50" s="211"/>
      <c r="B50" s="207"/>
      <c r="C50" s="208"/>
      <c r="D50" s="208"/>
      <c r="E50" s="209"/>
      <c r="F50" s="202"/>
      <c r="G50" s="202"/>
      <c r="H50" s="202"/>
      <c r="I50" s="202"/>
      <c r="J50" s="202"/>
      <c r="K50" s="202"/>
      <c r="L50" s="202"/>
      <c r="M50" s="202"/>
      <c r="N50" s="202"/>
    </row>
    <row r="51" spans="1:14" ht="15">
      <c r="A51" s="211"/>
      <c r="B51" s="199" t="s">
        <v>12</v>
      </c>
      <c r="C51" s="200"/>
      <c r="D51" s="200"/>
      <c r="E51" s="201"/>
      <c r="F51" s="202" t="s">
        <v>71</v>
      </c>
      <c r="G51" s="202"/>
      <c r="H51" s="202"/>
      <c r="I51" s="202"/>
      <c r="J51" s="202"/>
      <c r="K51" s="202"/>
      <c r="L51" s="202"/>
      <c r="M51" s="202"/>
      <c r="N51" s="202"/>
    </row>
    <row r="52" spans="1:14" ht="15">
      <c r="A52" s="211"/>
      <c r="B52" s="202" t="s">
        <v>13</v>
      </c>
      <c r="C52" s="202"/>
      <c r="D52" s="202"/>
      <c r="E52" s="202"/>
      <c r="F52" s="202" t="s">
        <v>72</v>
      </c>
      <c r="G52" s="202"/>
      <c r="H52" s="202"/>
      <c r="I52" s="202"/>
      <c r="J52" s="202"/>
      <c r="K52" s="202"/>
      <c r="L52" s="202"/>
      <c r="M52" s="202"/>
      <c r="N52" s="202"/>
    </row>
  </sheetData>
  <sheetProtection formatCells="0"/>
  <mergeCells count="92">
    <mergeCell ref="A3:N3"/>
    <mergeCell ref="A4:B6"/>
    <mergeCell ref="C4:H6"/>
    <mergeCell ref="J4:K6"/>
    <mergeCell ref="L4:N4"/>
    <mergeCell ref="L5:N5"/>
    <mergeCell ref="L6:N6"/>
    <mergeCell ref="A7:N7"/>
    <mergeCell ref="A8:B8"/>
    <mergeCell ref="C8:E8"/>
    <mergeCell ref="G8:H8"/>
    <mergeCell ref="J8:K8"/>
    <mergeCell ref="L8:N8"/>
    <mergeCell ref="A14:B14"/>
    <mergeCell ref="G14:H14"/>
    <mergeCell ref="A9:N9"/>
    <mergeCell ref="A10:D10"/>
    <mergeCell ref="E10:H10"/>
    <mergeCell ref="J10:K10"/>
    <mergeCell ref="L10:N10"/>
    <mergeCell ref="A11:N11"/>
    <mergeCell ref="A12:D12"/>
    <mergeCell ref="E12:H12"/>
    <mergeCell ref="J12:K12"/>
    <mergeCell ref="L12:N12"/>
    <mergeCell ref="A13:N13"/>
    <mergeCell ref="C15:E15"/>
    <mergeCell ref="G15:H15"/>
    <mergeCell ref="A16:H16"/>
    <mergeCell ref="J16:N16"/>
    <mergeCell ref="D17:E17"/>
    <mergeCell ref="F17:H17"/>
    <mergeCell ref="D18:E18"/>
    <mergeCell ref="F18:H18"/>
    <mergeCell ref="D19:E19"/>
    <mergeCell ref="F19:H19"/>
    <mergeCell ref="D20:E20"/>
    <mergeCell ref="F20:H20"/>
    <mergeCell ref="D21:E21"/>
    <mergeCell ref="F21:H21"/>
    <mergeCell ref="D22:E22"/>
    <mergeCell ref="F22:H22"/>
    <mergeCell ref="D23:E23"/>
    <mergeCell ref="F23:H23"/>
    <mergeCell ref="A31:E31"/>
    <mergeCell ref="F31:N31"/>
    <mergeCell ref="D24:E24"/>
    <mergeCell ref="F24:H24"/>
    <mergeCell ref="D25:E25"/>
    <mergeCell ref="F25:H25"/>
    <mergeCell ref="D26:E26"/>
    <mergeCell ref="F26:H26"/>
    <mergeCell ref="D27:E27"/>
    <mergeCell ref="F27:H27"/>
    <mergeCell ref="A28:M28"/>
    <mergeCell ref="K29:L29"/>
    <mergeCell ref="M29:N29"/>
    <mergeCell ref="A40:E40"/>
    <mergeCell ref="F40:N40"/>
    <mergeCell ref="A33:E33"/>
    <mergeCell ref="F33:N33"/>
    <mergeCell ref="A35:E35"/>
    <mergeCell ref="F35:N35"/>
    <mergeCell ref="A36:E36"/>
    <mergeCell ref="F36:N36"/>
    <mergeCell ref="A37:E37"/>
    <mergeCell ref="F37:N37"/>
    <mergeCell ref="A38:E38"/>
    <mergeCell ref="F38:N38"/>
    <mergeCell ref="A39:N39"/>
    <mergeCell ref="A43:A52"/>
    <mergeCell ref="B43:E43"/>
    <mergeCell ref="F43:N43"/>
    <mergeCell ref="B44:E45"/>
    <mergeCell ref="F44:N45"/>
    <mergeCell ref="B46:E46"/>
    <mergeCell ref="A1:N1"/>
    <mergeCell ref="A2:N2"/>
    <mergeCell ref="B51:E51"/>
    <mergeCell ref="F51:N51"/>
    <mergeCell ref="B52:E52"/>
    <mergeCell ref="F52:N52"/>
    <mergeCell ref="F46:N46"/>
    <mergeCell ref="B47:E47"/>
    <mergeCell ref="F47:N47"/>
    <mergeCell ref="B48:E48"/>
    <mergeCell ref="F48:N48"/>
    <mergeCell ref="B49:E50"/>
    <mergeCell ref="F49:N49"/>
    <mergeCell ref="F50:N50"/>
    <mergeCell ref="A41:N41"/>
    <mergeCell ref="A42:N42"/>
  </mergeCells>
  <pageMargins left="0.19" right="0.16" top="0.74803149606299213" bottom="0.74803149606299213" header="0.31496062992125984" footer="0.31496062992125984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29" sqref="B29"/>
    </sheetView>
  </sheetViews>
  <sheetFormatPr defaultColWidth="11.42578125" defaultRowHeight="15"/>
  <cols>
    <col min="1" max="1" width="21" customWidth="1"/>
    <col min="2" max="2" width="28.7109375" customWidth="1"/>
    <col min="3" max="3" width="31.85546875" customWidth="1"/>
    <col min="4" max="4" width="24.28515625" customWidth="1"/>
    <col min="5" max="5" width="21.7109375" customWidth="1"/>
  </cols>
  <sheetData>
    <row r="1" spans="1:5">
      <c r="A1" t="s">
        <v>29</v>
      </c>
      <c r="B1" t="s">
        <v>30</v>
      </c>
      <c r="C1" t="s">
        <v>31</v>
      </c>
      <c r="D1" t="s">
        <v>32</v>
      </c>
      <c r="E1" t="str">
        <f>B1&amp;"                         "&amp;C1&amp;"               "&amp;D1</f>
        <v>SIREN  : 305 154 262                         VAT : FR 78 305 154 262 00037               EORI : FR 305 154 262 00037</v>
      </c>
    </row>
    <row r="2" spans="1:5">
      <c r="A2" t="s">
        <v>28</v>
      </c>
      <c r="B2" t="s">
        <v>33</v>
      </c>
      <c r="C2" t="s">
        <v>34</v>
      </c>
      <c r="D2" t="s">
        <v>35</v>
      </c>
      <c r="E2" t="str">
        <f>B2&amp;"                         "&amp;C2&amp;"               "&amp;D2</f>
        <v>SIREN  : 482 435 898                         VAT : FR 00 482 435 898  00010               EORI : FR 482 435 898 00010</v>
      </c>
    </row>
    <row r="3" spans="1:5">
      <c r="A3" t="s">
        <v>27</v>
      </c>
      <c r="B3" t="s">
        <v>36</v>
      </c>
      <c r="C3" t="s">
        <v>37</v>
      </c>
      <c r="D3" t="s">
        <v>38</v>
      </c>
      <c r="E3" t="str">
        <f>B3&amp;"                         "&amp;C3&amp;"               "&amp;D3</f>
        <v>SIREN  : 312 560 584                         VAT : FR 30 312 560 584 02455               EORI : FR 312 560 584 02455</v>
      </c>
    </row>
  </sheetData>
  <sheetProtection password="CC14" sheet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C51" sqref="C51"/>
    </sheetView>
  </sheetViews>
  <sheetFormatPr defaultRowHeight="15"/>
  <cols>
    <col min="1" max="2" width="19.7109375" customWidth="1"/>
    <col min="3" max="3" width="26.140625" customWidth="1"/>
    <col min="4" max="4" width="15.7109375" customWidth="1"/>
    <col min="5" max="5" width="14.5703125" customWidth="1"/>
  </cols>
  <sheetData>
    <row r="1" spans="1:24">
      <c r="A1" s="22" t="s">
        <v>62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>
      <c r="A2" s="22"/>
      <c r="B2" s="22"/>
      <c r="C2" s="22" t="s">
        <v>63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ht="30">
      <c r="A3" s="22" t="s">
        <v>29</v>
      </c>
      <c r="B3" s="22"/>
      <c r="C3" s="23" t="s">
        <v>26</v>
      </c>
      <c r="D3" s="22" t="s">
        <v>30</v>
      </c>
      <c r="E3" s="22" t="s">
        <v>31</v>
      </c>
      <c r="F3" s="22" t="s">
        <v>32</v>
      </c>
      <c r="G3" s="22" t="str">
        <f>D3&amp;"                         "&amp;E3&amp;"               "&amp;F3</f>
        <v>SIREN  : 305 154 262                         VAT : FR 78 305 154 262 00037               EORI : FR 305 154 262 00037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ht="30">
      <c r="A4" s="22" t="s">
        <v>28</v>
      </c>
      <c r="B4" s="22"/>
      <c r="C4" s="23" t="s">
        <v>26</v>
      </c>
      <c r="D4" s="22" t="s">
        <v>33</v>
      </c>
      <c r="E4" s="22" t="s">
        <v>34</v>
      </c>
      <c r="F4" s="22" t="s">
        <v>35</v>
      </c>
      <c r="G4" s="22" t="str">
        <f>D4&amp;"                         "&amp;E4&amp;"               "&amp;F4</f>
        <v>SIREN  : 482 435 898                         VAT : FR 00 482 435 898  00010               EORI : FR 482 435 898 00010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>
      <c r="A5" s="22" t="s">
        <v>64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>
      <c r="A6" s="22" t="s">
        <v>65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invoice </vt:lpstr>
      <vt:lpstr>E-F3</vt:lpstr>
      <vt:lpstr>Feuil2</vt:lpstr>
      <vt:lpstr>Sheet1</vt:lpstr>
      <vt:lpstr>'E-F3'!Print_Area</vt:lpstr>
      <vt:lpstr>'invoice '!Print_Area</vt:lpstr>
    </vt:vector>
  </TitlesOfParts>
  <Company>HAPPYCHIC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slebouleux</dc:creator>
  <cp:lastModifiedBy>Windows User</cp:lastModifiedBy>
  <cp:lastPrinted>2020-03-05T09:21:53Z</cp:lastPrinted>
  <dcterms:created xsi:type="dcterms:W3CDTF">2013-07-09T06:32:45Z</dcterms:created>
  <dcterms:modified xsi:type="dcterms:W3CDTF">2020-06-27T03:51:41Z</dcterms:modified>
</cp:coreProperties>
</file>