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hidePivotFieldList="1" defaultThemeVersion="153222"/>
  <mc:AlternateContent xmlns:mc="http://schemas.openxmlformats.org/markup-compatibility/2006">
    <mc:Choice Requires="x15">
      <x15ac:absPath xmlns:x15ac="http://schemas.microsoft.com/office/spreadsheetml/2010/11/ac" url="D:\PythonProjects\CORE-PS Tool\excel_templates\"/>
    </mc:Choice>
  </mc:AlternateContent>
  <bookViews>
    <workbookView xWindow="8325" yWindow="90" windowWidth="11190" windowHeight="7455" activeTab="1"/>
  </bookViews>
  <sheets>
    <sheet name="Capa" sheetId="12" r:id="rId1"/>
    <sheet name="GBoIP" sheetId="14" r:id="rId2"/>
    <sheet name="Iu_C" sheetId="13" r:id="rId3"/>
    <sheet name="Slot Control" sheetId="8" r:id="rId4"/>
  </sheets>
  <externalReferences>
    <externalReference r:id="rId5"/>
    <externalReference r:id="rId6"/>
    <externalReference r:id="rId7"/>
    <externalReference r:id="rId8"/>
    <externalReference r:id="rId9"/>
  </externalReferences>
  <definedNames>
    <definedName name="_002" localSheetId="0">#REF!</definedName>
    <definedName name="_002" localSheetId="3">#REF!</definedName>
    <definedName name="_002">#REF!</definedName>
    <definedName name="_002_2_" localSheetId="0">#REF!</definedName>
    <definedName name="_002_2_">#REF!</definedName>
    <definedName name="_003" localSheetId="0">#REF!</definedName>
    <definedName name="_003">#REF!</definedName>
    <definedName name="_xlnm._FilterDatabase" localSheetId="0" hidden="1">Capa!$D$94:$D$97</definedName>
    <definedName name="_xlnm._FilterDatabase" localSheetId="3" hidden="1">'Slot Control'!$A$19:$A$32</definedName>
    <definedName name="a"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A"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A"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d" localSheetId="3">'[1]BSE PB - Plano Numeração'!#REF!</definedName>
    <definedName name="abcd">'[1]BSE PB - Plano Numeração'!#REF!</definedName>
    <definedName name="a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TM_End_Pnt_Grp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TM_End_Pnt_Grp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tmiid1" localSheetId="3">#REF!</definedName>
    <definedName name="atmiid1">#REF!</definedName>
    <definedName name="atmiid2" localSheetId="3">#REF!</definedName>
    <definedName name="atmiid2">#REF!</definedName>
    <definedName name="atmiid3" localSheetId="3">#REF!</definedName>
    <definedName name="atmiid3">#REF!</definedName>
    <definedName name="atmiid4">#REF!</definedName>
    <definedName name="Autor" localSheetId="0">[2]Capa!#REF!</definedName>
    <definedName name="Autor">[2]Capa!#REF!</definedName>
    <definedName name="b"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cd"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c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cfname" localSheetId="3">#REF!</definedName>
    <definedName name="bcfname">#REF!</definedName>
    <definedName name="BDADOS" localSheetId="0">#REF!</definedName>
    <definedName name="BDADOS" localSheetId="3">#REF!</definedName>
    <definedName name="BDADOS">#REF!</definedName>
    <definedName name="BSC"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SC"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SC"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se_al" localSheetId="0">'[1]BSE AL - Plano Numeração'!#REF!</definedName>
    <definedName name="bse_al" localSheetId="3">'[1]BSE AL - Plano Numeração'!#REF!</definedName>
    <definedName name="bse_al">'[1]BSE AL - Plano Numeração'!#REF!</definedName>
    <definedName name="bse_ce" localSheetId="0">'[1]BSE CE - Plano Numeração'!#REF!</definedName>
    <definedName name="bse_ce" localSheetId="3">'[1]BSE CE - Plano Numeração'!#REF!</definedName>
    <definedName name="bse_ce">'[1]BSE CE - Plano Numeração'!#REF!</definedName>
    <definedName name="bse_pb" localSheetId="0">'[1]BSE PB - Plano Numeração'!#REF!</definedName>
    <definedName name="bse_pb" localSheetId="3">'[1]BSE PB - Plano Numeração'!#REF!</definedName>
    <definedName name="bse_pb">'[1]BSE PB - Plano Numeração'!#REF!</definedName>
    <definedName name="bse_pe" localSheetId="0">'[1]BSE PE - Plano Numeração'!#REF!</definedName>
    <definedName name="bse_pe" localSheetId="3">'[1]BSE PE - Plano Numeração'!#REF!</definedName>
    <definedName name="bse_pe">'[1]BSE PE - Plano Numeração'!#REF!</definedName>
    <definedName name="bse_pi" localSheetId="0">#REF!</definedName>
    <definedName name="bse_pi" localSheetId="3">#REF!</definedName>
    <definedName name="bse_pi">#REF!</definedName>
    <definedName name="bse_rn" localSheetId="0">'[1]BSE RN - Plano Numeração'!#REF!</definedName>
    <definedName name="bse_rn" localSheetId="3">'[1]BSE RN - Plano Numeração'!#REF!</definedName>
    <definedName name="bse_rn">'[1]BSE RN - Plano Numeração'!#REF!</definedName>
    <definedName name="cneps">[2]Capa!#REF!</definedName>
    <definedName name="cod_ast" localSheetId="0">#REF!</definedName>
    <definedName name="cod_ast" localSheetId="3">#REF!</definedName>
    <definedName name="cod_ast">#REF!</definedName>
    <definedName name="CRITÉRIO" localSheetId="0">#REF!</definedName>
    <definedName name="CRITÉRIO" localSheetId="3">#REF!</definedName>
    <definedName name="CRITÉRIO">#REF!</definedName>
    <definedName name="cust_group" localSheetId="0">#REF!</definedName>
    <definedName name="cust_group" localSheetId="3">#REF!</definedName>
    <definedName name="cust_group">#REF!</definedName>
    <definedName name="D" localSheetId="0">{#N/A,#N/A,TRUE,"cover";#N/A,#N/A,TRUE,"contents";#N/A,#N/A,TRUE,"MSC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hsj"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hsj"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old"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old"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ol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owqib"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owqib"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wqieowqb"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wqieowqb"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wqjewq"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wqjewq"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XTRAÇÃO" localSheetId="0">#REF!</definedName>
    <definedName name="EXTRAÇÃO" localSheetId="3">#REF!</definedName>
    <definedName name="EXTRAÇÃO">#REF!</definedName>
    <definedName name="f"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d"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dkj"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dkj"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dsa"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dsa"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le">[3]Parameters!$A$7:$AH$222</definedName>
    <definedName name="fjdshb"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jdshb"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o"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o"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o"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boverFR"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boverFR"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boverFR"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ieowqe"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ieowq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ikoewqewq"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ikoewqewq"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KKJ"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KKJ"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KKJ"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atLong" localSheetId="0">#REF!</definedName>
    <definedName name="LatLong" localSheetId="3">#REF!</definedName>
    <definedName name="LatLong">#REF!</definedName>
    <definedName name="list" localSheetId="3">#REF!</definedName>
    <definedName name="list">#REF!</definedName>
    <definedName name="MAT_FUTURA" localSheetId="0">#REF!</definedName>
    <definedName name="MAT_FUTURA" localSheetId="3">#REF!</definedName>
    <definedName name="MAT_FUTURA">#REF!</definedName>
    <definedName name="Native_HW">#REF!</definedName>
    <definedName name="nativehw" localSheetId="0">#REF!</definedName>
    <definedName name="nativehw">#REF!</definedName>
    <definedName name="_xlnm.Print_Area" localSheetId="0">Capa!$B$2:$T$44</definedName>
    <definedName name="q"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uery2" localSheetId="0">#REF!</definedName>
    <definedName name="Query2" localSheetId="3">#REF!</definedName>
    <definedName name="Query2">#REF!</definedName>
    <definedName name="qw"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w"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rede_roam" localSheetId="0">#REF!</definedName>
    <definedName name="rede_roam" localSheetId="3">#REF!</definedName>
    <definedName name="rede_roam">#REF!</definedName>
    <definedName name="rede_sin" localSheetId="0">#REF!</definedName>
    <definedName name="rede_sin" localSheetId="3">#REF!</definedName>
    <definedName name="rede_sin">#REF!</definedName>
    <definedName name="Route"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Rout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RQS_ZCLAC" localSheetId="3">#REF!</definedName>
    <definedName name="RQS_ZCLAC">#REF!</definedName>
    <definedName name="s"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d"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Glist" localSheetId="0">#REF!</definedName>
    <definedName name="SGlist">#REF!</definedName>
    <definedName name="smc" localSheetId="0">#REF!</definedName>
    <definedName name="smc" localSheetId="3">#REF!</definedName>
    <definedName name="smc">#REF!</definedName>
    <definedName name="ss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tart">#N/A</definedName>
    <definedName name="test"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rSegmentsQry" localSheetId="3">[4]TransSegs!#REF!</definedName>
    <definedName name="trSegmentsQry">[4]TransSegs!#REF!</definedName>
    <definedName name="v"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v"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0">'[5]Terminais Convencionais'!#REF!</definedName>
    <definedName name="w">'[5]Terminais Convencionais'!#REF!</definedName>
    <definedName name="wewew" localSheetId="3">#REF!</definedName>
    <definedName name="wewew">#REF!</definedName>
    <definedName name="wq"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q"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qehwq"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qehwq"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www"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www"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xx">'[1]BSE CE - Plano Numeração'!#REF!</definedName>
    <definedName name="z"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s>
  <calcPr calcId="152511"/>
</workbook>
</file>

<file path=xl/calcChain.xml><?xml version="1.0" encoding="utf-8"?>
<calcChain xmlns="http://schemas.openxmlformats.org/spreadsheetml/2006/main">
  <c r="F21" i="8" l="1"/>
  <c r="F22" i="8"/>
  <c r="F23" i="8"/>
  <c r="F24" i="8"/>
  <c r="F25" i="8"/>
  <c r="F26" i="8"/>
  <c r="F27" i="8"/>
  <c r="F28" i="8"/>
  <c r="F29" i="8"/>
  <c r="F30" i="8"/>
  <c r="F31" i="8"/>
  <c r="F32" i="8"/>
  <c r="F33" i="8"/>
  <c r="F20" i="8"/>
  <c r="F5" i="8"/>
  <c r="F6" i="8"/>
  <c r="F7" i="8"/>
  <c r="F8" i="8"/>
  <c r="F9" i="8"/>
  <c r="F10" i="8"/>
  <c r="F11" i="8"/>
  <c r="F12" i="8"/>
  <c r="F13" i="8"/>
  <c r="F14" i="8"/>
  <c r="F15" i="8"/>
  <c r="F16" i="8"/>
  <c r="F17" i="8"/>
  <c r="F4" i="8"/>
  <c r="B21" i="8" l="1"/>
  <c r="B22" i="8"/>
  <c r="B23" i="8"/>
  <c r="B24" i="8"/>
  <c r="B25" i="8"/>
  <c r="B26" i="8"/>
  <c r="B27" i="8"/>
  <c r="B28" i="8"/>
  <c r="B29" i="8"/>
  <c r="B30" i="8"/>
  <c r="B31" i="8"/>
  <c r="B32" i="8"/>
  <c r="B33" i="8"/>
  <c r="B20" i="8"/>
  <c r="B5" i="8" l="1"/>
  <c r="B6" i="8"/>
  <c r="B7" i="8"/>
  <c r="B8" i="8"/>
  <c r="B9" i="8"/>
  <c r="B10" i="8"/>
  <c r="B11" i="8"/>
  <c r="B12" i="8"/>
  <c r="B13" i="8"/>
  <c r="B14" i="8"/>
  <c r="B15" i="8"/>
  <c r="B16" i="8"/>
  <c r="B17" i="8"/>
  <c r="B4" i="8"/>
</calcChain>
</file>

<file path=xl/comments1.xml><?xml version="1.0" encoding="utf-8"?>
<comments xmlns="http://schemas.openxmlformats.org/spreadsheetml/2006/main">
  <authors>
    <author>Goncalo Almeida</author>
  </authors>
  <commentList>
    <comment ref="A2" authorId="0" shapeId="0">
      <text>
        <r>
          <rPr>
            <b/>
            <sz val="9"/>
            <color indexed="81"/>
            <rFont val="Tahoma"/>
            <family val="2"/>
          </rPr>
          <t xml:space="preserve">OTHERNODE - BSC name
</t>
        </r>
        <r>
          <rPr>
            <sz val="9"/>
            <color indexed="81"/>
            <rFont val="Tahoma"/>
            <family val="2"/>
          </rPr>
          <t xml:space="preserve">This parameter is mandatory.
This parameter specifies the peer end name.
Data source: planned for the entire network
Value: a string of 1 to 29 characters
Default value: N/A
</t>
        </r>
      </text>
    </comment>
    <comment ref="C2" authorId="0" shapeId="0">
      <text>
        <r>
          <rPr>
            <b/>
            <sz val="9"/>
            <color indexed="81"/>
            <rFont val="Tahoma"/>
            <family val="2"/>
          </rPr>
          <t xml:space="preserve">NSEI - NSE ID 
</t>
        </r>
        <r>
          <rPr>
            <sz val="9"/>
            <color indexed="81"/>
            <rFont val="Tahoma"/>
            <family val="2"/>
          </rPr>
          <t xml:space="preserve"> NSEI deve ser diferente em Multipoint. 
NSEI=1xxx -&gt; SGSN 1
NSEI=2xxx -&gt; SGSN 2
</t>
        </r>
        <r>
          <rPr>
            <b/>
            <sz val="9"/>
            <color indexed="81"/>
            <rFont val="Tahoma"/>
            <family val="2"/>
          </rPr>
          <t xml:space="preserve">
</t>
        </r>
      </text>
    </comment>
    <comment ref="D2" authorId="0" shapeId="0">
      <text>
        <r>
          <rPr>
            <b/>
            <sz val="9"/>
            <color indexed="81"/>
            <rFont val="Tahoma"/>
            <family val="2"/>
          </rPr>
          <t xml:space="preserve">BSSID - BSS No. 
BSSID = NSEI
</t>
        </r>
        <r>
          <rPr>
            <sz val="9"/>
            <color indexed="81"/>
            <rFont val="Tahoma"/>
            <family val="2"/>
          </rPr>
          <t xml:space="preserve">This parameter is mandatory.
This parameter specifies the BSS number. 
Data source: planned for the entire network
Value range: 0-65534
Default value: N/A
</t>
        </r>
      </text>
    </comment>
    <comment ref="E2" authorId="0" shapeId="0">
      <text>
        <r>
          <rPr>
            <b/>
            <sz val="9"/>
            <color indexed="81"/>
            <rFont val="Tahoma"/>
            <family val="2"/>
          </rPr>
          <t xml:space="preserve">CT - NSE config type 
</t>
        </r>
        <r>
          <rPr>
            <sz val="9"/>
            <color indexed="81"/>
            <rFont val="Tahoma"/>
            <family val="2"/>
          </rPr>
          <t xml:space="preserve">This parameter is optional.
This parameter specifies the configuration type of an NSE in an IP network.
Prerequisites: This parameter is valid only when Bearer type is set to IP(IP Network).
Data source: planned for the entire network
Value:
STATIC(static config)
DYNAMIC(dynamic config)
Default value: STATIC(static config)
NOTE: 
In static configuration mode, the peer endpoint is configured manually. In dynamic configuration mode, the peer endpoint is reported by the peer end. 
</t>
        </r>
      </text>
    </comment>
    <comment ref="H2" authorId="0" shapeId="0">
      <text>
        <r>
          <rPr>
            <b/>
            <sz val="9"/>
            <color indexed="81"/>
            <rFont val="Tahoma"/>
            <family val="2"/>
          </rPr>
          <t xml:space="preserve">SRN - Subrack No. 
</t>
        </r>
        <r>
          <rPr>
            <sz val="9"/>
            <color indexed="81"/>
            <rFont val="Tahoma"/>
            <family val="2"/>
          </rPr>
          <t xml:space="preserve">This parameter is mandatory.
This parameter specifies the subrack number of the GBP process.
Data source: planned for the local site
Value range: 0-19
Default value: N/A
</t>
        </r>
      </text>
    </comment>
    <comment ref="I2" authorId="0" shapeId="0">
      <text>
        <r>
          <rPr>
            <b/>
            <sz val="9"/>
            <color indexed="81"/>
            <rFont val="Tahoma"/>
            <family val="2"/>
          </rPr>
          <t xml:space="preserve">SN - Slot No. 
</t>
        </r>
        <r>
          <rPr>
            <sz val="9"/>
            <color indexed="81"/>
            <rFont val="Tahoma"/>
            <family val="2"/>
          </rPr>
          <t xml:space="preserve">This parameter is mandatory.
This parameter specifies the slot number of the GBP process. The NSE must also be configured on the PCU which connects to the ECU or ESU in this slot.
Data source: planned for the local site
Value range: 0-5 or 8-13
Default value: N/A
</t>
        </r>
      </text>
    </comment>
    <comment ref="J2" authorId="0" shapeId="0">
      <text>
        <r>
          <rPr>
            <b/>
            <sz val="9"/>
            <color indexed="81"/>
            <rFont val="Tahoma"/>
            <family val="2"/>
          </rPr>
          <t>LIPV4 - Local IPv4 Address 1</t>
        </r>
        <r>
          <rPr>
            <sz val="9"/>
            <color indexed="81"/>
            <rFont val="Tahoma"/>
            <family val="2"/>
          </rPr>
          <t xml:space="preserve">
</t>
        </r>
      </text>
    </comment>
    <comment ref="K2" authorId="0" shapeId="0">
      <text>
        <r>
          <rPr>
            <b/>
            <sz val="9"/>
            <color indexed="81"/>
            <rFont val="Tahoma"/>
            <family val="2"/>
          </rPr>
          <t>LIPV4 - Local IPv4 Address 2</t>
        </r>
        <r>
          <rPr>
            <sz val="9"/>
            <color indexed="81"/>
            <rFont val="Tahoma"/>
            <family val="2"/>
          </rPr>
          <t xml:space="preserve">
</t>
        </r>
      </text>
    </comment>
    <comment ref="L2" authorId="0" shapeId="0">
      <text>
        <r>
          <rPr>
            <b/>
            <sz val="9"/>
            <color indexed="81"/>
            <rFont val="Tahoma"/>
            <family val="2"/>
          </rPr>
          <t xml:space="preserve">LUP - Local UDP Port 
LUP = BSC UDP Port
</t>
        </r>
        <r>
          <rPr>
            <sz val="9"/>
            <color indexed="81"/>
            <rFont val="Tahoma"/>
            <family val="2"/>
          </rPr>
          <t xml:space="preserve">
This parameter is mandatory.
This parameter specifies the number of the local UDP port.
Data source: planned for the entire network
Value range: 1024-65535
Default value: N/A
</t>
        </r>
      </text>
    </comment>
    <comment ref="M2" authorId="0" shapeId="0">
      <text>
        <r>
          <rPr>
            <b/>
            <sz val="9"/>
            <color indexed="81"/>
            <rFont val="Tahoma"/>
            <family val="2"/>
          </rPr>
          <t xml:space="preserve">GB-FLEX - Support Gb-Flex 
Gb in Multipoint
</t>
        </r>
        <r>
          <rPr>
            <sz val="9"/>
            <color indexed="81"/>
            <rFont val="Tahoma"/>
            <family val="2"/>
          </rPr>
          <t xml:space="preserve">This parameter is optional.
This parameter specifies whether the NSE supports the Gb-Flex function.
Data source: planned for the entire network
Value:
NO(NO)
YES(YES)
Default value: NO(NO)
NOTE: 
If Support Gb-Flex is set to YES(YES) and the license "Gb-flex" is purchased and activated, the "Gb-flex" feature (Feature ID: WSFD-110003; License BOM code: 82203848) is activated, indicating that the parameter setting takes effect. 
</t>
        </r>
      </text>
    </comment>
  </commentList>
</comments>
</file>

<file path=xl/comments2.xml><?xml version="1.0" encoding="utf-8"?>
<comments xmlns="http://schemas.openxmlformats.org/spreadsheetml/2006/main">
  <authors>
    <author>Goncalo Almeida</author>
  </authors>
  <commentList>
    <comment ref="AP2" authorId="0" shapeId="0">
      <text>
        <r>
          <rPr>
            <sz val="11"/>
            <color theme="1"/>
            <rFont val="Calibri"/>
            <family val="2"/>
            <scheme val="minor"/>
          </rPr>
          <t>Goncalo Almeida:
Do not use 50 and 51 because they're used for SGSN SSNs</t>
        </r>
      </text>
    </comment>
  </commentList>
</comments>
</file>

<file path=xl/comments3.xml><?xml version="1.0" encoding="utf-8"?>
<comments xmlns="http://schemas.openxmlformats.org/spreadsheetml/2006/main">
  <authors>
    <author>p80047998</author>
  </authors>
  <commentList>
    <comment ref="A4" authorId="0" shapeId="0">
      <text>
        <r>
          <rPr>
            <b/>
            <sz val="9"/>
            <color indexed="81"/>
            <rFont val="Tahoma"/>
            <family val="2"/>
          </rPr>
          <t>p80047998:</t>
        </r>
        <r>
          <rPr>
            <sz val="9"/>
            <color indexed="81"/>
            <rFont val="Tahoma"/>
            <family val="2"/>
          </rPr>
          <t xml:space="preserve">
OMU</t>
        </r>
      </text>
    </comment>
    <comment ref="E4" authorId="0" shapeId="0">
      <text>
        <r>
          <rPr>
            <b/>
            <sz val="9"/>
            <color indexed="81"/>
            <rFont val="Tahoma"/>
            <family val="2"/>
          </rPr>
          <t>p80047998:</t>
        </r>
        <r>
          <rPr>
            <sz val="9"/>
            <color indexed="81"/>
            <rFont val="Tahoma"/>
            <family val="2"/>
          </rPr>
          <t xml:space="preserve">
OMU</t>
        </r>
      </text>
    </comment>
    <comment ref="A6" authorId="0" shapeId="0">
      <text>
        <r>
          <rPr>
            <b/>
            <sz val="9"/>
            <color indexed="81"/>
            <rFont val="Tahoma"/>
            <family val="2"/>
          </rPr>
          <t>p80047998:</t>
        </r>
        <r>
          <rPr>
            <sz val="9"/>
            <color indexed="81"/>
            <rFont val="Tahoma"/>
            <family val="2"/>
          </rPr>
          <t xml:space="preserve">
OMU</t>
        </r>
      </text>
    </comment>
    <comment ref="E6" authorId="0" shapeId="0">
      <text>
        <r>
          <rPr>
            <b/>
            <sz val="9"/>
            <color indexed="81"/>
            <rFont val="Tahoma"/>
            <family val="2"/>
          </rPr>
          <t>p80047998:</t>
        </r>
        <r>
          <rPr>
            <sz val="9"/>
            <color indexed="81"/>
            <rFont val="Tahoma"/>
            <family val="2"/>
          </rPr>
          <t xml:space="preserve">
OMU</t>
        </r>
      </text>
    </comment>
    <comment ref="A10" authorId="0" shapeId="0">
      <text>
        <r>
          <rPr>
            <b/>
            <sz val="9"/>
            <color indexed="81"/>
            <rFont val="Tahoma"/>
            <family val="2"/>
          </rPr>
          <t>p80047998:</t>
        </r>
        <r>
          <rPr>
            <sz val="9"/>
            <color indexed="81"/>
            <rFont val="Tahoma"/>
            <family val="2"/>
          </rPr>
          <t xml:space="preserve">
SWU</t>
        </r>
      </text>
    </comment>
    <comment ref="E10" authorId="0" shapeId="0">
      <text>
        <r>
          <rPr>
            <b/>
            <sz val="9"/>
            <color indexed="81"/>
            <rFont val="Tahoma"/>
            <family val="2"/>
          </rPr>
          <t>p80047998:</t>
        </r>
        <r>
          <rPr>
            <sz val="9"/>
            <color indexed="81"/>
            <rFont val="Tahoma"/>
            <family val="2"/>
          </rPr>
          <t xml:space="preserve">
SWU</t>
        </r>
      </text>
    </comment>
    <comment ref="A11" authorId="0" shapeId="0">
      <text>
        <r>
          <rPr>
            <b/>
            <sz val="9"/>
            <color indexed="81"/>
            <rFont val="Tahoma"/>
            <family val="2"/>
          </rPr>
          <t>p80047998:</t>
        </r>
        <r>
          <rPr>
            <sz val="9"/>
            <color indexed="81"/>
            <rFont val="Tahoma"/>
            <family val="2"/>
          </rPr>
          <t xml:space="preserve">
SWU</t>
        </r>
      </text>
    </comment>
    <comment ref="E11" authorId="0" shapeId="0">
      <text>
        <r>
          <rPr>
            <b/>
            <sz val="9"/>
            <color indexed="81"/>
            <rFont val="Tahoma"/>
            <family val="2"/>
          </rPr>
          <t>p80047998:</t>
        </r>
        <r>
          <rPr>
            <sz val="9"/>
            <color indexed="81"/>
            <rFont val="Tahoma"/>
            <family val="2"/>
          </rPr>
          <t xml:space="preserve">
SWU</t>
        </r>
      </text>
    </comment>
    <comment ref="A25" authorId="0" shapeId="0">
      <text>
        <r>
          <rPr>
            <b/>
            <sz val="9"/>
            <color indexed="81"/>
            <rFont val="Tahoma"/>
            <family val="2"/>
          </rPr>
          <t>p80047998:</t>
        </r>
        <r>
          <rPr>
            <sz val="9"/>
            <color indexed="81"/>
            <rFont val="Tahoma"/>
            <family val="2"/>
          </rPr>
          <t xml:space="preserve">
EMPTY</t>
        </r>
      </text>
    </comment>
    <comment ref="E25" authorId="0" shapeId="0">
      <text>
        <r>
          <rPr>
            <b/>
            <sz val="9"/>
            <color indexed="81"/>
            <rFont val="Tahoma"/>
            <family val="2"/>
          </rPr>
          <t>p80047998:</t>
        </r>
        <r>
          <rPr>
            <sz val="9"/>
            <color indexed="81"/>
            <rFont val="Tahoma"/>
            <family val="2"/>
          </rPr>
          <t xml:space="preserve">
EMPTY</t>
        </r>
      </text>
    </comment>
    <comment ref="A26" authorId="0" shapeId="0">
      <text>
        <r>
          <rPr>
            <b/>
            <sz val="9"/>
            <color indexed="81"/>
            <rFont val="Tahoma"/>
            <family val="2"/>
          </rPr>
          <t>p80047998:</t>
        </r>
        <r>
          <rPr>
            <sz val="9"/>
            <color indexed="81"/>
            <rFont val="Tahoma"/>
            <family val="2"/>
          </rPr>
          <t xml:space="preserve">
SWU</t>
        </r>
      </text>
    </comment>
    <comment ref="E26" authorId="0" shapeId="0">
      <text>
        <r>
          <rPr>
            <b/>
            <sz val="9"/>
            <color indexed="81"/>
            <rFont val="Tahoma"/>
            <family val="2"/>
          </rPr>
          <t>p80047998:</t>
        </r>
        <r>
          <rPr>
            <sz val="9"/>
            <color indexed="81"/>
            <rFont val="Tahoma"/>
            <family val="2"/>
          </rPr>
          <t xml:space="preserve">
SWU</t>
        </r>
      </text>
    </comment>
    <comment ref="A27" authorId="0" shapeId="0">
      <text>
        <r>
          <rPr>
            <b/>
            <sz val="9"/>
            <color indexed="81"/>
            <rFont val="Tahoma"/>
            <family val="2"/>
          </rPr>
          <t>p80047998:</t>
        </r>
        <r>
          <rPr>
            <sz val="9"/>
            <color indexed="81"/>
            <rFont val="Tahoma"/>
            <family val="2"/>
          </rPr>
          <t xml:space="preserve">
SWU</t>
        </r>
      </text>
    </comment>
    <comment ref="E27" authorId="0" shapeId="0">
      <text>
        <r>
          <rPr>
            <b/>
            <sz val="9"/>
            <color indexed="81"/>
            <rFont val="Tahoma"/>
            <family val="2"/>
          </rPr>
          <t>p80047998:</t>
        </r>
        <r>
          <rPr>
            <sz val="9"/>
            <color indexed="81"/>
            <rFont val="Tahoma"/>
            <family val="2"/>
          </rPr>
          <t xml:space="preserve">
SWU</t>
        </r>
      </text>
    </comment>
    <comment ref="A29" authorId="0" shapeId="0">
      <text>
        <r>
          <rPr>
            <b/>
            <sz val="9"/>
            <color indexed="81"/>
            <rFont val="Tahoma"/>
            <family val="2"/>
          </rPr>
          <t>p80047998:</t>
        </r>
        <r>
          <rPr>
            <sz val="9"/>
            <color indexed="81"/>
            <rFont val="Tahoma"/>
            <family val="2"/>
          </rPr>
          <t xml:space="preserve">
EMPTY</t>
        </r>
      </text>
    </comment>
    <comment ref="E29" authorId="0" shapeId="0">
      <text>
        <r>
          <rPr>
            <b/>
            <sz val="9"/>
            <color indexed="81"/>
            <rFont val="Tahoma"/>
            <family val="2"/>
          </rPr>
          <t>p80047998:</t>
        </r>
        <r>
          <rPr>
            <sz val="9"/>
            <color indexed="81"/>
            <rFont val="Tahoma"/>
            <family val="2"/>
          </rPr>
          <t xml:space="preserve">
EMPTY</t>
        </r>
      </text>
    </comment>
    <comment ref="A31" authorId="0" shapeId="0">
      <text>
        <r>
          <rPr>
            <b/>
            <sz val="9"/>
            <color indexed="81"/>
            <rFont val="Tahoma"/>
            <family val="2"/>
          </rPr>
          <t>p80047998:</t>
        </r>
        <r>
          <rPr>
            <sz val="9"/>
            <color indexed="81"/>
            <rFont val="Tahoma"/>
            <family val="2"/>
          </rPr>
          <t xml:space="preserve">
EMPTY</t>
        </r>
      </text>
    </comment>
    <comment ref="E31" authorId="0" shapeId="0">
      <text>
        <r>
          <rPr>
            <b/>
            <sz val="9"/>
            <color indexed="81"/>
            <rFont val="Tahoma"/>
            <family val="2"/>
          </rPr>
          <t>p80047998:</t>
        </r>
        <r>
          <rPr>
            <sz val="9"/>
            <color indexed="81"/>
            <rFont val="Tahoma"/>
            <family val="2"/>
          </rPr>
          <t xml:space="preserve">
EMPTY</t>
        </r>
      </text>
    </comment>
    <comment ref="A33" authorId="0" shapeId="0">
      <text>
        <r>
          <rPr>
            <b/>
            <sz val="9"/>
            <color indexed="81"/>
            <rFont val="Tahoma"/>
            <family val="2"/>
          </rPr>
          <t>p80047998:</t>
        </r>
        <r>
          <rPr>
            <sz val="9"/>
            <color indexed="81"/>
            <rFont val="Tahoma"/>
            <family val="2"/>
          </rPr>
          <t xml:space="preserve">
EMPTY</t>
        </r>
      </text>
    </comment>
    <comment ref="E33" authorId="0" shapeId="0">
      <text>
        <r>
          <rPr>
            <b/>
            <sz val="9"/>
            <color indexed="81"/>
            <rFont val="Tahoma"/>
            <family val="2"/>
          </rPr>
          <t>p80047998:</t>
        </r>
        <r>
          <rPr>
            <sz val="9"/>
            <color indexed="81"/>
            <rFont val="Tahoma"/>
            <family val="2"/>
          </rPr>
          <t xml:space="preserve">
EMPTY</t>
        </r>
      </text>
    </comment>
  </commentList>
</comments>
</file>

<file path=xl/sharedStrings.xml><?xml version="1.0" encoding="utf-8"?>
<sst xmlns="http://schemas.openxmlformats.org/spreadsheetml/2006/main" count="97" uniqueCount="84">
  <si>
    <t>ESU Subrack No.</t>
  </si>
  <si>
    <t>ESU Slot No.</t>
  </si>
  <si>
    <t>RNC Entity Type</t>
  </si>
  <si>
    <t>Link Number
( LNK )</t>
  </si>
  <si>
    <t>PRI</t>
  </si>
  <si>
    <t>Entity Type
 ( LET )  / WP</t>
  </si>
  <si>
    <t>NRI</t>
  </si>
  <si>
    <t>BSSID</t>
  </si>
  <si>
    <t>Local IP Address 1</t>
  </si>
  <si>
    <t>Local IP Address 2</t>
  </si>
  <si>
    <t>LAC</t>
  </si>
  <si>
    <t>RAC</t>
  </si>
  <si>
    <t>BSC Information</t>
  </si>
  <si>
    <t>SGSN Information</t>
  </si>
  <si>
    <t>BSC</t>
  </si>
  <si>
    <t>NSEI</t>
  </si>
  <si>
    <t>SGSN
NAME</t>
  </si>
  <si>
    <t>NSE Conf.
Type</t>
  </si>
  <si>
    <t>Local
UDP Port</t>
  </si>
  <si>
    <t>Multipoint
(GB-FLEX)</t>
  </si>
  <si>
    <t>RNC Slot</t>
  </si>
  <si>
    <t>BSC Slot</t>
  </si>
  <si>
    <t>SLSM</t>
  </si>
  <si>
    <t>SSNX (RANAP)</t>
  </si>
  <si>
    <t>SSNX (SCMG)</t>
  </si>
  <si>
    <t>SUBRACK</t>
  </si>
  <si>
    <t>SLOT</t>
  </si>
  <si>
    <t>Count</t>
  </si>
  <si>
    <t>Versão</t>
  </si>
  <si>
    <t>Vendor</t>
  </si>
  <si>
    <t>Tipo de documento:</t>
  </si>
  <si>
    <t>Emitido por:</t>
  </si>
  <si>
    <t>Código:</t>
  </si>
  <si>
    <t>Versão:</t>
  </si>
  <si>
    <t>Data emissão:</t>
  </si>
  <si>
    <t>REDIGIDO POR:</t>
  </si>
  <si>
    <t>VERIFICADO POR:</t>
  </si>
  <si>
    <t>APROVADO POR:</t>
  </si>
  <si>
    <t>Controle de Revisões</t>
  </si>
  <si>
    <t>Autor</t>
  </si>
  <si>
    <t>Data</t>
  </si>
  <si>
    <t>Observações</t>
  </si>
  <si>
    <t>Gb Iu Planning</t>
    <phoneticPr fontId="6" type="noConversion"/>
  </si>
  <si>
    <t>Mobile Packet Core Engineering</t>
    <phoneticPr fontId="6" type="noConversion"/>
  </si>
  <si>
    <t>Core Network Engineering - Packet Core</t>
    <phoneticPr fontId="6" type="noConversion"/>
  </si>
  <si>
    <t>Regina Gamberini</t>
    <phoneticPr fontId="6" type="noConversion"/>
  </si>
  <si>
    <t>CNEPS</t>
    <phoneticPr fontId="6" type="noConversion"/>
  </si>
  <si>
    <t>TIM</t>
    <phoneticPr fontId="6" type="noConversion"/>
  </si>
  <si>
    <t>Altair Santana</t>
    <phoneticPr fontId="6" type="noConversion"/>
  </si>
  <si>
    <t>Core Network Engineering</t>
    <phoneticPr fontId="6" type="noConversion"/>
  </si>
  <si>
    <t>RNC Information</t>
  </si>
  <si>
    <t>Logical Links Information</t>
  </si>
  <si>
    <t>RNC Name</t>
  </si>
  <si>
    <t>RNCX</t>
  </si>
  <si>
    <t>RNCID</t>
  </si>
  <si>
    <t>RNC Entity Code 
(DPC)</t>
  </si>
  <si>
    <t>DPX</t>
  </si>
  <si>
    <t>RNCMCC</t>
  </si>
  <si>
    <t>RNCMNC</t>
  </si>
  <si>
    <t>NI</t>
  </si>
  <si>
    <t>Iu-flex (Multi-Point)</t>
  </si>
  <si>
    <t>Ran-Sharing</t>
  </si>
  <si>
    <t>DT</t>
  </si>
  <si>
    <t>Support R7 Qos</t>
  </si>
  <si>
    <t>RAB QOS</t>
  </si>
  <si>
    <t>RNC Version</t>
  </si>
  <si>
    <t>SGSN Name</t>
  </si>
  <si>
    <t>SGSN Entity Code (OPC)</t>
  </si>
  <si>
    <t>OPX</t>
  </si>
  <si>
    <t>LEX</t>
  </si>
  <si>
    <t>DEX</t>
  </si>
  <si>
    <t>LSX</t>
  </si>
  <si>
    <t>DET</t>
  </si>
  <si>
    <t>SGSN IP1</t>
  </si>
  <si>
    <t>SGSN IP2</t>
  </si>
  <si>
    <t>SGSN Port</t>
  </si>
  <si>
    <t>RNC IP1</t>
  </si>
  <si>
    <t>RNC IP2</t>
  </si>
  <si>
    <t>RNC Port</t>
  </si>
  <si>
    <t>Share Type</t>
  </si>
  <si>
    <t>C/S</t>
  </si>
  <si>
    <t>TX</t>
    <phoneticPr fontId="6" type="noConversion"/>
  </si>
  <si>
    <t xml:space="preserve">Subrack NO.
</t>
  </si>
  <si>
    <t xml:space="preserve">Slot NO.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</si>
</sst>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quot;R$&quot;\ * #,##0.00_-;\-&quot;R$&quot;\ * #,##0.00_-;_-&quot;R$&quot;\ * &quot;-&quot;??_-;_-@_-"/>
    <numFmt numFmtId="43" formatCode="_-* #,##0.00_-;\-* #,##0.00_-;_-* &quot;-&quot;??_-;_-@_-"/>
    <numFmt numFmtId="164" formatCode="_(* #,##0_);_(* \(#,##0\);_(* &quot;-&quot;_);_(@_)"/>
    <numFmt numFmtId="165" formatCode="_(* #,##0.00_);_(* \(#,##0.00\);_(* &quot;-&quot;??_);_(@_)"/>
    <numFmt numFmtId="166" formatCode="_([$€-2]* #,##0.00_);_([$€-2]* \(#,##0.00\);_([$€-2]* &quot;-&quot;??_)"/>
    <numFmt numFmtId="167" formatCode="0.000_)"/>
    <numFmt numFmtId="168" formatCode="0.00_)"/>
    <numFmt numFmtId="169" formatCode="[$-416]d\-mmm\-yy;@"/>
    <numFmt numFmtId="170" formatCode="[$-409]d\-mmm\-yy;@"/>
    <numFmt numFmtId="171" formatCode="_-* #,##0.00\ &quot;$&quot;_-;\-* #,##0.00\ &quot;$&quot;_-;_-* &quot;-&quot;??\ &quot;$&quot;_-;_-@_-"/>
    <numFmt numFmtId="172" formatCode="0_);[Red]\(0\)"/>
  </numFmts>
  <fonts count="69">
    <font>
      <sz val="11"/>
      <color theme="1"/>
      <name val="Calibri"/>
      <family val="2"/>
      <scheme val="minor"/>
    </font>
    <font>
      <sz val="12"/>
      <name val="Times New Roman"/>
      <family val="1"/>
    </font>
    <font>
      <b/>
      <sz val="10"/>
      <name val="Times New Roman"/>
      <family val="1"/>
    </font>
    <font>
      <sz val="12"/>
      <name val="宋体"/>
      <family val="3"/>
      <charset val="134"/>
    </font>
    <font>
      <sz val="10"/>
      <name val="Arial"/>
      <family val="2"/>
    </font>
    <font>
      <b/>
      <sz val="10"/>
      <name val="Arial"/>
      <family val="2"/>
    </font>
    <font>
      <sz val="9"/>
      <name val="Calibri"/>
      <family val="3"/>
      <charset val="134"/>
      <scheme val="minor"/>
    </font>
    <font>
      <b/>
      <sz val="9"/>
      <color indexed="81"/>
      <name val="Tahoma"/>
      <family val="2"/>
    </font>
    <font>
      <sz val="9"/>
      <color indexed="81"/>
      <name val="Tahoma"/>
      <family val="2"/>
    </font>
    <font>
      <u/>
      <sz val="7"/>
      <color indexed="12"/>
      <name val="Arial"/>
      <family val="2"/>
    </font>
    <font>
      <b/>
      <sz val="10"/>
      <name val="MS Sans"/>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8"/>
      <name val="Arial"/>
      <family val="2"/>
    </font>
    <font>
      <sz val="10"/>
      <name val="Courier New"/>
      <family val="3"/>
    </font>
    <font>
      <sz val="10"/>
      <color indexed="8"/>
      <name val="MS Sans Serif"/>
      <family val="2"/>
    </font>
    <font>
      <sz val="10"/>
      <name val="Geneva"/>
      <family val="2"/>
    </font>
    <font>
      <sz val="12"/>
      <name val="Tms Rmn"/>
    </font>
    <font>
      <sz val="11"/>
      <name val="Tms Rmn"/>
    </font>
    <font>
      <sz val="8"/>
      <name val="Arial Narrow"/>
      <family val="2"/>
    </font>
    <font>
      <sz val="10"/>
      <name val="Arial Bold"/>
    </font>
    <font>
      <sz val="8"/>
      <name val="Arial Narow"/>
    </font>
    <font>
      <b/>
      <sz val="12"/>
      <name val="Arial"/>
      <family val="2"/>
    </font>
    <font>
      <sz val="11"/>
      <name val="Arial"/>
      <family val="2"/>
    </font>
    <font>
      <sz val="7"/>
      <name val="Small Fonts"/>
      <family val="2"/>
    </font>
    <font>
      <b/>
      <i/>
      <sz val="16"/>
      <name val="Helv"/>
    </font>
    <font>
      <b/>
      <sz val="11"/>
      <name val="Times New Roman"/>
      <family val="1"/>
    </font>
    <font>
      <sz val="12"/>
      <name val="新細明體"/>
      <family val="1"/>
      <charset val="136"/>
    </font>
    <font>
      <b/>
      <sz val="18"/>
      <color indexed="62"/>
      <name val="Cambria"/>
      <family val="2"/>
    </font>
    <font>
      <b/>
      <sz val="11"/>
      <color theme="1"/>
      <name val="Calibri"/>
      <family val="2"/>
      <scheme val="minor"/>
    </font>
    <font>
      <sz val="10"/>
      <name val="Helv"/>
      <charset val="204"/>
    </font>
    <font>
      <u/>
      <sz val="8.25"/>
      <color indexed="36"/>
      <name val="Arial"/>
      <family val="2"/>
    </font>
    <font>
      <strike/>
      <sz val="8"/>
      <color indexed="10"/>
      <name val="Arial"/>
      <family val="2"/>
    </font>
    <font>
      <sz val="11"/>
      <name val="Times New Roman"/>
      <family val="1"/>
    </font>
    <font>
      <sz val="12"/>
      <name val="FrutigerNext LT Regular"/>
      <family val="2"/>
    </font>
    <font>
      <sz val="10"/>
      <name val="Helv"/>
      <family val="2"/>
    </font>
    <font>
      <sz val="12"/>
      <name val="宋体"/>
    </font>
    <font>
      <b/>
      <sz val="18"/>
      <color indexed="56"/>
      <name val="Cambria"/>
      <family val="1"/>
    </font>
    <font>
      <b/>
      <sz val="11"/>
      <color indexed="8"/>
      <name val="Calibri"/>
      <family val="2"/>
    </font>
    <font>
      <u/>
      <sz val="12"/>
      <color indexed="12"/>
      <name val="宋体"/>
    </font>
    <font>
      <b/>
      <sz val="14"/>
      <name val="Arial"/>
      <family val="2"/>
    </font>
    <font>
      <i/>
      <sz val="10"/>
      <name val="Arial"/>
      <family val="2"/>
    </font>
    <font>
      <i/>
      <sz val="8"/>
      <name val="Arial"/>
      <family val="2"/>
    </font>
    <font>
      <b/>
      <sz val="15"/>
      <color indexed="9"/>
      <name val="Calibri"/>
      <family val="2"/>
    </font>
    <font>
      <b/>
      <sz val="14"/>
      <color indexed="9"/>
      <name val="Calibri"/>
      <family val="2"/>
    </font>
    <font>
      <b/>
      <sz val="14"/>
      <name val="Calibri"/>
      <family val="2"/>
    </font>
    <font>
      <sz val="11"/>
      <name val="Calibri"/>
      <family val="2"/>
    </font>
    <font>
      <b/>
      <sz val="11"/>
      <color indexed="10"/>
      <name val="Calibri"/>
      <family val="2"/>
    </font>
    <font>
      <b/>
      <sz val="72"/>
      <name val="Arial"/>
      <family val="2"/>
    </font>
    <font>
      <b/>
      <sz val="48"/>
      <color indexed="9"/>
      <name val="Arial"/>
      <family val="2"/>
    </font>
    <font>
      <b/>
      <sz val="10"/>
      <color rgb="FF000000"/>
      <name val="Times New Roman"/>
      <family val="1"/>
    </font>
    <font>
      <b/>
      <sz val="10"/>
      <color rgb="FF000000"/>
      <name val="Arial"/>
      <family val="2"/>
    </font>
    <font>
      <b/>
      <sz val="10"/>
      <color rgb="FF000000"/>
      <name val="宋体"/>
      <family val="3"/>
      <charset val="134"/>
    </font>
  </fonts>
  <fills count="38">
    <fill>
      <patternFill patternType="none"/>
    </fill>
    <fill>
      <patternFill patternType="gray125"/>
    </fill>
    <fill>
      <patternFill patternType="solid">
        <fgColor indexed="44"/>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indexed="13"/>
      </patternFill>
    </fill>
    <fill>
      <patternFill patternType="solid">
        <fgColor indexed="15"/>
      </patternFill>
    </fill>
    <fill>
      <patternFill patternType="solid">
        <fgColor indexed="12"/>
      </patternFill>
    </fill>
    <fill>
      <patternFill patternType="solid">
        <fgColor indexed="13"/>
        <bgColor indexed="64"/>
      </patternFill>
    </fill>
    <fill>
      <patternFill patternType="solid">
        <fgColor indexed="22"/>
        <bgColor indexed="64"/>
      </patternFill>
    </fill>
    <fill>
      <patternFill patternType="solid">
        <fgColor indexed="26"/>
        <bgColor indexed="64"/>
      </patternFill>
    </fill>
    <fill>
      <patternFill patternType="solid">
        <fgColor rgb="FFFFFF00"/>
        <bgColor indexed="64"/>
      </patternFill>
    </fill>
    <fill>
      <patternFill patternType="solid">
        <fgColor indexed="34"/>
      </patternFill>
    </fill>
    <fill>
      <patternFill patternType="solid">
        <fgColor theme="8" tint="0.39997558519241921"/>
        <bgColor indexed="64"/>
      </patternFill>
    </fill>
    <fill>
      <patternFill patternType="solid">
        <fgColor theme="4" tint="0.79998168889431442"/>
        <bgColor theme="4" tint="0.79998168889431442"/>
      </patternFill>
    </fill>
    <fill>
      <patternFill patternType="solid">
        <fgColor theme="2"/>
        <bgColor indexed="64"/>
      </patternFill>
    </fill>
    <fill>
      <patternFill patternType="solid">
        <fgColor theme="2" tint="-0.249977111117893"/>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style="thin">
        <color indexed="12"/>
      </left>
      <right style="thin">
        <color indexed="12"/>
      </right>
      <top style="thin">
        <color indexed="12"/>
      </top>
      <bottom style="thin">
        <color indexed="12"/>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2"/>
      </top>
      <bottom style="double">
        <color indexed="62"/>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right/>
      <top/>
      <bottom style="thin">
        <color indexed="64"/>
      </bottom>
      <diagonal/>
    </border>
    <border>
      <left style="dotted">
        <color indexed="64"/>
      </left>
      <right style="dotted">
        <color indexed="64"/>
      </right>
      <top style="dotted">
        <color indexed="64"/>
      </top>
      <bottom style="dotted">
        <color indexed="64"/>
      </bottom>
      <diagonal/>
    </border>
  </borders>
  <cellStyleXfs count="1289">
    <xf numFmtId="166" fontId="0" fillId="0" borderId="0"/>
    <xf numFmtId="166" fontId="1" fillId="0" borderId="0"/>
    <xf numFmtId="166" fontId="3" fillId="0" borderId="0"/>
    <xf numFmtId="166" fontId="4" fillId="0" borderId="0"/>
    <xf numFmtId="166" fontId="4" fillId="0" borderId="0"/>
    <xf numFmtId="166" fontId="4" fillId="0" borderId="0"/>
    <xf numFmtId="166" fontId="4" fillId="0" borderId="0"/>
    <xf numFmtId="166" fontId="4" fillId="0" borderId="0"/>
    <xf numFmtId="166" fontId="4" fillId="0" borderId="0"/>
    <xf numFmtId="166" fontId="4" fillId="0" borderId="0"/>
    <xf numFmtId="166" fontId="4" fillId="0" borderId="0"/>
    <xf numFmtId="166" fontId="4" fillId="0" borderId="0"/>
    <xf numFmtId="44" fontId="4" fillId="0" borderId="0" applyFont="0" applyFill="0" applyBorder="0" applyAlignment="0" applyProtection="0"/>
    <xf numFmtId="166" fontId="9" fillId="0" borderId="0" applyNumberFormat="0" applyFill="0" applyBorder="0" applyAlignment="0" applyProtection="0">
      <alignment vertical="top"/>
      <protection locked="0"/>
    </xf>
    <xf numFmtId="166" fontId="9" fillId="0" borderId="0" applyNumberFormat="0" applyFill="0" applyBorder="0" applyAlignment="0" applyProtection="0">
      <alignment vertical="top"/>
      <protection locked="0"/>
    </xf>
    <xf numFmtId="166" fontId="9" fillId="0" borderId="0" applyNumberFormat="0" applyFill="0" applyBorder="0" applyAlignment="0" applyProtection="0">
      <alignment vertical="top"/>
      <protection locked="0"/>
    </xf>
    <xf numFmtId="166" fontId="9" fillId="0" borderId="0" applyNumberFormat="0" applyFill="0" applyBorder="0" applyAlignment="0" applyProtection="0">
      <alignment vertical="top"/>
      <protection locked="0"/>
    </xf>
    <xf numFmtId="166" fontId="4" fillId="0" borderId="0"/>
    <xf numFmtId="166" fontId="4" fillId="0" borderId="0"/>
    <xf numFmtId="166" fontId="4" fillId="0" borderId="0"/>
    <xf numFmtId="166" fontId="4" fillId="0" borderId="0"/>
    <xf numFmtId="166" fontId="4" fillId="0" borderId="0"/>
    <xf numFmtId="166" fontId="4" fillId="0" borderId="0" applyNumberFormat="0" applyFill="0" applyBorder="0" applyAlignment="0" applyProtection="0"/>
    <xf numFmtId="166" fontId="4" fillId="0" borderId="0" applyNumberFormat="0" applyFill="0" applyBorder="0" applyAlignment="0" applyProtection="0"/>
    <xf numFmtId="166" fontId="4" fillId="0" borderId="0" applyNumberFormat="0" applyFill="0" applyBorder="0" applyAlignment="0" applyProtection="0"/>
    <xf numFmtId="166" fontId="10" fillId="0" borderId="0" applyNumberFormat="0" applyFill="0" applyBorder="0" applyAlignment="0" applyProtection="0"/>
    <xf numFmtId="166" fontId="4" fillId="0" borderId="0"/>
    <xf numFmtId="166" fontId="4" fillId="0" borderId="0"/>
    <xf numFmtId="166" fontId="4" fillId="0" borderId="0"/>
    <xf numFmtId="166" fontId="12" fillId="3" borderId="0" applyNumberFormat="0" applyBorder="0" applyAlignment="0" applyProtection="0"/>
    <xf numFmtId="166" fontId="12" fillId="3" borderId="0" applyNumberFormat="0" applyBorder="0" applyAlignment="0" applyProtection="0"/>
    <xf numFmtId="166" fontId="12" fillId="3" borderId="0" applyNumberFormat="0" applyBorder="0" applyAlignment="0" applyProtection="0"/>
    <xf numFmtId="166" fontId="12" fillId="3" borderId="0" applyNumberFormat="0" applyBorder="0" applyAlignment="0" applyProtection="0"/>
    <xf numFmtId="166" fontId="12" fillId="4" borderId="0" applyNumberFormat="0" applyBorder="0" applyAlignment="0" applyProtection="0"/>
    <xf numFmtId="166" fontId="12" fillId="4" borderId="0" applyNumberFormat="0" applyBorder="0" applyAlignment="0" applyProtection="0"/>
    <xf numFmtId="166" fontId="12" fillId="4" borderId="0" applyNumberFormat="0" applyBorder="0" applyAlignment="0" applyProtection="0"/>
    <xf numFmtId="166" fontId="12" fillId="4" borderId="0" applyNumberFormat="0" applyBorder="0" applyAlignment="0" applyProtection="0"/>
    <xf numFmtId="166" fontId="12" fillId="5" borderId="0" applyNumberFormat="0" applyBorder="0" applyAlignment="0" applyProtection="0"/>
    <xf numFmtId="166" fontId="12" fillId="5" borderId="0" applyNumberFormat="0" applyBorder="0" applyAlignment="0" applyProtection="0"/>
    <xf numFmtId="166" fontId="12" fillId="5" borderId="0" applyNumberFormat="0" applyBorder="0" applyAlignment="0" applyProtection="0"/>
    <xf numFmtId="166" fontId="12" fillId="5" borderId="0" applyNumberFormat="0" applyBorder="0" applyAlignment="0" applyProtection="0"/>
    <xf numFmtId="166" fontId="12" fillId="6" borderId="0" applyNumberFormat="0" applyBorder="0" applyAlignment="0" applyProtection="0"/>
    <xf numFmtId="166" fontId="12" fillId="6" borderId="0" applyNumberFormat="0" applyBorder="0" applyAlignment="0" applyProtection="0"/>
    <xf numFmtId="166" fontId="12" fillId="6" borderId="0" applyNumberFormat="0" applyBorder="0" applyAlignment="0" applyProtection="0"/>
    <xf numFmtId="166" fontId="12" fillId="6" borderId="0" applyNumberFormat="0" applyBorder="0" applyAlignment="0" applyProtection="0"/>
    <xf numFmtId="166" fontId="12" fillId="7" borderId="0" applyNumberFormat="0" applyBorder="0" applyAlignment="0" applyProtection="0"/>
    <xf numFmtId="166" fontId="12" fillId="7" borderId="0" applyNumberFormat="0" applyBorder="0" applyAlignment="0" applyProtection="0"/>
    <xf numFmtId="166" fontId="12" fillId="7" borderId="0" applyNumberFormat="0" applyBorder="0" applyAlignment="0" applyProtection="0"/>
    <xf numFmtId="166" fontId="12" fillId="7" borderId="0" applyNumberFormat="0" applyBorder="0" applyAlignment="0" applyProtection="0"/>
    <xf numFmtId="166" fontId="12" fillId="8" borderId="0" applyNumberFormat="0" applyBorder="0" applyAlignment="0" applyProtection="0"/>
    <xf numFmtId="166" fontId="12" fillId="8" borderId="0" applyNumberFormat="0" applyBorder="0" applyAlignment="0" applyProtection="0"/>
    <xf numFmtId="166" fontId="12" fillId="8" borderId="0" applyNumberFormat="0" applyBorder="0" applyAlignment="0" applyProtection="0"/>
    <xf numFmtId="166" fontId="12" fillId="8" borderId="0" applyNumberFormat="0" applyBorder="0" applyAlignment="0" applyProtection="0"/>
    <xf numFmtId="166" fontId="12" fillId="9" borderId="0" applyNumberFormat="0" applyBorder="0" applyAlignment="0" applyProtection="0"/>
    <xf numFmtId="166" fontId="12" fillId="9" borderId="0" applyNumberFormat="0" applyBorder="0" applyAlignment="0" applyProtection="0"/>
    <xf numFmtId="166" fontId="12" fillId="9" borderId="0" applyNumberFormat="0" applyBorder="0" applyAlignment="0" applyProtection="0"/>
    <xf numFmtId="166" fontId="12" fillId="9" borderId="0" applyNumberFormat="0" applyBorder="0" applyAlignment="0" applyProtection="0"/>
    <xf numFmtId="166" fontId="12" fillId="10" borderId="0" applyNumberFormat="0" applyBorder="0" applyAlignment="0" applyProtection="0"/>
    <xf numFmtId="166" fontId="12" fillId="10" borderId="0" applyNumberFormat="0" applyBorder="0" applyAlignment="0" applyProtection="0"/>
    <xf numFmtId="166" fontId="12" fillId="10" borderId="0" applyNumberFormat="0" applyBorder="0" applyAlignment="0" applyProtection="0"/>
    <xf numFmtId="166" fontId="12" fillId="10" borderId="0" applyNumberFormat="0" applyBorder="0" applyAlignment="0" applyProtection="0"/>
    <xf numFmtId="166" fontId="12" fillId="11" borderId="0" applyNumberFormat="0" applyBorder="0" applyAlignment="0" applyProtection="0"/>
    <xf numFmtId="166" fontId="12" fillId="11" borderId="0" applyNumberFormat="0" applyBorder="0" applyAlignment="0" applyProtection="0"/>
    <xf numFmtId="166" fontId="12" fillId="11" borderId="0" applyNumberFormat="0" applyBorder="0" applyAlignment="0" applyProtection="0"/>
    <xf numFmtId="166" fontId="12" fillId="11" borderId="0" applyNumberFormat="0" applyBorder="0" applyAlignment="0" applyProtection="0"/>
    <xf numFmtId="166" fontId="12" fillId="6" borderId="0" applyNumberFormat="0" applyBorder="0" applyAlignment="0" applyProtection="0"/>
    <xf numFmtId="166" fontId="12" fillId="6" borderId="0" applyNumberFormat="0" applyBorder="0" applyAlignment="0" applyProtection="0"/>
    <xf numFmtId="166" fontId="12" fillId="6" borderId="0" applyNumberFormat="0" applyBorder="0" applyAlignment="0" applyProtection="0"/>
    <xf numFmtId="166" fontId="12" fillId="6" borderId="0" applyNumberFormat="0" applyBorder="0" applyAlignment="0" applyProtection="0"/>
    <xf numFmtId="166" fontId="12" fillId="9" borderId="0" applyNumberFormat="0" applyBorder="0" applyAlignment="0" applyProtection="0"/>
    <xf numFmtId="166" fontId="12" fillId="9" borderId="0" applyNumberFormat="0" applyBorder="0" applyAlignment="0" applyProtection="0"/>
    <xf numFmtId="166" fontId="12" fillId="9" borderId="0" applyNumberFormat="0" applyBorder="0" applyAlignment="0" applyProtection="0"/>
    <xf numFmtId="166" fontId="12" fillId="9" borderId="0" applyNumberFormat="0" applyBorder="0" applyAlignment="0" applyProtection="0"/>
    <xf numFmtId="166" fontId="12" fillId="12" borderId="0" applyNumberFormat="0" applyBorder="0" applyAlignment="0" applyProtection="0"/>
    <xf numFmtId="166" fontId="12" fillId="12" borderId="0" applyNumberFormat="0" applyBorder="0" applyAlignment="0" applyProtection="0"/>
    <xf numFmtId="166" fontId="12" fillId="12" borderId="0" applyNumberFormat="0" applyBorder="0" applyAlignment="0" applyProtection="0"/>
    <xf numFmtId="166" fontId="12" fillId="12" borderId="0" applyNumberFormat="0" applyBorder="0" applyAlignment="0" applyProtection="0"/>
    <xf numFmtId="166" fontId="13" fillId="13" borderId="0" applyNumberFormat="0" applyBorder="0" applyAlignment="0" applyProtection="0"/>
    <xf numFmtId="166" fontId="13" fillId="13" borderId="0" applyNumberFormat="0" applyBorder="0" applyAlignment="0" applyProtection="0"/>
    <xf numFmtId="166" fontId="13" fillId="13" borderId="0" applyNumberFormat="0" applyBorder="0" applyAlignment="0" applyProtection="0"/>
    <xf numFmtId="166" fontId="13" fillId="13" borderId="0" applyNumberFormat="0" applyBorder="0" applyAlignment="0" applyProtection="0"/>
    <xf numFmtId="166" fontId="13" fillId="10" borderId="0" applyNumberFormat="0" applyBorder="0" applyAlignment="0" applyProtection="0"/>
    <xf numFmtId="166" fontId="13" fillId="10" borderId="0" applyNumberFormat="0" applyBorder="0" applyAlignment="0" applyProtection="0"/>
    <xf numFmtId="166" fontId="13" fillId="10" borderId="0" applyNumberFormat="0" applyBorder="0" applyAlignment="0" applyProtection="0"/>
    <xf numFmtId="166" fontId="13" fillId="10" borderId="0" applyNumberFormat="0" applyBorder="0" applyAlignment="0" applyProtection="0"/>
    <xf numFmtId="166" fontId="13" fillId="11" borderId="0" applyNumberFormat="0" applyBorder="0" applyAlignment="0" applyProtection="0"/>
    <xf numFmtId="166" fontId="13" fillId="11" borderId="0" applyNumberFormat="0" applyBorder="0" applyAlignment="0" applyProtection="0"/>
    <xf numFmtId="166" fontId="13" fillId="11" borderId="0" applyNumberFormat="0" applyBorder="0" applyAlignment="0" applyProtection="0"/>
    <xf numFmtId="166" fontId="13" fillId="11" borderId="0" applyNumberFormat="0" applyBorder="0" applyAlignment="0" applyProtection="0"/>
    <xf numFmtId="166" fontId="13" fillId="14" borderId="0" applyNumberFormat="0" applyBorder="0" applyAlignment="0" applyProtection="0"/>
    <xf numFmtId="166" fontId="13" fillId="14" borderId="0" applyNumberFormat="0" applyBorder="0" applyAlignment="0" applyProtection="0"/>
    <xf numFmtId="166" fontId="13" fillId="14" borderId="0" applyNumberFormat="0" applyBorder="0" applyAlignment="0" applyProtection="0"/>
    <xf numFmtId="166" fontId="13" fillId="14" borderId="0" applyNumberFormat="0" applyBorder="0" applyAlignment="0" applyProtection="0"/>
    <xf numFmtId="166" fontId="13" fillId="15" borderId="0" applyNumberFormat="0" applyBorder="0" applyAlignment="0" applyProtection="0"/>
    <xf numFmtId="166" fontId="13" fillId="15" borderId="0" applyNumberFormat="0" applyBorder="0" applyAlignment="0" applyProtection="0"/>
    <xf numFmtId="166" fontId="13" fillId="15" borderId="0" applyNumberFormat="0" applyBorder="0" applyAlignment="0" applyProtection="0"/>
    <xf numFmtId="166" fontId="13" fillId="15" borderId="0" applyNumberFormat="0" applyBorder="0" applyAlignment="0" applyProtection="0"/>
    <xf numFmtId="166" fontId="13" fillId="16" borderId="0" applyNumberFormat="0" applyBorder="0" applyAlignment="0" applyProtection="0"/>
    <xf numFmtId="166" fontId="13" fillId="16" borderId="0" applyNumberFormat="0" applyBorder="0" applyAlignment="0" applyProtection="0"/>
    <xf numFmtId="166" fontId="13" fillId="16" borderId="0" applyNumberFormat="0" applyBorder="0" applyAlignment="0" applyProtection="0"/>
    <xf numFmtId="166" fontId="13" fillId="16" borderId="0" applyNumberFormat="0" applyBorder="0" applyAlignment="0" applyProtection="0"/>
    <xf numFmtId="166" fontId="14" fillId="5" borderId="0" applyNumberFormat="0" applyBorder="0" applyAlignment="0" applyProtection="0"/>
    <xf numFmtId="166" fontId="14" fillId="5" borderId="0" applyNumberFormat="0" applyBorder="0" applyAlignment="0" applyProtection="0"/>
    <xf numFmtId="166" fontId="14" fillId="5" borderId="0" applyNumberFormat="0" applyBorder="0" applyAlignment="0" applyProtection="0"/>
    <xf numFmtId="166" fontId="14" fillId="5" borderId="0" applyNumberFormat="0" applyBorder="0" applyAlignment="0" applyProtection="0"/>
    <xf numFmtId="166" fontId="15" fillId="21" borderId="13" applyNumberFormat="0" applyAlignment="0" applyProtection="0"/>
    <xf numFmtId="166" fontId="15" fillId="21" borderId="13" applyNumberFormat="0" applyAlignment="0" applyProtection="0"/>
    <xf numFmtId="166" fontId="15" fillId="21" borderId="13" applyNumberFormat="0" applyAlignment="0" applyProtection="0"/>
    <xf numFmtId="166" fontId="15" fillId="21" borderId="13" applyNumberFormat="0" applyAlignment="0" applyProtection="0"/>
    <xf numFmtId="166" fontId="16" fillId="22" borderId="14" applyNumberFormat="0" applyAlignment="0" applyProtection="0"/>
    <xf numFmtId="166" fontId="16" fillId="22" borderId="14" applyNumberFormat="0" applyAlignment="0" applyProtection="0"/>
    <xf numFmtId="166" fontId="16" fillId="22" borderId="14" applyNumberFormat="0" applyAlignment="0" applyProtection="0"/>
    <xf numFmtId="166" fontId="16" fillId="22" borderId="14" applyNumberFormat="0" applyAlignment="0" applyProtection="0"/>
    <xf numFmtId="166" fontId="17" fillId="0" borderId="15" applyNumberFormat="0" applyFill="0" applyAlignment="0" applyProtection="0"/>
    <xf numFmtId="166" fontId="17" fillId="0" borderId="15" applyNumberFormat="0" applyFill="0" applyAlignment="0" applyProtection="0"/>
    <xf numFmtId="166" fontId="17" fillId="0" borderId="15" applyNumberFormat="0" applyFill="0" applyAlignment="0" applyProtection="0"/>
    <xf numFmtId="166" fontId="17" fillId="0" borderId="15" applyNumberFormat="0" applyFill="0" applyAlignment="0" applyProtection="0"/>
    <xf numFmtId="166" fontId="13" fillId="17" borderId="0" applyNumberFormat="0" applyBorder="0" applyAlignment="0" applyProtection="0"/>
    <xf numFmtId="166" fontId="13" fillId="17" borderId="0" applyNumberFormat="0" applyBorder="0" applyAlignment="0" applyProtection="0"/>
    <xf numFmtId="166" fontId="13" fillId="17" borderId="0" applyNumberFormat="0" applyBorder="0" applyAlignment="0" applyProtection="0"/>
    <xf numFmtId="166" fontId="13" fillId="17" borderId="0" applyNumberFormat="0" applyBorder="0" applyAlignment="0" applyProtection="0"/>
    <xf numFmtId="166" fontId="13" fillId="18" borderId="0" applyNumberFormat="0" applyBorder="0" applyAlignment="0" applyProtection="0"/>
    <xf numFmtId="166" fontId="13" fillId="18" borderId="0" applyNumberFormat="0" applyBorder="0" applyAlignment="0" applyProtection="0"/>
    <xf numFmtId="166" fontId="13" fillId="18" borderId="0" applyNumberFormat="0" applyBorder="0" applyAlignment="0" applyProtection="0"/>
    <xf numFmtId="166" fontId="13" fillId="18" borderId="0" applyNumberFormat="0" applyBorder="0" applyAlignment="0" applyProtection="0"/>
    <xf numFmtId="166" fontId="13" fillId="19" borderId="0" applyNumberFormat="0" applyBorder="0" applyAlignment="0" applyProtection="0"/>
    <xf numFmtId="166" fontId="13" fillId="19" borderId="0" applyNumberFormat="0" applyBorder="0" applyAlignment="0" applyProtection="0"/>
    <xf numFmtId="166" fontId="13" fillId="19" borderId="0" applyNumberFormat="0" applyBorder="0" applyAlignment="0" applyProtection="0"/>
    <xf numFmtId="166" fontId="13" fillId="19" borderId="0" applyNumberFormat="0" applyBorder="0" applyAlignment="0" applyProtection="0"/>
    <xf numFmtId="166" fontId="13" fillId="14" borderId="0" applyNumberFormat="0" applyBorder="0" applyAlignment="0" applyProtection="0"/>
    <xf numFmtId="166" fontId="13" fillId="14" borderId="0" applyNumberFormat="0" applyBorder="0" applyAlignment="0" applyProtection="0"/>
    <xf numFmtId="166" fontId="13" fillId="14" borderId="0" applyNumberFormat="0" applyBorder="0" applyAlignment="0" applyProtection="0"/>
    <xf numFmtId="166" fontId="13" fillId="14" borderId="0" applyNumberFormat="0" applyBorder="0" applyAlignment="0" applyProtection="0"/>
    <xf numFmtId="166" fontId="13" fillId="15" borderId="0" applyNumberFormat="0" applyBorder="0" applyAlignment="0" applyProtection="0"/>
    <xf numFmtId="166" fontId="13" fillId="15" borderId="0" applyNumberFormat="0" applyBorder="0" applyAlignment="0" applyProtection="0"/>
    <xf numFmtId="166" fontId="13" fillId="15" borderId="0" applyNumberFormat="0" applyBorder="0" applyAlignment="0" applyProtection="0"/>
    <xf numFmtId="166" fontId="13" fillId="15" borderId="0" applyNumberFormat="0" applyBorder="0" applyAlignment="0" applyProtection="0"/>
    <xf numFmtId="166" fontId="13" fillId="20" borderId="0" applyNumberFormat="0" applyBorder="0" applyAlignment="0" applyProtection="0"/>
    <xf numFmtId="166" fontId="13" fillId="20" borderId="0" applyNumberFormat="0" applyBorder="0" applyAlignment="0" applyProtection="0"/>
    <xf numFmtId="166" fontId="13" fillId="20" borderId="0" applyNumberFormat="0" applyBorder="0" applyAlignment="0" applyProtection="0"/>
    <xf numFmtId="166" fontId="13" fillId="20" borderId="0" applyNumberFormat="0" applyBorder="0" applyAlignment="0" applyProtection="0"/>
    <xf numFmtId="166" fontId="18" fillId="8" borderId="13" applyNumberFormat="0" applyAlignment="0" applyProtection="0"/>
    <xf numFmtId="166" fontId="18" fillId="8" borderId="13" applyNumberFormat="0" applyAlignment="0" applyProtection="0"/>
    <xf numFmtId="166" fontId="18" fillId="8" borderId="13" applyNumberFormat="0" applyAlignment="0" applyProtection="0"/>
    <xf numFmtId="166" fontId="18" fillId="8" borderId="13" applyNumberFormat="0" applyAlignment="0" applyProtection="0"/>
    <xf numFmtId="166" fontId="28" fillId="0" borderId="0" applyNumberFormat="0" applyFill="0" applyBorder="0" applyAlignment="0" applyProtection="0">
      <alignment vertical="top"/>
      <protection locked="0"/>
    </xf>
    <xf numFmtId="166" fontId="28" fillId="0" borderId="0" applyNumberFormat="0" applyFill="0" applyBorder="0" applyAlignment="0" applyProtection="0">
      <alignment vertical="top"/>
      <protection locked="0"/>
    </xf>
    <xf numFmtId="166" fontId="19" fillId="4" borderId="0" applyNumberFormat="0" applyBorder="0" applyAlignment="0" applyProtection="0"/>
    <xf numFmtId="166" fontId="19" fillId="4" borderId="0" applyNumberFormat="0" applyBorder="0" applyAlignment="0" applyProtection="0"/>
    <xf numFmtId="166" fontId="19" fillId="4" borderId="0" applyNumberFormat="0" applyBorder="0" applyAlignment="0" applyProtection="0"/>
    <xf numFmtId="166" fontId="19" fillId="4" borderId="0" applyNumberFormat="0" applyBorder="0" applyAlignment="0" applyProtection="0"/>
    <xf numFmtId="166" fontId="20" fillId="23" borderId="0" applyNumberFormat="0" applyBorder="0" applyAlignment="0" applyProtection="0"/>
    <xf numFmtId="166" fontId="20" fillId="23" borderId="0" applyNumberFormat="0" applyBorder="0" applyAlignment="0" applyProtection="0"/>
    <xf numFmtId="166" fontId="20" fillId="23" borderId="0" applyNumberFormat="0" applyBorder="0" applyAlignment="0" applyProtection="0"/>
    <xf numFmtId="166" fontId="20" fillId="23" borderId="0" applyNumberFormat="0" applyBorder="0" applyAlignment="0" applyProtection="0"/>
    <xf numFmtId="166" fontId="4" fillId="0" borderId="0"/>
    <xf numFmtId="166" fontId="4" fillId="0" borderId="0"/>
    <xf numFmtId="166" fontId="4" fillId="0" borderId="0"/>
    <xf numFmtId="166" fontId="4" fillId="0" borderId="0"/>
    <xf numFmtId="166" fontId="4" fillId="0" borderId="0"/>
    <xf numFmtId="166" fontId="4" fillId="0" borderId="0"/>
    <xf numFmtId="166" fontId="4" fillId="0" borderId="0"/>
    <xf numFmtId="166" fontId="4" fillId="0" borderId="0"/>
    <xf numFmtId="166" fontId="12" fillId="0" borderId="0"/>
    <xf numFmtId="166" fontId="4" fillId="0" borderId="0"/>
    <xf numFmtId="166" fontId="12" fillId="0" borderId="0"/>
    <xf numFmtId="166" fontId="4" fillId="0" borderId="0"/>
    <xf numFmtId="166" fontId="4" fillId="0" borderId="0"/>
    <xf numFmtId="166" fontId="12" fillId="0" borderId="0"/>
    <xf numFmtId="166" fontId="12" fillId="0" borderId="0"/>
    <xf numFmtId="166" fontId="4" fillId="0" borderId="0"/>
    <xf numFmtId="166" fontId="4" fillId="0" borderId="0"/>
    <xf numFmtId="166" fontId="12" fillId="0" borderId="0"/>
    <xf numFmtId="166" fontId="12" fillId="0" borderId="0"/>
    <xf numFmtId="166" fontId="11" fillId="0" borderId="0"/>
    <xf numFmtId="166" fontId="11" fillId="0" borderId="0"/>
    <xf numFmtId="166" fontId="4" fillId="24" borderId="19" applyNumberFormat="0" applyFont="0" applyAlignment="0" applyProtection="0"/>
    <xf numFmtId="166" fontId="4" fillId="24" borderId="19" applyNumberFormat="0" applyFont="0" applyAlignment="0" applyProtection="0"/>
    <xf numFmtId="166" fontId="4" fillId="24" borderId="19" applyNumberFormat="0" applyFont="0" applyAlignment="0" applyProtection="0"/>
    <xf numFmtId="166" fontId="4" fillId="24" borderId="19" applyNumberFormat="0" applyFont="0" applyAlignment="0" applyProtection="0"/>
    <xf numFmtId="166" fontId="4" fillId="24" borderId="19" applyNumberFormat="0" applyFont="0" applyAlignment="0" applyProtection="0"/>
    <xf numFmtId="166" fontId="4" fillId="24" borderId="19" applyNumberFormat="0" applyFont="0" applyAlignment="0" applyProtection="0"/>
    <xf numFmtId="166" fontId="4" fillId="24" borderId="19" applyNumberFormat="0" applyFont="0" applyAlignment="0" applyProtection="0"/>
    <xf numFmtId="166" fontId="4" fillId="24" borderId="19" applyNumberFormat="0" applyFont="0" applyAlignment="0" applyProtection="0"/>
    <xf numFmtId="166" fontId="21" fillId="21" borderId="20" applyNumberFormat="0" applyAlignment="0" applyProtection="0"/>
    <xf numFmtId="166" fontId="21" fillId="21" borderId="20" applyNumberFormat="0" applyAlignment="0" applyProtection="0"/>
    <xf numFmtId="166" fontId="21" fillId="21" borderId="20" applyNumberFormat="0" applyAlignment="0" applyProtection="0"/>
    <xf numFmtId="166" fontId="21" fillId="21" borderId="20" applyNumberFormat="0" applyAlignment="0" applyProtection="0"/>
    <xf numFmtId="166" fontId="4" fillId="0" borderId="0"/>
    <xf numFmtId="166" fontId="22" fillId="0" borderId="0" applyNumberFormat="0" applyFill="0" applyBorder="0" applyAlignment="0" applyProtection="0"/>
    <xf numFmtId="166" fontId="22" fillId="0" borderId="0" applyNumberFormat="0" applyFill="0" applyBorder="0" applyAlignment="0" applyProtection="0"/>
    <xf numFmtId="166" fontId="22" fillId="0" borderId="0" applyNumberFormat="0" applyFill="0" applyBorder="0" applyAlignment="0" applyProtection="0"/>
    <xf numFmtId="166" fontId="22" fillId="0" borderId="0" applyNumberFormat="0" applyFill="0" applyBorder="0" applyAlignment="0" applyProtection="0"/>
    <xf numFmtId="166" fontId="23" fillId="0" borderId="0" applyNumberFormat="0" applyFill="0" applyBorder="0" applyAlignment="0" applyProtection="0"/>
    <xf numFmtId="166" fontId="23" fillId="0" borderId="0" applyNumberFormat="0" applyFill="0" applyBorder="0" applyAlignment="0" applyProtection="0"/>
    <xf numFmtId="166" fontId="23" fillId="0" borderId="0" applyNumberFormat="0" applyFill="0" applyBorder="0" applyAlignment="0" applyProtection="0"/>
    <xf numFmtId="166" fontId="23" fillId="0" borderId="0" applyNumberFormat="0" applyFill="0" applyBorder="0" applyAlignment="0" applyProtection="0"/>
    <xf numFmtId="166" fontId="25" fillId="0" borderId="16" applyNumberFormat="0" applyFill="0" applyAlignment="0" applyProtection="0"/>
    <xf numFmtId="166" fontId="25" fillId="0" borderId="16" applyNumberFormat="0" applyFill="0" applyAlignment="0" applyProtection="0"/>
    <xf numFmtId="166" fontId="25" fillId="0" borderId="16" applyNumberFormat="0" applyFill="0" applyAlignment="0" applyProtection="0"/>
    <xf numFmtId="166" fontId="25" fillId="0" borderId="16" applyNumberFormat="0" applyFill="0" applyAlignment="0" applyProtection="0"/>
    <xf numFmtId="166" fontId="26" fillId="0" borderId="17" applyNumberFormat="0" applyFill="0" applyAlignment="0" applyProtection="0"/>
    <xf numFmtId="166" fontId="26" fillId="0" borderId="17" applyNumberFormat="0" applyFill="0" applyAlignment="0" applyProtection="0"/>
    <xf numFmtId="166" fontId="26" fillId="0" borderId="17" applyNumberFormat="0" applyFill="0" applyAlignment="0" applyProtection="0"/>
    <xf numFmtId="166" fontId="26" fillId="0" borderId="17" applyNumberFormat="0" applyFill="0" applyAlignment="0" applyProtection="0"/>
    <xf numFmtId="166" fontId="27" fillId="0" borderId="18" applyNumberFormat="0" applyFill="0" applyAlignment="0" applyProtection="0"/>
    <xf numFmtId="166" fontId="27" fillId="0" borderId="18" applyNumberFormat="0" applyFill="0" applyAlignment="0" applyProtection="0"/>
    <xf numFmtId="166" fontId="27" fillId="0" borderId="18" applyNumberFormat="0" applyFill="0" applyAlignment="0" applyProtection="0"/>
    <xf numFmtId="166" fontId="27" fillId="0" borderId="18" applyNumberFormat="0" applyFill="0" applyAlignment="0" applyProtection="0"/>
    <xf numFmtId="166" fontId="27" fillId="0" borderId="0" applyNumberFormat="0" applyFill="0" applyBorder="0" applyAlignment="0" applyProtection="0"/>
    <xf numFmtId="166" fontId="27" fillId="0" borderId="0" applyNumberFormat="0" applyFill="0" applyBorder="0" applyAlignment="0" applyProtection="0"/>
    <xf numFmtId="166" fontId="27" fillId="0" borderId="0" applyNumberFormat="0" applyFill="0" applyBorder="0" applyAlignment="0" applyProtection="0"/>
    <xf numFmtId="166" fontId="27"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12" fillId="9" borderId="0" applyNumberFormat="0" applyBorder="0" applyAlignment="0" applyProtection="0"/>
    <xf numFmtId="166" fontId="22" fillId="0" borderId="0" applyNumberFormat="0" applyFill="0" applyBorder="0" applyAlignment="0" applyProtection="0"/>
    <xf numFmtId="166" fontId="10" fillId="0" borderId="0" applyNumberFormat="0" applyFill="0" applyBorder="0" applyAlignment="0" applyProtection="0"/>
    <xf numFmtId="166" fontId="12" fillId="5" borderId="0" applyNumberFormat="0" applyBorder="0" applyAlignment="0" applyProtection="0"/>
    <xf numFmtId="166" fontId="12" fillId="8" borderId="0" applyNumberFormat="0" applyBorder="0" applyAlignment="0" applyProtection="0"/>
    <xf numFmtId="166" fontId="4" fillId="0" borderId="0"/>
    <xf numFmtId="166" fontId="22" fillId="0" borderId="0" applyNumberFormat="0" applyFill="0" applyBorder="0" applyAlignment="0" applyProtection="0"/>
    <xf numFmtId="166" fontId="22" fillId="0" borderId="0" applyNumberFormat="0" applyFill="0" applyBorder="0" applyAlignment="0" applyProtection="0"/>
    <xf numFmtId="166" fontId="12" fillId="9" borderId="0" applyNumberFormat="0" applyBorder="0" applyAlignment="0" applyProtection="0"/>
    <xf numFmtId="166" fontId="12" fillId="9" borderId="0" applyNumberFormat="0" applyBorder="0" applyAlignment="0" applyProtection="0"/>
    <xf numFmtId="166" fontId="12" fillId="6" borderId="0" applyNumberFormat="0" applyBorder="0" applyAlignment="0" applyProtection="0"/>
    <xf numFmtId="166" fontId="12" fillId="6" borderId="0" applyNumberFormat="0" applyBorder="0" applyAlignment="0" applyProtection="0"/>
    <xf numFmtId="166" fontId="12" fillId="10" borderId="0" applyNumberFormat="0" applyBorder="0" applyAlignment="0" applyProtection="0"/>
    <xf numFmtId="166" fontId="12" fillId="9" borderId="0" applyNumberFormat="0" applyBorder="0" applyAlignment="0" applyProtection="0"/>
    <xf numFmtId="166" fontId="12" fillId="9" borderId="0" applyNumberFormat="0" applyBorder="0" applyAlignment="0" applyProtection="0"/>
    <xf numFmtId="166" fontId="12" fillId="6" borderId="0" applyNumberFormat="0" applyBorder="0" applyAlignment="0" applyProtection="0"/>
    <xf numFmtId="166" fontId="12" fillId="5" borderId="0" applyNumberFormat="0" applyBorder="0" applyAlignment="0" applyProtection="0"/>
    <xf numFmtId="166" fontId="12" fillId="3" borderId="0" applyNumberFormat="0" applyBorder="0" applyAlignment="0" applyProtection="0"/>
    <xf numFmtId="166" fontId="12" fillId="3" borderId="0" applyNumberFormat="0" applyBorder="0" applyAlignment="0" applyProtection="0"/>
    <xf numFmtId="166" fontId="4" fillId="0" borderId="0"/>
    <xf numFmtId="166" fontId="4" fillId="0" borderId="0"/>
    <xf numFmtId="166" fontId="4" fillId="0" borderId="0"/>
    <xf numFmtId="166" fontId="4" fillId="0" borderId="0"/>
    <xf numFmtId="166" fontId="21" fillId="21" borderId="20" applyNumberFormat="0" applyAlignment="0" applyProtection="0"/>
    <xf numFmtId="166" fontId="21" fillId="21" borderId="20" applyNumberFormat="0" applyAlignment="0" applyProtection="0"/>
    <xf numFmtId="166" fontId="21" fillId="21" borderId="20" applyNumberFormat="0" applyAlignment="0" applyProtection="0"/>
    <xf numFmtId="166" fontId="21" fillId="21" borderId="20" applyNumberFormat="0" applyAlignment="0" applyProtection="0"/>
    <xf numFmtId="166" fontId="4" fillId="24" borderId="19" applyNumberFormat="0" applyFont="0" applyAlignment="0" applyProtection="0"/>
    <xf numFmtId="166" fontId="4" fillId="24" borderId="19" applyNumberFormat="0" applyFont="0" applyAlignment="0" applyProtection="0"/>
    <xf numFmtId="166" fontId="4" fillId="24" borderId="19" applyNumberFormat="0" applyFont="0" applyAlignment="0" applyProtection="0"/>
    <xf numFmtId="166" fontId="4" fillId="24" borderId="19" applyNumberFormat="0" applyFont="0" applyAlignment="0" applyProtection="0"/>
    <xf numFmtId="166" fontId="4" fillId="24" borderId="19" applyNumberFormat="0" applyFont="0" applyAlignment="0" applyProtection="0"/>
    <xf numFmtId="166" fontId="4" fillId="24" borderId="19" applyNumberFormat="0" applyFont="0" applyAlignment="0" applyProtection="0"/>
    <xf numFmtId="166" fontId="4" fillId="24" borderId="19" applyNumberFormat="0" applyFont="0" applyAlignment="0" applyProtection="0"/>
    <xf numFmtId="166" fontId="4" fillId="24" borderId="19" applyNumberFormat="0" applyFont="0" applyAlignment="0" applyProtection="0"/>
    <xf numFmtId="166" fontId="11" fillId="0" borderId="0"/>
    <xf numFmtId="166" fontId="11" fillId="0" borderId="0"/>
    <xf numFmtId="166" fontId="12" fillId="0" borderId="0"/>
    <xf numFmtId="166" fontId="12" fillId="0" borderId="0"/>
    <xf numFmtId="166" fontId="4" fillId="0" borderId="0"/>
    <xf numFmtId="166" fontId="4" fillId="0" borderId="0"/>
    <xf numFmtId="166" fontId="12" fillId="0" borderId="0"/>
    <xf numFmtId="166" fontId="12" fillId="0" borderId="0"/>
    <xf numFmtId="166" fontId="4" fillId="0" borderId="0"/>
    <xf numFmtId="166" fontId="4" fillId="0" borderId="0"/>
    <xf numFmtId="166" fontId="4" fillId="0" borderId="0"/>
    <xf numFmtId="166" fontId="12" fillId="0" borderId="0"/>
    <xf numFmtId="166" fontId="4" fillId="0" borderId="0"/>
    <xf numFmtId="166" fontId="4" fillId="0" borderId="0"/>
    <xf numFmtId="166" fontId="4" fillId="0" borderId="0"/>
    <xf numFmtId="166" fontId="4" fillId="0" borderId="0"/>
    <xf numFmtId="166" fontId="4" fillId="0" borderId="0"/>
    <xf numFmtId="166" fontId="4" fillId="0" borderId="0"/>
    <xf numFmtId="166" fontId="4" fillId="0" borderId="0"/>
    <xf numFmtId="166" fontId="4" fillId="0" borderId="0"/>
    <xf numFmtId="166" fontId="20" fillId="23" borderId="0" applyNumberFormat="0" applyBorder="0" applyAlignment="0" applyProtection="0"/>
    <xf numFmtId="166" fontId="20" fillId="23" borderId="0" applyNumberFormat="0" applyBorder="0" applyAlignment="0" applyProtection="0"/>
    <xf numFmtId="166" fontId="20" fillId="23" borderId="0" applyNumberFormat="0" applyBorder="0" applyAlignment="0" applyProtection="0"/>
    <xf numFmtId="166" fontId="20" fillId="23" borderId="0" applyNumberFormat="0" applyBorder="0" applyAlignment="0" applyProtection="0"/>
    <xf numFmtId="166" fontId="19" fillId="4" borderId="0" applyNumberFormat="0" applyBorder="0" applyAlignment="0" applyProtection="0"/>
    <xf numFmtId="166" fontId="19" fillId="4" borderId="0" applyNumberFormat="0" applyBorder="0" applyAlignment="0" applyProtection="0"/>
    <xf numFmtId="166" fontId="19" fillId="4" borderId="0" applyNumberFormat="0" applyBorder="0" applyAlignment="0" applyProtection="0"/>
    <xf numFmtId="166" fontId="19" fillId="4" borderId="0" applyNumberFormat="0" applyBorder="0" applyAlignment="0" applyProtection="0"/>
    <xf numFmtId="166" fontId="28" fillId="0" borderId="0" applyNumberFormat="0" applyFill="0" applyBorder="0" applyAlignment="0" applyProtection="0">
      <alignment vertical="top"/>
      <protection locked="0"/>
    </xf>
    <xf numFmtId="166" fontId="28" fillId="0" borderId="0" applyNumberFormat="0" applyFill="0" applyBorder="0" applyAlignment="0" applyProtection="0">
      <alignment vertical="top"/>
      <protection locked="0"/>
    </xf>
    <xf numFmtId="166" fontId="18" fillId="8" borderId="13" applyNumberFormat="0" applyAlignment="0" applyProtection="0"/>
    <xf numFmtId="166" fontId="18" fillId="8" borderId="13" applyNumberFormat="0" applyAlignment="0" applyProtection="0"/>
    <xf numFmtId="166" fontId="18" fillId="8" borderId="13" applyNumberFormat="0" applyAlignment="0" applyProtection="0"/>
    <xf numFmtId="166" fontId="18" fillId="8" borderId="13" applyNumberFormat="0" applyAlignment="0" applyProtection="0"/>
    <xf numFmtId="166" fontId="13" fillId="20" borderId="0" applyNumberFormat="0" applyBorder="0" applyAlignment="0" applyProtection="0"/>
    <xf numFmtId="166" fontId="13" fillId="20" borderId="0" applyNumberFormat="0" applyBorder="0" applyAlignment="0" applyProtection="0"/>
    <xf numFmtId="166" fontId="13" fillId="20" borderId="0" applyNumberFormat="0" applyBorder="0" applyAlignment="0" applyProtection="0"/>
    <xf numFmtId="166" fontId="13" fillId="20" borderId="0" applyNumberFormat="0" applyBorder="0" applyAlignment="0" applyProtection="0"/>
    <xf numFmtId="166" fontId="13" fillId="15" borderId="0" applyNumberFormat="0" applyBorder="0" applyAlignment="0" applyProtection="0"/>
    <xf numFmtId="166" fontId="13" fillId="15" borderId="0" applyNumberFormat="0" applyBorder="0" applyAlignment="0" applyProtection="0"/>
    <xf numFmtId="166" fontId="13" fillId="15" borderId="0" applyNumberFormat="0" applyBorder="0" applyAlignment="0" applyProtection="0"/>
    <xf numFmtId="166" fontId="13" fillId="15" borderId="0" applyNumberFormat="0" applyBorder="0" applyAlignment="0" applyProtection="0"/>
    <xf numFmtId="166" fontId="13" fillId="14" borderId="0" applyNumberFormat="0" applyBorder="0" applyAlignment="0" applyProtection="0"/>
    <xf numFmtId="166" fontId="13" fillId="14" borderId="0" applyNumberFormat="0" applyBorder="0" applyAlignment="0" applyProtection="0"/>
    <xf numFmtId="166" fontId="13" fillId="14" borderId="0" applyNumberFormat="0" applyBorder="0" applyAlignment="0" applyProtection="0"/>
    <xf numFmtId="166" fontId="13" fillId="14" borderId="0" applyNumberFormat="0" applyBorder="0" applyAlignment="0" applyProtection="0"/>
    <xf numFmtId="166" fontId="13" fillId="19" borderId="0" applyNumberFormat="0" applyBorder="0" applyAlignment="0" applyProtection="0"/>
    <xf numFmtId="166" fontId="13" fillId="19" borderId="0" applyNumberFormat="0" applyBorder="0" applyAlignment="0" applyProtection="0"/>
    <xf numFmtId="166" fontId="13" fillId="19" borderId="0" applyNumberFormat="0" applyBorder="0" applyAlignment="0" applyProtection="0"/>
    <xf numFmtId="166" fontId="13" fillId="19" borderId="0" applyNumberFormat="0" applyBorder="0" applyAlignment="0" applyProtection="0"/>
    <xf numFmtId="166" fontId="13" fillId="18" borderId="0" applyNumberFormat="0" applyBorder="0" applyAlignment="0" applyProtection="0"/>
    <xf numFmtId="166" fontId="13" fillId="18" borderId="0" applyNumberFormat="0" applyBorder="0" applyAlignment="0" applyProtection="0"/>
    <xf numFmtId="166" fontId="13" fillId="18" borderId="0" applyNumberFormat="0" applyBorder="0" applyAlignment="0" applyProtection="0"/>
    <xf numFmtId="166" fontId="13" fillId="18" borderId="0" applyNumberFormat="0" applyBorder="0" applyAlignment="0" applyProtection="0"/>
    <xf numFmtId="166" fontId="13" fillId="17" borderId="0" applyNumberFormat="0" applyBorder="0" applyAlignment="0" applyProtection="0"/>
    <xf numFmtId="166" fontId="13" fillId="17" borderId="0" applyNumberFormat="0" applyBorder="0" applyAlignment="0" applyProtection="0"/>
    <xf numFmtId="166" fontId="13" fillId="17" borderId="0" applyNumberFormat="0" applyBorder="0" applyAlignment="0" applyProtection="0"/>
    <xf numFmtId="166" fontId="13" fillId="17" borderId="0" applyNumberFormat="0" applyBorder="0" applyAlignment="0" applyProtection="0"/>
    <xf numFmtId="166" fontId="17" fillId="0" borderId="15" applyNumberFormat="0" applyFill="0" applyAlignment="0" applyProtection="0"/>
    <xf numFmtId="166" fontId="17" fillId="0" borderId="15" applyNumberFormat="0" applyFill="0" applyAlignment="0" applyProtection="0"/>
    <xf numFmtId="166" fontId="17" fillId="0" borderId="15" applyNumberFormat="0" applyFill="0" applyAlignment="0" applyProtection="0"/>
    <xf numFmtId="166" fontId="17" fillId="0" borderId="15" applyNumberFormat="0" applyFill="0" applyAlignment="0" applyProtection="0"/>
    <xf numFmtId="166" fontId="16" fillId="22" borderId="14" applyNumberFormat="0" applyAlignment="0" applyProtection="0"/>
    <xf numFmtId="166" fontId="16" fillId="22" borderId="14" applyNumberFormat="0" applyAlignment="0" applyProtection="0"/>
    <xf numFmtId="166" fontId="16" fillId="22" borderId="14" applyNumberFormat="0" applyAlignment="0" applyProtection="0"/>
    <xf numFmtId="166" fontId="16" fillId="22" borderId="14" applyNumberFormat="0" applyAlignment="0" applyProtection="0"/>
    <xf numFmtId="166" fontId="15" fillId="21" borderId="13" applyNumberFormat="0" applyAlignment="0" applyProtection="0"/>
    <xf numFmtId="166" fontId="15" fillId="21" borderId="13" applyNumberFormat="0" applyAlignment="0" applyProtection="0"/>
    <xf numFmtId="166" fontId="15" fillId="21" borderId="13" applyNumberFormat="0" applyAlignment="0" applyProtection="0"/>
    <xf numFmtId="166" fontId="15" fillId="21" borderId="13" applyNumberFormat="0" applyAlignment="0" applyProtection="0"/>
    <xf numFmtId="166" fontId="14" fillId="5" borderId="0" applyNumberFormat="0" applyBorder="0" applyAlignment="0" applyProtection="0"/>
    <xf numFmtId="166" fontId="14" fillId="5" borderId="0" applyNumberFormat="0" applyBorder="0" applyAlignment="0" applyProtection="0"/>
    <xf numFmtId="166" fontId="14" fillId="5" borderId="0" applyNumberFormat="0" applyBorder="0" applyAlignment="0" applyProtection="0"/>
    <xf numFmtId="166" fontId="14" fillId="5" borderId="0" applyNumberFormat="0" applyBorder="0" applyAlignment="0" applyProtection="0"/>
    <xf numFmtId="166" fontId="13" fillId="16" borderId="0" applyNumberFormat="0" applyBorder="0" applyAlignment="0" applyProtection="0"/>
    <xf numFmtId="166" fontId="13" fillId="16" borderId="0" applyNumberFormat="0" applyBorder="0" applyAlignment="0" applyProtection="0"/>
    <xf numFmtId="166" fontId="13" fillId="16" borderId="0" applyNumberFormat="0" applyBorder="0" applyAlignment="0" applyProtection="0"/>
    <xf numFmtId="166" fontId="13" fillId="16" borderId="0" applyNumberFormat="0" applyBorder="0" applyAlignment="0" applyProtection="0"/>
    <xf numFmtId="166" fontId="13" fillId="15" borderId="0" applyNumberFormat="0" applyBorder="0" applyAlignment="0" applyProtection="0"/>
    <xf numFmtId="166" fontId="13" fillId="15" borderId="0" applyNumberFormat="0" applyBorder="0" applyAlignment="0" applyProtection="0"/>
    <xf numFmtId="166" fontId="13" fillId="15" borderId="0" applyNumberFormat="0" applyBorder="0" applyAlignment="0" applyProtection="0"/>
    <xf numFmtId="166" fontId="13" fillId="15" borderId="0" applyNumberFormat="0" applyBorder="0" applyAlignment="0" applyProtection="0"/>
    <xf numFmtId="166" fontId="13" fillId="14" borderId="0" applyNumberFormat="0" applyBorder="0" applyAlignment="0" applyProtection="0"/>
    <xf numFmtId="166" fontId="13" fillId="14" borderId="0" applyNumberFormat="0" applyBorder="0" applyAlignment="0" applyProtection="0"/>
    <xf numFmtId="166" fontId="13" fillId="14" borderId="0" applyNumberFormat="0" applyBorder="0" applyAlignment="0" applyProtection="0"/>
    <xf numFmtId="166" fontId="13" fillId="14" borderId="0" applyNumberFormat="0" applyBorder="0" applyAlignment="0" applyProtection="0"/>
    <xf numFmtId="166" fontId="13" fillId="11" borderId="0" applyNumberFormat="0" applyBorder="0" applyAlignment="0" applyProtection="0"/>
    <xf numFmtId="166" fontId="13" fillId="11" borderId="0" applyNumberFormat="0" applyBorder="0" applyAlignment="0" applyProtection="0"/>
    <xf numFmtId="166" fontId="13" fillId="11" borderId="0" applyNumberFormat="0" applyBorder="0" applyAlignment="0" applyProtection="0"/>
    <xf numFmtId="166" fontId="13" fillId="11" borderId="0" applyNumberFormat="0" applyBorder="0" applyAlignment="0" applyProtection="0"/>
    <xf numFmtId="166" fontId="13" fillId="10" borderId="0" applyNumberFormat="0" applyBorder="0" applyAlignment="0" applyProtection="0"/>
    <xf numFmtId="166" fontId="13" fillId="10" borderId="0" applyNumberFormat="0" applyBorder="0" applyAlignment="0" applyProtection="0"/>
    <xf numFmtId="166" fontId="13" fillId="10" borderId="0" applyNumberFormat="0" applyBorder="0" applyAlignment="0" applyProtection="0"/>
    <xf numFmtId="166" fontId="13" fillId="10" borderId="0" applyNumberFormat="0" applyBorder="0" applyAlignment="0" applyProtection="0"/>
    <xf numFmtId="166" fontId="13" fillId="13" borderId="0" applyNumberFormat="0" applyBorder="0" applyAlignment="0" applyProtection="0"/>
    <xf numFmtId="166" fontId="13" fillId="13" borderId="0" applyNumberFormat="0" applyBorder="0" applyAlignment="0" applyProtection="0"/>
    <xf numFmtId="166" fontId="13" fillId="13" borderId="0" applyNumberFormat="0" applyBorder="0" applyAlignment="0" applyProtection="0"/>
    <xf numFmtId="166" fontId="13" fillId="13" borderId="0" applyNumberFormat="0" applyBorder="0" applyAlignment="0" applyProtection="0"/>
    <xf numFmtId="166" fontId="12" fillId="12" borderId="0" applyNumberFormat="0" applyBorder="0" applyAlignment="0" applyProtection="0"/>
    <xf numFmtId="166" fontId="12" fillId="12" borderId="0" applyNumberFormat="0" applyBorder="0" applyAlignment="0" applyProtection="0"/>
    <xf numFmtId="166" fontId="12" fillId="12" borderId="0" applyNumberFormat="0" applyBorder="0" applyAlignment="0" applyProtection="0"/>
    <xf numFmtId="166" fontId="12" fillId="12" borderId="0" applyNumberFormat="0" applyBorder="0" applyAlignment="0" applyProtection="0"/>
    <xf numFmtId="166" fontId="12" fillId="9" borderId="0" applyNumberFormat="0" applyBorder="0" applyAlignment="0" applyProtection="0"/>
    <xf numFmtId="166" fontId="12" fillId="9" borderId="0" applyNumberFormat="0" applyBorder="0" applyAlignment="0" applyProtection="0"/>
    <xf numFmtId="166" fontId="12" fillId="6" borderId="0" applyNumberFormat="0" applyBorder="0" applyAlignment="0" applyProtection="0"/>
    <xf numFmtId="166" fontId="12" fillId="6" borderId="0" applyNumberFormat="0" applyBorder="0" applyAlignment="0" applyProtection="0"/>
    <xf numFmtId="166" fontId="12" fillId="11" borderId="0" applyNumberFormat="0" applyBorder="0" applyAlignment="0" applyProtection="0"/>
    <xf numFmtId="166" fontId="12" fillId="11" borderId="0" applyNumberFormat="0" applyBorder="0" applyAlignment="0" applyProtection="0"/>
    <xf numFmtId="166" fontId="12" fillId="11" borderId="0" applyNumberFormat="0" applyBorder="0" applyAlignment="0" applyProtection="0"/>
    <xf numFmtId="166" fontId="12" fillId="11" borderId="0" applyNumberFormat="0" applyBorder="0" applyAlignment="0" applyProtection="0"/>
    <xf numFmtId="166" fontId="12" fillId="10" borderId="0" applyNumberFormat="0" applyBorder="0" applyAlignment="0" applyProtection="0"/>
    <xf numFmtId="166" fontId="12" fillId="10" borderId="0" applyNumberFormat="0" applyBorder="0" applyAlignment="0" applyProtection="0"/>
    <xf numFmtId="166" fontId="12" fillId="10" borderId="0" applyNumberFormat="0" applyBorder="0" applyAlignment="0" applyProtection="0"/>
    <xf numFmtId="166" fontId="12" fillId="9" borderId="0" applyNumberFormat="0" applyBorder="0" applyAlignment="0" applyProtection="0"/>
    <xf numFmtId="166" fontId="12" fillId="8" borderId="0" applyNumberFormat="0" applyBorder="0" applyAlignment="0" applyProtection="0"/>
    <xf numFmtId="166" fontId="12" fillId="8" borderId="0" applyNumberFormat="0" applyBorder="0" applyAlignment="0" applyProtection="0"/>
    <xf numFmtId="166" fontId="12" fillId="8" borderId="0" applyNumberFormat="0" applyBorder="0" applyAlignment="0" applyProtection="0"/>
    <xf numFmtId="166" fontId="12" fillId="7" borderId="0" applyNumberFormat="0" applyBorder="0" applyAlignment="0" applyProtection="0"/>
    <xf numFmtId="166" fontId="12" fillId="7" borderId="0" applyNumberFormat="0" applyBorder="0" applyAlignment="0" applyProtection="0"/>
    <xf numFmtId="166" fontId="12" fillId="7" borderId="0" applyNumberFormat="0" applyBorder="0" applyAlignment="0" applyProtection="0"/>
    <xf numFmtId="166" fontId="12" fillId="7" borderId="0" applyNumberFormat="0" applyBorder="0" applyAlignment="0" applyProtection="0"/>
    <xf numFmtId="166" fontId="12" fillId="6" borderId="0" applyNumberFormat="0" applyBorder="0" applyAlignment="0" applyProtection="0"/>
    <xf numFmtId="166" fontId="12" fillId="6" borderId="0" applyNumberFormat="0" applyBorder="0" applyAlignment="0" applyProtection="0"/>
    <xf numFmtId="166" fontId="12" fillId="6" borderId="0" applyNumberFormat="0" applyBorder="0" applyAlignment="0" applyProtection="0"/>
    <xf numFmtId="166" fontId="12" fillId="5" borderId="0" applyNumberFormat="0" applyBorder="0" applyAlignment="0" applyProtection="0"/>
    <xf numFmtId="166" fontId="12" fillId="5" borderId="0" applyNumberFormat="0" applyBorder="0" applyAlignment="0" applyProtection="0"/>
    <xf numFmtId="166" fontId="12" fillId="4" borderId="0" applyNumberFormat="0" applyBorder="0" applyAlignment="0" applyProtection="0"/>
    <xf numFmtId="166" fontId="12" fillId="4" borderId="0" applyNumberFormat="0" applyBorder="0" applyAlignment="0" applyProtection="0"/>
    <xf numFmtId="166" fontId="12" fillId="4" borderId="0" applyNumberFormat="0" applyBorder="0" applyAlignment="0" applyProtection="0"/>
    <xf numFmtId="166" fontId="12" fillId="4" borderId="0" applyNumberFormat="0" applyBorder="0" applyAlignment="0" applyProtection="0"/>
    <xf numFmtId="166" fontId="12" fillId="3" borderId="0" applyNumberFormat="0" applyBorder="0" applyAlignment="0" applyProtection="0"/>
    <xf numFmtId="166" fontId="12" fillId="3" borderId="0" applyNumberFormat="0" applyBorder="0" applyAlignment="0" applyProtection="0"/>
    <xf numFmtId="166" fontId="4" fillId="0" borderId="0"/>
    <xf numFmtId="166" fontId="4" fillId="0" borderId="0"/>
    <xf numFmtId="166" fontId="4" fillId="0" borderId="0" applyNumberFormat="0" applyFill="0" applyBorder="0" applyAlignment="0" applyProtection="0"/>
    <xf numFmtId="166" fontId="4" fillId="0" borderId="0" applyNumberFormat="0" applyFill="0" applyBorder="0" applyAlignment="0" applyProtection="0"/>
    <xf numFmtId="166" fontId="4" fillId="0" borderId="0" applyNumberFormat="0" applyFill="0" applyBorder="0" applyAlignment="0" applyProtection="0"/>
    <xf numFmtId="166" fontId="4" fillId="0" borderId="0"/>
    <xf numFmtId="166" fontId="4" fillId="0" borderId="0"/>
    <xf numFmtId="166" fontId="4" fillId="0" borderId="0"/>
    <xf numFmtId="166" fontId="9" fillId="0" borderId="0" applyNumberFormat="0" applyFill="0" applyBorder="0" applyAlignment="0" applyProtection="0">
      <alignment vertical="top"/>
      <protection locked="0"/>
    </xf>
    <xf numFmtId="166" fontId="9" fillId="0" borderId="0" applyNumberFormat="0" applyFill="0" applyBorder="0" applyAlignment="0" applyProtection="0">
      <alignment vertical="top"/>
      <protection locked="0"/>
    </xf>
    <xf numFmtId="166" fontId="9" fillId="0" borderId="0" applyNumberFormat="0" applyFill="0" applyBorder="0" applyAlignment="0" applyProtection="0">
      <alignment vertical="top"/>
      <protection locked="0"/>
    </xf>
    <xf numFmtId="166" fontId="4" fillId="0" borderId="0"/>
    <xf numFmtId="166" fontId="22" fillId="0" borderId="0" applyNumberFormat="0" applyFill="0" applyBorder="0" applyAlignment="0" applyProtection="0"/>
    <xf numFmtId="166" fontId="23" fillId="0" borderId="0" applyNumberFormat="0" applyFill="0" applyBorder="0" applyAlignment="0" applyProtection="0"/>
    <xf numFmtId="166" fontId="23" fillId="0" borderId="0" applyNumberFormat="0" applyFill="0" applyBorder="0" applyAlignment="0" applyProtection="0"/>
    <xf numFmtId="166" fontId="23" fillId="0" borderId="0" applyNumberFormat="0" applyFill="0" applyBorder="0" applyAlignment="0" applyProtection="0"/>
    <xf numFmtId="166" fontId="23" fillId="0" borderId="0" applyNumberFormat="0" applyFill="0" applyBorder="0" applyAlignment="0" applyProtection="0"/>
    <xf numFmtId="166" fontId="25" fillId="0" borderId="16" applyNumberFormat="0" applyFill="0" applyAlignment="0" applyProtection="0"/>
    <xf numFmtId="166" fontId="25" fillId="0" borderId="16" applyNumberFormat="0" applyFill="0" applyAlignment="0" applyProtection="0"/>
    <xf numFmtId="166" fontId="25" fillId="0" borderId="16" applyNumberFormat="0" applyFill="0" applyAlignment="0" applyProtection="0"/>
    <xf numFmtId="166" fontId="25" fillId="0" borderId="16" applyNumberFormat="0" applyFill="0" applyAlignment="0" applyProtection="0"/>
    <xf numFmtId="166" fontId="26" fillId="0" borderId="17" applyNumberFormat="0" applyFill="0" applyAlignment="0" applyProtection="0"/>
    <xf numFmtId="166" fontId="26" fillId="0" borderId="17" applyNumberFormat="0" applyFill="0" applyAlignment="0" applyProtection="0"/>
    <xf numFmtId="166" fontId="26" fillId="0" borderId="17" applyNumberFormat="0" applyFill="0" applyAlignment="0" applyProtection="0"/>
    <xf numFmtId="166" fontId="26" fillId="0" borderId="17" applyNumberFormat="0" applyFill="0" applyAlignment="0" applyProtection="0"/>
    <xf numFmtId="166" fontId="27" fillId="0" borderId="18" applyNumberFormat="0" applyFill="0" applyAlignment="0" applyProtection="0"/>
    <xf numFmtId="166" fontId="27" fillId="0" borderId="18" applyNumberFormat="0" applyFill="0" applyAlignment="0" applyProtection="0"/>
    <xf numFmtId="166" fontId="27" fillId="0" borderId="18" applyNumberFormat="0" applyFill="0" applyAlignment="0" applyProtection="0"/>
    <xf numFmtId="166" fontId="27" fillId="0" borderId="18" applyNumberFormat="0" applyFill="0" applyAlignment="0" applyProtection="0"/>
    <xf numFmtId="166" fontId="27" fillId="0" borderId="0" applyNumberFormat="0" applyFill="0" applyBorder="0" applyAlignment="0" applyProtection="0"/>
    <xf numFmtId="166" fontId="27" fillId="0" borderId="0" applyNumberFormat="0" applyFill="0" applyBorder="0" applyAlignment="0" applyProtection="0"/>
    <xf numFmtId="166" fontId="27" fillId="0" borderId="0" applyNumberFormat="0" applyFill="0" applyBorder="0" applyAlignment="0" applyProtection="0"/>
    <xf numFmtId="166" fontId="27"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4" fillId="0" borderId="0"/>
    <xf numFmtId="166" fontId="4" fillId="0" borderId="0"/>
    <xf numFmtId="166" fontId="31" fillId="0" borderId="0" applyNumberFormat="0" applyFill="0" applyBorder="0" applyAlignment="0" applyProtection="0"/>
    <xf numFmtId="166" fontId="32" fillId="0" borderId="0"/>
    <xf numFmtId="166" fontId="32" fillId="0" borderId="0"/>
    <xf numFmtId="166" fontId="4" fillId="0" borderId="0"/>
    <xf numFmtId="166" fontId="4" fillId="0" borderId="0"/>
    <xf numFmtId="166" fontId="4" fillId="0" borderId="0"/>
    <xf numFmtId="166" fontId="4" fillId="0" borderId="0"/>
    <xf numFmtId="166" fontId="11" fillId="25" borderId="0" applyNumberFormat="0" applyBorder="0" applyAlignment="0" applyProtection="0"/>
    <xf numFmtId="166" fontId="12" fillId="3" borderId="0" applyNumberFormat="0" applyBorder="0" applyAlignment="0" applyProtection="0"/>
    <xf numFmtId="166" fontId="12" fillId="4" borderId="0" applyNumberFormat="0" applyBorder="0" applyAlignment="0" applyProtection="0"/>
    <xf numFmtId="166" fontId="12" fillId="5" borderId="0" applyNumberFormat="0" applyBorder="0" applyAlignment="0" applyProtection="0"/>
    <xf numFmtId="166" fontId="12" fillId="6" borderId="0" applyNumberFormat="0" applyBorder="0" applyAlignment="0" applyProtection="0"/>
    <xf numFmtId="166" fontId="12" fillId="7" borderId="0" applyNumberFormat="0" applyBorder="0" applyAlignment="0" applyProtection="0"/>
    <xf numFmtId="166" fontId="12" fillId="8" borderId="0" applyNumberFormat="0" applyBorder="0" applyAlignment="0" applyProtection="0"/>
    <xf numFmtId="166" fontId="12" fillId="9" borderId="0" applyNumberFormat="0" applyBorder="0" applyAlignment="0" applyProtection="0"/>
    <xf numFmtId="166" fontId="12" fillId="10" borderId="0" applyNumberFormat="0" applyBorder="0" applyAlignment="0" applyProtection="0"/>
    <xf numFmtId="166" fontId="12" fillId="11" borderId="0" applyNumberFormat="0" applyBorder="0" applyAlignment="0" applyProtection="0"/>
    <xf numFmtId="166" fontId="12" fillId="6" borderId="0" applyNumberFormat="0" applyBorder="0" applyAlignment="0" applyProtection="0"/>
    <xf numFmtId="166" fontId="12" fillId="9" borderId="0" applyNumberFormat="0" applyBorder="0" applyAlignment="0" applyProtection="0"/>
    <xf numFmtId="166" fontId="12" fillId="12" borderId="0" applyNumberFormat="0" applyBorder="0" applyAlignment="0" applyProtection="0"/>
    <xf numFmtId="166" fontId="13" fillId="13" borderId="0" applyNumberFormat="0" applyBorder="0" applyAlignment="0" applyProtection="0"/>
    <xf numFmtId="166" fontId="13" fillId="10" borderId="0" applyNumberFormat="0" applyBorder="0" applyAlignment="0" applyProtection="0"/>
    <xf numFmtId="166" fontId="13" fillId="11" borderId="0" applyNumberFormat="0" applyBorder="0" applyAlignment="0" applyProtection="0"/>
    <xf numFmtId="166" fontId="13" fillId="14" borderId="0" applyNumberFormat="0" applyBorder="0" applyAlignment="0" applyProtection="0"/>
    <xf numFmtId="166" fontId="13" fillId="15" borderId="0" applyNumberFormat="0" applyBorder="0" applyAlignment="0" applyProtection="0"/>
    <xf numFmtId="166" fontId="13" fillId="16" borderId="0" applyNumberFormat="0" applyBorder="0" applyAlignment="0" applyProtection="0"/>
    <xf numFmtId="166" fontId="33" fillId="0" borderId="0" applyNumberFormat="0" applyFill="0" applyBorder="0" applyAlignment="0" applyProtection="0"/>
    <xf numFmtId="166" fontId="14" fillId="5" borderId="0" applyNumberFormat="0" applyBorder="0" applyAlignment="0" applyProtection="0"/>
    <xf numFmtId="166" fontId="15" fillId="21" borderId="13" applyNumberFormat="0" applyAlignment="0" applyProtection="0"/>
    <xf numFmtId="166" fontId="16" fillId="22" borderId="14" applyNumberFormat="0" applyAlignment="0" applyProtection="0"/>
    <xf numFmtId="166" fontId="17" fillId="0" borderId="15" applyNumberFormat="0" applyFill="0" applyAlignment="0" applyProtection="0"/>
    <xf numFmtId="167" fontId="34" fillId="0" borderId="0"/>
    <xf numFmtId="167" fontId="34" fillId="0" borderId="0"/>
    <xf numFmtId="167" fontId="34" fillId="0" borderId="0"/>
    <xf numFmtId="167" fontId="34" fillId="0" borderId="0"/>
    <xf numFmtId="167" fontId="34" fillId="0" borderId="0"/>
    <xf numFmtId="167" fontId="34" fillId="0" borderId="0"/>
    <xf numFmtId="167" fontId="34" fillId="0" borderId="0"/>
    <xf numFmtId="167" fontId="34" fillId="0" borderId="0"/>
    <xf numFmtId="49" fontId="35" fillId="0" borderId="21">
      <alignment horizontal="center" vertical="center" wrapText="1"/>
      <protection locked="0"/>
    </xf>
    <xf numFmtId="49" fontId="36" fillId="26" borderId="22">
      <alignment horizontal="left" vertical="center"/>
      <protection locked="0"/>
    </xf>
    <xf numFmtId="49" fontId="36" fillId="11" borderId="22">
      <alignment horizontal="left" vertical="center"/>
      <protection locked="0"/>
    </xf>
    <xf numFmtId="49" fontId="35" fillId="27" borderId="21">
      <alignment horizontal="centerContinuous" vertical="center" wrapText="1"/>
      <protection locked="0"/>
    </xf>
    <xf numFmtId="49" fontId="35" fillId="27" borderId="21">
      <alignment horizontal="centerContinuous" vertical="center" wrapText="1"/>
      <protection locked="0"/>
    </xf>
    <xf numFmtId="49" fontId="35" fillId="28" borderId="21">
      <alignment horizontal="centerContinuous" vertical="center" wrapText="1"/>
      <protection locked="0"/>
    </xf>
    <xf numFmtId="49" fontId="37" fillId="26" borderId="21">
      <alignment horizontal="left" vertical="center"/>
      <protection locked="0"/>
    </xf>
    <xf numFmtId="49" fontId="37" fillId="11" borderId="21">
      <alignment horizontal="left" vertical="center"/>
      <protection locked="0"/>
    </xf>
    <xf numFmtId="166" fontId="13" fillId="17" borderId="0" applyNumberFormat="0" applyBorder="0" applyAlignment="0" applyProtection="0"/>
    <xf numFmtId="166" fontId="13" fillId="18" borderId="0" applyNumberFormat="0" applyBorder="0" applyAlignment="0" applyProtection="0"/>
    <xf numFmtId="166" fontId="13" fillId="19" borderId="0" applyNumberFormat="0" applyBorder="0" applyAlignment="0" applyProtection="0"/>
    <xf numFmtId="166" fontId="13" fillId="14" borderId="0" applyNumberFormat="0" applyBorder="0" applyAlignment="0" applyProtection="0"/>
    <xf numFmtId="166" fontId="13" fillId="15" borderId="0" applyNumberFormat="0" applyBorder="0" applyAlignment="0" applyProtection="0"/>
    <xf numFmtId="166" fontId="13" fillId="20" borderId="0" applyNumberFormat="0" applyBorder="0" applyAlignment="0" applyProtection="0"/>
    <xf numFmtId="166" fontId="18" fillId="8" borderId="13" applyNumberFormat="0" applyAlignment="0" applyProtection="0"/>
    <xf numFmtId="166" fontId="29" fillId="29" borderId="1"/>
    <xf numFmtId="166" fontId="4" fillId="0" borderId="0" applyFont="0" applyFill="0" applyBorder="0" applyAlignment="0" applyProtection="0"/>
    <xf numFmtId="38" fontId="29" fillId="30" borderId="0" applyNumberFormat="0" applyBorder="0" applyAlignment="0" applyProtection="0"/>
    <xf numFmtId="166" fontId="38" fillId="0" borderId="7" applyNumberFormat="0" applyAlignment="0" applyProtection="0">
      <alignment horizontal="left" vertical="center"/>
    </xf>
    <xf numFmtId="166" fontId="38" fillId="0" borderId="23">
      <alignment horizontal="left" vertical="center"/>
    </xf>
    <xf numFmtId="166" fontId="19" fillId="4" borderId="0" applyNumberFormat="0" applyBorder="0" applyAlignment="0" applyProtection="0"/>
    <xf numFmtId="10" fontId="29" fillId="31" borderId="1" applyNumberFormat="0" applyBorder="0" applyAlignment="0" applyProtection="0"/>
    <xf numFmtId="166" fontId="39" fillId="0" borderId="0"/>
    <xf numFmtId="166" fontId="20" fillId="23" borderId="0" applyNumberFormat="0" applyBorder="0" applyAlignment="0" applyProtection="0"/>
    <xf numFmtId="37" fontId="40" fillId="0" borderId="0"/>
    <xf numFmtId="168" fontId="41" fillId="0" borderId="0"/>
    <xf numFmtId="166" fontId="4" fillId="0" borderId="0"/>
    <xf numFmtId="166" fontId="30" fillId="0" borderId="0"/>
    <xf numFmtId="166" fontId="4" fillId="24" borderId="19" applyNumberFormat="0" applyFont="0" applyAlignment="0" applyProtection="0"/>
    <xf numFmtId="10" fontId="4" fillId="0" borderId="0" applyFont="0" applyFill="0" applyBorder="0" applyAlignment="0" applyProtection="0"/>
    <xf numFmtId="166" fontId="29" fillId="30" borderId="1"/>
    <xf numFmtId="166" fontId="21" fillId="21" borderId="20" applyNumberFormat="0" applyAlignment="0" applyProtection="0"/>
    <xf numFmtId="166" fontId="39" fillId="0" borderId="0"/>
    <xf numFmtId="166" fontId="4" fillId="0" borderId="0"/>
    <xf numFmtId="166" fontId="4" fillId="0" borderId="0"/>
    <xf numFmtId="166" fontId="4" fillId="0" borderId="0"/>
    <xf numFmtId="166" fontId="32" fillId="0" borderId="0"/>
    <xf numFmtId="166" fontId="32" fillId="0" borderId="0"/>
    <xf numFmtId="166" fontId="32" fillId="0" borderId="0"/>
    <xf numFmtId="166" fontId="22" fillId="0" borderId="0" applyNumberFormat="0" applyFill="0" applyBorder="0" applyAlignment="0" applyProtection="0"/>
    <xf numFmtId="166" fontId="23" fillId="0" borderId="0" applyNumberFormat="0" applyFill="0" applyBorder="0" applyAlignment="0" applyProtection="0"/>
    <xf numFmtId="40" fontId="42" fillId="0" borderId="0"/>
    <xf numFmtId="166" fontId="24" fillId="0" borderId="0" applyNumberFormat="0" applyFill="0" applyBorder="0" applyAlignment="0" applyProtection="0"/>
    <xf numFmtId="166" fontId="25" fillId="0" borderId="16" applyNumberFormat="0" applyFill="0" applyAlignment="0" applyProtection="0"/>
    <xf numFmtId="166" fontId="26" fillId="0" borderId="17" applyNumberFormat="0" applyFill="0" applyAlignment="0" applyProtection="0"/>
    <xf numFmtId="166" fontId="27" fillId="0" borderId="18" applyNumberFormat="0" applyFill="0" applyAlignment="0" applyProtection="0"/>
    <xf numFmtId="166" fontId="27" fillId="0" borderId="0" applyNumberFormat="0" applyFill="0" applyBorder="0" applyAlignment="0" applyProtection="0"/>
    <xf numFmtId="166" fontId="43" fillId="0" borderId="0"/>
    <xf numFmtId="164" fontId="3" fillId="0" borderId="0" applyFont="0" applyFill="0" applyBorder="0" applyAlignment="0" applyProtection="0"/>
    <xf numFmtId="165" fontId="3" fillId="0" borderId="0" applyFont="0" applyFill="0" applyBorder="0" applyAlignment="0" applyProtection="0"/>
    <xf numFmtId="166" fontId="4" fillId="0" borderId="0"/>
    <xf numFmtId="166" fontId="4" fillId="0" borderId="0"/>
    <xf numFmtId="166" fontId="4" fillId="0" borderId="0"/>
    <xf numFmtId="166" fontId="12" fillId="3" borderId="0" applyNumberFormat="0" applyBorder="0" applyAlignment="0" applyProtection="0"/>
    <xf numFmtId="166" fontId="12" fillId="3" borderId="0" applyNumberFormat="0" applyBorder="0" applyAlignment="0" applyProtection="0"/>
    <xf numFmtId="166" fontId="13" fillId="13" borderId="0" applyNumberFormat="0" applyBorder="0" applyAlignment="0" applyProtection="0"/>
    <xf numFmtId="166" fontId="13" fillId="13" borderId="0" applyNumberFormat="0" applyBorder="0" applyAlignment="0" applyProtection="0"/>
    <xf numFmtId="166" fontId="13" fillId="17" borderId="0" applyNumberFormat="0" applyBorder="0" applyAlignment="0" applyProtection="0"/>
    <xf numFmtId="166" fontId="13" fillId="17" borderId="0" applyNumberFormat="0" applyBorder="0" applyAlignment="0" applyProtection="0"/>
    <xf numFmtId="166" fontId="25" fillId="0" borderId="16" applyNumberFormat="0" applyFill="0" applyAlignment="0" applyProtection="0"/>
    <xf numFmtId="166" fontId="25" fillId="0" borderId="16" applyNumberFormat="0" applyFill="0" applyAlignment="0" applyProtection="0"/>
    <xf numFmtId="166" fontId="44" fillId="0" borderId="0" applyNumberFormat="0" applyFill="0" applyBorder="0" applyAlignment="0" applyProtection="0"/>
    <xf numFmtId="166" fontId="4" fillId="0" borderId="0"/>
    <xf numFmtId="166" fontId="4" fillId="0" borderId="0"/>
    <xf numFmtId="166" fontId="4" fillId="0" borderId="0"/>
    <xf numFmtId="166" fontId="4" fillId="0" borderId="0"/>
    <xf numFmtId="166" fontId="4" fillId="0" borderId="0"/>
    <xf numFmtId="166" fontId="4" fillId="0" borderId="0"/>
    <xf numFmtId="166" fontId="4" fillId="0" borderId="0"/>
    <xf numFmtId="166" fontId="4" fillId="0" borderId="0"/>
    <xf numFmtId="166" fontId="4" fillId="0" borderId="0"/>
    <xf numFmtId="166" fontId="12" fillId="3" borderId="0" applyNumberFormat="0" applyBorder="0" applyAlignment="0" applyProtection="0"/>
    <xf numFmtId="166" fontId="4" fillId="0" borderId="0"/>
    <xf numFmtId="166" fontId="4" fillId="0" borderId="0"/>
    <xf numFmtId="166" fontId="4" fillId="0" borderId="0"/>
    <xf numFmtId="166" fontId="4" fillId="0" borderId="0"/>
    <xf numFmtId="166" fontId="4" fillId="0" borderId="0"/>
    <xf numFmtId="166" fontId="4" fillId="0" borderId="0"/>
    <xf numFmtId="166" fontId="4" fillId="0" borderId="0"/>
    <xf numFmtId="166" fontId="4" fillId="0" borderId="0"/>
    <xf numFmtId="166" fontId="11" fillId="0" borderId="0"/>
    <xf numFmtId="166" fontId="4" fillId="0" borderId="0"/>
    <xf numFmtId="166" fontId="4" fillId="0" borderId="0"/>
    <xf numFmtId="166" fontId="31" fillId="0" borderId="0" applyNumberFormat="0" applyFill="0" applyBorder="0" applyAlignment="0" applyProtection="0"/>
    <xf numFmtId="166" fontId="32" fillId="0" borderId="0"/>
    <xf numFmtId="166" fontId="32" fillId="0" borderId="0"/>
    <xf numFmtId="166" fontId="4" fillId="0" borderId="0"/>
    <xf numFmtId="166" fontId="4" fillId="0" borderId="0"/>
    <xf numFmtId="166" fontId="4" fillId="0" borderId="0"/>
    <xf numFmtId="166" fontId="4" fillId="0" borderId="0"/>
    <xf numFmtId="166" fontId="11" fillId="25" borderId="0" applyNumberFormat="0" applyBorder="0" applyAlignment="0" applyProtection="0"/>
    <xf numFmtId="166" fontId="12" fillId="3" borderId="0" applyNumberFormat="0" applyBorder="0" applyAlignment="0" applyProtection="0"/>
    <xf numFmtId="166" fontId="12" fillId="4" borderId="0" applyNumberFormat="0" applyBorder="0" applyAlignment="0" applyProtection="0"/>
    <xf numFmtId="166" fontId="12" fillId="5" borderId="0" applyNumberFormat="0" applyBorder="0" applyAlignment="0" applyProtection="0"/>
    <xf numFmtId="166" fontId="12" fillId="6" borderId="0" applyNumberFormat="0" applyBorder="0" applyAlignment="0" applyProtection="0"/>
    <xf numFmtId="166" fontId="12" fillId="7" borderId="0" applyNumberFormat="0" applyBorder="0" applyAlignment="0" applyProtection="0"/>
    <xf numFmtId="166" fontId="12" fillId="8" borderId="0" applyNumberFormat="0" applyBorder="0" applyAlignment="0" applyProtection="0"/>
    <xf numFmtId="166" fontId="12" fillId="9" borderId="0" applyNumberFormat="0" applyBorder="0" applyAlignment="0" applyProtection="0"/>
    <xf numFmtId="166" fontId="12" fillId="10" borderId="0" applyNumberFormat="0" applyBorder="0" applyAlignment="0" applyProtection="0"/>
    <xf numFmtId="166" fontId="12" fillId="11" borderId="0" applyNumberFormat="0" applyBorder="0" applyAlignment="0" applyProtection="0"/>
    <xf numFmtId="166" fontId="12" fillId="6" borderId="0" applyNumberFormat="0" applyBorder="0" applyAlignment="0" applyProtection="0"/>
    <xf numFmtId="166" fontId="12" fillId="9" borderId="0" applyNumberFormat="0" applyBorder="0" applyAlignment="0" applyProtection="0"/>
    <xf numFmtId="166" fontId="12" fillId="12" borderId="0" applyNumberFormat="0" applyBorder="0" applyAlignment="0" applyProtection="0"/>
    <xf numFmtId="166" fontId="13" fillId="13" borderId="0" applyNumberFormat="0" applyBorder="0" applyAlignment="0" applyProtection="0"/>
    <xf numFmtId="166" fontId="13" fillId="10" borderId="0" applyNumberFormat="0" applyBorder="0" applyAlignment="0" applyProtection="0"/>
    <xf numFmtId="166" fontId="13" fillId="11" borderId="0" applyNumberFormat="0" applyBorder="0" applyAlignment="0" applyProtection="0"/>
    <xf numFmtId="166" fontId="13" fillId="14" borderId="0" applyNumberFormat="0" applyBorder="0" applyAlignment="0" applyProtection="0"/>
    <xf numFmtId="166" fontId="13" fillId="15" borderId="0" applyNumberFormat="0" applyBorder="0" applyAlignment="0" applyProtection="0"/>
    <xf numFmtId="166" fontId="13" fillId="16" borderId="0" applyNumberFormat="0" applyBorder="0" applyAlignment="0" applyProtection="0"/>
    <xf numFmtId="166" fontId="33" fillId="0" borderId="0" applyNumberFormat="0" applyFill="0" applyBorder="0" applyAlignment="0" applyProtection="0"/>
    <xf numFmtId="166" fontId="14" fillId="5" borderId="0" applyNumberFormat="0" applyBorder="0" applyAlignment="0" applyProtection="0"/>
    <xf numFmtId="166" fontId="15" fillId="21" borderId="13" applyNumberFormat="0" applyAlignment="0" applyProtection="0"/>
    <xf numFmtId="166" fontId="16" fillId="22" borderId="14" applyNumberFormat="0" applyAlignment="0" applyProtection="0"/>
    <xf numFmtId="166" fontId="17" fillId="0" borderId="15" applyNumberFormat="0" applyFill="0" applyAlignment="0" applyProtection="0"/>
    <xf numFmtId="166" fontId="13" fillId="17" borderId="0" applyNumberFormat="0" applyBorder="0" applyAlignment="0" applyProtection="0"/>
    <xf numFmtId="166" fontId="13" fillId="18" borderId="0" applyNumberFormat="0" applyBorder="0" applyAlignment="0" applyProtection="0"/>
    <xf numFmtId="166" fontId="13" fillId="19" borderId="0" applyNumberFormat="0" applyBorder="0" applyAlignment="0" applyProtection="0"/>
    <xf numFmtId="166" fontId="13" fillId="14" borderId="0" applyNumberFormat="0" applyBorder="0" applyAlignment="0" applyProtection="0"/>
    <xf numFmtId="166" fontId="13" fillId="15" borderId="0" applyNumberFormat="0" applyBorder="0" applyAlignment="0" applyProtection="0"/>
    <xf numFmtId="166" fontId="13" fillId="20" borderId="0" applyNumberFormat="0" applyBorder="0" applyAlignment="0" applyProtection="0"/>
    <xf numFmtId="166" fontId="18" fillId="8" borderId="13" applyNumberFormat="0" applyAlignment="0" applyProtection="0"/>
    <xf numFmtId="166" fontId="29" fillId="29" borderId="1"/>
    <xf numFmtId="166" fontId="4" fillId="0" borderId="0" applyFont="0" applyFill="0" applyBorder="0" applyAlignment="0" applyProtection="0"/>
    <xf numFmtId="166" fontId="38" fillId="0" borderId="7" applyNumberFormat="0" applyAlignment="0" applyProtection="0">
      <alignment horizontal="left" vertical="center"/>
    </xf>
    <xf numFmtId="166" fontId="38" fillId="0" borderId="23">
      <alignment horizontal="left" vertical="center"/>
    </xf>
    <xf numFmtId="166" fontId="28" fillId="0" borderId="0" applyNumberFormat="0" applyFill="0" applyBorder="0" applyAlignment="0" applyProtection="0">
      <alignment vertical="top"/>
      <protection locked="0"/>
    </xf>
    <xf numFmtId="166" fontId="9" fillId="0" borderId="0" applyNumberFormat="0" applyFill="0" applyBorder="0" applyAlignment="0" applyProtection="0">
      <alignment vertical="top"/>
      <protection locked="0"/>
    </xf>
    <xf numFmtId="166" fontId="19" fillId="4" borderId="0" applyNumberFormat="0" applyBorder="0" applyAlignment="0" applyProtection="0"/>
    <xf numFmtId="166" fontId="39" fillId="0" borderId="0"/>
    <xf numFmtId="166" fontId="20" fillId="23" borderId="0" applyNumberFormat="0" applyBorder="0" applyAlignment="0" applyProtection="0"/>
    <xf numFmtId="166" fontId="4" fillId="0" borderId="0"/>
    <xf numFmtId="166" fontId="4" fillId="0" borderId="0"/>
    <xf numFmtId="166" fontId="4" fillId="24" borderId="19" applyNumberFormat="0" applyFont="0" applyAlignment="0" applyProtection="0"/>
    <xf numFmtId="166" fontId="29" fillId="30" borderId="1"/>
    <xf numFmtId="166" fontId="21" fillId="21" borderId="20" applyNumberFormat="0" applyAlignment="0" applyProtection="0"/>
    <xf numFmtId="166" fontId="4" fillId="0" borderId="0"/>
    <xf numFmtId="166" fontId="4" fillId="0" borderId="0"/>
    <xf numFmtId="166" fontId="4" fillId="0" borderId="0"/>
    <xf numFmtId="166" fontId="4" fillId="0" borderId="0"/>
    <xf numFmtId="166" fontId="32" fillId="0" borderId="0"/>
    <xf numFmtId="166" fontId="32" fillId="0" borderId="0"/>
    <xf numFmtId="166" fontId="32" fillId="0" borderId="0"/>
    <xf numFmtId="166" fontId="22" fillId="0" borderId="0" applyNumberFormat="0" applyFill="0" applyBorder="0" applyAlignment="0" applyProtection="0"/>
    <xf numFmtId="166" fontId="23" fillId="0" borderId="0" applyNumberFormat="0" applyFill="0" applyBorder="0" applyAlignment="0" applyProtection="0"/>
    <xf numFmtId="166" fontId="24" fillId="0" borderId="0" applyNumberFormat="0" applyFill="0" applyBorder="0" applyAlignment="0" applyProtection="0"/>
    <xf numFmtId="166" fontId="25" fillId="0" borderId="16" applyNumberFormat="0" applyFill="0" applyAlignment="0" applyProtection="0"/>
    <xf numFmtId="166" fontId="26" fillId="0" borderId="17" applyNumberFormat="0" applyFill="0" applyAlignment="0" applyProtection="0"/>
    <xf numFmtId="166" fontId="27" fillId="0" borderId="18" applyNumberFormat="0" applyFill="0" applyAlignment="0" applyProtection="0"/>
    <xf numFmtId="166" fontId="27" fillId="0" borderId="0" applyNumberFormat="0" applyFill="0" applyBorder="0" applyAlignment="0" applyProtection="0"/>
    <xf numFmtId="166" fontId="4" fillId="0" borderId="0"/>
    <xf numFmtId="166" fontId="10" fillId="0" borderId="0" applyNumberFormat="0" applyFill="0" applyBorder="0" applyAlignment="0" applyProtection="0"/>
    <xf numFmtId="166" fontId="4" fillId="0" borderId="0"/>
    <xf numFmtId="166" fontId="4" fillId="0" borderId="0"/>
    <xf numFmtId="166" fontId="9" fillId="0" borderId="0" applyNumberFormat="0" applyFill="0" applyBorder="0" applyAlignment="0" applyProtection="0">
      <alignment vertical="top"/>
      <protection locked="0"/>
    </xf>
    <xf numFmtId="166" fontId="4" fillId="0" borderId="0"/>
    <xf numFmtId="166" fontId="4" fillId="0" borderId="0"/>
    <xf numFmtId="166" fontId="4" fillId="0" borderId="0"/>
    <xf numFmtId="166" fontId="4" fillId="0" borderId="0"/>
    <xf numFmtId="166" fontId="4" fillId="0" borderId="0"/>
    <xf numFmtId="166" fontId="4" fillId="0" borderId="0"/>
    <xf numFmtId="166" fontId="4" fillId="0" borderId="0"/>
    <xf numFmtId="166" fontId="4" fillId="0" borderId="0"/>
    <xf numFmtId="166" fontId="4" fillId="0" borderId="0"/>
    <xf numFmtId="166" fontId="4" fillId="0" borderId="0"/>
    <xf numFmtId="166" fontId="4" fillId="0" borderId="0"/>
    <xf numFmtId="166" fontId="4" fillId="0" borderId="0"/>
    <xf numFmtId="166" fontId="4" fillId="0" borderId="0"/>
    <xf numFmtId="166" fontId="4" fillId="0" borderId="0"/>
    <xf numFmtId="166" fontId="4" fillId="0" borderId="0"/>
    <xf numFmtId="166" fontId="11" fillId="0" borderId="0"/>
    <xf numFmtId="166" fontId="11" fillId="0" borderId="0"/>
    <xf numFmtId="166" fontId="4" fillId="24" borderId="19" applyNumberFormat="0" applyFont="0" applyAlignment="0" applyProtection="0"/>
    <xf numFmtId="166" fontId="4" fillId="24" borderId="19" applyNumberFormat="0" applyFont="0" applyAlignment="0" applyProtection="0"/>
    <xf numFmtId="166" fontId="4" fillId="24" borderId="19" applyNumberFormat="0" applyFont="0" applyAlignment="0" applyProtection="0"/>
    <xf numFmtId="166" fontId="4" fillId="24" borderId="19" applyNumberFormat="0" applyFont="0" applyAlignment="0" applyProtection="0"/>
    <xf numFmtId="166" fontId="4" fillId="24" borderId="19" applyNumberFormat="0" applyFont="0" applyAlignment="0" applyProtection="0"/>
    <xf numFmtId="166" fontId="4" fillId="24" borderId="19" applyNumberFormat="0" applyFont="0" applyAlignment="0" applyProtection="0"/>
    <xf numFmtId="166" fontId="4" fillId="24" borderId="19" applyNumberFormat="0" applyFont="0" applyAlignment="0" applyProtection="0"/>
    <xf numFmtId="166" fontId="4" fillId="24" borderId="19" applyNumberFormat="0" applyFont="0" applyAlignment="0" applyProtection="0"/>
    <xf numFmtId="166" fontId="4" fillId="0" borderId="0"/>
    <xf numFmtId="166" fontId="4" fillId="0" borderId="0"/>
    <xf numFmtId="166" fontId="12" fillId="3" borderId="0" applyNumberFormat="0" applyBorder="0" applyAlignment="0" applyProtection="0"/>
    <xf numFmtId="166" fontId="12" fillId="3" borderId="0" applyNumberFormat="0" applyBorder="0" applyAlignment="0" applyProtection="0"/>
    <xf numFmtId="166" fontId="13" fillId="13" borderId="0" applyNumberFormat="0" applyBorder="0" applyAlignment="0" applyProtection="0"/>
    <xf numFmtId="166" fontId="13" fillId="13" borderId="0" applyNumberFormat="0" applyBorder="0" applyAlignment="0" applyProtection="0"/>
    <xf numFmtId="166" fontId="13" fillId="17" borderId="0" applyNumberFormat="0" applyBorder="0" applyAlignment="0" applyProtection="0"/>
    <xf numFmtId="166" fontId="13" fillId="17" borderId="0" applyNumberFormat="0" applyBorder="0" applyAlignment="0" applyProtection="0"/>
    <xf numFmtId="166" fontId="25" fillId="0" borderId="16" applyNumberFormat="0" applyFill="0" applyAlignment="0" applyProtection="0"/>
    <xf numFmtId="166" fontId="25" fillId="0" borderId="16" applyNumberFormat="0" applyFill="0" applyAlignment="0" applyProtection="0"/>
    <xf numFmtId="166" fontId="4" fillId="0" borderId="0"/>
    <xf numFmtId="166" fontId="4" fillId="0" borderId="0"/>
    <xf numFmtId="166" fontId="4" fillId="0" borderId="0"/>
    <xf numFmtId="166" fontId="4" fillId="0" borderId="0"/>
    <xf numFmtId="166" fontId="4" fillId="0" borderId="0"/>
    <xf numFmtId="166" fontId="4" fillId="0" borderId="0"/>
    <xf numFmtId="166" fontId="4" fillId="0" borderId="0"/>
    <xf numFmtId="166" fontId="4" fillId="0" borderId="0"/>
    <xf numFmtId="166" fontId="4" fillId="0" borderId="0"/>
    <xf numFmtId="166" fontId="12" fillId="3" borderId="0" applyNumberFormat="0" applyBorder="0" applyAlignment="0" applyProtection="0"/>
    <xf numFmtId="166" fontId="4" fillId="0" borderId="0"/>
    <xf numFmtId="166" fontId="4" fillId="0" borderId="0"/>
    <xf numFmtId="166" fontId="4" fillId="0" borderId="0"/>
    <xf numFmtId="166" fontId="4" fillId="0" borderId="0"/>
    <xf numFmtId="166" fontId="4" fillId="0" borderId="0"/>
    <xf numFmtId="166" fontId="4" fillId="0" borderId="0"/>
    <xf numFmtId="166" fontId="4" fillId="0" borderId="0"/>
    <xf numFmtId="166" fontId="4" fillId="0" borderId="0"/>
    <xf numFmtId="169" fontId="11" fillId="0" borderId="0"/>
    <xf numFmtId="169" fontId="3"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9" fillId="0" borderId="0" applyNumberFormat="0" applyFill="0" applyBorder="0" applyAlignment="0" applyProtection="0">
      <alignment vertical="top"/>
      <protection locked="0"/>
    </xf>
    <xf numFmtId="169" fontId="9" fillId="0" borderId="0" applyNumberFormat="0" applyFill="0" applyBorder="0" applyAlignment="0" applyProtection="0">
      <alignment vertical="top"/>
      <protection locked="0"/>
    </xf>
    <xf numFmtId="169" fontId="9" fillId="0" borderId="0" applyNumberFormat="0" applyFill="0" applyBorder="0" applyAlignment="0" applyProtection="0">
      <alignment vertical="top"/>
      <protection locked="0"/>
    </xf>
    <xf numFmtId="169" fontId="4" fillId="0" borderId="0"/>
    <xf numFmtId="169" fontId="4" fillId="0" borderId="0"/>
    <xf numFmtId="169" fontId="4" fillId="0" borderId="0"/>
    <xf numFmtId="169" fontId="4" fillId="0" borderId="0"/>
    <xf numFmtId="169" fontId="4" fillId="0" borderId="0"/>
    <xf numFmtId="169" fontId="4" fillId="0" borderId="0" applyNumberFormat="0" applyFill="0" applyBorder="0" applyAlignment="0" applyProtection="0"/>
    <xf numFmtId="169" fontId="4" fillId="0" borderId="0" applyNumberFormat="0" applyFill="0" applyBorder="0" applyAlignment="0" applyProtection="0"/>
    <xf numFmtId="169" fontId="4" fillId="0" borderId="0" applyNumberFormat="0" applyFill="0" applyBorder="0" applyAlignment="0" applyProtection="0"/>
    <xf numFmtId="169" fontId="10" fillId="0" borderId="0" applyNumberFormat="0" applyFill="0" applyBorder="0" applyAlignment="0" applyProtection="0"/>
    <xf numFmtId="169" fontId="4" fillId="0" borderId="0"/>
    <xf numFmtId="169" fontId="4" fillId="0" borderId="0"/>
    <xf numFmtId="169" fontId="4" fillId="0" borderId="0"/>
    <xf numFmtId="169" fontId="12" fillId="3" borderId="0" applyNumberFormat="0" applyBorder="0" applyAlignment="0" applyProtection="0"/>
    <xf numFmtId="169" fontId="12" fillId="3" borderId="0" applyNumberFormat="0" applyBorder="0" applyAlignment="0" applyProtection="0"/>
    <xf numFmtId="169" fontId="12" fillId="3" borderId="0" applyNumberFormat="0" applyBorder="0" applyAlignment="0" applyProtection="0"/>
    <xf numFmtId="169" fontId="12" fillId="3" borderId="0" applyNumberFormat="0" applyBorder="0" applyAlignment="0" applyProtection="0"/>
    <xf numFmtId="169" fontId="12" fillId="4" borderId="0" applyNumberFormat="0" applyBorder="0" applyAlignment="0" applyProtection="0"/>
    <xf numFmtId="169" fontId="12" fillId="4" borderId="0" applyNumberFormat="0" applyBorder="0" applyAlignment="0" applyProtection="0"/>
    <xf numFmtId="169" fontId="12" fillId="4" borderId="0" applyNumberFormat="0" applyBorder="0" applyAlignment="0" applyProtection="0"/>
    <xf numFmtId="169" fontId="12" fillId="4" borderId="0" applyNumberFormat="0" applyBorder="0" applyAlignment="0" applyProtection="0"/>
    <xf numFmtId="169" fontId="12" fillId="5" borderId="0" applyNumberFormat="0" applyBorder="0" applyAlignment="0" applyProtection="0"/>
    <xf numFmtId="169" fontId="12" fillId="5" borderId="0" applyNumberFormat="0" applyBorder="0" applyAlignment="0" applyProtection="0"/>
    <xf numFmtId="169" fontId="12" fillId="5" borderId="0" applyNumberFormat="0" applyBorder="0" applyAlignment="0" applyProtection="0"/>
    <xf numFmtId="169" fontId="12" fillId="5" borderId="0" applyNumberFormat="0" applyBorder="0" applyAlignment="0" applyProtection="0"/>
    <xf numFmtId="169" fontId="12" fillId="6" borderId="0" applyNumberFormat="0" applyBorder="0" applyAlignment="0" applyProtection="0"/>
    <xf numFmtId="169" fontId="12" fillId="6" borderId="0" applyNumberFormat="0" applyBorder="0" applyAlignment="0" applyProtection="0"/>
    <xf numFmtId="169" fontId="12" fillId="6" borderId="0" applyNumberFormat="0" applyBorder="0" applyAlignment="0" applyProtection="0"/>
    <xf numFmtId="169" fontId="12" fillId="6" borderId="0" applyNumberFormat="0" applyBorder="0" applyAlignment="0" applyProtection="0"/>
    <xf numFmtId="169" fontId="12" fillId="7" borderId="0" applyNumberFormat="0" applyBorder="0" applyAlignment="0" applyProtection="0"/>
    <xf numFmtId="169" fontId="12" fillId="7" borderId="0" applyNumberFormat="0" applyBorder="0" applyAlignment="0" applyProtection="0"/>
    <xf numFmtId="169" fontId="12" fillId="7" borderId="0" applyNumberFormat="0" applyBorder="0" applyAlignment="0" applyProtection="0"/>
    <xf numFmtId="169" fontId="12" fillId="7" borderId="0" applyNumberFormat="0" applyBorder="0" applyAlignment="0" applyProtection="0"/>
    <xf numFmtId="169" fontId="12" fillId="8" borderId="0" applyNumberFormat="0" applyBorder="0" applyAlignment="0" applyProtection="0"/>
    <xf numFmtId="169" fontId="12" fillId="8" borderId="0" applyNumberFormat="0" applyBorder="0" applyAlignment="0" applyProtection="0"/>
    <xf numFmtId="169" fontId="12" fillId="8" borderId="0" applyNumberFormat="0" applyBorder="0" applyAlignment="0" applyProtection="0"/>
    <xf numFmtId="169" fontId="12" fillId="8" borderId="0" applyNumberFormat="0" applyBorder="0" applyAlignment="0" applyProtection="0"/>
    <xf numFmtId="169" fontId="12" fillId="9" borderId="0" applyNumberFormat="0" applyBorder="0" applyAlignment="0" applyProtection="0"/>
    <xf numFmtId="169" fontId="12" fillId="9" borderId="0" applyNumberFormat="0" applyBorder="0" applyAlignment="0" applyProtection="0"/>
    <xf numFmtId="169" fontId="12" fillId="9" borderId="0" applyNumberFormat="0" applyBorder="0" applyAlignment="0" applyProtection="0"/>
    <xf numFmtId="169" fontId="12" fillId="9" borderId="0" applyNumberFormat="0" applyBorder="0" applyAlignment="0" applyProtection="0"/>
    <xf numFmtId="169" fontId="12" fillId="10" borderId="0" applyNumberFormat="0" applyBorder="0" applyAlignment="0" applyProtection="0"/>
    <xf numFmtId="169" fontId="12" fillId="10" borderId="0" applyNumberFormat="0" applyBorder="0" applyAlignment="0" applyProtection="0"/>
    <xf numFmtId="169" fontId="12" fillId="10" borderId="0" applyNumberFormat="0" applyBorder="0" applyAlignment="0" applyProtection="0"/>
    <xf numFmtId="169" fontId="12" fillId="10" borderId="0" applyNumberFormat="0" applyBorder="0" applyAlignment="0" applyProtection="0"/>
    <xf numFmtId="169" fontId="12" fillId="11" borderId="0" applyNumberFormat="0" applyBorder="0" applyAlignment="0" applyProtection="0"/>
    <xf numFmtId="169" fontId="12" fillId="11" borderId="0" applyNumberFormat="0" applyBorder="0" applyAlignment="0" applyProtection="0"/>
    <xf numFmtId="169" fontId="12" fillId="11" borderId="0" applyNumberFormat="0" applyBorder="0" applyAlignment="0" applyProtection="0"/>
    <xf numFmtId="169" fontId="12" fillId="11" borderId="0" applyNumberFormat="0" applyBorder="0" applyAlignment="0" applyProtection="0"/>
    <xf numFmtId="169" fontId="12" fillId="6" borderId="0" applyNumberFormat="0" applyBorder="0" applyAlignment="0" applyProtection="0"/>
    <xf numFmtId="169" fontId="12" fillId="6" borderId="0" applyNumberFormat="0" applyBorder="0" applyAlignment="0" applyProtection="0"/>
    <xf numFmtId="169" fontId="12" fillId="6" borderId="0" applyNumberFormat="0" applyBorder="0" applyAlignment="0" applyProtection="0"/>
    <xf numFmtId="169" fontId="12" fillId="6" borderId="0" applyNumberFormat="0" applyBorder="0" applyAlignment="0" applyProtection="0"/>
    <xf numFmtId="169" fontId="12" fillId="9" borderId="0" applyNumberFormat="0" applyBorder="0" applyAlignment="0" applyProtection="0"/>
    <xf numFmtId="169" fontId="12" fillId="9" borderId="0" applyNumberFormat="0" applyBorder="0" applyAlignment="0" applyProtection="0"/>
    <xf numFmtId="169" fontId="12" fillId="9" borderId="0" applyNumberFormat="0" applyBorder="0" applyAlignment="0" applyProtection="0"/>
    <xf numFmtId="169" fontId="12" fillId="9" borderId="0" applyNumberFormat="0" applyBorder="0" applyAlignment="0" applyProtection="0"/>
    <xf numFmtId="169" fontId="12" fillId="12" borderId="0" applyNumberFormat="0" applyBorder="0" applyAlignment="0" applyProtection="0"/>
    <xf numFmtId="169" fontId="12" fillId="12" borderId="0" applyNumberFormat="0" applyBorder="0" applyAlignment="0" applyProtection="0"/>
    <xf numFmtId="169" fontId="12" fillId="12" borderId="0" applyNumberFormat="0" applyBorder="0" applyAlignment="0" applyProtection="0"/>
    <xf numFmtId="169" fontId="12" fillId="12" borderId="0" applyNumberFormat="0" applyBorder="0" applyAlignment="0" applyProtection="0"/>
    <xf numFmtId="169" fontId="13" fillId="13" borderId="0" applyNumberFormat="0" applyBorder="0" applyAlignment="0" applyProtection="0"/>
    <xf numFmtId="169" fontId="13" fillId="13" borderId="0" applyNumberFormat="0" applyBorder="0" applyAlignment="0" applyProtection="0"/>
    <xf numFmtId="169" fontId="13" fillId="13" borderId="0" applyNumberFormat="0" applyBorder="0" applyAlignment="0" applyProtection="0"/>
    <xf numFmtId="169" fontId="13" fillId="13" borderId="0" applyNumberFormat="0" applyBorder="0" applyAlignment="0" applyProtection="0"/>
    <xf numFmtId="169" fontId="13" fillId="10" borderId="0" applyNumberFormat="0" applyBorder="0" applyAlignment="0" applyProtection="0"/>
    <xf numFmtId="169" fontId="13" fillId="10" borderId="0" applyNumberFormat="0" applyBorder="0" applyAlignment="0" applyProtection="0"/>
    <xf numFmtId="169" fontId="13" fillId="10" borderId="0" applyNumberFormat="0" applyBorder="0" applyAlignment="0" applyProtection="0"/>
    <xf numFmtId="169" fontId="13" fillId="10" borderId="0" applyNumberFormat="0" applyBorder="0" applyAlignment="0" applyProtection="0"/>
    <xf numFmtId="169" fontId="13" fillId="11" borderId="0" applyNumberFormat="0" applyBorder="0" applyAlignment="0" applyProtection="0"/>
    <xf numFmtId="169" fontId="13" fillId="11" borderId="0" applyNumberFormat="0" applyBorder="0" applyAlignment="0" applyProtection="0"/>
    <xf numFmtId="169" fontId="13" fillId="11" borderId="0" applyNumberFormat="0" applyBorder="0" applyAlignment="0" applyProtection="0"/>
    <xf numFmtId="169" fontId="13" fillId="11" borderId="0" applyNumberFormat="0" applyBorder="0" applyAlignment="0" applyProtection="0"/>
    <xf numFmtId="169" fontId="13" fillId="14" borderId="0" applyNumberFormat="0" applyBorder="0" applyAlignment="0" applyProtection="0"/>
    <xf numFmtId="169" fontId="13" fillId="14" borderId="0" applyNumberFormat="0" applyBorder="0" applyAlignment="0" applyProtection="0"/>
    <xf numFmtId="169" fontId="13" fillId="14" borderId="0" applyNumberFormat="0" applyBorder="0" applyAlignment="0" applyProtection="0"/>
    <xf numFmtId="169" fontId="13" fillId="14" borderId="0" applyNumberFormat="0" applyBorder="0" applyAlignment="0" applyProtection="0"/>
    <xf numFmtId="169" fontId="13" fillId="15" borderId="0" applyNumberFormat="0" applyBorder="0" applyAlignment="0" applyProtection="0"/>
    <xf numFmtId="169" fontId="13" fillId="15" borderId="0" applyNumberFormat="0" applyBorder="0" applyAlignment="0" applyProtection="0"/>
    <xf numFmtId="169" fontId="13" fillId="15" borderId="0" applyNumberFormat="0" applyBorder="0" applyAlignment="0" applyProtection="0"/>
    <xf numFmtId="169" fontId="13" fillId="15" borderId="0" applyNumberFormat="0" applyBorder="0" applyAlignment="0" applyProtection="0"/>
    <xf numFmtId="169" fontId="13" fillId="16" borderId="0" applyNumberFormat="0" applyBorder="0" applyAlignment="0" applyProtection="0"/>
    <xf numFmtId="169" fontId="13" fillId="16" borderId="0" applyNumberFormat="0" applyBorder="0" applyAlignment="0" applyProtection="0"/>
    <xf numFmtId="169" fontId="13" fillId="16" borderId="0" applyNumberFormat="0" applyBorder="0" applyAlignment="0" applyProtection="0"/>
    <xf numFmtId="169" fontId="13" fillId="16" borderId="0" applyNumberFormat="0" applyBorder="0" applyAlignment="0" applyProtection="0"/>
    <xf numFmtId="169" fontId="14" fillId="5" borderId="0" applyNumberFormat="0" applyBorder="0" applyAlignment="0" applyProtection="0"/>
    <xf numFmtId="169" fontId="14" fillId="5" borderId="0" applyNumberFormat="0" applyBorder="0" applyAlignment="0" applyProtection="0"/>
    <xf numFmtId="169" fontId="14" fillId="5" borderId="0" applyNumberFormat="0" applyBorder="0" applyAlignment="0" applyProtection="0"/>
    <xf numFmtId="169" fontId="14" fillId="5" borderId="0" applyNumberFormat="0" applyBorder="0" applyAlignment="0" applyProtection="0"/>
    <xf numFmtId="169" fontId="15" fillId="21" borderId="13" applyNumberFormat="0" applyAlignment="0" applyProtection="0"/>
    <xf numFmtId="169" fontId="15" fillId="21" borderId="13" applyNumberFormat="0" applyAlignment="0" applyProtection="0"/>
    <xf numFmtId="169" fontId="15" fillId="21" borderId="13" applyNumberFormat="0" applyAlignment="0" applyProtection="0"/>
    <xf numFmtId="169" fontId="15" fillId="21" borderId="13" applyNumberFormat="0" applyAlignment="0" applyProtection="0"/>
    <xf numFmtId="169" fontId="16" fillId="22" borderId="14" applyNumberFormat="0" applyAlignment="0" applyProtection="0"/>
    <xf numFmtId="169" fontId="16" fillId="22" borderId="14" applyNumberFormat="0" applyAlignment="0" applyProtection="0"/>
    <xf numFmtId="169" fontId="16" fillId="22" borderId="14" applyNumberFormat="0" applyAlignment="0" applyProtection="0"/>
    <xf numFmtId="169" fontId="16" fillId="22" borderId="14" applyNumberFormat="0" applyAlignment="0" applyProtection="0"/>
    <xf numFmtId="169" fontId="17" fillId="0" borderId="15" applyNumberFormat="0" applyFill="0" applyAlignment="0" applyProtection="0"/>
    <xf numFmtId="169" fontId="17" fillId="0" borderId="15" applyNumberFormat="0" applyFill="0" applyAlignment="0" applyProtection="0"/>
    <xf numFmtId="169" fontId="17" fillId="0" borderId="15" applyNumberFormat="0" applyFill="0" applyAlignment="0" applyProtection="0"/>
    <xf numFmtId="169" fontId="17" fillId="0" borderId="15" applyNumberFormat="0" applyFill="0" applyAlignment="0" applyProtection="0"/>
    <xf numFmtId="169" fontId="13" fillId="17" borderId="0" applyNumberFormat="0" applyBorder="0" applyAlignment="0" applyProtection="0"/>
    <xf numFmtId="169" fontId="13" fillId="17" borderId="0" applyNumberFormat="0" applyBorder="0" applyAlignment="0" applyProtection="0"/>
    <xf numFmtId="169" fontId="13" fillId="17" borderId="0" applyNumberFormat="0" applyBorder="0" applyAlignment="0" applyProtection="0"/>
    <xf numFmtId="169" fontId="13" fillId="17" borderId="0" applyNumberFormat="0" applyBorder="0" applyAlignment="0" applyProtection="0"/>
    <xf numFmtId="169" fontId="13" fillId="18" borderId="0" applyNumberFormat="0" applyBorder="0" applyAlignment="0" applyProtection="0"/>
    <xf numFmtId="169" fontId="13" fillId="18" borderId="0" applyNumberFormat="0" applyBorder="0" applyAlignment="0" applyProtection="0"/>
    <xf numFmtId="169" fontId="13" fillId="18" borderId="0" applyNumberFormat="0" applyBorder="0" applyAlignment="0" applyProtection="0"/>
    <xf numFmtId="169" fontId="13" fillId="18" borderId="0" applyNumberFormat="0" applyBorder="0" applyAlignment="0" applyProtection="0"/>
    <xf numFmtId="169" fontId="13" fillId="19" borderId="0" applyNumberFormat="0" applyBorder="0" applyAlignment="0" applyProtection="0"/>
    <xf numFmtId="169" fontId="13" fillId="19" borderId="0" applyNumberFormat="0" applyBorder="0" applyAlignment="0" applyProtection="0"/>
    <xf numFmtId="169" fontId="13" fillId="19" borderId="0" applyNumberFormat="0" applyBorder="0" applyAlignment="0" applyProtection="0"/>
    <xf numFmtId="169" fontId="13" fillId="19" borderId="0" applyNumberFormat="0" applyBorder="0" applyAlignment="0" applyProtection="0"/>
    <xf numFmtId="169" fontId="13" fillId="14" borderId="0" applyNumberFormat="0" applyBorder="0" applyAlignment="0" applyProtection="0"/>
    <xf numFmtId="169" fontId="13" fillId="14" borderId="0" applyNumberFormat="0" applyBorder="0" applyAlignment="0" applyProtection="0"/>
    <xf numFmtId="169" fontId="13" fillId="14" borderId="0" applyNumberFormat="0" applyBorder="0" applyAlignment="0" applyProtection="0"/>
    <xf numFmtId="169" fontId="13" fillId="14" borderId="0" applyNumberFormat="0" applyBorder="0" applyAlignment="0" applyProtection="0"/>
    <xf numFmtId="169" fontId="13" fillId="15" borderId="0" applyNumberFormat="0" applyBorder="0" applyAlignment="0" applyProtection="0"/>
    <xf numFmtId="169" fontId="13" fillId="15" borderId="0" applyNumberFormat="0" applyBorder="0" applyAlignment="0" applyProtection="0"/>
    <xf numFmtId="169" fontId="13" fillId="15" borderId="0" applyNumberFormat="0" applyBorder="0" applyAlignment="0" applyProtection="0"/>
    <xf numFmtId="169" fontId="13" fillId="15" borderId="0" applyNumberFormat="0" applyBorder="0" applyAlignment="0" applyProtection="0"/>
    <xf numFmtId="169" fontId="13" fillId="20" borderId="0" applyNumberFormat="0" applyBorder="0" applyAlignment="0" applyProtection="0"/>
    <xf numFmtId="169" fontId="13" fillId="20" borderId="0" applyNumberFormat="0" applyBorder="0" applyAlignment="0" applyProtection="0"/>
    <xf numFmtId="169" fontId="13" fillId="20" borderId="0" applyNumberFormat="0" applyBorder="0" applyAlignment="0" applyProtection="0"/>
    <xf numFmtId="169" fontId="13" fillId="20" borderId="0" applyNumberFormat="0" applyBorder="0" applyAlignment="0" applyProtection="0"/>
    <xf numFmtId="169" fontId="18" fillId="8" borderId="13" applyNumberFormat="0" applyAlignment="0" applyProtection="0"/>
    <xf numFmtId="169" fontId="18" fillId="8" borderId="13" applyNumberFormat="0" applyAlignment="0" applyProtection="0"/>
    <xf numFmtId="169" fontId="18" fillId="8" borderId="13" applyNumberFormat="0" applyAlignment="0" applyProtection="0"/>
    <xf numFmtId="169" fontId="18" fillId="8" borderId="13" applyNumberFormat="0" applyAlignment="0" applyProtection="0"/>
    <xf numFmtId="169" fontId="28" fillId="0" borderId="0" applyNumberFormat="0" applyFill="0" applyBorder="0" applyAlignment="0" applyProtection="0">
      <alignment vertical="top"/>
      <protection locked="0"/>
    </xf>
    <xf numFmtId="169" fontId="28" fillId="0" borderId="0" applyNumberFormat="0" applyFill="0" applyBorder="0" applyAlignment="0" applyProtection="0">
      <alignment vertical="top"/>
      <protection locked="0"/>
    </xf>
    <xf numFmtId="169" fontId="19" fillId="4" borderId="0" applyNumberFormat="0" applyBorder="0" applyAlignment="0" applyProtection="0"/>
    <xf numFmtId="169" fontId="19" fillId="4" borderId="0" applyNumberFormat="0" applyBorder="0" applyAlignment="0" applyProtection="0"/>
    <xf numFmtId="169" fontId="19" fillId="4" borderId="0" applyNumberFormat="0" applyBorder="0" applyAlignment="0" applyProtection="0"/>
    <xf numFmtId="169" fontId="19" fillId="4" borderId="0" applyNumberFormat="0" applyBorder="0" applyAlignment="0" applyProtection="0"/>
    <xf numFmtId="169" fontId="20" fillId="23" borderId="0" applyNumberFormat="0" applyBorder="0" applyAlignment="0" applyProtection="0"/>
    <xf numFmtId="169" fontId="20" fillId="23" borderId="0" applyNumberFormat="0" applyBorder="0" applyAlignment="0" applyProtection="0"/>
    <xf numFmtId="169" fontId="20" fillId="23" borderId="0" applyNumberFormat="0" applyBorder="0" applyAlignment="0" applyProtection="0"/>
    <xf numFmtId="169" fontId="20" fillId="23" borderId="0" applyNumberFormat="0" applyBorder="0" applyAlignment="0" applyProtection="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12" fillId="0" borderId="0"/>
    <xf numFmtId="169" fontId="4" fillId="0" borderId="0"/>
    <xf numFmtId="169" fontId="4" fillId="0" borderId="0"/>
    <xf numFmtId="169" fontId="4" fillId="0" borderId="0"/>
    <xf numFmtId="169" fontId="12" fillId="0" borderId="0"/>
    <xf numFmtId="169" fontId="12" fillId="0" borderId="0"/>
    <xf numFmtId="169" fontId="4" fillId="0" borderId="0"/>
    <xf numFmtId="169" fontId="4" fillId="0" borderId="0"/>
    <xf numFmtId="169" fontId="12" fillId="0" borderId="0"/>
    <xf numFmtId="169" fontId="12" fillId="0" borderId="0"/>
    <xf numFmtId="169" fontId="11" fillId="0" borderId="0"/>
    <xf numFmtId="169" fontId="11" fillId="0" borderId="0"/>
    <xf numFmtId="169" fontId="4" fillId="24" borderId="19" applyNumberFormat="0" applyFont="0" applyAlignment="0" applyProtection="0"/>
    <xf numFmtId="169" fontId="4" fillId="24" borderId="19" applyNumberFormat="0" applyFont="0" applyAlignment="0" applyProtection="0"/>
    <xf numFmtId="169" fontId="4" fillId="24" borderId="19" applyNumberFormat="0" applyFont="0" applyAlignment="0" applyProtection="0"/>
    <xf numFmtId="169" fontId="4" fillId="24" borderId="19" applyNumberFormat="0" applyFont="0" applyAlignment="0" applyProtection="0"/>
    <xf numFmtId="169" fontId="4" fillId="24" borderId="19" applyNumberFormat="0" applyFont="0" applyAlignment="0" applyProtection="0"/>
    <xf numFmtId="169" fontId="4" fillId="24" borderId="19" applyNumberFormat="0" applyFont="0" applyAlignment="0" applyProtection="0"/>
    <xf numFmtId="169" fontId="4" fillId="24" borderId="19" applyNumberFormat="0" applyFont="0" applyAlignment="0" applyProtection="0"/>
    <xf numFmtId="169" fontId="4" fillId="24" borderId="19" applyNumberFormat="0" applyFont="0" applyAlignment="0" applyProtection="0"/>
    <xf numFmtId="169" fontId="21" fillId="21" borderId="20" applyNumberFormat="0" applyAlignment="0" applyProtection="0"/>
    <xf numFmtId="169" fontId="21" fillId="21" borderId="20" applyNumberFormat="0" applyAlignment="0" applyProtection="0"/>
    <xf numFmtId="169" fontId="21" fillId="21" borderId="20" applyNumberFormat="0" applyAlignment="0" applyProtection="0"/>
    <xf numFmtId="169" fontId="21" fillId="21" borderId="20" applyNumberFormat="0" applyAlignment="0" applyProtection="0"/>
    <xf numFmtId="169" fontId="4" fillId="0" borderId="0"/>
    <xf numFmtId="169" fontId="22" fillId="0" borderId="0" applyNumberFormat="0" applyFill="0" applyBorder="0" applyAlignment="0" applyProtection="0"/>
    <xf numFmtId="169" fontId="22" fillId="0" borderId="0" applyNumberFormat="0" applyFill="0" applyBorder="0" applyAlignment="0" applyProtection="0"/>
    <xf numFmtId="169" fontId="22" fillId="0" borderId="0" applyNumberFormat="0" applyFill="0" applyBorder="0" applyAlignment="0" applyProtection="0"/>
    <xf numFmtId="169" fontId="22" fillId="0" borderId="0" applyNumberFormat="0" applyFill="0" applyBorder="0" applyAlignment="0" applyProtection="0"/>
    <xf numFmtId="169" fontId="23" fillId="0" borderId="0" applyNumberFormat="0" applyFill="0" applyBorder="0" applyAlignment="0" applyProtection="0"/>
    <xf numFmtId="169" fontId="23" fillId="0" borderId="0" applyNumberFormat="0" applyFill="0" applyBorder="0" applyAlignment="0" applyProtection="0"/>
    <xf numFmtId="169" fontId="23" fillId="0" borderId="0" applyNumberFormat="0" applyFill="0" applyBorder="0" applyAlignment="0" applyProtection="0"/>
    <xf numFmtId="169" fontId="23" fillId="0" borderId="0" applyNumberFormat="0" applyFill="0" applyBorder="0" applyAlignment="0" applyProtection="0"/>
    <xf numFmtId="169" fontId="25" fillId="0" borderId="16" applyNumberFormat="0" applyFill="0" applyAlignment="0" applyProtection="0"/>
    <xf numFmtId="169" fontId="25" fillId="0" borderId="16" applyNumberFormat="0" applyFill="0" applyAlignment="0" applyProtection="0"/>
    <xf numFmtId="169" fontId="25" fillId="0" borderId="16" applyNumberFormat="0" applyFill="0" applyAlignment="0" applyProtection="0"/>
    <xf numFmtId="169" fontId="25" fillId="0" borderId="16" applyNumberFormat="0" applyFill="0" applyAlignment="0" applyProtection="0"/>
    <xf numFmtId="169" fontId="26" fillId="0" borderId="17" applyNumberFormat="0" applyFill="0" applyAlignment="0" applyProtection="0"/>
    <xf numFmtId="169" fontId="26" fillId="0" borderId="17" applyNumberFormat="0" applyFill="0" applyAlignment="0" applyProtection="0"/>
    <xf numFmtId="169" fontId="26" fillId="0" borderId="17" applyNumberFormat="0" applyFill="0" applyAlignment="0" applyProtection="0"/>
    <xf numFmtId="169" fontId="26" fillId="0" borderId="17" applyNumberFormat="0" applyFill="0" applyAlignment="0" applyProtection="0"/>
    <xf numFmtId="169" fontId="27" fillId="0" borderId="18" applyNumberFormat="0" applyFill="0" applyAlignment="0" applyProtection="0"/>
    <xf numFmtId="169" fontId="27" fillId="0" borderId="18" applyNumberFormat="0" applyFill="0" applyAlignment="0" applyProtection="0"/>
    <xf numFmtId="169" fontId="27" fillId="0" borderId="18" applyNumberFormat="0" applyFill="0" applyAlignment="0" applyProtection="0"/>
    <xf numFmtId="169" fontId="27" fillId="0" borderId="18" applyNumberFormat="0" applyFill="0" applyAlignment="0" applyProtection="0"/>
    <xf numFmtId="169" fontId="27" fillId="0" borderId="0" applyNumberFormat="0" applyFill="0" applyBorder="0" applyAlignment="0" applyProtection="0"/>
    <xf numFmtId="169" fontId="27" fillId="0" borderId="0" applyNumberFormat="0" applyFill="0" applyBorder="0" applyAlignment="0" applyProtection="0"/>
    <xf numFmtId="169" fontId="27" fillId="0" borderId="0" applyNumberFormat="0" applyFill="0" applyBorder="0" applyAlignment="0" applyProtection="0"/>
    <xf numFmtId="169" fontId="27"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12" fillId="9" borderId="0" applyNumberFormat="0" applyBorder="0" applyAlignment="0" applyProtection="0"/>
    <xf numFmtId="169" fontId="22" fillId="0" borderId="0" applyNumberFormat="0" applyFill="0" applyBorder="0" applyAlignment="0" applyProtection="0"/>
    <xf numFmtId="169" fontId="10" fillId="0" borderId="0" applyNumberFormat="0" applyFill="0" applyBorder="0" applyAlignment="0" applyProtection="0"/>
    <xf numFmtId="169" fontId="12" fillId="5" borderId="0" applyNumberFormat="0" applyBorder="0" applyAlignment="0" applyProtection="0"/>
    <xf numFmtId="169" fontId="12" fillId="8" borderId="0" applyNumberFormat="0" applyBorder="0" applyAlignment="0" applyProtection="0"/>
    <xf numFmtId="169" fontId="4" fillId="0" borderId="0"/>
    <xf numFmtId="169" fontId="22" fillId="0" borderId="0" applyNumberFormat="0" applyFill="0" applyBorder="0" applyAlignment="0" applyProtection="0"/>
    <xf numFmtId="169" fontId="22" fillId="0" borderId="0" applyNumberFormat="0" applyFill="0" applyBorder="0" applyAlignment="0" applyProtection="0"/>
    <xf numFmtId="169" fontId="12" fillId="9" borderId="0" applyNumberFormat="0" applyBorder="0" applyAlignment="0" applyProtection="0"/>
    <xf numFmtId="169" fontId="12" fillId="9" borderId="0" applyNumberFormat="0" applyBorder="0" applyAlignment="0" applyProtection="0"/>
    <xf numFmtId="169" fontId="12" fillId="6" borderId="0" applyNumberFormat="0" applyBorder="0" applyAlignment="0" applyProtection="0"/>
    <xf numFmtId="169" fontId="12" fillId="6" borderId="0" applyNumberFormat="0" applyBorder="0" applyAlignment="0" applyProtection="0"/>
    <xf numFmtId="169" fontId="12" fillId="10" borderId="0" applyNumberFormat="0" applyBorder="0" applyAlignment="0" applyProtection="0"/>
    <xf numFmtId="169" fontId="12" fillId="9" borderId="0" applyNumberFormat="0" applyBorder="0" applyAlignment="0" applyProtection="0"/>
    <xf numFmtId="169" fontId="12" fillId="9" borderId="0" applyNumberFormat="0" applyBorder="0" applyAlignment="0" applyProtection="0"/>
    <xf numFmtId="169" fontId="12" fillId="6" borderId="0" applyNumberFormat="0" applyBorder="0" applyAlignment="0" applyProtection="0"/>
    <xf numFmtId="169" fontId="12" fillId="5" borderId="0" applyNumberFormat="0" applyBorder="0" applyAlignment="0" applyProtection="0"/>
    <xf numFmtId="169" fontId="12" fillId="3" borderId="0" applyNumberFormat="0" applyBorder="0" applyAlignment="0" applyProtection="0"/>
    <xf numFmtId="169" fontId="12" fillId="3" borderId="0" applyNumberFormat="0" applyBorder="0" applyAlignment="0" applyProtection="0"/>
    <xf numFmtId="169" fontId="4" fillId="0" borderId="0"/>
    <xf numFmtId="169" fontId="4" fillId="0" borderId="0"/>
    <xf numFmtId="169" fontId="4" fillId="0" borderId="0"/>
    <xf numFmtId="169" fontId="4" fillId="0" borderId="0"/>
    <xf numFmtId="169" fontId="21" fillId="21" borderId="20" applyNumberFormat="0" applyAlignment="0" applyProtection="0"/>
    <xf numFmtId="169" fontId="21" fillId="21" borderId="20" applyNumberFormat="0" applyAlignment="0" applyProtection="0"/>
    <xf numFmtId="169" fontId="21" fillId="21" borderId="20" applyNumberFormat="0" applyAlignment="0" applyProtection="0"/>
    <xf numFmtId="169" fontId="21" fillId="21" borderId="20" applyNumberFormat="0" applyAlignment="0" applyProtection="0"/>
    <xf numFmtId="169" fontId="4" fillId="24" borderId="19" applyNumberFormat="0" applyFont="0" applyAlignment="0" applyProtection="0"/>
    <xf numFmtId="169" fontId="4" fillId="24" borderId="19" applyNumberFormat="0" applyFont="0" applyAlignment="0" applyProtection="0"/>
    <xf numFmtId="169" fontId="4" fillId="24" borderId="19" applyNumberFormat="0" applyFont="0" applyAlignment="0" applyProtection="0"/>
    <xf numFmtId="169" fontId="4" fillId="24" borderId="19" applyNumberFormat="0" applyFont="0" applyAlignment="0" applyProtection="0"/>
    <xf numFmtId="169" fontId="4" fillId="24" borderId="19" applyNumberFormat="0" applyFont="0" applyAlignment="0" applyProtection="0"/>
    <xf numFmtId="169" fontId="4" fillId="24" borderId="19" applyNumberFormat="0" applyFont="0" applyAlignment="0" applyProtection="0"/>
    <xf numFmtId="169" fontId="4" fillId="24" borderId="19" applyNumberFormat="0" applyFont="0" applyAlignment="0" applyProtection="0"/>
    <xf numFmtId="169" fontId="4" fillId="24" borderId="19" applyNumberFormat="0" applyFont="0" applyAlignment="0" applyProtection="0"/>
    <xf numFmtId="169" fontId="11" fillId="0" borderId="0"/>
    <xf numFmtId="169" fontId="11" fillId="0" borderId="0"/>
    <xf numFmtId="169" fontId="12" fillId="0" borderId="0"/>
    <xf numFmtId="169" fontId="12" fillId="0" borderId="0"/>
    <xf numFmtId="169" fontId="4" fillId="0" borderId="0"/>
    <xf numFmtId="169" fontId="4" fillId="0" borderId="0"/>
    <xf numFmtId="169" fontId="12" fillId="0" borderId="0"/>
    <xf numFmtId="169" fontId="12" fillId="0" borderId="0"/>
    <xf numFmtId="169" fontId="4" fillId="0" borderId="0"/>
    <xf numFmtId="169" fontId="4" fillId="0" borderId="0"/>
    <xf numFmtId="169" fontId="4" fillId="0" borderId="0"/>
    <xf numFmtId="169" fontId="12"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20" fillId="23" borderId="0" applyNumberFormat="0" applyBorder="0" applyAlignment="0" applyProtection="0"/>
    <xf numFmtId="169" fontId="20" fillId="23" borderId="0" applyNumberFormat="0" applyBorder="0" applyAlignment="0" applyProtection="0"/>
    <xf numFmtId="169" fontId="20" fillId="23" borderId="0" applyNumberFormat="0" applyBorder="0" applyAlignment="0" applyProtection="0"/>
    <xf numFmtId="169" fontId="20" fillId="23" borderId="0" applyNumberFormat="0" applyBorder="0" applyAlignment="0" applyProtection="0"/>
    <xf numFmtId="169" fontId="19" fillId="4" borderId="0" applyNumberFormat="0" applyBorder="0" applyAlignment="0" applyProtection="0"/>
    <xf numFmtId="169" fontId="19" fillId="4" borderId="0" applyNumberFormat="0" applyBorder="0" applyAlignment="0" applyProtection="0"/>
    <xf numFmtId="169" fontId="19" fillId="4" borderId="0" applyNumberFormat="0" applyBorder="0" applyAlignment="0" applyProtection="0"/>
    <xf numFmtId="169" fontId="19" fillId="4" borderId="0" applyNumberFormat="0" applyBorder="0" applyAlignment="0" applyProtection="0"/>
    <xf numFmtId="169" fontId="28" fillId="0" borderId="0" applyNumberFormat="0" applyFill="0" applyBorder="0" applyAlignment="0" applyProtection="0">
      <alignment vertical="top"/>
      <protection locked="0"/>
    </xf>
    <xf numFmtId="169" fontId="28" fillId="0" borderId="0" applyNumberFormat="0" applyFill="0" applyBorder="0" applyAlignment="0" applyProtection="0">
      <alignment vertical="top"/>
      <protection locked="0"/>
    </xf>
    <xf numFmtId="169" fontId="18" fillId="8" borderId="13" applyNumberFormat="0" applyAlignment="0" applyProtection="0"/>
    <xf numFmtId="169" fontId="18" fillId="8" borderId="13" applyNumberFormat="0" applyAlignment="0" applyProtection="0"/>
    <xf numFmtId="169" fontId="18" fillId="8" borderId="13" applyNumberFormat="0" applyAlignment="0" applyProtection="0"/>
    <xf numFmtId="169" fontId="18" fillId="8" borderId="13" applyNumberFormat="0" applyAlignment="0" applyProtection="0"/>
    <xf numFmtId="169" fontId="13" fillId="20" borderId="0" applyNumberFormat="0" applyBorder="0" applyAlignment="0" applyProtection="0"/>
    <xf numFmtId="169" fontId="13" fillId="20" borderId="0" applyNumberFormat="0" applyBorder="0" applyAlignment="0" applyProtection="0"/>
    <xf numFmtId="169" fontId="13" fillId="20" borderId="0" applyNumberFormat="0" applyBorder="0" applyAlignment="0" applyProtection="0"/>
    <xf numFmtId="169" fontId="13" fillId="20" borderId="0" applyNumberFormat="0" applyBorder="0" applyAlignment="0" applyProtection="0"/>
    <xf numFmtId="169" fontId="13" fillId="15" borderId="0" applyNumberFormat="0" applyBorder="0" applyAlignment="0" applyProtection="0"/>
    <xf numFmtId="169" fontId="13" fillId="15" borderId="0" applyNumberFormat="0" applyBorder="0" applyAlignment="0" applyProtection="0"/>
    <xf numFmtId="169" fontId="13" fillId="15" borderId="0" applyNumberFormat="0" applyBorder="0" applyAlignment="0" applyProtection="0"/>
    <xf numFmtId="169" fontId="13" fillId="15" borderId="0" applyNumberFormat="0" applyBorder="0" applyAlignment="0" applyProtection="0"/>
    <xf numFmtId="169" fontId="13" fillId="14" borderId="0" applyNumberFormat="0" applyBorder="0" applyAlignment="0" applyProtection="0"/>
    <xf numFmtId="169" fontId="13" fillId="14" borderId="0" applyNumberFormat="0" applyBorder="0" applyAlignment="0" applyProtection="0"/>
    <xf numFmtId="169" fontId="13" fillId="14" borderId="0" applyNumberFormat="0" applyBorder="0" applyAlignment="0" applyProtection="0"/>
    <xf numFmtId="169" fontId="13" fillId="14" borderId="0" applyNumberFormat="0" applyBorder="0" applyAlignment="0" applyProtection="0"/>
    <xf numFmtId="169" fontId="13" fillId="19" borderId="0" applyNumberFormat="0" applyBorder="0" applyAlignment="0" applyProtection="0"/>
    <xf numFmtId="169" fontId="13" fillId="19" borderId="0" applyNumberFormat="0" applyBorder="0" applyAlignment="0" applyProtection="0"/>
    <xf numFmtId="169" fontId="13" fillId="19" borderId="0" applyNumberFormat="0" applyBorder="0" applyAlignment="0" applyProtection="0"/>
    <xf numFmtId="169" fontId="13" fillId="19" borderId="0" applyNumberFormat="0" applyBorder="0" applyAlignment="0" applyProtection="0"/>
    <xf numFmtId="169" fontId="13" fillId="18" borderId="0" applyNumberFormat="0" applyBorder="0" applyAlignment="0" applyProtection="0"/>
    <xf numFmtId="169" fontId="13" fillId="18" borderId="0" applyNumberFormat="0" applyBorder="0" applyAlignment="0" applyProtection="0"/>
    <xf numFmtId="169" fontId="13" fillId="18" borderId="0" applyNumberFormat="0" applyBorder="0" applyAlignment="0" applyProtection="0"/>
    <xf numFmtId="169" fontId="13" fillId="18" borderId="0" applyNumberFormat="0" applyBorder="0" applyAlignment="0" applyProtection="0"/>
    <xf numFmtId="169" fontId="13" fillId="17" borderId="0" applyNumberFormat="0" applyBorder="0" applyAlignment="0" applyProtection="0"/>
    <xf numFmtId="169" fontId="13" fillId="17" borderId="0" applyNumberFormat="0" applyBorder="0" applyAlignment="0" applyProtection="0"/>
    <xf numFmtId="169" fontId="13" fillId="17" borderId="0" applyNumberFormat="0" applyBorder="0" applyAlignment="0" applyProtection="0"/>
    <xf numFmtId="169" fontId="13" fillId="17" borderId="0" applyNumberFormat="0" applyBorder="0" applyAlignment="0" applyProtection="0"/>
    <xf numFmtId="169" fontId="17" fillId="0" borderId="15" applyNumberFormat="0" applyFill="0" applyAlignment="0" applyProtection="0"/>
    <xf numFmtId="169" fontId="17" fillId="0" borderId="15" applyNumberFormat="0" applyFill="0" applyAlignment="0" applyProtection="0"/>
    <xf numFmtId="169" fontId="17" fillId="0" borderId="15" applyNumberFormat="0" applyFill="0" applyAlignment="0" applyProtection="0"/>
    <xf numFmtId="169" fontId="17" fillId="0" borderId="15" applyNumberFormat="0" applyFill="0" applyAlignment="0" applyProtection="0"/>
    <xf numFmtId="169" fontId="16" fillId="22" borderId="14" applyNumberFormat="0" applyAlignment="0" applyProtection="0"/>
    <xf numFmtId="169" fontId="16" fillId="22" borderId="14" applyNumberFormat="0" applyAlignment="0" applyProtection="0"/>
    <xf numFmtId="169" fontId="16" fillId="22" borderId="14" applyNumberFormat="0" applyAlignment="0" applyProtection="0"/>
    <xf numFmtId="169" fontId="16" fillId="22" borderId="14" applyNumberFormat="0" applyAlignment="0" applyProtection="0"/>
    <xf numFmtId="169" fontId="15" fillId="21" borderId="13" applyNumberFormat="0" applyAlignment="0" applyProtection="0"/>
    <xf numFmtId="169" fontId="15" fillId="21" borderId="13" applyNumberFormat="0" applyAlignment="0" applyProtection="0"/>
    <xf numFmtId="169" fontId="15" fillId="21" borderId="13" applyNumberFormat="0" applyAlignment="0" applyProtection="0"/>
    <xf numFmtId="169" fontId="15" fillId="21" borderId="13" applyNumberFormat="0" applyAlignment="0" applyProtection="0"/>
    <xf numFmtId="169" fontId="14" fillId="5" borderId="0" applyNumberFormat="0" applyBorder="0" applyAlignment="0" applyProtection="0"/>
    <xf numFmtId="169" fontId="14" fillId="5" borderId="0" applyNumberFormat="0" applyBorder="0" applyAlignment="0" applyProtection="0"/>
    <xf numFmtId="169" fontId="14" fillId="5" borderId="0" applyNumberFormat="0" applyBorder="0" applyAlignment="0" applyProtection="0"/>
    <xf numFmtId="169" fontId="14" fillId="5" borderId="0" applyNumberFormat="0" applyBorder="0" applyAlignment="0" applyProtection="0"/>
    <xf numFmtId="169" fontId="13" fillId="16" borderId="0" applyNumberFormat="0" applyBorder="0" applyAlignment="0" applyProtection="0"/>
    <xf numFmtId="169" fontId="13" fillId="16" borderId="0" applyNumberFormat="0" applyBorder="0" applyAlignment="0" applyProtection="0"/>
    <xf numFmtId="169" fontId="13" fillId="16" borderId="0" applyNumberFormat="0" applyBorder="0" applyAlignment="0" applyProtection="0"/>
    <xf numFmtId="169" fontId="13" fillId="16" borderId="0" applyNumberFormat="0" applyBorder="0" applyAlignment="0" applyProtection="0"/>
    <xf numFmtId="169" fontId="13" fillId="15" borderId="0" applyNumberFormat="0" applyBorder="0" applyAlignment="0" applyProtection="0"/>
    <xf numFmtId="169" fontId="13" fillId="15" borderId="0" applyNumberFormat="0" applyBorder="0" applyAlignment="0" applyProtection="0"/>
    <xf numFmtId="169" fontId="13" fillId="15" borderId="0" applyNumberFormat="0" applyBorder="0" applyAlignment="0" applyProtection="0"/>
    <xf numFmtId="169" fontId="13" fillId="15" borderId="0" applyNumberFormat="0" applyBorder="0" applyAlignment="0" applyProtection="0"/>
    <xf numFmtId="169" fontId="13" fillId="14" borderId="0" applyNumberFormat="0" applyBorder="0" applyAlignment="0" applyProtection="0"/>
    <xf numFmtId="169" fontId="13" fillId="14" borderId="0" applyNumberFormat="0" applyBorder="0" applyAlignment="0" applyProtection="0"/>
    <xf numFmtId="169" fontId="13" fillId="14" borderId="0" applyNumberFormat="0" applyBorder="0" applyAlignment="0" applyProtection="0"/>
    <xf numFmtId="169" fontId="13" fillId="14" borderId="0" applyNumberFormat="0" applyBorder="0" applyAlignment="0" applyProtection="0"/>
    <xf numFmtId="169" fontId="13" fillId="11" borderId="0" applyNumberFormat="0" applyBorder="0" applyAlignment="0" applyProtection="0"/>
    <xf numFmtId="169" fontId="13" fillId="11" borderId="0" applyNumberFormat="0" applyBorder="0" applyAlignment="0" applyProtection="0"/>
    <xf numFmtId="169" fontId="13" fillId="11" borderId="0" applyNumberFormat="0" applyBorder="0" applyAlignment="0" applyProtection="0"/>
    <xf numFmtId="169" fontId="13" fillId="11" borderId="0" applyNumberFormat="0" applyBorder="0" applyAlignment="0" applyProtection="0"/>
    <xf numFmtId="169" fontId="13" fillId="10" borderId="0" applyNumberFormat="0" applyBorder="0" applyAlignment="0" applyProtection="0"/>
    <xf numFmtId="169" fontId="13" fillId="10" borderId="0" applyNumberFormat="0" applyBorder="0" applyAlignment="0" applyProtection="0"/>
    <xf numFmtId="169" fontId="13" fillId="10" borderId="0" applyNumberFormat="0" applyBorder="0" applyAlignment="0" applyProtection="0"/>
    <xf numFmtId="169" fontId="13" fillId="10" borderId="0" applyNumberFormat="0" applyBorder="0" applyAlignment="0" applyProtection="0"/>
    <xf numFmtId="169" fontId="13" fillId="13" borderId="0" applyNumberFormat="0" applyBorder="0" applyAlignment="0" applyProtection="0"/>
    <xf numFmtId="169" fontId="13" fillId="13" borderId="0" applyNumberFormat="0" applyBorder="0" applyAlignment="0" applyProtection="0"/>
    <xf numFmtId="169" fontId="13" fillId="13" borderId="0" applyNumberFormat="0" applyBorder="0" applyAlignment="0" applyProtection="0"/>
    <xf numFmtId="169" fontId="13" fillId="13" borderId="0" applyNumberFormat="0" applyBorder="0" applyAlignment="0" applyProtection="0"/>
    <xf numFmtId="169" fontId="12" fillId="12" borderId="0" applyNumberFormat="0" applyBorder="0" applyAlignment="0" applyProtection="0"/>
    <xf numFmtId="169" fontId="12" fillId="12" borderId="0" applyNumberFormat="0" applyBorder="0" applyAlignment="0" applyProtection="0"/>
    <xf numFmtId="169" fontId="12" fillId="12" borderId="0" applyNumberFormat="0" applyBorder="0" applyAlignment="0" applyProtection="0"/>
    <xf numFmtId="169" fontId="12" fillId="12" borderId="0" applyNumberFormat="0" applyBorder="0" applyAlignment="0" applyProtection="0"/>
    <xf numFmtId="169" fontId="12" fillId="9" borderId="0" applyNumberFormat="0" applyBorder="0" applyAlignment="0" applyProtection="0"/>
    <xf numFmtId="169" fontId="12" fillId="9" borderId="0" applyNumberFormat="0" applyBorder="0" applyAlignment="0" applyProtection="0"/>
    <xf numFmtId="169" fontId="12" fillId="6" borderId="0" applyNumberFormat="0" applyBorder="0" applyAlignment="0" applyProtection="0"/>
    <xf numFmtId="169" fontId="12" fillId="6" borderId="0" applyNumberFormat="0" applyBorder="0" applyAlignment="0" applyProtection="0"/>
    <xf numFmtId="169" fontId="12" fillId="11" borderId="0" applyNumberFormat="0" applyBorder="0" applyAlignment="0" applyProtection="0"/>
    <xf numFmtId="169" fontId="12" fillId="11" borderId="0" applyNumberFormat="0" applyBorder="0" applyAlignment="0" applyProtection="0"/>
    <xf numFmtId="169" fontId="12" fillId="11" borderId="0" applyNumberFormat="0" applyBorder="0" applyAlignment="0" applyProtection="0"/>
    <xf numFmtId="169" fontId="12" fillId="11" borderId="0" applyNumberFormat="0" applyBorder="0" applyAlignment="0" applyProtection="0"/>
    <xf numFmtId="169" fontId="12" fillId="10" borderId="0" applyNumberFormat="0" applyBorder="0" applyAlignment="0" applyProtection="0"/>
    <xf numFmtId="169" fontId="12" fillId="10" borderId="0" applyNumberFormat="0" applyBorder="0" applyAlignment="0" applyProtection="0"/>
    <xf numFmtId="169" fontId="12" fillId="10" borderId="0" applyNumberFormat="0" applyBorder="0" applyAlignment="0" applyProtection="0"/>
    <xf numFmtId="169" fontId="12" fillId="9" borderId="0" applyNumberFormat="0" applyBorder="0" applyAlignment="0" applyProtection="0"/>
    <xf numFmtId="169" fontId="12" fillId="8" borderId="0" applyNumberFormat="0" applyBorder="0" applyAlignment="0" applyProtection="0"/>
    <xf numFmtId="169" fontId="12" fillId="8" borderId="0" applyNumberFormat="0" applyBorder="0" applyAlignment="0" applyProtection="0"/>
    <xf numFmtId="169" fontId="12" fillId="8" borderId="0" applyNumberFormat="0" applyBorder="0" applyAlignment="0" applyProtection="0"/>
    <xf numFmtId="169" fontId="12" fillId="7" borderId="0" applyNumberFormat="0" applyBorder="0" applyAlignment="0" applyProtection="0"/>
    <xf numFmtId="169" fontId="12" fillId="7" borderId="0" applyNumberFormat="0" applyBorder="0" applyAlignment="0" applyProtection="0"/>
    <xf numFmtId="169" fontId="12" fillId="7" borderId="0" applyNumberFormat="0" applyBorder="0" applyAlignment="0" applyProtection="0"/>
    <xf numFmtId="169" fontId="12" fillId="7" borderId="0" applyNumberFormat="0" applyBorder="0" applyAlignment="0" applyProtection="0"/>
    <xf numFmtId="169" fontId="12" fillId="6" borderId="0" applyNumberFormat="0" applyBorder="0" applyAlignment="0" applyProtection="0"/>
    <xf numFmtId="169" fontId="12" fillId="6" borderId="0" applyNumberFormat="0" applyBorder="0" applyAlignment="0" applyProtection="0"/>
    <xf numFmtId="169" fontId="12" fillId="6" borderId="0" applyNumberFormat="0" applyBorder="0" applyAlignment="0" applyProtection="0"/>
    <xf numFmtId="169" fontId="12" fillId="5" borderId="0" applyNumberFormat="0" applyBorder="0" applyAlignment="0" applyProtection="0"/>
    <xf numFmtId="169" fontId="12" fillId="5" borderId="0" applyNumberFormat="0" applyBorder="0" applyAlignment="0" applyProtection="0"/>
    <xf numFmtId="169" fontId="12" fillId="4" borderId="0" applyNumberFormat="0" applyBorder="0" applyAlignment="0" applyProtection="0"/>
    <xf numFmtId="169" fontId="12" fillId="4" borderId="0" applyNumberFormat="0" applyBorder="0" applyAlignment="0" applyProtection="0"/>
    <xf numFmtId="169" fontId="12" fillId="4" borderId="0" applyNumberFormat="0" applyBorder="0" applyAlignment="0" applyProtection="0"/>
    <xf numFmtId="169" fontId="12" fillId="4" borderId="0" applyNumberFormat="0" applyBorder="0" applyAlignment="0" applyProtection="0"/>
    <xf numFmtId="169" fontId="12" fillId="3" borderId="0" applyNumberFormat="0" applyBorder="0" applyAlignment="0" applyProtection="0"/>
    <xf numFmtId="169" fontId="12" fillId="3" borderId="0" applyNumberFormat="0" applyBorder="0" applyAlignment="0" applyProtection="0"/>
    <xf numFmtId="169" fontId="4" fillId="0" borderId="0"/>
    <xf numFmtId="169" fontId="4" fillId="0" borderId="0"/>
    <xf numFmtId="169" fontId="4" fillId="0" borderId="0" applyNumberFormat="0" applyFill="0" applyBorder="0" applyAlignment="0" applyProtection="0"/>
    <xf numFmtId="169" fontId="4" fillId="0" borderId="0" applyNumberFormat="0" applyFill="0" applyBorder="0" applyAlignment="0" applyProtection="0"/>
    <xf numFmtId="169" fontId="4" fillId="0" borderId="0" applyNumberFormat="0" applyFill="0" applyBorder="0" applyAlignment="0" applyProtection="0"/>
    <xf numFmtId="169" fontId="4" fillId="0" borderId="0"/>
    <xf numFmtId="169" fontId="4" fillId="0" borderId="0"/>
    <xf numFmtId="169" fontId="4" fillId="0" borderId="0"/>
    <xf numFmtId="169" fontId="9" fillId="0" borderId="0" applyNumberFormat="0" applyFill="0" applyBorder="0" applyAlignment="0" applyProtection="0">
      <alignment vertical="top"/>
      <protection locked="0"/>
    </xf>
    <xf numFmtId="169" fontId="9" fillId="0" borderId="0" applyNumberFormat="0" applyFill="0" applyBorder="0" applyAlignment="0" applyProtection="0">
      <alignment vertical="top"/>
      <protection locked="0"/>
    </xf>
    <xf numFmtId="169" fontId="9" fillId="0" borderId="0" applyNumberFormat="0" applyFill="0" applyBorder="0" applyAlignment="0" applyProtection="0">
      <alignment vertical="top"/>
      <protection locked="0"/>
    </xf>
    <xf numFmtId="169" fontId="4" fillId="0" borderId="0"/>
    <xf numFmtId="169" fontId="22" fillId="0" borderId="0" applyNumberFormat="0" applyFill="0" applyBorder="0" applyAlignment="0" applyProtection="0"/>
    <xf numFmtId="169" fontId="23" fillId="0" borderId="0" applyNumberFormat="0" applyFill="0" applyBorder="0" applyAlignment="0" applyProtection="0"/>
    <xf numFmtId="169" fontId="23" fillId="0" borderId="0" applyNumberFormat="0" applyFill="0" applyBorder="0" applyAlignment="0" applyProtection="0"/>
    <xf numFmtId="169" fontId="23" fillId="0" borderId="0" applyNumberFormat="0" applyFill="0" applyBorder="0" applyAlignment="0" applyProtection="0"/>
    <xf numFmtId="169" fontId="23" fillId="0" borderId="0" applyNumberFormat="0" applyFill="0" applyBorder="0" applyAlignment="0" applyProtection="0"/>
    <xf numFmtId="169" fontId="25" fillId="0" borderId="16" applyNumberFormat="0" applyFill="0" applyAlignment="0" applyProtection="0"/>
    <xf numFmtId="169" fontId="25" fillId="0" borderId="16" applyNumberFormat="0" applyFill="0" applyAlignment="0" applyProtection="0"/>
    <xf numFmtId="169" fontId="25" fillId="0" borderId="16" applyNumberFormat="0" applyFill="0" applyAlignment="0" applyProtection="0"/>
    <xf numFmtId="169" fontId="25" fillId="0" borderId="16" applyNumberFormat="0" applyFill="0" applyAlignment="0" applyProtection="0"/>
    <xf numFmtId="169" fontId="26" fillId="0" borderId="17" applyNumberFormat="0" applyFill="0" applyAlignment="0" applyProtection="0"/>
    <xf numFmtId="169" fontId="26" fillId="0" borderId="17" applyNumberFormat="0" applyFill="0" applyAlignment="0" applyProtection="0"/>
    <xf numFmtId="169" fontId="26" fillId="0" borderId="17" applyNumberFormat="0" applyFill="0" applyAlignment="0" applyProtection="0"/>
    <xf numFmtId="169" fontId="26" fillId="0" borderId="17" applyNumberFormat="0" applyFill="0" applyAlignment="0" applyProtection="0"/>
    <xf numFmtId="169" fontId="27" fillId="0" borderId="18" applyNumberFormat="0" applyFill="0" applyAlignment="0" applyProtection="0"/>
    <xf numFmtId="169" fontId="27" fillId="0" borderId="18" applyNumberFormat="0" applyFill="0" applyAlignment="0" applyProtection="0"/>
    <xf numFmtId="169" fontId="27" fillId="0" borderId="18" applyNumberFormat="0" applyFill="0" applyAlignment="0" applyProtection="0"/>
    <xf numFmtId="169" fontId="27" fillId="0" borderId="18" applyNumberFormat="0" applyFill="0" applyAlignment="0" applyProtection="0"/>
    <xf numFmtId="169" fontId="27" fillId="0" borderId="0" applyNumberFormat="0" applyFill="0" applyBorder="0" applyAlignment="0" applyProtection="0"/>
    <xf numFmtId="169" fontId="27" fillId="0" borderId="0" applyNumberFormat="0" applyFill="0" applyBorder="0" applyAlignment="0" applyProtection="0"/>
    <xf numFmtId="169" fontId="27" fillId="0" borderId="0" applyNumberFormat="0" applyFill="0" applyBorder="0" applyAlignment="0" applyProtection="0"/>
    <xf numFmtId="169" fontId="27"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24" fillId="0" borderId="0" applyNumberFormat="0" applyFill="0" applyBorder="0" applyAlignment="0" applyProtection="0"/>
    <xf numFmtId="169" fontId="11" fillId="0" borderId="0"/>
    <xf numFmtId="0" fontId="4" fillId="0" borderId="0"/>
    <xf numFmtId="0" fontId="3" fillId="0" borderId="0">
      <alignment vertical="center"/>
    </xf>
    <xf numFmtId="170" fontId="4" fillId="0" borderId="0"/>
    <xf numFmtId="170" fontId="4" fillId="0" borderId="0"/>
    <xf numFmtId="0" fontId="4" fillId="0" borderId="0"/>
    <xf numFmtId="170" fontId="4" fillId="0" borderId="0"/>
    <xf numFmtId="170" fontId="4" fillId="0" borderId="0"/>
    <xf numFmtId="170" fontId="4" fillId="0" borderId="0"/>
    <xf numFmtId="0" fontId="10" fillId="0" borderId="0" applyNumberFormat="0" applyFill="0" applyBorder="0" applyAlignment="0" applyProtection="0"/>
    <xf numFmtId="170" fontId="10" fillId="0" borderId="0" applyNumberFormat="0" applyFill="0" applyBorder="0" applyAlignment="0" applyProtection="0"/>
    <xf numFmtId="0" fontId="10" fillId="0" borderId="0" applyNumberFormat="0" applyFill="0" applyBorder="0" applyAlignment="0" applyProtection="0"/>
    <xf numFmtId="170" fontId="10" fillId="0" borderId="0" applyNumberFormat="0" applyFill="0" applyBorder="0" applyAlignment="0" applyProtection="0"/>
    <xf numFmtId="0" fontId="4" fillId="0" borderId="0"/>
    <xf numFmtId="170" fontId="4" fillId="0" borderId="0"/>
    <xf numFmtId="0" fontId="46" fillId="0" borderId="0"/>
    <xf numFmtId="170" fontId="46" fillId="0" borderId="0"/>
    <xf numFmtId="0" fontId="31" fillId="0" borderId="0" applyNumberFormat="0" applyFill="0" applyBorder="0" applyAlignment="0" applyProtection="0"/>
    <xf numFmtId="170" fontId="31" fillId="0" borderId="0" applyNumberFormat="0" applyFill="0" applyBorder="0" applyAlignment="0" applyProtection="0"/>
    <xf numFmtId="0" fontId="31" fillId="0" borderId="0" applyNumberFormat="0" applyFill="0" applyBorder="0" applyAlignment="0" applyProtection="0"/>
    <xf numFmtId="170" fontId="31" fillId="0" borderId="0" applyNumberFormat="0" applyFill="0" applyBorder="0" applyAlignment="0" applyProtection="0"/>
    <xf numFmtId="0" fontId="31" fillId="0" borderId="0" applyNumberFormat="0" applyFill="0" applyBorder="0" applyAlignment="0" applyProtection="0"/>
    <xf numFmtId="170" fontId="31" fillId="0" borderId="0" applyNumberFormat="0" applyFill="0" applyBorder="0" applyAlignment="0" applyProtection="0"/>
    <xf numFmtId="0" fontId="4" fillId="0" borderId="0"/>
    <xf numFmtId="170" fontId="4" fillId="0" borderId="0"/>
    <xf numFmtId="0" fontId="31" fillId="0" borderId="0" applyNumberFormat="0" applyFill="0" applyBorder="0" applyAlignment="0" applyProtection="0"/>
    <xf numFmtId="170" fontId="31" fillId="0" borderId="0" applyNumberFormat="0" applyFill="0" applyBorder="0" applyAlignment="0" applyProtection="0"/>
    <xf numFmtId="0" fontId="31" fillId="0" borderId="0" applyNumberFormat="0" applyFill="0" applyBorder="0" applyAlignment="0" applyProtection="0"/>
    <xf numFmtId="170" fontId="31" fillId="0" borderId="0" applyNumberFormat="0" applyFill="0" applyBorder="0" applyAlignment="0" applyProtection="0"/>
    <xf numFmtId="0" fontId="4" fillId="0" borderId="0"/>
    <xf numFmtId="170" fontId="4" fillId="0" borderId="0"/>
    <xf numFmtId="0" fontId="31" fillId="0" borderId="0" applyNumberFormat="0" applyFill="0" applyBorder="0" applyAlignment="0" applyProtection="0"/>
    <xf numFmtId="170" fontId="31" fillId="0" borderId="0" applyNumberFormat="0" applyFill="0" applyBorder="0" applyAlignment="0" applyProtection="0"/>
    <xf numFmtId="0" fontId="32" fillId="0" borderId="0"/>
    <xf numFmtId="170" fontId="32" fillId="0" borderId="0"/>
    <xf numFmtId="0" fontId="31" fillId="0" borderId="0" applyNumberFormat="0" applyFill="0" applyBorder="0" applyAlignment="0" applyProtection="0"/>
    <xf numFmtId="170" fontId="31" fillId="0" borderId="0" applyNumberFormat="0" applyFill="0" applyBorder="0" applyAlignment="0" applyProtection="0"/>
    <xf numFmtId="0" fontId="4" fillId="0" borderId="0"/>
    <xf numFmtId="170" fontId="4" fillId="0" borderId="0"/>
    <xf numFmtId="0" fontId="4" fillId="0" borderId="0"/>
    <xf numFmtId="170" fontId="4" fillId="0" borderId="0"/>
    <xf numFmtId="0" fontId="4" fillId="0" borderId="0"/>
    <xf numFmtId="170" fontId="4" fillId="0" borderId="0"/>
    <xf numFmtId="0" fontId="4" fillId="0" borderId="0"/>
    <xf numFmtId="170" fontId="4" fillId="0" borderId="0"/>
    <xf numFmtId="0" fontId="4" fillId="0" borderId="0"/>
    <xf numFmtId="170" fontId="4" fillId="0" borderId="0"/>
    <xf numFmtId="0" fontId="4" fillId="0" borderId="0"/>
    <xf numFmtId="170" fontId="4" fillId="0" borderId="0"/>
    <xf numFmtId="0" fontId="31" fillId="0" borderId="0" applyNumberFormat="0" applyFill="0" applyBorder="0" applyAlignment="0" applyProtection="0"/>
    <xf numFmtId="170" fontId="31" fillId="0" borderId="0" applyNumberFormat="0" applyFill="0" applyBorder="0" applyAlignment="0" applyProtection="0"/>
    <xf numFmtId="0" fontId="1" fillId="0" borderId="0"/>
    <xf numFmtId="170" fontId="1" fillId="0" borderId="0"/>
    <xf numFmtId="0" fontId="31" fillId="0" borderId="0" applyNumberFormat="0" applyFill="0" applyBorder="0" applyAlignment="0" applyProtection="0"/>
    <xf numFmtId="170" fontId="31" fillId="0" borderId="0" applyNumberFormat="0" applyFill="0" applyBorder="0" applyAlignment="0" applyProtection="0"/>
    <xf numFmtId="0" fontId="31" fillId="0" borderId="0" applyNumberFormat="0" applyFill="0" applyBorder="0" applyAlignment="0" applyProtection="0"/>
    <xf numFmtId="170" fontId="31" fillId="0" borderId="0" applyNumberFormat="0" applyFill="0" applyBorder="0" applyAlignment="0" applyProtection="0"/>
    <xf numFmtId="0" fontId="31" fillId="0" borderId="0" applyNumberFormat="0" applyFill="0" applyBorder="0" applyAlignment="0" applyProtection="0"/>
    <xf numFmtId="170" fontId="31" fillId="0" borderId="0" applyNumberFormat="0" applyFill="0" applyBorder="0" applyAlignment="0" applyProtection="0"/>
    <xf numFmtId="0" fontId="46" fillId="0" borderId="0"/>
    <xf numFmtId="170" fontId="46" fillId="0" borderId="0"/>
    <xf numFmtId="0" fontId="4" fillId="0" borderId="0"/>
    <xf numFmtId="170" fontId="4" fillId="0" borderId="0"/>
    <xf numFmtId="0" fontId="31" fillId="0" borderId="0" applyNumberFormat="0" applyFill="0" applyBorder="0" applyAlignment="0" applyProtection="0"/>
    <xf numFmtId="170" fontId="31" fillId="0" borderId="0" applyNumberFormat="0" applyFill="0" applyBorder="0" applyAlignment="0" applyProtection="0"/>
    <xf numFmtId="0" fontId="10" fillId="0" borderId="0" applyNumberFormat="0" applyFill="0" applyBorder="0" applyAlignment="0" applyProtection="0"/>
    <xf numFmtId="170" fontId="10" fillId="0" borderId="0" applyNumberFormat="0" applyFill="0" applyBorder="0" applyAlignment="0" applyProtection="0"/>
    <xf numFmtId="0" fontId="4" fillId="0" borderId="0"/>
    <xf numFmtId="170" fontId="4" fillId="0" borderId="0"/>
    <xf numFmtId="0" fontId="31" fillId="0" borderId="0" applyNumberFormat="0" applyFill="0" applyBorder="0" applyAlignment="0" applyProtection="0"/>
    <xf numFmtId="170" fontId="31" fillId="0" borderId="0" applyNumberFormat="0" applyFill="0" applyBorder="0" applyAlignment="0" applyProtection="0"/>
    <xf numFmtId="0" fontId="4" fillId="0" borderId="0"/>
    <xf numFmtId="170" fontId="4" fillId="0" borderId="0"/>
    <xf numFmtId="165"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49" fontId="36" fillId="33" borderId="22">
      <alignment horizontal="left" vertical="center"/>
      <protection locked="0"/>
    </xf>
    <xf numFmtId="0" fontId="31" fillId="0" borderId="0" applyNumberFormat="0" applyFill="0" applyBorder="0" applyAlignment="0" applyProtection="0"/>
    <xf numFmtId="170" fontId="31" fillId="0" borderId="0" applyNumberFormat="0" applyFill="0" applyBorder="0" applyAlignment="0" applyProtection="0"/>
    <xf numFmtId="0" fontId="32" fillId="0" borderId="0"/>
    <xf numFmtId="170" fontId="32" fillId="0" borderId="0"/>
    <xf numFmtId="38" fontId="29" fillId="30" borderId="0" applyNumberFormat="0" applyBorder="0" applyAlignment="0" applyProtection="0"/>
    <xf numFmtId="0" fontId="47" fillId="0" borderId="0" applyNumberFormat="0" applyFill="0" applyBorder="0" applyAlignment="0" applyProtection="0">
      <alignment vertical="top"/>
      <protection locked="0"/>
    </xf>
    <xf numFmtId="10" fontId="29" fillId="31" borderId="1" applyNumberFormat="0" applyBorder="0" applyAlignment="0" applyProtection="0"/>
    <xf numFmtId="0" fontId="48" fillId="29" borderId="6">
      <alignment horizontal="center" wrapText="1"/>
    </xf>
    <xf numFmtId="170" fontId="48" fillId="29" borderId="6">
      <alignment horizontal="center" wrapText="1"/>
    </xf>
    <xf numFmtId="0" fontId="4" fillId="0" borderId="0"/>
    <xf numFmtId="170" fontId="4" fillId="0" borderId="0"/>
    <xf numFmtId="0" fontId="32" fillId="0" borderId="0"/>
    <xf numFmtId="170" fontId="32" fillId="0" borderId="0"/>
    <xf numFmtId="0" fontId="4" fillId="0" borderId="0"/>
    <xf numFmtId="170" fontId="4" fillId="0" borderId="0"/>
    <xf numFmtId="0" fontId="4" fillId="0" borderId="0"/>
    <xf numFmtId="170" fontId="4" fillId="0" borderId="0"/>
    <xf numFmtId="0" fontId="4" fillId="0" borderId="0"/>
    <xf numFmtId="170" fontId="4" fillId="0" borderId="0"/>
    <xf numFmtId="0" fontId="4" fillId="0" borderId="0"/>
    <xf numFmtId="170" fontId="4" fillId="0" borderId="0"/>
    <xf numFmtId="0" fontId="4" fillId="0" borderId="0"/>
    <xf numFmtId="170" fontId="4" fillId="0" borderId="0"/>
    <xf numFmtId="0" fontId="4" fillId="0" borderId="0"/>
    <xf numFmtId="170" fontId="4" fillId="0" borderId="0"/>
    <xf numFmtId="0" fontId="4" fillId="0" borderId="0"/>
    <xf numFmtId="170" fontId="4" fillId="0" borderId="0"/>
    <xf numFmtId="0" fontId="4" fillId="0" borderId="0"/>
    <xf numFmtId="170" fontId="4" fillId="0" borderId="0"/>
    <xf numFmtId="0" fontId="4" fillId="0" borderId="0"/>
    <xf numFmtId="170" fontId="4" fillId="0" borderId="0"/>
    <xf numFmtId="0" fontId="4" fillId="0" borderId="0"/>
    <xf numFmtId="170" fontId="4" fillId="0" borderId="0"/>
    <xf numFmtId="0" fontId="4" fillId="0" borderId="0"/>
    <xf numFmtId="170" fontId="4" fillId="0" borderId="0"/>
    <xf numFmtId="0" fontId="4" fillId="0" borderId="0"/>
    <xf numFmtId="170" fontId="4" fillId="0" borderId="0"/>
    <xf numFmtId="0" fontId="10" fillId="0" borderId="0" applyNumberFormat="0" applyFill="0" applyBorder="0" applyAlignment="0" applyProtection="0"/>
    <xf numFmtId="170" fontId="10" fillId="0" borderId="0" applyNumberFormat="0" applyFill="0" applyBorder="0" applyAlignment="0" applyProtection="0"/>
    <xf numFmtId="0" fontId="49" fillId="0" borderId="0"/>
    <xf numFmtId="0" fontId="1" fillId="0" borderId="0"/>
    <xf numFmtId="0" fontId="5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51" fillId="0" borderId="0"/>
    <xf numFmtId="0" fontId="1" fillId="0" borderId="0"/>
    <xf numFmtId="0" fontId="4" fillId="0" borderId="0"/>
    <xf numFmtId="0" fontId="1" fillId="0" borderId="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6" borderId="0" applyNumberFormat="0" applyBorder="0" applyAlignment="0" applyProtection="0"/>
    <xf numFmtId="0" fontId="12" fillId="9" borderId="0" applyNumberFormat="0" applyBorder="0" applyAlignment="0" applyProtection="0"/>
    <xf numFmtId="0" fontId="12" fillId="12"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20" borderId="0" applyNumberFormat="0" applyBorder="0" applyAlignment="0" applyProtection="0"/>
    <xf numFmtId="0" fontId="19" fillId="4" borderId="0" applyNumberFormat="0" applyBorder="0" applyAlignment="0" applyProtection="0"/>
    <xf numFmtId="0" fontId="15" fillId="21" borderId="13" applyNumberFormat="0" applyAlignment="0" applyProtection="0"/>
    <xf numFmtId="0" fontId="16" fillId="22" borderId="14" applyNumberFormat="0" applyAlignment="0" applyProtection="0"/>
    <xf numFmtId="0" fontId="23" fillId="0" borderId="0" applyNumberFormat="0" applyFill="0" applyBorder="0" applyAlignment="0" applyProtection="0"/>
    <xf numFmtId="0" fontId="14" fillId="5" borderId="0" applyNumberFormat="0" applyBorder="0" applyAlignment="0" applyProtection="0"/>
    <xf numFmtId="0" fontId="26" fillId="0" borderId="17" applyNumberFormat="0" applyFill="0" applyAlignment="0" applyProtection="0"/>
    <xf numFmtId="0" fontId="27" fillId="0" borderId="18" applyNumberFormat="0" applyFill="0" applyAlignment="0" applyProtection="0"/>
    <xf numFmtId="0" fontId="27" fillId="0" borderId="0" applyNumberFormat="0" applyFill="0" applyBorder="0" applyAlignment="0" applyProtection="0"/>
    <xf numFmtId="0" fontId="18" fillId="8" borderId="13" applyNumberFormat="0" applyAlignment="0" applyProtection="0"/>
    <xf numFmtId="0" fontId="17" fillId="0" borderId="15" applyNumberFormat="0" applyFill="0" applyAlignment="0" applyProtection="0"/>
    <xf numFmtId="0" fontId="20" fillId="23" borderId="0" applyNumberFormat="0" applyBorder="0" applyAlignment="0" applyProtection="0"/>
    <xf numFmtId="0" fontId="52" fillId="24" borderId="19" applyNumberFormat="0" applyFont="0" applyAlignment="0" applyProtection="0"/>
    <xf numFmtId="0" fontId="21" fillId="21" borderId="20" applyNumberFormat="0" applyAlignment="0" applyProtection="0"/>
    <xf numFmtId="0" fontId="53" fillId="0" borderId="0" applyNumberFormat="0" applyFill="0" applyBorder="0" applyAlignment="0" applyProtection="0"/>
    <xf numFmtId="0" fontId="54" fillId="0" borderId="36" applyNumberFormat="0" applyFill="0" applyAlignment="0" applyProtection="0"/>
    <xf numFmtId="0" fontId="22" fillId="0" borderId="0" applyNumberFormat="0" applyFill="0" applyBorder="0" applyAlignment="0" applyProtection="0"/>
    <xf numFmtId="0" fontId="52" fillId="0" borderId="0"/>
    <xf numFmtId="0" fontId="52" fillId="0" borderId="0"/>
    <xf numFmtId="0" fontId="52" fillId="0" borderId="0"/>
    <xf numFmtId="0" fontId="52" fillId="0" borderId="0"/>
    <xf numFmtId="0" fontId="4" fillId="0" borderId="0"/>
    <xf numFmtId="0" fontId="4" fillId="0" borderId="0"/>
    <xf numFmtId="0" fontId="28"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4" fillId="0" borderId="0"/>
    <xf numFmtId="0" fontId="4" fillId="0" borderId="0"/>
    <xf numFmtId="0" fontId="4" fillId="0" borderId="0"/>
    <xf numFmtId="0" fontId="13" fillId="13" borderId="0" applyNumberFormat="0" applyBorder="0" applyAlignment="0" applyProtection="0"/>
    <xf numFmtId="0" fontId="12" fillId="3" borderId="0" applyNumberFormat="0" applyBorder="0" applyAlignment="0" applyProtection="0"/>
    <xf numFmtId="0" fontId="25" fillId="0" borderId="16" applyNumberFormat="0" applyFill="0" applyAlignment="0" applyProtection="0"/>
    <xf numFmtId="0" fontId="13" fillId="17" borderId="0" applyNumberFormat="0" applyBorder="0" applyAlignment="0" applyProtection="0"/>
  </cellStyleXfs>
  <cellXfs count="118">
    <xf numFmtId="166" fontId="0" fillId="0" borderId="0" xfId="0"/>
    <xf numFmtId="0" fontId="0" fillId="0" borderId="0" xfId="916" applyNumberFormat="1" applyFont="1"/>
    <xf numFmtId="169" fontId="0" fillId="0" borderId="0" xfId="916" applyFont="1"/>
    <xf numFmtId="0" fontId="45" fillId="34" borderId="24" xfId="916" applyNumberFormat="1" applyFont="1" applyFill="1" applyBorder="1" applyAlignment="1">
      <alignment horizontal="center"/>
    </xf>
    <xf numFmtId="0" fontId="45" fillId="34" borderId="25" xfId="916" applyNumberFormat="1" applyFont="1" applyFill="1" applyBorder="1" applyAlignment="1">
      <alignment horizontal="center"/>
    </xf>
    <xf numFmtId="0" fontId="45" fillId="35" borderId="1" xfId="916" applyNumberFormat="1" applyFont="1" applyFill="1" applyBorder="1"/>
    <xf numFmtId="0" fontId="45" fillId="34" borderId="30" xfId="916" applyNumberFormat="1" applyFont="1" applyFill="1" applyBorder="1" applyAlignment="1">
      <alignment horizontal="center"/>
    </xf>
    <xf numFmtId="0" fontId="4" fillId="0" borderId="33" xfId="1282" applyFill="1" applyBorder="1"/>
    <xf numFmtId="0" fontId="4" fillId="0" borderId="37" xfId="1282" applyFill="1" applyBorder="1"/>
    <xf numFmtId="0" fontId="4" fillId="0" borderId="37" xfId="1282" applyNumberFormat="1" applyFill="1" applyBorder="1"/>
    <xf numFmtId="0" fontId="4" fillId="0" borderId="31" xfId="1282" applyFill="1" applyBorder="1"/>
    <xf numFmtId="0" fontId="4" fillId="0" borderId="0" xfId="1282" applyFill="1" applyBorder="1"/>
    <xf numFmtId="0" fontId="4" fillId="0" borderId="0" xfId="1282" applyFill="1"/>
    <xf numFmtId="0" fontId="4" fillId="0" borderId="34" xfId="1282" applyFill="1" applyBorder="1"/>
    <xf numFmtId="0" fontId="57" fillId="0" borderId="0" xfId="1282" applyFont="1" applyFill="1" applyBorder="1" applyAlignment="1">
      <alignment vertical="center"/>
    </xf>
    <xf numFmtId="0" fontId="4" fillId="0" borderId="32" xfId="1282" applyFill="1" applyBorder="1"/>
    <xf numFmtId="0" fontId="57" fillId="0" borderId="0" xfId="1282" applyFont="1" applyFill="1" applyBorder="1" applyAlignment="1">
      <alignment horizontal="center" vertical="center"/>
    </xf>
    <xf numFmtId="0" fontId="58" fillId="0" borderId="0" xfId="1282" applyFont="1" applyFill="1" applyBorder="1" applyAlignment="1"/>
    <xf numFmtId="0" fontId="29" fillId="0" borderId="0" xfId="1282" applyFont="1" applyFill="1" applyBorder="1" applyAlignment="1"/>
    <xf numFmtId="0" fontId="29" fillId="0" borderId="0" xfId="1282" applyFont="1" applyFill="1" applyBorder="1" applyAlignment="1">
      <alignment horizontal="center"/>
    </xf>
    <xf numFmtId="0" fontId="4" fillId="0" borderId="0" xfId="1282"/>
    <xf numFmtId="0" fontId="4" fillId="0" borderId="0" xfId="1282" applyNumberFormat="1" applyFill="1" applyBorder="1" applyAlignment="1">
      <alignment horizontal="center" vertical="center"/>
    </xf>
    <xf numFmtId="0" fontId="4" fillId="0" borderId="0" xfId="1282" applyFont="1" applyFill="1" applyBorder="1" applyAlignment="1">
      <alignment horizontal="center"/>
    </xf>
    <xf numFmtId="14" fontId="4" fillId="0" borderId="0" xfId="1282" applyNumberFormat="1" applyFill="1" applyBorder="1" applyAlignment="1">
      <alignment horizontal="center"/>
    </xf>
    <xf numFmtId="0" fontId="4" fillId="0" borderId="38" xfId="1282" applyFill="1" applyBorder="1"/>
    <xf numFmtId="49" fontId="5" fillId="0" borderId="39" xfId="1282" applyNumberFormat="1" applyFont="1" applyFill="1" applyBorder="1"/>
    <xf numFmtId="49" fontId="4" fillId="0" borderId="39" xfId="1282" applyNumberFormat="1" applyFill="1" applyBorder="1"/>
    <xf numFmtId="49" fontId="4" fillId="0" borderId="39" xfId="1282" applyNumberFormat="1" applyFill="1" applyBorder="1" applyAlignment="1">
      <alignment horizontal="center"/>
    </xf>
    <xf numFmtId="0" fontId="4" fillId="0" borderId="39" xfId="1282" applyFill="1" applyBorder="1"/>
    <xf numFmtId="0" fontId="4" fillId="0" borderId="40" xfId="1282" applyFill="1" applyBorder="1"/>
    <xf numFmtId="0" fontId="4" fillId="0" borderId="41" xfId="1282" applyFill="1" applyBorder="1"/>
    <xf numFmtId="49" fontId="56" fillId="0" borderId="0" xfId="1282" applyNumberFormat="1" applyFont="1" applyFill="1" applyBorder="1"/>
    <xf numFmtId="49" fontId="4" fillId="0" borderId="0" xfId="1282" applyNumberFormat="1" applyFill="1" applyBorder="1"/>
    <xf numFmtId="49" fontId="4" fillId="0" borderId="0" xfId="1282" applyNumberFormat="1" applyFill="1" applyBorder="1" applyAlignment="1">
      <alignment horizontal="center"/>
    </xf>
    <xf numFmtId="0" fontId="4" fillId="0" borderId="42" xfId="1282" applyFill="1" applyBorder="1"/>
    <xf numFmtId="49" fontId="4" fillId="0" borderId="0" xfId="1282" applyNumberFormat="1" applyFont="1" applyFill="1" applyBorder="1"/>
    <xf numFmtId="49" fontId="5" fillId="0" borderId="0" xfId="1282" applyNumberFormat="1" applyFont="1" applyFill="1" applyBorder="1"/>
    <xf numFmtId="49" fontId="60" fillId="17" borderId="0" xfId="1288" applyNumberFormat="1" applyFont="1" applyBorder="1"/>
    <xf numFmtId="49" fontId="13" fillId="17" borderId="0" xfId="1288" applyNumberFormat="1" applyFont="1" applyBorder="1"/>
    <xf numFmtId="49" fontId="13" fillId="17" borderId="0" xfId="1288" applyNumberFormat="1" applyFont="1" applyBorder="1" applyAlignment="1">
      <alignment horizontal="center"/>
    </xf>
    <xf numFmtId="0" fontId="13" fillId="17" borderId="0" xfId="1288" applyFont="1" applyBorder="1"/>
    <xf numFmtId="49" fontId="61" fillId="0" borderId="0" xfId="1282" applyNumberFormat="1" applyFont="1" applyFill="1" applyBorder="1"/>
    <xf numFmtId="49" fontId="4" fillId="0" borderId="0" xfId="1282" applyNumberFormat="1" applyFill="1"/>
    <xf numFmtId="0" fontId="4" fillId="0" borderId="45" xfId="1282" applyFill="1" applyBorder="1"/>
    <xf numFmtId="0" fontId="4" fillId="0" borderId="43" xfId="1282" applyNumberFormat="1" applyFont="1" applyFill="1" applyBorder="1"/>
    <xf numFmtId="49" fontId="5" fillId="0" borderId="43" xfId="1282" applyNumberFormat="1" applyFont="1" applyFill="1" applyBorder="1"/>
    <xf numFmtId="49" fontId="4" fillId="0" borderId="43" xfId="1282" applyNumberFormat="1" applyFill="1" applyBorder="1"/>
    <xf numFmtId="49" fontId="4" fillId="0" borderId="43" xfId="1282" applyNumberFormat="1" applyFill="1" applyBorder="1" applyAlignment="1">
      <alignment horizontal="center"/>
    </xf>
    <xf numFmtId="0" fontId="4" fillId="0" borderId="43" xfId="1282" applyFill="1" applyBorder="1"/>
    <xf numFmtId="0" fontId="29" fillId="0" borderId="43" xfId="1282" applyFont="1" applyFill="1" applyBorder="1"/>
    <xf numFmtId="0" fontId="4" fillId="0" borderId="46" xfId="1282" applyFill="1" applyBorder="1"/>
    <xf numFmtId="0" fontId="4" fillId="0" borderId="35" xfId="1282" applyFill="1" applyBorder="1"/>
    <xf numFmtId="0" fontId="4" fillId="0" borderId="47" xfId="1282" applyFill="1" applyBorder="1"/>
    <xf numFmtId="0" fontId="4" fillId="0" borderId="47" xfId="1282" applyNumberFormat="1" applyFill="1" applyBorder="1"/>
    <xf numFmtId="49" fontId="4" fillId="0" borderId="47" xfId="1282" applyNumberFormat="1" applyFill="1" applyBorder="1"/>
    <xf numFmtId="49" fontId="4" fillId="0" borderId="47" xfId="1282" applyNumberFormat="1" applyFill="1" applyBorder="1" applyAlignment="1">
      <alignment horizontal="center"/>
    </xf>
    <xf numFmtId="0" fontId="4" fillId="0" borderId="30" xfId="1282" applyFill="1" applyBorder="1"/>
    <xf numFmtId="0" fontId="30" fillId="0" borderId="0" xfId="1282" applyFont="1" applyFill="1"/>
    <xf numFmtId="49" fontId="4" fillId="0" borderId="0" xfId="1282" applyNumberFormat="1" applyFill="1" applyAlignment="1">
      <alignment horizontal="center"/>
    </xf>
    <xf numFmtId="0" fontId="4" fillId="0" borderId="0" xfId="1282" applyNumberFormat="1" applyFont="1" applyFill="1" applyBorder="1"/>
    <xf numFmtId="49" fontId="5" fillId="0" borderId="0" xfId="1282" applyNumberFormat="1" applyFont="1" applyFill="1" applyBorder="1" applyAlignment="1">
      <alignment wrapText="1"/>
    </xf>
    <xf numFmtId="49" fontId="66" fillId="2" borderId="11" xfId="899" applyNumberFormat="1" applyFont="1" applyFill="1" applyBorder="1" applyAlignment="1">
      <alignment vertical="center" wrapText="1"/>
    </xf>
    <xf numFmtId="49" fontId="66" fillId="2" borderId="5" xfId="899" applyNumberFormat="1" applyFont="1" applyFill="1" applyBorder="1" applyAlignment="1">
      <alignment horizontal="center" vertical="center" wrapText="1"/>
    </xf>
    <xf numFmtId="49" fontId="66" fillId="2" borderId="7" xfId="899" applyNumberFormat="1" applyFont="1" applyFill="1" applyBorder="1" applyAlignment="1">
      <alignment horizontal="center" vertical="center" wrapText="1"/>
    </xf>
    <xf numFmtId="49" fontId="66" fillId="2" borderId="8" xfId="899" applyNumberFormat="1" applyFont="1" applyFill="1" applyBorder="1" applyAlignment="1">
      <alignment horizontal="center" vertical="center" wrapText="1"/>
    </xf>
    <xf numFmtId="169" fontId="66" fillId="2" borderId="8" xfId="899" applyFont="1" applyFill="1" applyBorder="1" applyAlignment="1">
      <alignment horizontal="center" vertical="center" wrapText="1"/>
    </xf>
    <xf numFmtId="49" fontId="68" fillId="2" borderId="8" xfId="899" applyNumberFormat="1" applyFont="1" applyFill="1" applyBorder="1" applyAlignment="1">
      <alignment horizontal="center" vertical="center" wrapText="1"/>
    </xf>
    <xf numFmtId="49" fontId="68" fillId="2" borderId="11" xfId="899" applyNumberFormat="1" applyFont="1" applyFill="1" applyBorder="1" applyAlignment="1">
      <alignment horizontal="center" vertical="center" wrapText="1"/>
    </xf>
    <xf numFmtId="49" fontId="68" fillId="2" borderId="5" xfId="899" applyNumberFormat="1" applyFont="1" applyFill="1" applyBorder="1" applyAlignment="1">
      <alignment horizontal="center" vertical="center" wrapText="1"/>
    </xf>
    <xf numFmtId="49" fontId="68" fillId="2" borderId="10" xfId="899" applyNumberFormat="1" applyFont="1" applyFill="1" applyBorder="1" applyAlignment="1">
      <alignment horizontal="center" vertical="center" wrapText="1"/>
    </xf>
    <xf numFmtId="169" fontId="66" fillId="2" borderId="4" xfId="944" applyFont="1" applyFill="1" applyBorder="1" applyAlignment="1" applyProtection="1">
      <alignment horizontal="center" vertical="center" wrapText="1"/>
    </xf>
    <xf numFmtId="169" fontId="68" fillId="2" borderId="9" xfId="899" applyFont="1" applyFill="1" applyBorder="1" applyAlignment="1">
      <alignment horizontal="center" vertical="center" wrapText="1"/>
    </xf>
    <xf numFmtId="0" fontId="45" fillId="34" borderId="35" xfId="916" applyNumberFormat="1" applyFont="1" applyFill="1" applyBorder="1" applyAlignment="1">
      <alignment horizontal="center"/>
    </xf>
    <xf numFmtId="0" fontId="0" fillId="36" borderId="1" xfId="0" applyNumberFormat="1" applyFill="1" applyBorder="1"/>
    <xf numFmtId="0" fontId="0" fillId="37" borderId="1" xfId="0" applyNumberFormat="1" applyFill="1" applyBorder="1"/>
    <xf numFmtId="0" fontId="16" fillId="13" borderId="0" xfId="1285" applyFont="1" applyBorder="1" applyAlignment="1">
      <alignment horizontal="center" vertical="center" wrapText="1"/>
    </xf>
    <xf numFmtId="14" fontId="12" fillId="3" borderId="0" xfId="1286" applyNumberFormat="1" applyFont="1" applyBorder="1" applyAlignment="1">
      <alignment horizontal="center" vertical="center"/>
    </xf>
    <xf numFmtId="0" fontId="12" fillId="3" borderId="0" xfId="1286" applyFont="1" applyBorder="1" applyAlignment="1">
      <alignment horizontal="center" vertical="center"/>
    </xf>
    <xf numFmtId="49" fontId="13" fillId="13" borderId="43" xfId="1285" applyNumberFormat="1" applyFont="1" applyBorder="1" applyAlignment="1">
      <alignment horizontal="left" wrapText="1"/>
    </xf>
    <xf numFmtId="49" fontId="12" fillId="3" borderId="43" xfId="1286" applyNumberFormat="1" applyFont="1" applyBorder="1" applyAlignment="1">
      <alignment horizontal="left" wrapText="1"/>
    </xf>
    <xf numFmtId="49" fontId="13" fillId="13" borderId="44" xfId="1285" applyNumberFormat="1" applyFont="1" applyBorder="1" applyAlignment="1">
      <alignment horizontal="left" wrapText="1"/>
    </xf>
    <xf numFmtId="49" fontId="12" fillId="3" borderId="44" xfId="1286" applyNumberFormat="1" applyFont="1" applyBorder="1" applyAlignment="1">
      <alignment wrapText="1"/>
    </xf>
    <xf numFmtId="49" fontId="12" fillId="3" borderId="44" xfId="1286" applyNumberFormat="1" applyFont="1" applyBorder="1" applyAlignment="1">
      <alignment horizontal="left" wrapText="1"/>
    </xf>
    <xf numFmtId="0" fontId="65" fillId="13" borderId="48" xfId="1285" applyFont="1" applyBorder="1" applyAlignment="1">
      <alignment horizontal="center"/>
    </xf>
    <xf numFmtId="0" fontId="16" fillId="13" borderId="0" xfId="1285" applyFont="1" applyBorder="1" applyAlignment="1">
      <alignment horizontal="center" vertical="center"/>
    </xf>
    <xf numFmtId="0" fontId="12" fillId="3" borderId="0" xfId="1286" applyNumberFormat="1" applyFont="1" applyBorder="1" applyAlignment="1">
      <alignment horizontal="center" vertical="center" wrapText="1"/>
    </xf>
    <xf numFmtId="0" fontId="12" fillId="3" borderId="0" xfId="1286" applyNumberFormat="1" applyFont="1" applyBorder="1" applyAlignment="1">
      <alignment horizontal="center" vertical="center"/>
    </xf>
    <xf numFmtId="0" fontId="59" fillId="2" borderId="0" xfId="1287" applyFont="1" applyFill="1" applyBorder="1" applyAlignment="1">
      <alignment horizontal="center" vertical="center" wrapText="1"/>
    </xf>
    <xf numFmtId="0" fontId="59" fillId="2" borderId="16" xfId="1287" applyFont="1" applyFill="1" applyAlignment="1">
      <alignment horizontal="center" vertical="center" wrapText="1"/>
    </xf>
    <xf numFmtId="172" fontId="12" fillId="3" borderId="0" xfId="1286" applyNumberFormat="1" applyFont="1" applyBorder="1" applyAlignment="1">
      <alignment horizontal="center" vertical="center"/>
    </xf>
    <xf numFmtId="0" fontId="64" fillId="0" borderId="0" xfId="1282" applyFont="1" applyFill="1" applyBorder="1" applyAlignment="1">
      <alignment horizontal="center" vertical="center"/>
    </xf>
    <xf numFmtId="49" fontId="12" fillId="3" borderId="44" xfId="1286" applyNumberFormat="1" applyFont="1" applyBorder="1" applyAlignment="1">
      <alignment horizontal="center" vertical="center"/>
    </xf>
    <xf numFmtId="14" fontId="12" fillId="3" borderId="44" xfId="1286" applyNumberFormat="1" applyFont="1" applyBorder="1" applyAlignment="1">
      <alignment horizontal="center" vertical="center"/>
    </xf>
    <xf numFmtId="49" fontId="12" fillId="3" borderId="44" xfId="1286" applyNumberFormat="1" applyFont="1" applyBorder="1" applyAlignment="1">
      <alignment horizontal="center" vertical="center" wrapText="1"/>
    </xf>
    <xf numFmtId="49" fontId="13" fillId="13" borderId="39" xfId="1285" applyNumberFormat="1" applyFont="1" applyBorder="1" applyAlignment="1">
      <alignment horizontal="left" wrapText="1"/>
    </xf>
    <xf numFmtId="49" fontId="12" fillId="3" borderId="39" xfId="1286" applyNumberFormat="1" applyFont="1" applyBorder="1" applyAlignment="1">
      <alignment wrapText="1"/>
    </xf>
    <xf numFmtId="49" fontId="12" fillId="3" borderId="39" xfId="1286" applyNumberFormat="1" applyFont="1" applyBorder="1" applyAlignment="1">
      <alignment horizontal="left" wrapText="1"/>
    </xf>
    <xf numFmtId="49" fontId="13" fillId="13" borderId="43" xfId="1285" applyNumberFormat="1" applyFont="1" applyBorder="1" applyAlignment="1">
      <alignment horizontal="center"/>
    </xf>
    <xf numFmtId="49" fontId="62" fillId="3" borderId="44" xfId="1286" applyNumberFormat="1" applyFont="1" applyBorder="1" applyAlignment="1">
      <alignment horizontal="center" vertical="center"/>
    </xf>
    <xf numFmtId="14" fontId="62" fillId="3" borderId="44" xfId="1286" applyNumberFormat="1" applyFont="1" applyBorder="1" applyAlignment="1">
      <alignment horizontal="center" vertical="center"/>
    </xf>
    <xf numFmtId="49" fontId="62" fillId="3" borderId="44" xfId="1286" applyNumberFormat="1" applyFont="1" applyBorder="1" applyAlignment="1">
      <alignment horizontal="center" vertical="center" wrapText="1"/>
    </xf>
    <xf numFmtId="49" fontId="12" fillId="3" borderId="39" xfId="1286" applyNumberFormat="1" applyFont="1" applyBorder="1" applyAlignment="1">
      <alignment horizontal="center" vertical="center"/>
    </xf>
    <xf numFmtId="49" fontId="12" fillId="3" borderId="39" xfId="1286" applyNumberFormat="1" applyFont="1" applyBorder="1" applyAlignment="1">
      <alignment horizontal="center" vertical="center" wrapText="1"/>
    </xf>
    <xf numFmtId="49" fontId="63" fillId="3" borderId="39" xfId="1286" applyNumberFormat="1" applyFont="1" applyBorder="1" applyAlignment="1">
      <alignment horizontal="center" vertical="center"/>
    </xf>
    <xf numFmtId="49" fontId="63" fillId="3" borderId="44" xfId="1286" applyNumberFormat="1" applyFont="1" applyBorder="1" applyAlignment="1">
      <alignment horizontal="center" vertical="center"/>
    </xf>
    <xf numFmtId="0" fontId="2" fillId="2" borderId="3" xfId="3" applyNumberFormat="1" applyFont="1" applyFill="1" applyBorder="1" applyAlignment="1">
      <alignment horizontal="center" vertical="center" wrapText="1"/>
    </xf>
    <xf numFmtId="0" fontId="2" fillId="2" borderId="26" xfId="3" applyNumberFormat="1" applyFont="1" applyFill="1" applyBorder="1" applyAlignment="1">
      <alignment horizontal="center" vertical="center" wrapText="1"/>
    </xf>
    <xf numFmtId="0" fontId="2" fillId="2" borderId="2" xfId="1" applyNumberFormat="1" applyFont="1" applyFill="1" applyBorder="1" applyAlignment="1">
      <alignment horizontal="center" vertical="center" wrapText="1"/>
    </xf>
    <xf numFmtId="0" fontId="2" fillId="2" borderId="28" xfId="3" applyNumberFormat="1" applyFont="1" applyFill="1" applyBorder="1" applyAlignment="1">
      <alignment horizontal="center" vertical="center" wrapText="1"/>
    </xf>
    <xf numFmtId="0" fontId="2" fillId="2" borderId="29" xfId="3" applyNumberFormat="1" applyFont="1" applyFill="1" applyBorder="1" applyAlignment="1">
      <alignment horizontal="center" vertical="center" wrapText="1"/>
    </xf>
    <xf numFmtId="49" fontId="66" fillId="2" borderId="12" xfId="899" applyNumberFormat="1" applyFont="1" applyFill="1" applyBorder="1" applyAlignment="1">
      <alignment horizontal="center" vertical="center" wrapText="1"/>
    </xf>
    <xf numFmtId="49" fontId="66" fillId="2" borderId="7" xfId="899" applyNumberFormat="1" applyFont="1" applyFill="1" applyBorder="1" applyAlignment="1">
      <alignment horizontal="center" vertical="center" wrapText="1"/>
    </xf>
    <xf numFmtId="49" fontId="66" fillId="2" borderId="10" xfId="899" applyNumberFormat="1" applyFont="1" applyFill="1" applyBorder="1" applyAlignment="1">
      <alignment horizontal="center" vertical="center" wrapText="1"/>
    </xf>
    <xf numFmtId="49" fontId="67" fillId="2" borderId="27" xfId="824" applyNumberFormat="1" applyFont="1" applyFill="1" applyBorder="1" applyAlignment="1">
      <alignment horizontal="center" vertical="top" wrapText="1"/>
    </xf>
    <xf numFmtId="0" fontId="45" fillId="32" borderId="33" xfId="916" applyNumberFormat="1" applyFont="1" applyFill="1" applyBorder="1" applyAlignment="1">
      <alignment horizontal="center"/>
    </xf>
    <xf numFmtId="0" fontId="45" fillId="32" borderId="31" xfId="916" applyNumberFormat="1" applyFont="1" applyFill="1" applyBorder="1" applyAlignment="1">
      <alignment horizontal="center"/>
    </xf>
    <xf numFmtId="0" fontId="2" fillId="2" borderId="37" xfId="1" applyNumberFormat="1" applyFont="1" applyFill="1" applyBorder="1" applyAlignment="1">
      <alignment horizontal="center" vertical="center" wrapText="1"/>
    </xf>
    <xf numFmtId="0" fontId="2" fillId="2" borderId="0" xfId="1" applyNumberFormat="1" applyFont="1" applyFill="1" applyBorder="1" applyAlignment="1">
      <alignment horizontal="center" vertical="center" wrapText="1"/>
    </xf>
  </cellXfs>
  <cellStyles count="1289">
    <cellStyle name=" _x0007_LÓ_x0018_ÄþÍN^NuNVþˆHÁ_x0001__x0018_(n" xfId="1204"/>
    <cellStyle name=" _x0007_LÓ_x0018_ÄþÍN^NuNVþˆHÁ_x0001__x0018_(n 2" xfId="1205"/>
    <cellStyle name=" Task]_x000d__x000a_TaskName=Scan At_x000d__x000a_TaskID=3_x000d__x000a_WorkstationName=SmarTone_x000d__x000a_LastExecuted=0_x000d__x000a_LastSt" xfId="5"/>
    <cellStyle name=" Task]_x000d__x000a_TaskName=Scan At_x000d__x000a_TaskID=3_x000d__x000a_WorkstationName=SmarTone_x000d__x000a_LastExecuted=0_x000d__x000a_LastSt 2" xfId="10"/>
    <cellStyle name=" Task]_x000d__x000a_TaskName=Scan At_x000d__x000a_TaskID=3_x000d__x000a_WorkstationName=SmarTone_x000d__x000a_LastExecuted=0_x000d__x000a_LastSt 2 2" xfId="238"/>
    <cellStyle name=" Task]_x000d__x000a_TaskName=Scan At_x000d__x000a_TaskID=3_x000d__x000a_WorkstationName=SmarTone_x000d__x000a_LastExecuted=0_x000d__x000a_LastSt 2 2 2" xfId="902"/>
    <cellStyle name=" Task]_x000d__x000a_TaskName=Scan At_x000d__x000a_TaskID=3_x000d__x000a_WorkstationName=SmarTone_x000d__x000a_LastExecuted=0_x000d__x000a_LastSt 2 3" xfId="677"/>
    <cellStyle name=" Task]_x000d__x000a_TaskName=Scan At_x000d__x000a_TaskID=3_x000d__x000a_WorkstationName=SmarTone_x000d__x000a_LastExecuted=0_x000d__x000a_LastSt 2 3 2" xfId="1284"/>
    <cellStyle name=" Task]_x000d__x000a_TaskName=Scan At_x000d__x000a_TaskID=3_x000d__x000a_WorkstationName=SmarTone_x000d__x000a_LastExecuted=0_x000d__x000a_LastSt 3" xfId="11"/>
    <cellStyle name=" Task]_x000d__x000a_TaskName=Scan At_x000d__x000a_TaskID=3_x000d__x000a_WorkstationName=SmarTone_x000d__x000a_LastExecuted=0_x000d__x000a_LastSt 3 2" xfId="237"/>
    <cellStyle name=" Task]_x000d__x000a_TaskName=Scan At_x000d__x000a_TaskID=3_x000d__x000a_WorkstationName=SmarTone_x000d__x000a_LastExecuted=0_x000d__x000a_LastSt 3 2 2" xfId="901"/>
    <cellStyle name=" Task]_x000d__x000a_TaskName=Scan At_x000d__x000a_TaskID=3_x000d__x000a_WorkstationName=SmarTone_x000d__x000a_LastExecuted=0_x000d__x000a_LastSt 3 3" xfId="678"/>
    <cellStyle name=" Task]_x000d__x000a_TaskName=Scan At_x000d__x000a_TaskID=3_x000d__x000a_WorkstationName=SmarTone_x000d__x000a_LastExecuted=0_x000d__x000a_LastSt 4" xfId="9"/>
    <cellStyle name=" Task]_x000d__x000a_TaskName=Scan At_x000d__x000a_TaskID=3_x000d__x000a_WorkstationName=SmarTone_x000d__x000a_LastExecuted=0_x000d__x000a_LastSt 4 2" xfId="395"/>
    <cellStyle name=" Task]_x000d__x000a_TaskName=Scan At_x000d__x000a_TaskID=3_x000d__x000a_WorkstationName=SmarTone_x000d__x000a_LastExecuted=0_x000d__x000a_LastSt 4 2 2" xfId="1059"/>
    <cellStyle name=" Task]_x000d__x000a_TaskName=Scan At_x000d__x000a_TaskID=3_x000d__x000a_WorkstationName=SmarTone_x000d__x000a_LastExecuted=0_x000d__x000a_LastSt 4 3" xfId="676"/>
    <cellStyle name=" Task]_x000d__x000a_TaskName=Scan At_x000d__x000a_TaskID=3_x000d__x000a_WorkstationName=SmarTone_x000d__x000a_LastExecuted=0_x000d__x000a_LastSt 5" xfId="672"/>
    <cellStyle name=" Task]_x000d__x000a_TaskName=Scan At_x000d__x000a_TaskID=3_x000d__x000a_WorkstationName=SmarTone_x000d__x000a_LastExecuted=0_x000d__x000a_LastSt 5 2" xfId="1283"/>
    <cellStyle name="_x000a_shell=progma" xfId="1090"/>
    <cellStyle name="_x000a_shell=progma 2" xfId="1091"/>
    <cellStyle name="_x0007__x000b_" xfId="421"/>
    <cellStyle name="_x0007__x000b_ 2" xfId="543"/>
    <cellStyle name="_x0007__x000b_ 2 2" xfId="1092"/>
    <cellStyle name="_x0007__x000b_ 3" xfId="1093"/>
    <cellStyle name="%" xfId="422"/>
    <cellStyle name="% 2" xfId="544"/>
    <cellStyle name="%_Core Network Design V100R002C00 GU&amp;CDMA CS Data Plan Template_IP" xfId="1206"/>
    <cellStyle name="%_Cover" xfId="1207"/>
    <cellStyle name="%_Introduce" xfId="1208"/>
    <cellStyle name="%_IP Interconnection Resource Table" xfId="1209"/>
    <cellStyle name="%_Site 1" xfId="1210"/>
    <cellStyle name="%_使用说明" xfId="1211"/>
    <cellStyle name="%_各站点各网元IP地址规划和数据配置表" xfId="1212"/>
    <cellStyle name="%_工作表 在 E: wgp work 浙江移动VOIP网改 浙江移动VOIP网改实施方案 浙江移动VOIP网改实施方案和数据规划文档--最终稿" xfId="1213"/>
    <cellStyle name="_~1309714" xfId="1214"/>
    <cellStyle name="_1.Board Layout and Script（MSX）" xfId="1215"/>
    <cellStyle name="_2 Alterações" xfId="1094"/>
    <cellStyle name="_2 Alterações 2" xfId="1095"/>
    <cellStyle name="_2.Office Information Plan and Script（MSX）" xfId="1216"/>
    <cellStyle name="_5 Análise de GT" xfId="1096"/>
    <cellStyle name="_5 Análise de GT 2" xfId="1097"/>
    <cellStyle name="_5.SIP Plan and Script（MSX）" xfId="1217"/>
    <cellStyle name="_6.Route Plan and Script（MSX）" xfId="1218"/>
    <cellStyle name="_Application IP Binding" xfId="1098"/>
    <cellStyle name="_Application IP Binding 2" xfId="1099"/>
    <cellStyle name="_Claro DND - MTE-SGNOK01 v1.0" xfId="423"/>
    <cellStyle name="_Claro DND - MTE-SGNOK01 v1.0 2" xfId="545"/>
    <cellStyle name="_Claro Gb planning_SGSNPR_v3.5" xfId="424"/>
    <cellStyle name="_Claro Gb planning_SGSNPR_v3.5 2" xfId="546"/>
    <cellStyle name="_Connections 08" xfId="1100"/>
    <cellStyle name="_Connections 08 2" xfId="1101"/>
    <cellStyle name="_Controle de Endereços IP Públicos - GPRS Fase 20MM - v3" xfId="1102"/>
    <cellStyle name="_Controle de Endereços IP Públicos - GPRS Fase 20MM - v3 2" xfId="1103"/>
    <cellStyle name="_Copy of PTS64ALD  GPR CX 0035R7-06 em alteração" xfId="1104"/>
    <cellStyle name="_Copy of PTS64ALD  GPR CX 0035R7-06 em alteração 2" xfId="1105"/>
    <cellStyle name="_Core Network Design V100R003C00 IMS Data Plan Template_IP" xfId="1219"/>
    <cellStyle name="_Core Network Design V100R005C00 GU PS Low Level Design Template" xfId="1220"/>
    <cellStyle name="_Customer_inputs_PS_Core_Model" xfId="1106"/>
    <cellStyle name="_Customer_inputs_PS_Core_Model 2" xfId="1107"/>
    <cellStyle name="_Datafill_SGSN_6_Template" xfId="425"/>
    <cellStyle name="_Datafill_SGSN_6_Template 2" xfId="547"/>
    <cellStyle name="_Direct Tunnel" xfId="1108"/>
    <cellStyle name="_Direct Tunnel 2" xfId="1109"/>
    <cellStyle name="_DND_SGN01IPA_v0.1" xfId="1110"/>
    <cellStyle name="_DND_SGN01IPA_v0.1 2" xfId="1111"/>
    <cellStyle name="_DND_SGN02IPA_v0.8" xfId="1112"/>
    <cellStyle name="_DND_SGN02IPA_v0.8 2" xfId="1113"/>
    <cellStyle name="_G9 数据采集文档-V1.0-20070703" xfId="1221"/>
    <cellStyle name="_Ga Interface" xfId="1114"/>
    <cellStyle name="_Ga Interface 2" xfId="1115"/>
    <cellStyle name="_Gb_Planning_SGN01ALD_v0.3" xfId="1116"/>
    <cellStyle name="_Gb_Planning_SGN01ALD_v0.3 2" xfId="1117"/>
    <cellStyle name="_Gb_Planning_SGN01IPA_v0.1" xfId="1118"/>
    <cellStyle name="_Gb_Planning_SGN01IPA_v0.1 2" xfId="1119"/>
    <cellStyle name="_GUMSS01_C&amp;W_2.5" xfId="1120"/>
    <cellStyle name="_GUMSS01_C&amp;W_2.5 2" xfId="1121"/>
    <cellStyle name="_IMMGW03_C&amp;W_1.2" xfId="1122"/>
    <cellStyle name="_IMMGW03_C&amp;W_1.2 2" xfId="1123"/>
    <cellStyle name="_Inputs - IP Requirements - ALD - v7" xfId="1124"/>
    <cellStyle name="_Inputs - IP Requirements - ALD - v7 2" xfId="1125"/>
    <cellStyle name="_Inputs - IP Requirements - São Paulo- v2" xfId="1126"/>
    <cellStyle name="_Inputs - IP Requirements - São Paulo- v2 2" xfId="1127"/>
    <cellStyle name="_Inputs - IP Requirements - São Paulo- v5" xfId="1128"/>
    <cellStyle name="_Inputs - IP Requirements - São Paulo- v5 2" xfId="1129"/>
    <cellStyle name="_IP Addressing" xfId="1130"/>
    <cellStyle name="_IP Addressing 2" xfId="1131"/>
    <cellStyle name="_JYMGW02_C&amp;W_2.5" xfId="1132"/>
    <cellStyle name="_JYMGW02_C&amp;W_2.5 2" xfId="1133"/>
    <cellStyle name="_MGW01ITB_DND_v0.6_28_1_2008" xfId="1134"/>
    <cellStyle name="_MGW01ITB_DND_v0.6_28_1_2008 2" xfId="1135"/>
    <cellStyle name="_MNP数据配置(示例)" xfId="1222"/>
    <cellStyle name="_MSC POOL LLD excel" xfId="1223"/>
    <cellStyle name="_MSS_Part2" xfId="1136"/>
    <cellStyle name="_MSS_Part2 2" xfId="1137"/>
    <cellStyle name="_MSSCOR2_ ver1_10JUN05 v1" xfId="1138"/>
    <cellStyle name="_MSSCOR2_ ver1_10JUN05 v1 2" xfId="1139"/>
    <cellStyle name="_MSSGB01_DND_v1.5" xfId="1140"/>
    <cellStyle name="_MSSGB01_DND_v1.5 2" xfId="1141"/>
    <cellStyle name="_MSSQ1_OutCall Barring_V1.01" xfId="1142"/>
    <cellStyle name="_MSSQ1_OutCall Barring_V1.01 2" xfId="1143"/>
    <cellStyle name="_NGN SS LLD-signaling" xfId="1224"/>
    <cellStyle name="_Num_MSC_V1 2_Pre_" xfId="1144"/>
    <cellStyle name="_Num_MSC_V1 2_Pre_ 2" xfId="1145"/>
    <cellStyle name="_OI  PSCORE IP PLAN v 1-0" xfId="1146"/>
    <cellStyle name="_OI  PSCORE IP PLAN v 1-0 2" xfId="1147"/>
    <cellStyle name="_plmn_imsi" xfId="1148"/>
    <cellStyle name="_plmn_imsi 2" xfId="1149"/>
    <cellStyle name="_PLMN2" xfId="426"/>
    <cellStyle name="_PLMN2 (2)" xfId="427"/>
    <cellStyle name="_PLMN2 (2) 2" xfId="549"/>
    <cellStyle name="_PLMN2 2" xfId="548"/>
    <cellStyle name="_Projeto - Balanceamento CG - NEPS-029-2009" xfId="428"/>
    <cellStyle name="_Projeto - Balanceamento CG - NEPS-029-2009 2" xfId="550"/>
    <cellStyle name="_SGN01ALD-Preechido" xfId="1150"/>
    <cellStyle name="_SGN01ALD-Preechido 2" xfId="1151"/>
    <cellStyle name="_Sync_Input" xfId="1152"/>
    <cellStyle name="_Sync_Input 2" xfId="1153"/>
    <cellStyle name="_TIM SG6 - DRCE02 Datafill v1.0" xfId="429"/>
    <cellStyle name="_TIM SG6 - DRCE02 Datafill v1.0 2" xfId="551"/>
    <cellStyle name="_Wataniya_MGWT1_StageI_v1.0" xfId="1154"/>
    <cellStyle name="_Wataniya_MGWT1_StageI_v1.0 2" xfId="1155"/>
    <cellStyle name="=C:\WINNT\SYSTEM32\COMMAND.COM" xfId="1156"/>
    <cellStyle name="=C:\WINNT\SYSTEM32\COMMAND.COM 2" xfId="1157"/>
    <cellStyle name="0,0_x000d__x000a_NA_x000d__x000a_" xfId="1225"/>
    <cellStyle name="20% - Accent1 2" xfId="430"/>
    <cellStyle name="20% - Accent1 2 2" xfId="552"/>
    <cellStyle name="20% - Accent1 3" xfId="515"/>
    <cellStyle name="20% - Accent1 3 2" xfId="643"/>
    <cellStyle name="20% - Accent1 4" xfId="1286"/>
    <cellStyle name="20% - Accent2 2" xfId="1226"/>
    <cellStyle name="20% - Accent3 2" xfId="1227"/>
    <cellStyle name="20% - Accent4 2" xfId="1228"/>
    <cellStyle name="20% - Accent5 2" xfId="1229"/>
    <cellStyle name="20% - Accent6 2" xfId="1230"/>
    <cellStyle name="20% - Ênfase1" xfId="516"/>
    <cellStyle name="20% - Ênfase1 2" xfId="29"/>
    <cellStyle name="20% - Ênfase1 2 2" xfId="235"/>
    <cellStyle name="20% - Ênfase1 2 2 2" xfId="899"/>
    <cellStyle name="20% - Ênfase1 2 3" xfId="694"/>
    <cellStyle name="20% - Ênfase1 3" xfId="30"/>
    <cellStyle name="20% - Ênfase1 3 2" xfId="234"/>
    <cellStyle name="20% - Ênfase1 3 2 2" xfId="898"/>
    <cellStyle name="20% - Ênfase1 3 3" xfId="695"/>
    <cellStyle name="20% - Ênfase1 4" xfId="31"/>
    <cellStyle name="20% - Ênfase1 4 2" xfId="383"/>
    <cellStyle name="20% - Ênfase1 4 2 2" xfId="1047"/>
    <cellStyle name="20% - Ênfase1 4 3" xfId="696"/>
    <cellStyle name="20% - Ênfase1 5" xfId="32"/>
    <cellStyle name="20% - Ênfase1 5 2" xfId="382"/>
    <cellStyle name="20% - Ênfase1 5 2 2" xfId="1046"/>
    <cellStyle name="20% - Ênfase1 5 3" xfId="697"/>
    <cellStyle name="20% - Ênfase1 6" xfId="644"/>
    <cellStyle name="20% - Ênfase2" xfId="432"/>
    <cellStyle name="20% - Ênfase2 2" xfId="33"/>
    <cellStyle name="20% - Ênfase2 2 2" xfId="381"/>
    <cellStyle name="20% - Ênfase2 2 2 2" xfId="1045"/>
    <cellStyle name="20% - Ênfase2 2 3" xfId="698"/>
    <cellStyle name="20% - Ênfase2 3" xfId="34"/>
    <cellStyle name="20% - Ênfase2 3 2" xfId="380"/>
    <cellStyle name="20% - Ênfase2 3 2 2" xfId="1044"/>
    <cellStyle name="20% - Ênfase2 3 3" xfId="699"/>
    <cellStyle name="20% - Ênfase2 4" xfId="35"/>
    <cellStyle name="20% - Ênfase2 4 2" xfId="379"/>
    <cellStyle name="20% - Ênfase2 4 2 2" xfId="1043"/>
    <cellStyle name="20% - Ênfase2 4 3" xfId="700"/>
    <cellStyle name="20% - Ênfase2 5" xfId="36"/>
    <cellStyle name="20% - Ênfase2 5 2" xfId="378"/>
    <cellStyle name="20% - Ênfase2 5 2 2" xfId="1042"/>
    <cellStyle name="20% - Ênfase2 5 3" xfId="701"/>
    <cellStyle name="20% - Ênfase2 6" xfId="554"/>
    <cellStyle name="20% - Ênfase3" xfId="433"/>
    <cellStyle name="20% - Ênfase3 2" xfId="37"/>
    <cellStyle name="20% - Ênfase3 2 2" xfId="377"/>
    <cellStyle name="20% - Ênfase3 2 2 2" xfId="1041"/>
    <cellStyle name="20% - Ênfase3 2 3" xfId="702"/>
    <cellStyle name="20% - Ênfase3 3" xfId="38"/>
    <cellStyle name="20% - Ênfase3 3 2" xfId="376"/>
    <cellStyle name="20% - Ênfase3 3 2 2" xfId="1040"/>
    <cellStyle name="20% - Ênfase3 3 3" xfId="703"/>
    <cellStyle name="20% - Ênfase3 4" xfId="39"/>
    <cellStyle name="20% - Ênfase3 4 2" xfId="233"/>
    <cellStyle name="20% - Ênfase3 4 2 2" xfId="897"/>
    <cellStyle name="20% - Ênfase3 4 3" xfId="704"/>
    <cellStyle name="20% - Ênfase3 5" xfId="40"/>
    <cellStyle name="20% - Ênfase3 5 2" xfId="220"/>
    <cellStyle name="20% - Ênfase3 5 2 2" xfId="884"/>
    <cellStyle name="20% - Ênfase3 5 3" xfId="705"/>
    <cellStyle name="20% - Ênfase3 6" xfId="555"/>
    <cellStyle name="20% - Ênfase4" xfId="434"/>
    <cellStyle name="20% - Ênfase4 2" xfId="41"/>
    <cellStyle name="20% - Ênfase4 2 2" xfId="232"/>
    <cellStyle name="20% - Ênfase4 2 2 2" xfId="896"/>
    <cellStyle name="20% - Ênfase4 2 3" xfId="706"/>
    <cellStyle name="20% - Ênfase4 3" xfId="42"/>
    <cellStyle name="20% - Ênfase4 3 2" xfId="375"/>
    <cellStyle name="20% - Ênfase4 3 2 2" xfId="1039"/>
    <cellStyle name="20% - Ênfase4 3 3" xfId="707"/>
    <cellStyle name="20% - Ênfase4 4" xfId="43"/>
    <cellStyle name="20% - Ênfase4 4 2" xfId="374"/>
    <cellStyle name="20% - Ênfase4 4 2 2" xfId="1038"/>
    <cellStyle name="20% - Ênfase4 4 3" xfId="708"/>
    <cellStyle name="20% - Ênfase4 5" xfId="44"/>
    <cellStyle name="20% - Ênfase4 5 2" xfId="373"/>
    <cellStyle name="20% - Ênfase4 5 2 2" xfId="1037"/>
    <cellStyle name="20% - Ênfase4 5 3" xfId="709"/>
    <cellStyle name="20% - Ênfase4 6" xfId="556"/>
    <cellStyle name="20% - Ênfase5" xfId="435"/>
    <cellStyle name="20% - Ênfase5 2" xfId="45"/>
    <cellStyle name="20% - Ênfase5 2 2" xfId="372"/>
    <cellStyle name="20% - Ênfase5 2 2 2" xfId="1036"/>
    <cellStyle name="20% - Ênfase5 2 3" xfId="710"/>
    <cellStyle name="20% - Ênfase5 3" xfId="46"/>
    <cellStyle name="20% - Ênfase5 3 2" xfId="371"/>
    <cellStyle name="20% - Ênfase5 3 2 2" xfId="1035"/>
    <cellStyle name="20% - Ênfase5 3 3" xfId="711"/>
    <cellStyle name="20% - Ênfase5 4" xfId="47"/>
    <cellStyle name="20% - Ênfase5 4 2" xfId="370"/>
    <cellStyle name="20% - Ênfase5 4 2 2" xfId="1034"/>
    <cellStyle name="20% - Ênfase5 4 3" xfId="712"/>
    <cellStyle name="20% - Ênfase5 5" xfId="48"/>
    <cellStyle name="20% - Ênfase5 5 2" xfId="369"/>
    <cellStyle name="20% - Ênfase5 5 2 2" xfId="1033"/>
    <cellStyle name="20% - Ênfase5 5 3" xfId="713"/>
    <cellStyle name="20% - Ênfase5 6" xfId="557"/>
    <cellStyle name="20% - Ênfase6" xfId="436"/>
    <cellStyle name="20% - Ênfase6 2" xfId="49"/>
    <cellStyle name="20% - Ênfase6 2 2" xfId="221"/>
    <cellStyle name="20% - Ênfase6 2 2 2" xfId="885"/>
    <cellStyle name="20% - Ênfase6 2 3" xfId="714"/>
    <cellStyle name="20% - Ênfase6 3" xfId="50"/>
    <cellStyle name="20% - Ênfase6 3 2" xfId="368"/>
    <cellStyle name="20% - Ênfase6 3 2 2" xfId="1032"/>
    <cellStyle name="20% - Ênfase6 3 3" xfId="715"/>
    <cellStyle name="20% - Ênfase6 4" xfId="51"/>
    <cellStyle name="20% - Ênfase6 4 2" xfId="367"/>
    <cellStyle name="20% - Ênfase6 4 2 2" xfId="1031"/>
    <cellStyle name="20% - Ênfase6 4 3" xfId="716"/>
    <cellStyle name="20% - Ênfase6 5" xfId="52"/>
    <cellStyle name="20% - Ênfase6 5 2" xfId="366"/>
    <cellStyle name="20% - Ênfase6 5 2 2" xfId="1030"/>
    <cellStyle name="20% - Ênfase6 5 3" xfId="717"/>
    <cellStyle name="20% - Ênfase6 6" xfId="558"/>
    <cellStyle name="20% - 强调文字颜色 1 2" xfId="533"/>
    <cellStyle name="20% - 强调文字颜色 1 2 2" xfId="660"/>
    <cellStyle name="20% - 强调文字颜色 1 3" xfId="553"/>
    <cellStyle name="20% - 强调文字颜色 1 4" xfId="431"/>
    <cellStyle name="40% - Accent1 2" xfId="1231"/>
    <cellStyle name="40% - Accent2 2" xfId="1232"/>
    <cellStyle name="40% - Accent3 2" xfId="1233"/>
    <cellStyle name="40% - Accent4 2" xfId="1234"/>
    <cellStyle name="40% - Accent5 2" xfId="1235"/>
    <cellStyle name="40% - Accent6 2" xfId="1236"/>
    <cellStyle name="40% - Ênfase1" xfId="437"/>
    <cellStyle name="40% - Ênfase1 2" xfId="53"/>
    <cellStyle name="40% - Ênfase1 2 2" xfId="365"/>
    <cellStyle name="40% - Ênfase1 2 2 2" xfId="1029"/>
    <cellStyle name="40% - Ênfase1 2 3" xfId="718"/>
    <cellStyle name="40% - Ênfase1 3" xfId="54"/>
    <cellStyle name="40% - Ênfase1 3 2" xfId="231"/>
    <cellStyle name="40% - Ênfase1 3 2 2" xfId="895"/>
    <cellStyle name="40% - Ênfase1 3 3" xfId="719"/>
    <cellStyle name="40% - Ênfase1 4" xfId="55"/>
    <cellStyle name="40% - Ênfase1 4 2" xfId="217"/>
    <cellStyle name="40% - Ênfase1 4 2 2" xfId="881"/>
    <cellStyle name="40% - Ênfase1 4 3" xfId="720"/>
    <cellStyle name="40% - Ênfase1 5" xfId="56"/>
    <cellStyle name="40% - Ênfase1 5 2" xfId="230"/>
    <cellStyle name="40% - Ênfase1 5 2 2" xfId="894"/>
    <cellStyle name="40% - Ênfase1 5 3" xfId="721"/>
    <cellStyle name="40% - Ênfase1 6" xfId="559"/>
    <cellStyle name="40% - Ênfase2" xfId="438"/>
    <cellStyle name="40% - Ênfase2 2" xfId="57"/>
    <cellStyle name="40% - Ênfase2 2 2" xfId="229"/>
    <cellStyle name="40% - Ênfase2 2 2 2" xfId="893"/>
    <cellStyle name="40% - Ênfase2 2 3" xfId="722"/>
    <cellStyle name="40% - Ênfase2 3" xfId="58"/>
    <cellStyle name="40% - Ênfase2 3 2" xfId="364"/>
    <cellStyle name="40% - Ênfase2 3 2 2" xfId="1028"/>
    <cellStyle name="40% - Ênfase2 3 3" xfId="723"/>
    <cellStyle name="40% - Ênfase2 4" xfId="59"/>
    <cellStyle name="40% - Ênfase2 4 2" xfId="363"/>
    <cellStyle name="40% - Ênfase2 4 2 2" xfId="1027"/>
    <cellStyle name="40% - Ênfase2 4 3" xfId="724"/>
    <cellStyle name="40% - Ênfase2 5" xfId="60"/>
    <cellStyle name="40% - Ênfase2 5 2" xfId="362"/>
    <cellStyle name="40% - Ênfase2 5 2 2" xfId="1026"/>
    <cellStyle name="40% - Ênfase2 5 3" xfId="725"/>
    <cellStyle name="40% - Ênfase2 6" xfId="560"/>
    <cellStyle name="40% - Ênfase3" xfId="439"/>
    <cellStyle name="40% - Ênfase3 2" xfId="61"/>
    <cellStyle name="40% - Ênfase3 2 2" xfId="361"/>
    <cellStyle name="40% - Ênfase3 2 2 2" xfId="1025"/>
    <cellStyle name="40% - Ênfase3 2 3" xfId="726"/>
    <cellStyle name="40% - Ênfase3 3" xfId="62"/>
    <cellStyle name="40% - Ênfase3 3 2" xfId="360"/>
    <cellStyle name="40% - Ênfase3 3 2 2" xfId="1024"/>
    <cellStyle name="40% - Ênfase3 3 3" xfId="727"/>
    <cellStyle name="40% - Ênfase3 4" xfId="63"/>
    <cellStyle name="40% - Ênfase3 4 2" xfId="359"/>
    <cellStyle name="40% - Ênfase3 4 2 2" xfId="1023"/>
    <cellStyle name="40% - Ênfase3 4 3" xfId="728"/>
    <cellStyle name="40% - Ênfase3 5" xfId="64"/>
    <cellStyle name="40% - Ênfase3 5 2" xfId="358"/>
    <cellStyle name="40% - Ênfase3 5 2 2" xfId="1022"/>
    <cellStyle name="40% - Ênfase3 5 3" xfId="729"/>
    <cellStyle name="40% - Ênfase3 6" xfId="561"/>
    <cellStyle name="40% - Ênfase4" xfId="440"/>
    <cellStyle name="40% - Ênfase4 2" xfId="65"/>
    <cellStyle name="40% - Ênfase4 2 2" xfId="357"/>
    <cellStyle name="40% - Ênfase4 2 2 2" xfId="1021"/>
    <cellStyle name="40% - Ênfase4 2 3" xfId="730"/>
    <cellStyle name="40% - Ênfase4 3" xfId="66"/>
    <cellStyle name="40% - Ênfase4 3 2" xfId="228"/>
    <cellStyle name="40% - Ênfase4 3 2 2" xfId="892"/>
    <cellStyle name="40% - Ênfase4 3 3" xfId="731"/>
    <cellStyle name="40% - Ênfase4 4" xfId="67"/>
    <cellStyle name="40% - Ênfase4 4 2" xfId="227"/>
    <cellStyle name="40% - Ênfase4 4 2 2" xfId="891"/>
    <cellStyle name="40% - Ênfase4 4 3" xfId="732"/>
    <cellStyle name="40% - Ênfase4 5" xfId="68"/>
    <cellStyle name="40% - Ênfase4 5 2" xfId="356"/>
    <cellStyle name="40% - Ênfase4 5 2 2" xfId="1020"/>
    <cellStyle name="40% - Ênfase4 5 3" xfId="733"/>
    <cellStyle name="40% - Ênfase4 6" xfId="562"/>
    <cellStyle name="40% - Ênfase5" xfId="441"/>
    <cellStyle name="40% - Ênfase5 2" xfId="69"/>
    <cellStyle name="40% - Ênfase5 2 2" xfId="226"/>
    <cellStyle name="40% - Ênfase5 2 2 2" xfId="890"/>
    <cellStyle name="40% - Ênfase5 2 3" xfId="734"/>
    <cellStyle name="40% - Ênfase5 3" xfId="70"/>
    <cellStyle name="40% - Ênfase5 3 2" xfId="225"/>
    <cellStyle name="40% - Ênfase5 3 2 2" xfId="889"/>
    <cellStyle name="40% - Ênfase5 3 3" xfId="735"/>
    <cellStyle name="40% - Ênfase5 4" xfId="71"/>
    <cellStyle name="40% - Ênfase5 4 2" xfId="355"/>
    <cellStyle name="40% - Ênfase5 4 2 2" xfId="1019"/>
    <cellStyle name="40% - Ênfase5 4 3" xfId="736"/>
    <cellStyle name="40% - Ênfase5 5" xfId="72"/>
    <cellStyle name="40% - Ênfase5 5 2" xfId="354"/>
    <cellStyle name="40% - Ênfase5 5 2 2" xfId="1018"/>
    <cellStyle name="40% - Ênfase5 5 3" xfId="737"/>
    <cellStyle name="40% - Ênfase5 6" xfId="563"/>
    <cellStyle name="40% - Ênfase6" xfId="442"/>
    <cellStyle name="40% - Ênfase6 2" xfId="73"/>
    <cellStyle name="40% - Ênfase6 2 2" xfId="353"/>
    <cellStyle name="40% - Ênfase6 2 2 2" xfId="1017"/>
    <cellStyle name="40% - Ênfase6 2 3" xfId="738"/>
    <cellStyle name="40% - Ênfase6 3" xfId="74"/>
    <cellStyle name="40% - Ênfase6 3 2" xfId="352"/>
    <cellStyle name="40% - Ênfase6 3 2 2" xfId="1016"/>
    <cellStyle name="40% - Ênfase6 3 3" xfId="739"/>
    <cellStyle name="40% - Ênfase6 4" xfId="75"/>
    <cellStyle name="40% - Ênfase6 4 2" xfId="351"/>
    <cellStyle name="40% - Ênfase6 4 2 2" xfId="1015"/>
    <cellStyle name="40% - Ênfase6 4 3" xfId="740"/>
    <cellStyle name="40% - Ênfase6 5" xfId="76"/>
    <cellStyle name="40% - Ênfase6 5 2" xfId="350"/>
    <cellStyle name="40% - Ênfase6 5 2 2" xfId="1014"/>
    <cellStyle name="40% - Ênfase6 5 3" xfId="741"/>
    <cellStyle name="40% - Ênfase6 6" xfId="564"/>
    <cellStyle name="60% - Accent1 2" xfId="517"/>
    <cellStyle name="60% - Accent1 2 2" xfId="645"/>
    <cellStyle name="60% - Accent1 3" xfId="1285"/>
    <cellStyle name="60% - Accent2 2" xfId="1237"/>
    <cellStyle name="60% - Accent3 2" xfId="1238"/>
    <cellStyle name="60% - Accent4 2" xfId="1239"/>
    <cellStyle name="60% - Accent5 2" xfId="1240"/>
    <cellStyle name="60% - Accent6 2" xfId="1241"/>
    <cellStyle name="60% - Ênfase1" xfId="518"/>
    <cellStyle name="60% - Ênfase1 2" xfId="77"/>
    <cellStyle name="60% - Ênfase1 2 2" xfId="349"/>
    <cellStyle name="60% - Ênfase1 2 2 2" xfId="1013"/>
    <cellStyle name="60% - Ênfase1 2 3" xfId="742"/>
    <cellStyle name="60% - Ênfase1 3" xfId="78"/>
    <cellStyle name="60% - Ênfase1 3 2" xfId="348"/>
    <cellStyle name="60% - Ênfase1 3 2 2" xfId="1012"/>
    <cellStyle name="60% - Ênfase1 3 3" xfId="743"/>
    <cellStyle name="60% - Ênfase1 4" xfId="79"/>
    <cellStyle name="60% - Ênfase1 4 2" xfId="347"/>
    <cellStyle name="60% - Ênfase1 4 2 2" xfId="1011"/>
    <cellStyle name="60% - Ênfase1 4 3" xfId="744"/>
    <cellStyle name="60% - Ênfase1 5" xfId="80"/>
    <cellStyle name="60% - Ênfase1 5 2" xfId="346"/>
    <cellStyle name="60% - Ênfase1 5 2 2" xfId="1010"/>
    <cellStyle name="60% - Ênfase1 5 3" xfId="745"/>
    <cellStyle name="60% - Ênfase1 6" xfId="646"/>
    <cellStyle name="60% - Ênfase2" xfId="444"/>
    <cellStyle name="60% - Ênfase2 2" xfId="81"/>
    <cellStyle name="60% - Ênfase2 2 2" xfId="345"/>
    <cellStyle name="60% - Ênfase2 2 2 2" xfId="1009"/>
    <cellStyle name="60% - Ênfase2 2 3" xfId="746"/>
    <cellStyle name="60% - Ênfase2 3" xfId="82"/>
    <cellStyle name="60% - Ênfase2 3 2" xfId="344"/>
    <cellStyle name="60% - Ênfase2 3 2 2" xfId="1008"/>
    <cellStyle name="60% - Ênfase2 3 3" xfId="747"/>
    <cellStyle name="60% - Ênfase2 4" xfId="83"/>
    <cellStyle name="60% - Ênfase2 4 2" xfId="343"/>
    <cellStyle name="60% - Ênfase2 4 2 2" xfId="1007"/>
    <cellStyle name="60% - Ênfase2 4 3" xfId="748"/>
    <cellStyle name="60% - Ênfase2 5" xfId="84"/>
    <cellStyle name="60% - Ênfase2 5 2" xfId="342"/>
    <cellStyle name="60% - Ênfase2 5 2 2" xfId="1006"/>
    <cellStyle name="60% - Ênfase2 5 3" xfId="749"/>
    <cellStyle name="60% - Ênfase2 6" xfId="566"/>
    <cellStyle name="60% - Ênfase3" xfId="445"/>
    <cellStyle name="60% - Ênfase3 2" xfId="85"/>
    <cellStyle name="60% - Ênfase3 2 2" xfId="341"/>
    <cellStyle name="60% - Ênfase3 2 2 2" xfId="1005"/>
    <cellStyle name="60% - Ênfase3 2 3" xfId="750"/>
    <cellStyle name="60% - Ênfase3 3" xfId="86"/>
    <cellStyle name="60% - Ênfase3 3 2" xfId="340"/>
    <cellStyle name="60% - Ênfase3 3 2 2" xfId="1004"/>
    <cellStyle name="60% - Ênfase3 3 3" xfId="751"/>
    <cellStyle name="60% - Ênfase3 4" xfId="87"/>
    <cellStyle name="60% - Ênfase3 4 2" xfId="339"/>
    <cellStyle name="60% - Ênfase3 4 2 2" xfId="1003"/>
    <cellStyle name="60% - Ênfase3 4 3" xfId="752"/>
    <cellStyle name="60% - Ênfase3 5" xfId="88"/>
    <cellStyle name="60% - Ênfase3 5 2" xfId="338"/>
    <cellStyle name="60% - Ênfase3 5 2 2" xfId="1002"/>
    <cellStyle name="60% - Ênfase3 5 3" xfId="753"/>
    <cellStyle name="60% - Ênfase3 6" xfId="567"/>
    <cellStyle name="60% - Ênfase4" xfId="446"/>
    <cellStyle name="60% - Ênfase4 2" xfId="89"/>
    <cellStyle name="60% - Ênfase4 2 2" xfId="337"/>
    <cellStyle name="60% - Ênfase4 2 2 2" xfId="1001"/>
    <cellStyle name="60% - Ênfase4 2 3" xfId="754"/>
    <cellStyle name="60% - Ênfase4 3" xfId="90"/>
    <cellStyle name="60% - Ênfase4 3 2" xfId="336"/>
    <cellStyle name="60% - Ênfase4 3 2 2" xfId="1000"/>
    <cellStyle name="60% - Ênfase4 3 3" xfId="755"/>
    <cellStyle name="60% - Ênfase4 4" xfId="91"/>
    <cellStyle name="60% - Ênfase4 4 2" xfId="335"/>
    <cellStyle name="60% - Ênfase4 4 2 2" xfId="999"/>
    <cellStyle name="60% - Ênfase4 4 3" xfId="756"/>
    <cellStyle name="60% - Ênfase4 5" xfId="92"/>
    <cellStyle name="60% - Ênfase4 5 2" xfId="334"/>
    <cellStyle name="60% - Ênfase4 5 2 2" xfId="998"/>
    <cellStyle name="60% - Ênfase4 5 3" xfId="757"/>
    <cellStyle name="60% - Ênfase4 6" xfId="568"/>
    <cellStyle name="60% - Ênfase5" xfId="447"/>
    <cellStyle name="60% - Ênfase5 2" xfId="93"/>
    <cellStyle name="60% - Ênfase5 2 2" xfId="333"/>
    <cellStyle name="60% - Ênfase5 2 2 2" xfId="997"/>
    <cellStyle name="60% - Ênfase5 2 3" xfId="758"/>
    <cellStyle name="60% - Ênfase5 3" xfId="94"/>
    <cellStyle name="60% - Ênfase5 3 2" xfId="332"/>
    <cellStyle name="60% - Ênfase5 3 2 2" xfId="996"/>
    <cellStyle name="60% - Ênfase5 3 3" xfId="759"/>
    <cellStyle name="60% - Ênfase5 4" xfId="95"/>
    <cellStyle name="60% - Ênfase5 4 2" xfId="331"/>
    <cellStyle name="60% - Ênfase5 4 2 2" xfId="995"/>
    <cellStyle name="60% - Ênfase5 4 3" xfId="760"/>
    <cellStyle name="60% - Ênfase5 5" xfId="96"/>
    <cellStyle name="60% - Ênfase5 5 2" xfId="330"/>
    <cellStyle name="60% - Ênfase5 5 2 2" xfId="994"/>
    <cellStyle name="60% - Ênfase5 5 3" xfId="761"/>
    <cellStyle name="60% - Ênfase5 6" xfId="569"/>
    <cellStyle name="60% - Ênfase6" xfId="448"/>
    <cellStyle name="60% - Ênfase6 2" xfId="97"/>
    <cellStyle name="60% - Ênfase6 2 2" xfId="329"/>
    <cellStyle name="60% - Ênfase6 2 2 2" xfId="993"/>
    <cellStyle name="60% - Ênfase6 2 3" xfId="762"/>
    <cellStyle name="60% - Ênfase6 3" xfId="98"/>
    <cellStyle name="60% - Ênfase6 3 2" xfId="328"/>
    <cellStyle name="60% - Ênfase6 3 2 2" xfId="992"/>
    <cellStyle name="60% - Ênfase6 3 3" xfId="763"/>
    <cellStyle name="60% - Ênfase6 4" xfId="99"/>
    <cellStyle name="60% - Ênfase6 4 2" xfId="327"/>
    <cellStyle name="60% - Ênfase6 4 2 2" xfId="991"/>
    <cellStyle name="60% - Ênfase6 4 3" xfId="764"/>
    <cellStyle name="60% - Ênfase6 5" xfId="100"/>
    <cellStyle name="60% - Ênfase6 5 2" xfId="326"/>
    <cellStyle name="60% - Ênfase6 5 2 2" xfId="990"/>
    <cellStyle name="60% - Ênfase6 5 3" xfId="765"/>
    <cellStyle name="60% - Ênfase6 6" xfId="570"/>
    <cellStyle name="60% - 强调文字颜色 1 2" xfId="565"/>
    <cellStyle name="60% - 强调文字颜色 1 3" xfId="443"/>
    <cellStyle name="Accent1 2" xfId="519"/>
    <cellStyle name="Accent1 2 2" xfId="647"/>
    <cellStyle name="Accent1 3" xfId="1288"/>
    <cellStyle name="Accent2 2" xfId="1242"/>
    <cellStyle name="Accent3 2" xfId="1243"/>
    <cellStyle name="Accent4 2" xfId="1244"/>
    <cellStyle name="Accent5 2" xfId="1245"/>
    <cellStyle name="Accent6 2" xfId="1246"/>
    <cellStyle name="Bad 2" xfId="1247"/>
    <cellStyle name="Body" xfId="449"/>
    <cellStyle name="Body 2" xfId="571"/>
    <cellStyle name="Bom" xfId="450"/>
    <cellStyle name="Bom 2" xfId="101"/>
    <cellStyle name="Bom 2 2" xfId="325"/>
    <cellStyle name="Bom 2 2 2" xfId="989"/>
    <cellStyle name="Bom 2 3" xfId="766"/>
    <cellStyle name="Bom 3" xfId="102"/>
    <cellStyle name="Bom 3 2" xfId="324"/>
    <cellStyle name="Bom 3 2 2" xfId="988"/>
    <cellStyle name="Bom 3 3" xfId="767"/>
    <cellStyle name="Bom 4" xfId="103"/>
    <cellStyle name="Bom 4 2" xfId="323"/>
    <cellStyle name="Bom 4 2 2" xfId="987"/>
    <cellStyle name="Bom 4 3" xfId="768"/>
    <cellStyle name="Bom 5" xfId="104"/>
    <cellStyle name="Bom 5 2" xfId="322"/>
    <cellStyle name="Bom 5 2 2" xfId="986"/>
    <cellStyle name="Bom 5 3" xfId="769"/>
    <cellStyle name="Bom 6" xfId="572"/>
    <cellStyle name="Calculation 2" xfId="1248"/>
    <cellStyle name="Cálculo" xfId="451"/>
    <cellStyle name="Cálculo 2" xfId="105"/>
    <cellStyle name="Cálculo 2 2" xfId="321"/>
    <cellStyle name="Cálculo 2 2 2" xfId="985"/>
    <cellStyle name="Cálculo 2 3" xfId="770"/>
    <cellStyle name="Cálculo 3" xfId="106"/>
    <cellStyle name="Cálculo 3 2" xfId="320"/>
    <cellStyle name="Cálculo 3 2 2" xfId="984"/>
    <cellStyle name="Cálculo 3 3" xfId="771"/>
    <cellStyle name="Cálculo 4" xfId="107"/>
    <cellStyle name="Cálculo 4 2" xfId="319"/>
    <cellStyle name="Cálculo 4 2 2" xfId="983"/>
    <cellStyle name="Cálculo 4 3" xfId="772"/>
    <cellStyle name="Cálculo 5" xfId="108"/>
    <cellStyle name="Cálculo 5 2" xfId="318"/>
    <cellStyle name="Cálculo 5 2 2" xfId="982"/>
    <cellStyle name="Cálculo 5 3" xfId="773"/>
    <cellStyle name="Cálculo 6" xfId="573"/>
    <cellStyle name="Célula de Verificação" xfId="452"/>
    <cellStyle name="Célula de Verificação 2" xfId="109"/>
    <cellStyle name="Célula de Verificação 2 2" xfId="317"/>
    <cellStyle name="Célula de Verificação 2 2 2" xfId="981"/>
    <cellStyle name="Célula de Verificação 2 3" xfId="774"/>
    <cellStyle name="Célula de Verificação 3" xfId="110"/>
    <cellStyle name="Célula de Verificação 3 2" xfId="316"/>
    <cellStyle name="Célula de Verificação 3 2 2" xfId="980"/>
    <cellStyle name="Célula de Verificação 3 3" xfId="775"/>
    <cellStyle name="Célula de Verificação 4" xfId="111"/>
    <cellStyle name="Célula de Verificação 4 2" xfId="315"/>
    <cellStyle name="Célula de Verificação 4 2 2" xfId="979"/>
    <cellStyle name="Célula de Verificação 4 3" xfId="776"/>
    <cellStyle name="Célula de Verificação 5" xfId="112"/>
    <cellStyle name="Célula de Verificação 5 2" xfId="314"/>
    <cellStyle name="Célula de Verificação 5 2 2" xfId="978"/>
    <cellStyle name="Célula de Verificação 5 3" xfId="777"/>
    <cellStyle name="Célula de Verificação 6" xfId="574"/>
    <cellStyle name="Célula Vinculada" xfId="453"/>
    <cellStyle name="Célula Vinculada 2" xfId="113"/>
    <cellStyle name="Célula Vinculada 2 2" xfId="313"/>
    <cellStyle name="Célula Vinculada 2 2 2" xfId="977"/>
    <cellStyle name="Célula Vinculada 2 3" xfId="778"/>
    <cellStyle name="Célula Vinculada 3" xfId="114"/>
    <cellStyle name="Célula Vinculada 3 2" xfId="312"/>
    <cellStyle name="Célula Vinculada 3 2 2" xfId="976"/>
    <cellStyle name="Célula Vinculada 3 3" xfId="779"/>
    <cellStyle name="Célula Vinculada 4" xfId="115"/>
    <cellStyle name="Célula Vinculada 4 2" xfId="311"/>
    <cellStyle name="Célula Vinculada 4 2 2" xfId="975"/>
    <cellStyle name="Célula Vinculada 4 3" xfId="780"/>
    <cellStyle name="Célula Vinculada 5" xfId="116"/>
    <cellStyle name="Célula Vinculada 5 2" xfId="310"/>
    <cellStyle name="Célula Vinculada 5 2 2" xfId="974"/>
    <cellStyle name="Célula Vinculada 5 3" xfId="781"/>
    <cellStyle name="Célula Vinculada 6" xfId="575"/>
    <cellStyle name="Check Cell 2" xfId="1249"/>
    <cellStyle name="Comma  - Style1" xfId="454"/>
    <cellStyle name="Comma  - Style2" xfId="455"/>
    <cellStyle name="Comma  - Style3" xfId="456"/>
    <cellStyle name="Comma  - Style4" xfId="457"/>
    <cellStyle name="Comma  - Style5" xfId="458"/>
    <cellStyle name="Comma  - Style6" xfId="459"/>
    <cellStyle name="Comma  - Style7" xfId="460"/>
    <cellStyle name="Comma  - Style8" xfId="461"/>
    <cellStyle name="Comma 2" xfId="1158"/>
    <cellStyle name="Comma 2 2" xfId="1159"/>
    <cellStyle name="Comma 2 3" xfId="1160"/>
    <cellStyle name="Currency 2" xfId="1161"/>
    <cellStyle name="Currency 2 2" xfId="1162"/>
    <cellStyle name="datafill bulk" xfId="462"/>
    <cellStyle name="datafill command info" xfId="463"/>
    <cellStyle name="datafill command info for MGW" xfId="464"/>
    <cellStyle name="datafill command info_MSS33BDA2-DB-V1.0_23_06_2006" xfId="1163"/>
    <cellStyle name="datafill header1" xfId="465"/>
    <cellStyle name="datafill header2" xfId="466"/>
    <cellStyle name="datafill reserved line" xfId="467"/>
    <cellStyle name="datafill sheet info" xfId="468"/>
    <cellStyle name="datafill sheet info for MGW" xfId="469"/>
    <cellStyle name="Ênfase1" xfId="520"/>
    <cellStyle name="Ênfase1 2" xfId="117"/>
    <cellStyle name="Ênfase1 2 2" xfId="309"/>
    <cellStyle name="Ênfase1 2 2 2" xfId="973"/>
    <cellStyle name="Ênfase1 2 3" xfId="782"/>
    <cellStyle name="Ênfase1 3" xfId="118"/>
    <cellStyle name="Ênfase1 3 2" xfId="308"/>
    <cellStyle name="Ênfase1 3 2 2" xfId="972"/>
    <cellStyle name="Ênfase1 3 3" xfId="783"/>
    <cellStyle name="Ênfase1 4" xfId="119"/>
    <cellStyle name="Ênfase1 4 2" xfId="307"/>
    <cellStyle name="Ênfase1 4 2 2" xfId="971"/>
    <cellStyle name="Ênfase1 4 3" xfId="784"/>
    <cellStyle name="Ênfase1 5" xfId="120"/>
    <cellStyle name="Ênfase1 5 2" xfId="306"/>
    <cellStyle name="Ênfase1 5 2 2" xfId="970"/>
    <cellStyle name="Ênfase1 5 3" xfId="785"/>
    <cellStyle name="Ênfase1 6" xfId="648"/>
    <cellStyle name="Ênfase2" xfId="471"/>
    <cellStyle name="Ênfase2 2" xfId="121"/>
    <cellStyle name="Ênfase2 2 2" xfId="305"/>
    <cellStyle name="Ênfase2 2 2 2" xfId="969"/>
    <cellStyle name="Ênfase2 2 3" xfId="786"/>
    <cellStyle name="Ênfase2 3" xfId="122"/>
    <cellStyle name="Ênfase2 3 2" xfId="304"/>
    <cellStyle name="Ênfase2 3 2 2" xfId="968"/>
    <cellStyle name="Ênfase2 3 3" xfId="787"/>
    <cellStyle name="Ênfase2 4" xfId="123"/>
    <cellStyle name="Ênfase2 4 2" xfId="303"/>
    <cellStyle name="Ênfase2 4 2 2" xfId="967"/>
    <cellStyle name="Ênfase2 4 3" xfId="788"/>
    <cellStyle name="Ênfase2 5" xfId="124"/>
    <cellStyle name="Ênfase2 5 2" xfId="302"/>
    <cellStyle name="Ênfase2 5 2 2" xfId="966"/>
    <cellStyle name="Ênfase2 5 3" xfId="789"/>
    <cellStyle name="Ênfase2 6" xfId="577"/>
    <cellStyle name="Ênfase3" xfId="472"/>
    <cellStyle name="Ênfase3 2" xfId="125"/>
    <cellStyle name="Ênfase3 2 2" xfId="301"/>
    <cellStyle name="Ênfase3 2 2 2" xfId="965"/>
    <cellStyle name="Ênfase3 2 3" xfId="790"/>
    <cellStyle name="Ênfase3 3" xfId="126"/>
    <cellStyle name="Ênfase3 3 2" xfId="300"/>
    <cellStyle name="Ênfase3 3 2 2" xfId="964"/>
    <cellStyle name="Ênfase3 3 3" xfId="791"/>
    <cellStyle name="Ênfase3 4" xfId="127"/>
    <cellStyle name="Ênfase3 4 2" xfId="299"/>
    <cellStyle name="Ênfase3 4 2 2" xfId="963"/>
    <cellStyle name="Ênfase3 4 3" xfId="792"/>
    <cellStyle name="Ênfase3 5" xfId="128"/>
    <cellStyle name="Ênfase3 5 2" xfId="298"/>
    <cellStyle name="Ênfase3 5 2 2" xfId="962"/>
    <cellStyle name="Ênfase3 5 3" xfId="793"/>
    <cellStyle name="Ênfase3 6" xfId="578"/>
    <cellStyle name="Ênfase4" xfId="473"/>
    <cellStyle name="Ênfase4 2" xfId="129"/>
    <cellStyle name="Ênfase4 2 2" xfId="297"/>
    <cellStyle name="Ênfase4 2 2 2" xfId="961"/>
    <cellStyle name="Ênfase4 2 3" xfId="794"/>
    <cellStyle name="Ênfase4 3" xfId="130"/>
    <cellStyle name="Ênfase4 3 2" xfId="296"/>
    <cellStyle name="Ênfase4 3 2 2" xfId="960"/>
    <cellStyle name="Ênfase4 3 3" xfId="795"/>
    <cellStyle name="Ênfase4 4" xfId="131"/>
    <cellStyle name="Ênfase4 4 2" xfId="295"/>
    <cellStyle name="Ênfase4 4 2 2" xfId="959"/>
    <cellStyle name="Ênfase4 4 3" xfId="796"/>
    <cellStyle name="Ênfase4 5" xfId="132"/>
    <cellStyle name="Ênfase4 5 2" xfId="294"/>
    <cellStyle name="Ênfase4 5 2 2" xfId="958"/>
    <cellStyle name="Ênfase4 5 3" xfId="797"/>
    <cellStyle name="Ênfase4 6" xfId="579"/>
    <cellStyle name="Ênfase5" xfId="474"/>
    <cellStyle name="Ênfase5 2" xfId="133"/>
    <cellStyle name="Ênfase5 2 2" xfId="293"/>
    <cellStyle name="Ênfase5 2 2 2" xfId="957"/>
    <cellStyle name="Ênfase5 2 3" xfId="798"/>
    <cellStyle name="Ênfase5 3" xfId="134"/>
    <cellStyle name="Ênfase5 3 2" xfId="292"/>
    <cellStyle name="Ênfase5 3 2 2" xfId="956"/>
    <cellStyle name="Ênfase5 3 3" xfId="799"/>
    <cellStyle name="Ênfase5 4" xfId="135"/>
    <cellStyle name="Ênfase5 4 2" xfId="291"/>
    <cellStyle name="Ênfase5 4 2 2" xfId="955"/>
    <cellStyle name="Ênfase5 4 3" xfId="800"/>
    <cellStyle name="Ênfase5 5" xfId="136"/>
    <cellStyle name="Ênfase5 5 2" xfId="290"/>
    <cellStyle name="Ênfase5 5 2 2" xfId="954"/>
    <cellStyle name="Ênfase5 5 3" xfId="801"/>
    <cellStyle name="Ênfase5 6" xfId="580"/>
    <cellStyle name="Ênfase6" xfId="475"/>
    <cellStyle name="Ênfase6 2" xfId="137"/>
    <cellStyle name="Ênfase6 2 2" xfId="289"/>
    <cellStyle name="Ênfase6 2 2 2" xfId="953"/>
    <cellStyle name="Ênfase6 2 3" xfId="802"/>
    <cellStyle name="Ênfase6 3" xfId="138"/>
    <cellStyle name="Ênfase6 3 2" xfId="288"/>
    <cellStyle name="Ênfase6 3 2 2" xfId="952"/>
    <cellStyle name="Ênfase6 3 3" xfId="803"/>
    <cellStyle name="Ênfase6 4" xfId="139"/>
    <cellStyle name="Ênfase6 4 2" xfId="287"/>
    <cellStyle name="Ênfase6 4 2 2" xfId="951"/>
    <cellStyle name="Ênfase6 4 3" xfId="804"/>
    <cellStyle name="Ênfase6 5" xfId="140"/>
    <cellStyle name="Ênfase6 5 2" xfId="286"/>
    <cellStyle name="Ênfase6 5 2 2" xfId="950"/>
    <cellStyle name="Ênfase6 5 3" xfId="805"/>
    <cellStyle name="Ênfase6 6" xfId="581"/>
    <cellStyle name="Entrada" xfId="476"/>
    <cellStyle name="Entrada 2" xfId="141"/>
    <cellStyle name="Entrada 2 2" xfId="285"/>
    <cellStyle name="Entrada 2 2 2" xfId="949"/>
    <cellStyle name="Entrada 2 3" xfId="806"/>
    <cellStyle name="Entrada 3" xfId="142"/>
    <cellStyle name="Entrada 3 2" xfId="284"/>
    <cellStyle name="Entrada 3 2 2" xfId="948"/>
    <cellStyle name="Entrada 3 3" xfId="807"/>
    <cellStyle name="Entrada 4" xfId="143"/>
    <cellStyle name="Entrada 4 2" xfId="283"/>
    <cellStyle name="Entrada 4 2 2" xfId="947"/>
    <cellStyle name="Entrada 4 3" xfId="808"/>
    <cellStyle name="Entrada 5" xfId="144"/>
    <cellStyle name="Entrada 5 2" xfId="282"/>
    <cellStyle name="Entrada 5 2 2" xfId="946"/>
    <cellStyle name="Entrada 5 3" xfId="809"/>
    <cellStyle name="Entrada 6" xfId="582"/>
    <cellStyle name="entry box" xfId="477"/>
    <cellStyle name="entry box 2" xfId="583"/>
    <cellStyle name="Estilo 1" xfId="1164"/>
    <cellStyle name="Estilo 1 2" xfId="1165"/>
    <cellStyle name="Estilo 2" xfId="1166"/>
    <cellStyle name="Estilo 2 2" xfId="1167"/>
    <cellStyle name="Euro" xfId="478"/>
    <cellStyle name="Euro 2" xfId="584"/>
    <cellStyle name="Explanatory Text 2" xfId="1250"/>
    <cellStyle name="Good 2" xfId="1251"/>
    <cellStyle name="Grey" xfId="479"/>
    <cellStyle name="Grey 2" xfId="1168"/>
    <cellStyle name="Header1" xfId="480"/>
    <cellStyle name="Header1 2" xfId="585"/>
    <cellStyle name="Header2" xfId="481"/>
    <cellStyle name="Header2 2" xfId="586"/>
    <cellStyle name="Heading 1 2" xfId="521"/>
    <cellStyle name="Heading 1 2 2" xfId="649"/>
    <cellStyle name="Heading 1 3" xfId="1287"/>
    <cellStyle name="Heading 2 2" xfId="1252"/>
    <cellStyle name="Heading 3 2" xfId="1253"/>
    <cellStyle name="Heading 4 2" xfId="1254"/>
    <cellStyle name="Hiperlink 2" xfId="145"/>
    <cellStyle name="Hiperlink 2 2" xfId="281"/>
    <cellStyle name="Hiperlink 2 2 2" xfId="945"/>
    <cellStyle name="Hiperlink 2 3" xfId="810"/>
    <cellStyle name="Hyperlink 2" xfId="13"/>
    <cellStyle name="Hyperlink 2 2" xfId="14"/>
    <cellStyle name="Hyperlink 2 2 2" xfId="146"/>
    <cellStyle name="Hyperlink 2 2 2 2" xfId="280"/>
    <cellStyle name="Hyperlink 2 2 2 2 2" xfId="944"/>
    <cellStyle name="Hyperlink 2 2 2 3" xfId="811"/>
    <cellStyle name="Hyperlink 2 2 3" xfId="393"/>
    <cellStyle name="Hyperlink 2 2 3 2" xfId="615"/>
    <cellStyle name="Hyperlink 2 2 3 3" xfId="1057"/>
    <cellStyle name="Hyperlink 2 2 4" xfId="588"/>
    <cellStyle name="Hyperlink 2 2 5" xfId="680"/>
    <cellStyle name="Hyperlink 2 3" xfId="394"/>
    <cellStyle name="Hyperlink 2 3 2" xfId="587"/>
    <cellStyle name="Hyperlink 2 3 3" xfId="1058"/>
    <cellStyle name="Hyperlink 2 4" xfId="679"/>
    <cellStyle name="Hyperlink 2_NEPS-005-2008 - Projeto TIM w-VPN Projeta - projeta.tim.br_r1.1" xfId="15"/>
    <cellStyle name="Hyperlink 3" xfId="16"/>
    <cellStyle name="Hyperlink 3 2" xfId="392"/>
    <cellStyle name="Hyperlink 3 2 2" xfId="1056"/>
    <cellStyle name="Hyperlink 3 3" xfId="681"/>
    <cellStyle name="Hyperlink seguido_Oi_SRRi_Planning_Rev01" xfId="1169"/>
    <cellStyle name="Incorreto" xfId="482"/>
    <cellStyle name="Incorreto 2" xfId="147"/>
    <cellStyle name="Incorreto 2 2" xfId="279"/>
    <cellStyle name="Incorreto 2 2 2" xfId="943"/>
    <cellStyle name="Incorreto 2 3" xfId="812"/>
    <cellStyle name="Incorreto 3" xfId="148"/>
    <cellStyle name="Incorreto 3 2" xfId="278"/>
    <cellStyle name="Incorreto 3 2 2" xfId="942"/>
    <cellStyle name="Incorreto 3 3" xfId="813"/>
    <cellStyle name="Incorreto 4" xfId="149"/>
    <cellStyle name="Incorreto 4 2" xfId="277"/>
    <cellStyle name="Incorreto 4 2 2" xfId="941"/>
    <cellStyle name="Incorreto 4 3" xfId="814"/>
    <cellStyle name="Incorreto 5" xfId="150"/>
    <cellStyle name="Incorreto 5 2" xfId="276"/>
    <cellStyle name="Incorreto 5 2 2" xfId="940"/>
    <cellStyle name="Incorreto 5 3" xfId="815"/>
    <cellStyle name="Incorreto 6" xfId="589"/>
    <cellStyle name="Input [yellow]" xfId="483"/>
    <cellStyle name="Input [yellow] 2" xfId="1170"/>
    <cellStyle name="Input 2" xfId="1255"/>
    <cellStyle name="Jun" xfId="484"/>
    <cellStyle name="Jun 2" xfId="590"/>
    <cellStyle name="Linked Cell 2" xfId="1256"/>
    <cellStyle name="Neutra" xfId="485"/>
    <cellStyle name="Neutra 2" xfId="151"/>
    <cellStyle name="Neutra 2 2" xfId="275"/>
    <cellStyle name="Neutra 2 2 2" xfId="939"/>
    <cellStyle name="Neutra 2 3" xfId="816"/>
    <cellStyle name="Neutra 3" xfId="152"/>
    <cellStyle name="Neutra 3 2" xfId="274"/>
    <cellStyle name="Neutra 3 2 2" xfId="938"/>
    <cellStyle name="Neutra 3 3" xfId="817"/>
    <cellStyle name="Neutra 4" xfId="153"/>
    <cellStyle name="Neutra 4 2" xfId="273"/>
    <cellStyle name="Neutra 4 2 2" xfId="937"/>
    <cellStyle name="Neutra 4 3" xfId="818"/>
    <cellStyle name="Neutra 5" xfId="154"/>
    <cellStyle name="Neutra 5 2" xfId="272"/>
    <cellStyle name="Neutra 5 2 2" xfId="936"/>
    <cellStyle name="Neutra 5 3" xfId="819"/>
    <cellStyle name="Neutra 6" xfId="591"/>
    <cellStyle name="Neutral 2" xfId="1257"/>
    <cellStyle name="no dec" xfId="486"/>
    <cellStyle name="Normal" xfId="0" builtinId="0"/>
    <cellStyle name="Normal - Style1" xfId="487"/>
    <cellStyle name="Normal 10" xfId="17"/>
    <cellStyle name="Normal 10 2" xfId="391"/>
    <cellStyle name="Normal 10 2 2" xfId="1055"/>
    <cellStyle name="Normal 10 3" xfId="682"/>
    <cellStyle name="Normal 11" xfId="527"/>
    <cellStyle name="Normal 11 2" xfId="536"/>
    <cellStyle name="Normal 11 2 2" xfId="663"/>
    <cellStyle name="Normal 11 3" xfId="654"/>
    <cellStyle name="Normal 11 4" xfId="1088"/>
    <cellStyle name="Normal 12" xfId="528"/>
    <cellStyle name="Normal 12 2" xfId="537"/>
    <cellStyle name="Normal 12 2 2" xfId="664"/>
    <cellStyle name="Normal 12 3" xfId="655"/>
    <cellStyle name="Normal 13" xfId="529"/>
    <cellStyle name="Normal 13 2" xfId="538"/>
    <cellStyle name="Normal 13 2 2" xfId="665"/>
    <cellStyle name="Normal 13 3" xfId="656"/>
    <cellStyle name="Normal 14" xfId="530"/>
    <cellStyle name="Normal 14 2" xfId="539"/>
    <cellStyle name="Normal 14 2 2" xfId="666"/>
    <cellStyle name="Normal 14 3" xfId="657"/>
    <cellStyle name="Normal 15" xfId="531"/>
    <cellStyle name="Normal 15 2" xfId="540"/>
    <cellStyle name="Normal 15 2 2" xfId="667"/>
    <cellStyle name="Normal 15 3" xfId="658"/>
    <cellStyle name="Normal 16" xfId="1086"/>
    <cellStyle name="Normal 17" xfId="488"/>
    <cellStyle name="Normal 17 2" xfId="592"/>
    <cellStyle name="Normal 2" xfId="18"/>
    <cellStyle name="Normal 2 2" xfId="4"/>
    <cellStyle name="Normal 2 2 2" xfId="19"/>
    <cellStyle name="Normal 2 2 2 2" xfId="155"/>
    <cellStyle name="Normal 2 2 2 2 2" xfId="271"/>
    <cellStyle name="Normal 2 2 2 2 2 2" xfId="935"/>
    <cellStyle name="Normal 2 2 2 2 3" xfId="820"/>
    <cellStyle name="Normal 2 2 2 3" xfId="390"/>
    <cellStyle name="Normal 2 2 2 3 2" xfId="617"/>
    <cellStyle name="Normal 2 2 2 3 3" xfId="1054"/>
    <cellStyle name="Normal 2 2 2 4" xfId="616"/>
    <cellStyle name="Normal 2 2 2 5" xfId="684"/>
    <cellStyle name="Normal 2 2 3" xfId="156"/>
    <cellStyle name="Normal 2 2 3 2" xfId="157"/>
    <cellStyle name="Normal 2 2 3 2 2" xfId="269"/>
    <cellStyle name="Normal 2 2 3 2 2 2" xfId="933"/>
    <cellStyle name="Normal 2 2 3 2 3" xfId="822"/>
    <cellStyle name="Normal 2 2 3 3" xfId="270"/>
    <cellStyle name="Normal 2 2 3 3 2" xfId="619"/>
    <cellStyle name="Normal 2 2 3 3 3" xfId="934"/>
    <cellStyle name="Normal 2 2 3 4" xfId="618"/>
    <cellStyle name="Normal 2 2 3 5" xfId="821"/>
    <cellStyle name="Normal 2 2 4" xfId="158"/>
    <cellStyle name="Normal 2 2 4 2" xfId="268"/>
    <cellStyle name="Normal 2 2 4 2 2" xfId="932"/>
    <cellStyle name="Normal 2 2 4 3" xfId="823"/>
    <cellStyle name="Normal 2 2 5" xfId="513"/>
    <cellStyle name="Normal 2 2 5 2" xfId="620"/>
    <cellStyle name="Normal 2 2 6" xfId="7"/>
    <cellStyle name="Normal 2 2 6 2" xfId="674"/>
    <cellStyle name="Normal 2 2 7" xfId="671"/>
    <cellStyle name="Normal 2 2 7 2" xfId="1282"/>
    <cellStyle name="Normal 2 2 8" xfId="1089"/>
    <cellStyle name="Normal 2 3" xfId="159"/>
    <cellStyle name="Normal 2 3 2" xfId="160"/>
    <cellStyle name="Normal 2 3 2 2" xfId="266"/>
    <cellStyle name="Normal 2 3 2 2 2" xfId="930"/>
    <cellStyle name="Normal 2 3 2 3" xfId="825"/>
    <cellStyle name="Normal 2 3 3" xfId="267"/>
    <cellStyle name="Normal 2 3 3 2" xfId="622"/>
    <cellStyle name="Normal 2 3 3 3" xfId="931"/>
    <cellStyle name="Normal 2 3 4" xfId="621"/>
    <cellStyle name="Normal 2 3 5" xfId="824"/>
    <cellStyle name="Normal 2 4" xfId="161"/>
    <cellStyle name="Normal 2 4 2" xfId="162"/>
    <cellStyle name="Normal 2 4 2 2" xfId="264"/>
    <cellStyle name="Normal 2 4 2 2 2" xfId="928"/>
    <cellStyle name="Normal 2 4 2 3" xfId="827"/>
    <cellStyle name="Normal 2 4 3" xfId="265"/>
    <cellStyle name="Normal 2 4 3 2" xfId="624"/>
    <cellStyle name="Normal 2 4 3 3" xfId="929"/>
    <cellStyle name="Normal 2 4 4" xfId="623"/>
    <cellStyle name="Normal 2 4 5" xfId="826"/>
    <cellStyle name="Normal 2 5" xfId="163"/>
    <cellStyle name="Normal 2 5 2" xfId="263"/>
    <cellStyle name="Normal 2 5 2 2" xfId="927"/>
    <cellStyle name="Normal 2 5 3" xfId="828"/>
    <cellStyle name="Normal 2 6" xfId="164"/>
    <cellStyle name="Normal 2 6 2" xfId="262"/>
    <cellStyle name="Normal 2 6 2 2" xfId="926"/>
    <cellStyle name="Normal 2 6 3" xfId="829"/>
    <cellStyle name="Normal 2 7" xfId="593"/>
    <cellStyle name="Normal 2 8" xfId="683"/>
    <cellStyle name="Normal 2_CNEPS 014-2012 - Datafill AMGA01 - Integração em  DCTA02 v1 0_RevI" xfId="165"/>
    <cellStyle name="Normal 3" xfId="20"/>
    <cellStyle name="Normal 3 2" xfId="6"/>
    <cellStyle name="Normal 3 2 2" xfId="21"/>
    <cellStyle name="Normal 3 2 2 2" xfId="389"/>
    <cellStyle name="Normal 3 2 2 2 2" xfId="1053"/>
    <cellStyle name="Normal 3 2 2 3" xfId="686"/>
    <cellStyle name="Normal 3 2 3" xfId="514"/>
    <cellStyle name="Normal 3 2 3 2" xfId="626"/>
    <cellStyle name="Normal 3 2 4" xfId="625"/>
    <cellStyle name="Normal 3 2 5" xfId="673"/>
    <cellStyle name="Normal 3 3" xfId="166"/>
    <cellStyle name="Normal 3 3 2" xfId="167"/>
    <cellStyle name="Normal 3 3 2 2" xfId="260"/>
    <cellStyle name="Normal 3 3 2 2 2" xfId="924"/>
    <cellStyle name="Normal 3 3 2 3" xfId="831"/>
    <cellStyle name="Normal 3 3 3" xfId="261"/>
    <cellStyle name="Normal 3 3 3 2" xfId="628"/>
    <cellStyle name="Normal 3 3 3 3" xfId="925"/>
    <cellStyle name="Normal 3 3 4" xfId="627"/>
    <cellStyle name="Normal 3 3 5" xfId="830"/>
    <cellStyle name="Normal 3 4" xfId="168"/>
    <cellStyle name="Normal 3 4 2" xfId="259"/>
    <cellStyle name="Normal 3 4 2 2" xfId="923"/>
    <cellStyle name="Normal 3 4 3" xfId="832"/>
    <cellStyle name="Normal 3 5" xfId="169"/>
    <cellStyle name="Normal 3 5 2" xfId="258"/>
    <cellStyle name="Normal 3 5 2 2" xfId="922"/>
    <cellStyle name="Normal 3 5 3" xfId="833"/>
    <cellStyle name="Normal 3 6" xfId="611"/>
    <cellStyle name="Normal 3 7" xfId="685"/>
    <cellStyle name="Normal 4" xfId="512"/>
    <cellStyle name="Normal 4 2" xfId="170"/>
    <cellStyle name="Normal 4 2 2" xfId="171"/>
    <cellStyle name="Normal 4 2 2 2" xfId="256"/>
    <cellStyle name="Normal 4 2 2 2 2" xfId="920"/>
    <cellStyle name="Normal 4 2 2 3" xfId="835"/>
    <cellStyle name="Normal 4 2 3" xfId="257"/>
    <cellStyle name="Normal 4 2 3 2" xfId="630"/>
    <cellStyle name="Normal 4 2 3 3" xfId="921"/>
    <cellStyle name="Normal 4 2 4" xfId="629"/>
    <cellStyle name="Normal 4 2 5" xfId="834"/>
    <cellStyle name="Normal 4 3" xfId="172"/>
    <cellStyle name="Normal 4 3 2" xfId="255"/>
    <cellStyle name="Normal 4 3 2 2" xfId="919"/>
    <cellStyle name="Normal 4 3 3" xfId="836"/>
    <cellStyle name="Normal 4 4" xfId="173"/>
    <cellStyle name="Normal 4 4 2" xfId="254"/>
    <cellStyle name="Normal 4 4 2 2" xfId="918"/>
    <cellStyle name="Normal 4 4 3" xfId="837"/>
    <cellStyle name="Normal 4 5" xfId="614"/>
    <cellStyle name="Normal 5" xfId="22"/>
    <cellStyle name="Normal 5 2" xfId="23"/>
    <cellStyle name="Normal 5 2 2" xfId="387"/>
    <cellStyle name="Normal 5 2 2 2" xfId="1051"/>
    <cellStyle name="Normal 5 2 3" xfId="688"/>
    <cellStyle name="Normal 5 3" xfId="24"/>
    <cellStyle name="Normal 5 3 2" xfId="386"/>
    <cellStyle name="Normal 5 3 2 2" xfId="1050"/>
    <cellStyle name="Normal 5 3 3" xfId="689"/>
    <cellStyle name="Normal 5 4" xfId="388"/>
    <cellStyle name="Normal 5 4 2" xfId="1052"/>
    <cellStyle name="Normal 5 5" xfId="687"/>
    <cellStyle name="Normal 6" xfId="174"/>
    <cellStyle name="Normal 6 2" xfId="175"/>
    <cellStyle name="Normal 6 2 2" xfId="252"/>
    <cellStyle name="Normal 6 2 2 2" xfId="916"/>
    <cellStyle name="Normal 6 2 3" xfId="839"/>
    <cellStyle name="Normal 6 3" xfId="253"/>
    <cellStyle name="Normal 6 3 2" xfId="632"/>
    <cellStyle name="Normal 6 3 3" xfId="917"/>
    <cellStyle name="Normal 6 4" xfId="631"/>
    <cellStyle name="Normal 6 5" xfId="838"/>
    <cellStyle name="Normal 7" xfId="524"/>
    <cellStyle name="Normal 7 2" xfId="534"/>
    <cellStyle name="Normal 7 2 2" xfId="661"/>
    <cellStyle name="Normal 7 3" xfId="651"/>
    <cellStyle name="Normal 8" xfId="525"/>
    <cellStyle name="Normal 8 2" xfId="532"/>
    <cellStyle name="Normal 8 2 2" xfId="659"/>
    <cellStyle name="Normal 8 3" xfId="652"/>
    <cellStyle name="Normal 9" xfId="526"/>
    <cellStyle name="Normal 9 2" xfId="535"/>
    <cellStyle name="Normal 9 2 2" xfId="662"/>
    <cellStyle name="Normal 9 3" xfId="653"/>
    <cellStyle name="normální_T2" xfId="489"/>
    <cellStyle name="Nota" xfId="490"/>
    <cellStyle name="Nota 2" xfId="176"/>
    <cellStyle name="Nota 2 2" xfId="177"/>
    <cellStyle name="Nota 2 2 2" xfId="250"/>
    <cellStyle name="Nota 2 2 2 2" xfId="914"/>
    <cellStyle name="Nota 2 2 3" xfId="841"/>
    <cellStyle name="Nota 2 3" xfId="251"/>
    <cellStyle name="Nota 2 3 2" xfId="634"/>
    <cellStyle name="Nota 2 3 3" xfId="915"/>
    <cellStyle name="Nota 2 4" xfId="633"/>
    <cellStyle name="Nota 2 5" xfId="840"/>
    <cellStyle name="Nota 3" xfId="178"/>
    <cellStyle name="Nota 3 2" xfId="179"/>
    <cellStyle name="Nota 3 2 2" xfId="248"/>
    <cellStyle name="Nota 3 2 2 2" xfId="912"/>
    <cellStyle name="Nota 3 2 3" xfId="843"/>
    <cellStyle name="Nota 3 3" xfId="249"/>
    <cellStyle name="Nota 3 3 2" xfId="636"/>
    <cellStyle name="Nota 3 3 3" xfId="913"/>
    <cellStyle name="Nota 3 4" xfId="635"/>
    <cellStyle name="Nota 3 5" xfId="842"/>
    <cellStyle name="Nota 4" xfId="180"/>
    <cellStyle name="Nota 4 2" xfId="181"/>
    <cellStyle name="Nota 4 2 2" xfId="246"/>
    <cellStyle name="Nota 4 2 2 2" xfId="910"/>
    <cellStyle name="Nota 4 2 3" xfId="845"/>
    <cellStyle name="Nota 4 3" xfId="247"/>
    <cellStyle name="Nota 4 3 2" xfId="638"/>
    <cellStyle name="Nota 4 3 3" xfId="911"/>
    <cellStyle name="Nota 4 4" xfId="637"/>
    <cellStyle name="Nota 4 5" xfId="844"/>
    <cellStyle name="Nota 5" xfId="182"/>
    <cellStyle name="Nota 5 2" xfId="183"/>
    <cellStyle name="Nota 5 2 2" xfId="244"/>
    <cellStyle name="Nota 5 2 2 2" xfId="908"/>
    <cellStyle name="Nota 5 2 3" xfId="847"/>
    <cellStyle name="Nota 5 3" xfId="245"/>
    <cellStyle name="Nota 5 3 2" xfId="640"/>
    <cellStyle name="Nota 5 3 3" xfId="909"/>
    <cellStyle name="Nota 5 4" xfId="639"/>
    <cellStyle name="Nota 5 5" xfId="846"/>
    <cellStyle name="Nota 6" xfId="594"/>
    <cellStyle name="Note 2" xfId="1258"/>
    <cellStyle name="Output 2" xfId="1259"/>
    <cellStyle name="Percent [2]" xfId="491"/>
    <cellStyle name="Prefilled" xfId="492"/>
    <cellStyle name="Prefilled 2" xfId="595"/>
    <cellStyle name="Saída" xfId="493"/>
    <cellStyle name="Saída 2" xfId="184"/>
    <cellStyle name="Saída 2 2" xfId="243"/>
    <cellStyle name="Saída 2 2 2" xfId="907"/>
    <cellStyle name="Saída 2 3" xfId="848"/>
    <cellStyle name="Saída 3" xfId="185"/>
    <cellStyle name="Saída 3 2" xfId="242"/>
    <cellStyle name="Saída 3 2 2" xfId="906"/>
    <cellStyle name="Saída 3 3" xfId="849"/>
    <cellStyle name="Saída 4" xfId="186"/>
    <cellStyle name="Saída 4 2" xfId="241"/>
    <cellStyle name="Saída 4 2 2" xfId="905"/>
    <cellStyle name="Saída 4 3" xfId="850"/>
    <cellStyle name="Saída 5" xfId="187"/>
    <cellStyle name="Saída 5 2" xfId="240"/>
    <cellStyle name="Saída 5 2 2" xfId="904"/>
    <cellStyle name="Saída 5 3" xfId="851"/>
    <cellStyle name="Saída 6" xfId="596"/>
    <cellStyle name="Standard_VI_MSC_Initial_Data_Ver1" xfId="494"/>
    <cellStyle name="Strikethrough" xfId="1171"/>
    <cellStyle name="Strikethrough 2" xfId="1172"/>
    <cellStyle name="Style 1" xfId="25"/>
    <cellStyle name="Style 1 2" xfId="219"/>
    <cellStyle name="Style 1 2 2" xfId="612"/>
    <cellStyle name="Style 1 2 3" xfId="883"/>
    <cellStyle name="Style 1 3" xfId="597"/>
    <cellStyle name="Style 1 4" xfId="495"/>
    <cellStyle name="Style 1 5" xfId="690"/>
    <cellStyle name="Style 10" xfId="1173"/>
    <cellStyle name="Style 10 2" xfId="1174"/>
    <cellStyle name="Style 11" xfId="1175"/>
    <cellStyle name="Style 11 2" xfId="1176"/>
    <cellStyle name="Style 12" xfId="1177"/>
    <cellStyle name="Style 12 2" xfId="1178"/>
    <cellStyle name="Style 13" xfId="1179"/>
    <cellStyle name="Style 13 2" xfId="1180"/>
    <cellStyle name="Style 14" xfId="1181"/>
    <cellStyle name="Style 14 2" xfId="1182"/>
    <cellStyle name="Style 15" xfId="1183"/>
    <cellStyle name="Style 15 2" xfId="1184"/>
    <cellStyle name="Style 16" xfId="1185"/>
    <cellStyle name="Style 16 2" xfId="1186"/>
    <cellStyle name="Style 17" xfId="1187"/>
    <cellStyle name="Style 17 2" xfId="1188"/>
    <cellStyle name="Style 18" xfId="1189"/>
    <cellStyle name="Style 18 2" xfId="1190"/>
    <cellStyle name="Style 19" xfId="1191"/>
    <cellStyle name="Style 19 2" xfId="1192"/>
    <cellStyle name="Style 2" xfId="26"/>
    <cellStyle name="Style 2 2" xfId="27"/>
    <cellStyle name="Style 2 2 2" xfId="188"/>
    <cellStyle name="Style 2 2 2 2" xfId="222"/>
    <cellStyle name="Style 2 2 2 2 2" xfId="886"/>
    <cellStyle name="Style 2 2 2 3" xfId="852"/>
    <cellStyle name="Style 2 2 3" xfId="384"/>
    <cellStyle name="Style 2 2 3 2" xfId="641"/>
    <cellStyle name="Style 2 2 3 3" xfId="1048"/>
    <cellStyle name="Style 2 2 4" xfId="613"/>
    <cellStyle name="Style 2 2 5" xfId="692"/>
    <cellStyle name="Style 2 3" xfId="28"/>
    <cellStyle name="Style 2 3 2" xfId="236"/>
    <cellStyle name="Style 2 3 2 2" xfId="900"/>
    <cellStyle name="Style 2 3 3" xfId="693"/>
    <cellStyle name="Style 2 4" xfId="385"/>
    <cellStyle name="Style 2 4 2" xfId="642"/>
    <cellStyle name="Style 2 4 3" xfId="1049"/>
    <cellStyle name="Style 2 5" xfId="598"/>
    <cellStyle name="Style 2 6" xfId="691"/>
    <cellStyle name="Style 20" xfId="1193"/>
    <cellStyle name="Style 20 2" xfId="1194"/>
    <cellStyle name="Style 21" xfId="1195"/>
    <cellStyle name="Style 21 2" xfId="1196"/>
    <cellStyle name="Style 22" xfId="1197"/>
    <cellStyle name="Style 22 2" xfId="1198"/>
    <cellStyle name="Style 3" xfId="496"/>
    <cellStyle name="Style 3 2" xfId="599"/>
    <cellStyle name="Style 4" xfId="497"/>
    <cellStyle name="Style 4 2" xfId="600"/>
    <cellStyle name="Style 5" xfId="498"/>
    <cellStyle name="Style 5 2" xfId="601"/>
    <cellStyle name="Style 6" xfId="499"/>
    <cellStyle name="Style 6 2" xfId="602"/>
    <cellStyle name="Style 7" xfId="500"/>
    <cellStyle name="Style 7 2" xfId="603"/>
    <cellStyle name="Style 8" xfId="1199"/>
    <cellStyle name="Style 8 2" xfId="1200"/>
    <cellStyle name="Style 9" xfId="1201"/>
    <cellStyle name="Style 9 2" xfId="1202"/>
    <cellStyle name="Texto de Aviso" xfId="501"/>
    <cellStyle name="Texto de Aviso 2" xfId="189"/>
    <cellStyle name="Texto de Aviso 2 2" xfId="224"/>
    <cellStyle name="Texto de Aviso 2 2 2" xfId="888"/>
    <cellStyle name="Texto de Aviso 2 3" xfId="853"/>
    <cellStyle name="Texto de Aviso 3" xfId="190"/>
    <cellStyle name="Texto de Aviso 3 2" xfId="223"/>
    <cellStyle name="Texto de Aviso 3 2 2" xfId="887"/>
    <cellStyle name="Texto de Aviso 3 3" xfId="854"/>
    <cellStyle name="Texto de Aviso 4" xfId="191"/>
    <cellStyle name="Texto de Aviso 4 2" xfId="218"/>
    <cellStyle name="Texto de Aviso 4 2 2" xfId="882"/>
    <cellStyle name="Texto de Aviso 4 3" xfId="855"/>
    <cellStyle name="Texto de Aviso 5" xfId="192"/>
    <cellStyle name="Texto de Aviso 5 2" xfId="396"/>
    <cellStyle name="Texto de Aviso 5 2 2" xfId="1060"/>
    <cellStyle name="Texto de Aviso 5 3" xfId="856"/>
    <cellStyle name="Texto de Aviso 6" xfId="604"/>
    <cellStyle name="Texto Explicativo" xfId="502"/>
    <cellStyle name="Texto Explicativo 2" xfId="193"/>
    <cellStyle name="Texto Explicativo 2 2" xfId="397"/>
    <cellStyle name="Texto Explicativo 2 2 2" xfId="1061"/>
    <cellStyle name="Texto Explicativo 2 3" xfId="857"/>
    <cellStyle name="Texto Explicativo 3" xfId="194"/>
    <cellStyle name="Texto Explicativo 3 2" xfId="398"/>
    <cellStyle name="Texto Explicativo 3 2 2" xfId="1062"/>
    <cellStyle name="Texto Explicativo 3 3" xfId="858"/>
    <cellStyle name="Texto Explicativo 4" xfId="195"/>
    <cellStyle name="Texto Explicativo 4 2" xfId="399"/>
    <cellStyle name="Texto Explicativo 4 2 2" xfId="1063"/>
    <cellStyle name="Texto Explicativo 4 3" xfId="859"/>
    <cellStyle name="Texto Explicativo 5" xfId="196"/>
    <cellStyle name="Texto Explicativo 5 2" xfId="400"/>
    <cellStyle name="Texto Explicativo 5 2 2" xfId="1064"/>
    <cellStyle name="Texto Explicativo 5 3" xfId="860"/>
    <cellStyle name="Texto Explicativo 6" xfId="605"/>
    <cellStyle name="Times New Roman" xfId="503"/>
    <cellStyle name="Title 2" xfId="1260"/>
    <cellStyle name="Título" xfId="504"/>
    <cellStyle name="Título 1" xfId="522"/>
    <cellStyle name="Título 1 2" xfId="197"/>
    <cellStyle name="Título 1 2 2" xfId="401"/>
    <cellStyle name="Título 1 2 2 2" xfId="1065"/>
    <cellStyle name="Título 1 2 3" xfId="861"/>
    <cellStyle name="Título 1 3" xfId="198"/>
    <cellStyle name="Título 1 3 2" xfId="402"/>
    <cellStyle name="Título 1 3 2 2" xfId="1066"/>
    <cellStyle name="Título 1 3 3" xfId="862"/>
    <cellStyle name="Título 1 4" xfId="199"/>
    <cellStyle name="Título 1 4 2" xfId="403"/>
    <cellStyle name="Título 1 4 2 2" xfId="1067"/>
    <cellStyle name="Título 1 4 3" xfId="863"/>
    <cellStyle name="Título 1 5" xfId="200"/>
    <cellStyle name="Título 1 5 2" xfId="404"/>
    <cellStyle name="Título 1 5 2 2" xfId="1068"/>
    <cellStyle name="Título 1 5 3" xfId="864"/>
    <cellStyle name="Título 1 6" xfId="650"/>
    <cellStyle name="Título 2" xfId="506"/>
    <cellStyle name="Título 2 2" xfId="201"/>
    <cellStyle name="Título 2 2 2" xfId="405"/>
    <cellStyle name="Título 2 2 2 2" xfId="1069"/>
    <cellStyle name="Título 2 2 3" xfId="865"/>
    <cellStyle name="Título 2 3" xfId="202"/>
    <cellStyle name="Título 2 3 2" xfId="406"/>
    <cellStyle name="Título 2 3 2 2" xfId="1070"/>
    <cellStyle name="Título 2 3 3" xfId="866"/>
    <cellStyle name="Título 2 4" xfId="203"/>
    <cellStyle name="Título 2 4 2" xfId="407"/>
    <cellStyle name="Título 2 4 2 2" xfId="1071"/>
    <cellStyle name="Título 2 4 3" xfId="867"/>
    <cellStyle name="Título 2 5" xfId="204"/>
    <cellStyle name="Título 2 5 2" xfId="408"/>
    <cellStyle name="Título 2 5 2 2" xfId="1072"/>
    <cellStyle name="Título 2 5 3" xfId="868"/>
    <cellStyle name="Título 2 6" xfId="608"/>
    <cellStyle name="Título 3" xfId="507"/>
    <cellStyle name="Título 3 2" xfId="205"/>
    <cellStyle name="Título 3 2 2" xfId="409"/>
    <cellStyle name="Título 3 2 2 2" xfId="1073"/>
    <cellStyle name="Título 3 2 3" xfId="869"/>
    <cellStyle name="Título 3 3" xfId="206"/>
    <cellStyle name="Título 3 3 2" xfId="410"/>
    <cellStyle name="Título 3 3 2 2" xfId="1074"/>
    <cellStyle name="Título 3 3 3" xfId="870"/>
    <cellStyle name="Título 3 4" xfId="207"/>
    <cellStyle name="Título 3 4 2" xfId="411"/>
    <cellStyle name="Título 3 4 2 2" xfId="1075"/>
    <cellStyle name="Título 3 4 3" xfId="871"/>
    <cellStyle name="Título 3 5" xfId="208"/>
    <cellStyle name="Título 3 5 2" xfId="412"/>
    <cellStyle name="Título 3 5 2 2" xfId="1076"/>
    <cellStyle name="Título 3 5 3" xfId="872"/>
    <cellStyle name="Título 3 6" xfId="609"/>
    <cellStyle name="Título 4" xfId="508"/>
    <cellStyle name="Título 4 2" xfId="209"/>
    <cellStyle name="Título 4 2 2" xfId="413"/>
    <cellStyle name="Título 4 2 2 2" xfId="1077"/>
    <cellStyle name="Título 4 2 3" xfId="873"/>
    <cellStyle name="Título 4 3" xfId="210"/>
    <cellStyle name="Título 4 3 2" xfId="414"/>
    <cellStyle name="Título 4 3 2 2" xfId="1078"/>
    <cellStyle name="Título 4 3 3" xfId="874"/>
    <cellStyle name="Título 4 4" xfId="211"/>
    <cellStyle name="Título 4 4 2" xfId="415"/>
    <cellStyle name="Título 4 4 2 2" xfId="1079"/>
    <cellStyle name="Título 4 4 3" xfId="875"/>
    <cellStyle name="Título 4 5" xfId="212"/>
    <cellStyle name="Título 4 5 2" xfId="416"/>
    <cellStyle name="Título 4 5 2 2" xfId="1080"/>
    <cellStyle name="Título 4 5 3" xfId="876"/>
    <cellStyle name="Título 4 6" xfId="610"/>
    <cellStyle name="Título 5" xfId="213"/>
    <cellStyle name="Título 5 2" xfId="417"/>
    <cellStyle name="Título 5 2 2" xfId="1081"/>
    <cellStyle name="Título 5 3" xfId="877"/>
    <cellStyle name="Título 6" xfId="214"/>
    <cellStyle name="Título 6 2" xfId="418"/>
    <cellStyle name="Título 6 2 2" xfId="1082"/>
    <cellStyle name="Título 6 3" xfId="878"/>
    <cellStyle name="Título 7" xfId="215"/>
    <cellStyle name="Título 7 2" xfId="419"/>
    <cellStyle name="Título 7 2 2" xfId="1083"/>
    <cellStyle name="Título 7 3" xfId="879"/>
    <cellStyle name="Título 8" xfId="216"/>
    <cellStyle name="Título 8 2" xfId="420"/>
    <cellStyle name="Título 8 2 2" xfId="1084"/>
    <cellStyle name="Título 8 3" xfId="880"/>
    <cellStyle name="Título 9" xfId="606"/>
    <cellStyle name="Título_09-02-09TSS_OI_MGW02BDA_CAMAeB - 216 cabos U4 8_LAN 23_DID 04_FIBRAS(2)" xfId="523"/>
    <cellStyle name="Total 2" xfId="1261"/>
    <cellStyle name="Warning Text 2" xfId="1262"/>
    <cellStyle name="一般_EXP4-3交換機PointCode" xfId="509"/>
    <cellStyle name="千位[0]_laroux" xfId="510"/>
    <cellStyle name="千位_laroux" xfId="511"/>
    <cellStyle name="常规 2" xfId="8"/>
    <cellStyle name="常规 2 2" xfId="239"/>
    <cellStyle name="常规 2 2 2" xfId="903"/>
    <cellStyle name="常规 2 3" xfId="542"/>
    <cellStyle name="常规 2 3 2" xfId="1263"/>
    <cellStyle name="常规 2 3 3" xfId="1264"/>
    <cellStyle name="常规 2 4" xfId="675"/>
    <cellStyle name="常规 3" xfId="541"/>
    <cellStyle name="常规 3 2" xfId="668"/>
    <cellStyle name="常规 3 2 2" xfId="1265"/>
    <cellStyle name="常规 3 3" xfId="1087"/>
    <cellStyle name="常规 4" xfId="669"/>
    <cellStyle name="常规 5" xfId="2"/>
    <cellStyle name="常规 5 2" xfId="670"/>
    <cellStyle name="常规 5 3" xfId="1266"/>
    <cellStyle name="常规 6" xfId="1085"/>
    <cellStyle name="常规_02-Naming and Numbering Design" xfId="1267"/>
    <cellStyle name="常规_1.Board Layout and Script（MSX）" xfId="3"/>
    <cellStyle name="常规_Core Network Design V100R005C00 GU PS Low Level Design Template" xfId="1"/>
    <cellStyle name="强调文字颜色 1 2" xfId="576"/>
    <cellStyle name="强调文字颜色 1 3" xfId="470"/>
    <cellStyle name="标题 1 2" xfId="607"/>
    <cellStyle name="标题 1 3" xfId="505"/>
    <cellStyle name="样式 1" xfId="1268"/>
    <cellStyle name="標準_IR.USIM.LIST(BASE)" xfId="1203"/>
    <cellStyle name="货币 2" xfId="12"/>
    <cellStyle name="超链接 2" xfId="1269"/>
    <cellStyle name="超链接 2 2" xfId="1270"/>
    <cellStyle name="超链接 2 3" xfId="1271"/>
    <cellStyle name="超链接 2 3 2" xfId="1272"/>
    <cellStyle name="超链接 2 4" xfId="1273"/>
    <cellStyle name="超链接 2 5" xfId="1274"/>
    <cellStyle name="超链接 2 5 2" xfId="1275"/>
    <cellStyle name="超链接 2 5 3" xfId="1276"/>
    <cellStyle name="超链接 3" xfId="1277"/>
    <cellStyle name="超链接 4" xfId="1278"/>
    <cellStyle name="超链接 5" xfId="1279"/>
    <cellStyle name="超链接 5 2" xfId="1280"/>
    <cellStyle name="超链接_Core Network Design V100R005C00 GU PS Low Level Design Template" xfId="128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21.9.29\Root\WINDOWS\TEMP\Plano%20Numera&#231;&#227;o%20BSE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Appl\Rpg3\Projetos%20RPG-31\PADRONIZA&#199;&#195;O%20DE%20TARIFA&#199;&#195;O\&#193;REA%20021\2&#170;%20Emiss&#227;o\Neax%2061BR\&#193;rea%20021%20-%20Neax61BR-%20SISTEMICA%20-%20EM-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lfil001\GROUPS1\TEMP\Datafill%20for%20trial%20sites_Dualban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hree\Projects\GroupData\ProfessionalServices\PlanningandConsulting\Customer\Hutchison3G\Detailed%20Design\Iu%20detailed%20design\Iur\Iur_routes_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sclepio\wll%202000\FlavioOfer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E AL - Plano Numeração"/>
      <sheetName val="BSE PE - Plano Numeração"/>
      <sheetName val="BSE PB - Plano Numeração"/>
      <sheetName val="BSE RN - Plano Numeração"/>
      <sheetName val="BSE CE - Plano Numeração"/>
      <sheetName val="BSE PI - Plano Numeração"/>
      <sheetName val="BSE AL _ Plano Numeração"/>
      <sheetName val="BSE PE _ Plano Numeração"/>
      <sheetName val="BSE PB _ Plano Numeração"/>
      <sheetName val="BSE RN _ Plano Numeração"/>
      <sheetName val="BSE CE _ Plano Numeração"/>
      <sheetName val="Capa"/>
      <sheetName val="Bandas"/>
      <sheetName val="Menu Opções"/>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area 021 - CSP 0021"/>
      <sheetName val="area 021 - CSP 0023"/>
      <sheetName val="area 021 - CSP 021"/>
      <sheetName val="area 021 - CSP 023"/>
      <sheetName val="area 021 - CSP 085"/>
      <sheetName val="area 021 - CSP 031"/>
      <sheetName val="Plan2"/>
      <sheetName val="Sumário"/>
      <sheetName val="1 Apresentação"/>
      <sheetName val="2 Alterações"/>
      <sheetName val="3.1 Diagrama de Sinalização "/>
      <sheetName val="3.2 Tabela de IMSI e GTT"/>
      <sheetName val="3.3 Tabela de Sinalização"/>
      <sheetName val="4.1 Diagrama de Entroncamento "/>
      <sheetName val="4.2 Tabela de Entroncamento "/>
      <sheetName val="4.3 Tabela de Semi-permanente"/>
      <sheetName val="Área 021 - Neax61BR- SISTEMICA "/>
      <sheetName val="PP DID-Anexo"/>
      <sheetName val="DATABAS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Comments"/>
      <sheetName val="Change Requests"/>
      <sheetName val="AdjacentCells"/>
      <sheetName val="Parameters Description"/>
      <sheetName val="AdjacentCells Description"/>
      <sheetName val="Indice"/>
      <sheetName val="Atividade 2_7"/>
      <sheetName val="Atividade 2_8"/>
    </sheetNames>
    <sheetDataSet>
      <sheetData sheetId="0" refreshError="1">
        <row r="7">
          <cell r="A7">
            <v>50011</v>
          </cell>
          <cell r="B7" t="str">
            <v>069P50011</v>
          </cell>
          <cell r="C7" t="str">
            <v>SOUTHGATE_P</v>
          </cell>
          <cell r="D7" t="str">
            <v>BSC1</v>
          </cell>
          <cell r="E7">
            <v>1</v>
          </cell>
          <cell r="F7">
            <v>1</v>
          </cell>
          <cell r="G7">
            <v>1</v>
          </cell>
          <cell r="J7" t="str">
            <v>2+2+2</v>
          </cell>
          <cell r="K7">
            <v>39.693736111111107</v>
          </cell>
          <cell r="L7">
            <v>-75.573452777777774</v>
          </cell>
          <cell r="M7" t="str">
            <v>Combined</v>
          </cell>
          <cell r="N7">
            <v>588</v>
          </cell>
          <cell r="O7">
            <v>575</v>
          </cell>
          <cell r="P7" t="str">
            <v>2+2+2</v>
          </cell>
          <cell r="Q7">
            <v>50011</v>
          </cell>
          <cell r="R7" t="str">
            <v>01000</v>
          </cell>
          <cell r="S7">
            <v>4</v>
          </cell>
          <cell r="T7">
            <v>7</v>
          </cell>
          <cell r="V7" t="str">
            <v>Yes</v>
          </cell>
          <cell r="W7">
            <v>39</v>
          </cell>
          <cell r="X7">
            <v>39</v>
          </cell>
          <cell r="Y7">
            <v>1</v>
          </cell>
          <cell r="AB7" t="str">
            <v>RF</v>
          </cell>
          <cell r="AC7">
            <v>0</v>
          </cell>
          <cell r="AD7">
            <v>0</v>
          </cell>
          <cell r="AE7" t="str">
            <v>1900_MACRO</v>
          </cell>
          <cell r="AF7">
            <v>30</v>
          </cell>
          <cell r="AG7">
            <v>2</v>
          </cell>
          <cell r="AH7" t="str">
            <v>Ultrasite</v>
          </cell>
        </row>
        <row r="8">
          <cell r="A8" t="str">
            <v>50012</v>
          </cell>
          <cell r="B8" t="str">
            <v>069P50012</v>
          </cell>
          <cell r="C8" t="str">
            <v>SOUTHGATE_P</v>
          </cell>
          <cell r="D8" t="str">
            <v>BSC1</v>
          </cell>
          <cell r="E8">
            <v>1</v>
          </cell>
          <cell r="F8">
            <v>2</v>
          </cell>
          <cell r="G8">
            <v>2</v>
          </cell>
          <cell r="J8" t="str">
            <v>2+2+2</v>
          </cell>
          <cell r="K8">
            <v>39.693736111111107</v>
          </cell>
          <cell r="L8">
            <v>-75.573452777777774</v>
          </cell>
          <cell r="M8" t="str">
            <v>Combined</v>
          </cell>
          <cell r="N8">
            <v>597</v>
          </cell>
          <cell r="O8">
            <v>577</v>
          </cell>
          <cell r="P8" t="str">
            <v>2+2+2</v>
          </cell>
          <cell r="Q8">
            <v>50012</v>
          </cell>
          <cell r="R8" t="str">
            <v>01000</v>
          </cell>
          <cell r="S8">
            <v>4</v>
          </cell>
          <cell r="T8">
            <v>7</v>
          </cell>
          <cell r="V8" t="str">
            <v>Yes</v>
          </cell>
          <cell r="W8">
            <v>39</v>
          </cell>
          <cell r="X8">
            <v>39</v>
          </cell>
          <cell r="Y8">
            <v>1</v>
          </cell>
          <cell r="AB8" t="str">
            <v>RF</v>
          </cell>
          <cell r="AC8">
            <v>3</v>
          </cell>
          <cell r="AD8">
            <v>0</v>
          </cell>
          <cell r="AE8" t="str">
            <v>1900_MACRO</v>
          </cell>
          <cell r="AF8">
            <v>30</v>
          </cell>
          <cell r="AG8">
            <v>2</v>
          </cell>
          <cell r="AH8" t="str">
            <v>Ultrasite</v>
          </cell>
        </row>
        <row r="9">
          <cell r="A9" t="str">
            <v>50013</v>
          </cell>
          <cell r="B9" t="str">
            <v>069P50013</v>
          </cell>
          <cell r="C9" t="str">
            <v>SOUTHGATE_P</v>
          </cell>
          <cell r="D9" t="str">
            <v>BSC1</v>
          </cell>
          <cell r="E9">
            <v>1</v>
          </cell>
          <cell r="F9">
            <v>3</v>
          </cell>
          <cell r="G9">
            <v>3</v>
          </cell>
          <cell r="J9" t="str">
            <v>2+2+2</v>
          </cell>
          <cell r="K9">
            <v>39.693736111111107</v>
          </cell>
          <cell r="L9">
            <v>-75.573452777777774</v>
          </cell>
          <cell r="M9" t="str">
            <v>Combined</v>
          </cell>
          <cell r="N9">
            <v>592</v>
          </cell>
          <cell r="O9">
            <v>579</v>
          </cell>
          <cell r="P9" t="str">
            <v>2+2+2</v>
          </cell>
          <cell r="Q9">
            <v>50013</v>
          </cell>
          <cell r="R9" t="str">
            <v>01000</v>
          </cell>
          <cell r="S9">
            <v>4</v>
          </cell>
          <cell r="T9">
            <v>7</v>
          </cell>
          <cell r="V9" t="str">
            <v>Yes</v>
          </cell>
          <cell r="W9">
            <v>39</v>
          </cell>
          <cell r="X9">
            <v>39</v>
          </cell>
          <cell r="Y9">
            <v>1</v>
          </cell>
          <cell r="AB9" t="str">
            <v>RF</v>
          </cell>
          <cell r="AC9">
            <v>6</v>
          </cell>
          <cell r="AD9">
            <v>0</v>
          </cell>
          <cell r="AE9" t="str">
            <v>1900_MACRO</v>
          </cell>
          <cell r="AF9">
            <v>30</v>
          </cell>
          <cell r="AG9">
            <v>2</v>
          </cell>
          <cell r="AH9" t="str">
            <v>Ultrasite</v>
          </cell>
        </row>
        <row r="10">
          <cell r="B10" t="str">
            <v>069G50014</v>
          </cell>
          <cell r="C10" t="str">
            <v>SOUTHGATE_G</v>
          </cell>
          <cell r="D10" t="str">
            <v>BSC1</v>
          </cell>
          <cell r="E10">
            <v>2</v>
          </cell>
          <cell r="F10">
            <v>4</v>
          </cell>
          <cell r="G10">
            <v>4</v>
          </cell>
          <cell r="J10" t="str">
            <v>2+2+2</v>
          </cell>
          <cell r="K10">
            <v>39.693736111111107</v>
          </cell>
          <cell r="L10">
            <v>-75.573452777777774</v>
          </cell>
          <cell r="M10" t="str">
            <v>Combined</v>
          </cell>
          <cell r="N10">
            <v>128</v>
          </cell>
          <cell r="O10">
            <v>140</v>
          </cell>
          <cell r="P10" t="str">
            <v>2+2+2</v>
          </cell>
          <cell r="Q10">
            <v>50014</v>
          </cell>
          <cell r="R10" t="str">
            <v>01000</v>
          </cell>
          <cell r="S10">
            <v>4</v>
          </cell>
          <cell r="T10">
            <v>7</v>
          </cell>
          <cell r="V10" t="str">
            <v>Yes</v>
          </cell>
          <cell r="W10">
            <v>39</v>
          </cell>
          <cell r="X10">
            <v>39</v>
          </cell>
          <cell r="Y10">
            <v>1</v>
          </cell>
          <cell r="AB10" t="str">
            <v>RF</v>
          </cell>
          <cell r="AC10">
            <v>0</v>
          </cell>
          <cell r="AD10">
            <v>0</v>
          </cell>
          <cell r="AE10" t="str">
            <v>850_MACRO</v>
          </cell>
          <cell r="AF10">
            <v>30</v>
          </cell>
          <cell r="AG10">
            <v>2</v>
          </cell>
          <cell r="AH10" t="str">
            <v>Ultrasite</v>
          </cell>
        </row>
        <row r="11">
          <cell r="B11" t="str">
            <v>069G50015</v>
          </cell>
          <cell r="C11" t="str">
            <v>SOUTHGATE_G</v>
          </cell>
          <cell r="D11" t="str">
            <v>BSC1</v>
          </cell>
          <cell r="E11">
            <v>2</v>
          </cell>
          <cell r="F11">
            <v>5</v>
          </cell>
          <cell r="G11">
            <v>5</v>
          </cell>
          <cell r="J11" t="str">
            <v>2+2+2</v>
          </cell>
          <cell r="K11">
            <v>39.693736111111107</v>
          </cell>
          <cell r="L11">
            <v>-75.573452777777774</v>
          </cell>
          <cell r="M11" t="str">
            <v>Combined</v>
          </cell>
          <cell r="N11">
            <v>137</v>
          </cell>
          <cell r="O11">
            <v>142</v>
          </cell>
          <cell r="P11" t="str">
            <v>2+2+2</v>
          </cell>
          <cell r="Q11">
            <v>50015</v>
          </cell>
          <cell r="R11" t="str">
            <v>01000</v>
          </cell>
          <cell r="S11">
            <v>4</v>
          </cell>
          <cell r="T11">
            <v>7</v>
          </cell>
          <cell r="V11" t="str">
            <v>Yes</v>
          </cell>
          <cell r="W11">
            <v>39</v>
          </cell>
          <cell r="X11">
            <v>39</v>
          </cell>
          <cell r="Y11">
            <v>1</v>
          </cell>
          <cell r="AB11" t="str">
            <v>RF</v>
          </cell>
          <cell r="AC11">
            <v>2</v>
          </cell>
          <cell r="AD11">
            <v>0</v>
          </cell>
          <cell r="AE11" t="str">
            <v>850_MACRO</v>
          </cell>
          <cell r="AF11">
            <v>30</v>
          </cell>
          <cell r="AG11">
            <v>2</v>
          </cell>
          <cell r="AH11" t="str">
            <v>Ultrasite</v>
          </cell>
        </row>
        <row r="12">
          <cell r="B12" t="str">
            <v>069G50016</v>
          </cell>
          <cell r="C12" t="str">
            <v>SOUTHGATE_G</v>
          </cell>
          <cell r="D12" t="str">
            <v>BSC1</v>
          </cell>
          <cell r="E12">
            <v>2</v>
          </cell>
          <cell r="F12">
            <v>6</v>
          </cell>
          <cell r="G12">
            <v>6</v>
          </cell>
          <cell r="J12" t="str">
            <v>2+2+2</v>
          </cell>
          <cell r="K12">
            <v>39.693736111111107</v>
          </cell>
          <cell r="L12">
            <v>-75.573452777777774</v>
          </cell>
          <cell r="M12" t="str">
            <v>Combined</v>
          </cell>
          <cell r="N12">
            <v>132</v>
          </cell>
          <cell r="O12">
            <v>144</v>
          </cell>
          <cell r="P12" t="str">
            <v>2+2+2</v>
          </cell>
          <cell r="Q12">
            <v>50016</v>
          </cell>
          <cell r="R12" t="str">
            <v>01000</v>
          </cell>
          <cell r="S12">
            <v>4</v>
          </cell>
          <cell r="T12">
            <v>7</v>
          </cell>
          <cell r="V12" t="str">
            <v>Yes</v>
          </cell>
          <cell r="W12">
            <v>39</v>
          </cell>
          <cell r="X12">
            <v>39</v>
          </cell>
          <cell r="Y12">
            <v>1</v>
          </cell>
          <cell r="AB12" t="str">
            <v>RF</v>
          </cell>
          <cell r="AC12">
            <v>6</v>
          </cell>
          <cell r="AD12">
            <v>0</v>
          </cell>
          <cell r="AE12" t="str">
            <v>850_MACRO</v>
          </cell>
          <cell r="AF12">
            <v>30</v>
          </cell>
          <cell r="AG12">
            <v>2</v>
          </cell>
          <cell r="AH12" t="str">
            <v>Ultrasite</v>
          </cell>
        </row>
        <row r="13">
          <cell r="A13" t="str">
            <v>50021</v>
          </cell>
          <cell r="B13" t="str">
            <v>069P50021</v>
          </cell>
          <cell r="C13" t="str">
            <v>OLDSMANS_P</v>
          </cell>
          <cell r="D13" t="str">
            <v>BSC2</v>
          </cell>
          <cell r="E13">
            <v>1</v>
          </cell>
          <cell r="F13">
            <v>1</v>
          </cell>
          <cell r="G13">
            <v>1</v>
          </cell>
          <cell r="J13" t="str">
            <v>2+2+2</v>
          </cell>
          <cell r="K13">
            <v>39.763213888888892</v>
          </cell>
          <cell r="L13">
            <v>-75.426205555555555</v>
          </cell>
          <cell r="M13" t="str">
            <v>Combined</v>
          </cell>
          <cell r="N13">
            <v>589</v>
          </cell>
          <cell r="O13">
            <v>575</v>
          </cell>
          <cell r="P13" t="str">
            <v>2+2+2</v>
          </cell>
          <cell r="Q13" t="str">
            <v>50021</v>
          </cell>
          <cell r="R13" t="str">
            <v>03030</v>
          </cell>
          <cell r="S13">
            <v>4</v>
          </cell>
          <cell r="T13">
            <v>4</v>
          </cell>
          <cell r="V13" t="str">
            <v>Yes</v>
          </cell>
          <cell r="W13">
            <v>36</v>
          </cell>
          <cell r="X13">
            <v>36</v>
          </cell>
          <cell r="Y13">
            <v>1</v>
          </cell>
          <cell r="AB13" t="str">
            <v>RF</v>
          </cell>
          <cell r="AC13">
            <v>0</v>
          </cell>
          <cell r="AD13">
            <v>0</v>
          </cell>
          <cell r="AE13" t="str">
            <v>1900_MACRO</v>
          </cell>
          <cell r="AF13">
            <v>30</v>
          </cell>
          <cell r="AG13">
            <v>2</v>
          </cell>
          <cell r="AH13" t="str">
            <v>Ultrasite</v>
          </cell>
        </row>
        <row r="14">
          <cell r="A14" t="str">
            <v>50022</v>
          </cell>
          <cell r="B14" t="str">
            <v>069P50022</v>
          </cell>
          <cell r="C14" t="str">
            <v>OLDSMANS_P</v>
          </cell>
          <cell r="D14" t="str">
            <v>BSC2</v>
          </cell>
          <cell r="E14">
            <v>1</v>
          </cell>
          <cell r="F14">
            <v>2</v>
          </cell>
          <cell r="G14">
            <v>2</v>
          </cell>
          <cell r="J14" t="str">
            <v>2+2+2</v>
          </cell>
          <cell r="K14">
            <v>39.763213888888892</v>
          </cell>
          <cell r="L14">
            <v>-75.426205555555555</v>
          </cell>
          <cell r="M14" t="str">
            <v>Combined</v>
          </cell>
          <cell r="N14">
            <v>593</v>
          </cell>
          <cell r="O14">
            <v>577</v>
          </cell>
          <cell r="P14" t="str">
            <v>2+2+2</v>
          </cell>
          <cell r="Q14">
            <v>50022</v>
          </cell>
          <cell r="R14" t="str">
            <v>03030</v>
          </cell>
          <cell r="S14">
            <v>4</v>
          </cell>
          <cell r="T14">
            <v>4</v>
          </cell>
          <cell r="V14" t="str">
            <v>Yes</v>
          </cell>
          <cell r="W14">
            <v>36</v>
          </cell>
          <cell r="X14">
            <v>36</v>
          </cell>
          <cell r="Y14">
            <v>1</v>
          </cell>
          <cell r="AB14" t="str">
            <v>RF</v>
          </cell>
          <cell r="AC14">
            <v>3</v>
          </cell>
          <cell r="AD14">
            <v>0</v>
          </cell>
          <cell r="AE14" t="str">
            <v>1900_MACRO</v>
          </cell>
          <cell r="AF14">
            <v>30</v>
          </cell>
          <cell r="AG14">
            <v>2</v>
          </cell>
          <cell r="AH14" t="str">
            <v>Ultrasite</v>
          </cell>
        </row>
        <row r="15">
          <cell r="A15" t="str">
            <v>50023</v>
          </cell>
          <cell r="B15" t="str">
            <v>069P50023</v>
          </cell>
          <cell r="C15" t="str">
            <v>OLDSMANS_P</v>
          </cell>
          <cell r="D15" t="str">
            <v>BSC2</v>
          </cell>
          <cell r="E15">
            <v>1</v>
          </cell>
          <cell r="F15">
            <v>3</v>
          </cell>
          <cell r="G15">
            <v>3</v>
          </cell>
          <cell r="J15" t="str">
            <v>2+2+2</v>
          </cell>
          <cell r="K15">
            <v>39.763213888888892</v>
          </cell>
          <cell r="L15">
            <v>-75.426205555555555</v>
          </cell>
          <cell r="M15" t="str">
            <v>Combined</v>
          </cell>
          <cell r="N15">
            <v>597</v>
          </cell>
          <cell r="O15">
            <v>579</v>
          </cell>
          <cell r="P15" t="str">
            <v>2+2+2</v>
          </cell>
          <cell r="Q15">
            <v>50023</v>
          </cell>
          <cell r="R15" t="str">
            <v>03030</v>
          </cell>
          <cell r="S15">
            <v>4</v>
          </cell>
          <cell r="T15">
            <v>4</v>
          </cell>
          <cell r="V15" t="str">
            <v>Yes</v>
          </cell>
          <cell r="W15">
            <v>36</v>
          </cell>
          <cell r="X15">
            <v>36</v>
          </cell>
          <cell r="Y15">
            <v>1</v>
          </cell>
          <cell r="AB15" t="str">
            <v>RF</v>
          </cell>
          <cell r="AC15">
            <v>6</v>
          </cell>
          <cell r="AD15">
            <v>0</v>
          </cell>
          <cell r="AE15" t="str">
            <v>1900_MACRO</v>
          </cell>
          <cell r="AF15">
            <v>30</v>
          </cell>
          <cell r="AG15">
            <v>2</v>
          </cell>
          <cell r="AH15" t="str">
            <v>Ultrasite</v>
          </cell>
        </row>
        <row r="16">
          <cell r="B16" t="str">
            <v>069G50024</v>
          </cell>
          <cell r="C16" t="str">
            <v>OLDSMANS_G</v>
          </cell>
          <cell r="D16" t="str">
            <v>BSC2</v>
          </cell>
          <cell r="E16">
            <v>2</v>
          </cell>
          <cell r="F16">
            <v>4</v>
          </cell>
          <cell r="G16">
            <v>4</v>
          </cell>
          <cell r="J16" t="str">
            <v>2+2+2</v>
          </cell>
          <cell r="K16">
            <v>39.763213888888892</v>
          </cell>
          <cell r="L16">
            <v>-75.426205555555555</v>
          </cell>
          <cell r="M16" t="str">
            <v>Combined</v>
          </cell>
          <cell r="N16">
            <v>129</v>
          </cell>
          <cell r="O16">
            <v>140</v>
          </cell>
          <cell r="P16" t="str">
            <v>2+2+2</v>
          </cell>
          <cell r="Q16">
            <v>50024</v>
          </cell>
          <cell r="R16" t="str">
            <v>03030</v>
          </cell>
          <cell r="S16">
            <v>4</v>
          </cell>
          <cell r="T16">
            <v>4</v>
          </cell>
          <cell r="V16" t="str">
            <v>Yes</v>
          </cell>
          <cell r="W16">
            <v>36</v>
          </cell>
          <cell r="X16">
            <v>36</v>
          </cell>
          <cell r="Y16">
            <v>1</v>
          </cell>
          <cell r="AB16" t="str">
            <v>RF</v>
          </cell>
          <cell r="AC16">
            <v>0</v>
          </cell>
          <cell r="AD16">
            <v>0</v>
          </cell>
          <cell r="AE16" t="str">
            <v>850_MACRO</v>
          </cell>
          <cell r="AF16">
            <v>30</v>
          </cell>
          <cell r="AG16">
            <v>2</v>
          </cell>
          <cell r="AH16" t="str">
            <v>Ultrasite</v>
          </cell>
        </row>
        <row r="17">
          <cell r="B17" t="str">
            <v>069G50025</v>
          </cell>
          <cell r="C17" t="str">
            <v>OLDSMANS_G</v>
          </cell>
          <cell r="D17" t="str">
            <v>BSC2</v>
          </cell>
          <cell r="E17">
            <v>2</v>
          </cell>
          <cell r="F17">
            <v>5</v>
          </cell>
          <cell r="G17">
            <v>5</v>
          </cell>
          <cell r="J17" t="str">
            <v>2+2+2</v>
          </cell>
          <cell r="K17">
            <v>39.763213888888892</v>
          </cell>
          <cell r="L17">
            <v>-75.426205555555555</v>
          </cell>
          <cell r="M17" t="str">
            <v>Combined</v>
          </cell>
          <cell r="N17">
            <v>133</v>
          </cell>
          <cell r="O17">
            <v>142</v>
          </cell>
          <cell r="P17" t="str">
            <v>2+2+2</v>
          </cell>
          <cell r="Q17">
            <v>50025</v>
          </cell>
          <cell r="R17" t="str">
            <v>03030</v>
          </cell>
          <cell r="S17">
            <v>4</v>
          </cell>
          <cell r="T17">
            <v>4</v>
          </cell>
          <cell r="V17" t="str">
            <v>Yes</v>
          </cell>
          <cell r="W17">
            <v>36</v>
          </cell>
          <cell r="X17">
            <v>36</v>
          </cell>
          <cell r="Y17">
            <v>1</v>
          </cell>
          <cell r="AB17" t="str">
            <v>RF</v>
          </cell>
          <cell r="AC17">
            <v>2</v>
          </cell>
          <cell r="AD17">
            <v>0</v>
          </cell>
          <cell r="AE17" t="str">
            <v>850_MACRO</v>
          </cell>
          <cell r="AF17">
            <v>30</v>
          </cell>
          <cell r="AG17">
            <v>2</v>
          </cell>
          <cell r="AH17" t="str">
            <v>Ultrasite</v>
          </cell>
        </row>
        <row r="18">
          <cell r="B18" t="str">
            <v>069G50026</v>
          </cell>
          <cell r="C18" t="str">
            <v>OLDSMANS_G</v>
          </cell>
          <cell r="D18" t="str">
            <v>BSC2</v>
          </cell>
          <cell r="E18">
            <v>2</v>
          </cell>
          <cell r="F18">
            <v>6</v>
          </cell>
          <cell r="G18">
            <v>6</v>
          </cell>
          <cell r="J18" t="str">
            <v>2+2+2</v>
          </cell>
          <cell r="K18">
            <v>39.763213888888892</v>
          </cell>
          <cell r="L18">
            <v>-75.426205555555555</v>
          </cell>
          <cell r="M18" t="str">
            <v>Combined</v>
          </cell>
          <cell r="N18">
            <v>137</v>
          </cell>
          <cell r="O18">
            <v>144</v>
          </cell>
          <cell r="P18" t="str">
            <v>2+2+2</v>
          </cell>
          <cell r="Q18">
            <v>50026</v>
          </cell>
          <cell r="R18" t="str">
            <v>03030</v>
          </cell>
          <cell r="S18">
            <v>4</v>
          </cell>
          <cell r="T18">
            <v>4</v>
          </cell>
          <cell r="V18" t="str">
            <v>Yes</v>
          </cell>
          <cell r="W18">
            <v>36</v>
          </cell>
          <cell r="X18">
            <v>36</v>
          </cell>
          <cell r="Y18">
            <v>1</v>
          </cell>
          <cell r="AB18" t="str">
            <v>RF</v>
          </cell>
          <cell r="AC18">
            <v>6</v>
          </cell>
          <cell r="AD18">
            <v>0</v>
          </cell>
          <cell r="AE18" t="str">
            <v>850_MACRO</v>
          </cell>
          <cell r="AF18">
            <v>30</v>
          </cell>
          <cell r="AG18">
            <v>2</v>
          </cell>
          <cell r="AH18" t="str">
            <v>Ultrasite</v>
          </cell>
        </row>
        <row r="19">
          <cell r="A19" t="str">
            <v>50041</v>
          </cell>
          <cell r="B19" t="str">
            <v>069P50041</v>
          </cell>
          <cell r="C19" t="str">
            <v>IRON HILL_P</v>
          </cell>
          <cell r="D19" t="str">
            <v>BSC1</v>
          </cell>
          <cell r="E19">
            <v>3</v>
          </cell>
          <cell r="F19">
            <v>7</v>
          </cell>
          <cell r="G19">
            <v>1</v>
          </cell>
          <cell r="J19" t="str">
            <v>2+2+2</v>
          </cell>
          <cell r="K19">
            <v>39.635713888888887</v>
          </cell>
          <cell r="L19">
            <v>-75.753730555555549</v>
          </cell>
          <cell r="M19" t="str">
            <v>Combined</v>
          </cell>
          <cell r="N19">
            <v>588</v>
          </cell>
          <cell r="O19">
            <v>575</v>
          </cell>
          <cell r="P19" t="str">
            <v>2+2+2</v>
          </cell>
          <cell r="Q19" t="str">
            <v>50041</v>
          </cell>
          <cell r="R19" t="str">
            <v>01000</v>
          </cell>
          <cell r="S19">
            <v>4</v>
          </cell>
          <cell r="T19">
            <v>6</v>
          </cell>
          <cell r="V19" t="str">
            <v>Yes</v>
          </cell>
          <cell r="W19">
            <v>38</v>
          </cell>
          <cell r="X19">
            <v>38</v>
          </cell>
          <cell r="Y19">
            <v>1</v>
          </cell>
          <cell r="AB19" t="str">
            <v>RF</v>
          </cell>
          <cell r="AC19">
            <v>0</v>
          </cell>
          <cell r="AD19">
            <v>1</v>
          </cell>
          <cell r="AE19" t="str">
            <v>1900_MACRO</v>
          </cell>
          <cell r="AF19">
            <v>30</v>
          </cell>
          <cell r="AG19">
            <v>2</v>
          </cell>
          <cell r="AH19" t="str">
            <v>Ultrasite</v>
          </cell>
        </row>
        <row r="20">
          <cell r="A20" t="str">
            <v>50042</v>
          </cell>
          <cell r="B20" t="str">
            <v>069P50042</v>
          </cell>
          <cell r="C20" t="str">
            <v>IRON HILL_P</v>
          </cell>
          <cell r="D20" t="str">
            <v>BSC1</v>
          </cell>
          <cell r="E20">
            <v>3</v>
          </cell>
          <cell r="F20">
            <v>8</v>
          </cell>
          <cell r="G20">
            <v>2</v>
          </cell>
          <cell r="J20" t="str">
            <v>2+2+2</v>
          </cell>
          <cell r="K20">
            <v>39.635713888888887</v>
          </cell>
          <cell r="L20">
            <v>-75.753730555555549</v>
          </cell>
          <cell r="M20" t="str">
            <v>Combined</v>
          </cell>
          <cell r="N20">
            <v>591</v>
          </cell>
          <cell r="O20">
            <v>577</v>
          </cell>
          <cell r="P20" t="str">
            <v>2+2+2</v>
          </cell>
          <cell r="Q20">
            <v>50042</v>
          </cell>
          <cell r="R20" t="str">
            <v>01000</v>
          </cell>
          <cell r="S20">
            <v>4</v>
          </cell>
          <cell r="T20">
            <v>6</v>
          </cell>
          <cell r="V20" t="str">
            <v>Yes</v>
          </cell>
          <cell r="W20">
            <v>38</v>
          </cell>
          <cell r="X20">
            <v>38</v>
          </cell>
          <cell r="Y20">
            <v>1</v>
          </cell>
          <cell r="AB20" t="str">
            <v>RF</v>
          </cell>
          <cell r="AC20">
            <v>3</v>
          </cell>
          <cell r="AD20">
            <v>1</v>
          </cell>
          <cell r="AE20" t="str">
            <v>1900_MACRO</v>
          </cell>
          <cell r="AF20">
            <v>30</v>
          </cell>
          <cell r="AG20">
            <v>2</v>
          </cell>
          <cell r="AH20" t="str">
            <v>Ultrasite</v>
          </cell>
        </row>
        <row r="21">
          <cell r="A21" t="str">
            <v>50043</v>
          </cell>
          <cell r="B21" t="str">
            <v>069P50043</v>
          </cell>
          <cell r="C21" t="str">
            <v>IRON HILL_P</v>
          </cell>
          <cell r="D21" t="str">
            <v>BSC1</v>
          </cell>
          <cell r="E21">
            <v>3</v>
          </cell>
          <cell r="F21">
            <v>9</v>
          </cell>
          <cell r="G21">
            <v>3</v>
          </cell>
          <cell r="J21" t="str">
            <v>2+2+2</v>
          </cell>
          <cell r="K21">
            <v>39.635713888888887</v>
          </cell>
          <cell r="L21">
            <v>-75.753730555555549</v>
          </cell>
          <cell r="M21" t="str">
            <v>Combined</v>
          </cell>
          <cell r="N21">
            <v>596</v>
          </cell>
          <cell r="O21">
            <v>579</v>
          </cell>
          <cell r="P21" t="str">
            <v>2+2+2</v>
          </cell>
          <cell r="Q21">
            <v>50043</v>
          </cell>
          <cell r="R21" t="str">
            <v>01000</v>
          </cell>
          <cell r="S21">
            <v>4</v>
          </cell>
          <cell r="T21">
            <v>6</v>
          </cell>
          <cell r="V21" t="str">
            <v>Yes</v>
          </cell>
          <cell r="W21">
            <v>38</v>
          </cell>
          <cell r="X21">
            <v>38</v>
          </cell>
          <cell r="Y21">
            <v>1</v>
          </cell>
          <cell r="AB21" t="str">
            <v>RF</v>
          </cell>
          <cell r="AC21">
            <v>6</v>
          </cell>
          <cell r="AD21">
            <v>1</v>
          </cell>
          <cell r="AE21" t="str">
            <v>1900_MACRO</v>
          </cell>
          <cell r="AF21">
            <v>30</v>
          </cell>
          <cell r="AG21">
            <v>2</v>
          </cell>
          <cell r="AH21" t="str">
            <v>Ultrasite</v>
          </cell>
        </row>
        <row r="22">
          <cell r="B22" t="str">
            <v>069G50044</v>
          </cell>
          <cell r="C22" t="str">
            <v>IRON HILL_G</v>
          </cell>
          <cell r="D22" t="str">
            <v>BSC1</v>
          </cell>
          <cell r="E22">
            <v>4</v>
          </cell>
          <cell r="F22">
            <v>10</v>
          </cell>
          <cell r="G22">
            <v>4</v>
          </cell>
          <cell r="J22" t="str">
            <v>2+2+2</v>
          </cell>
          <cell r="K22">
            <v>39.635713888888887</v>
          </cell>
          <cell r="L22">
            <v>-75.753730555555549</v>
          </cell>
          <cell r="M22" t="str">
            <v>Combined</v>
          </cell>
          <cell r="N22">
            <v>128</v>
          </cell>
          <cell r="O22">
            <v>140</v>
          </cell>
          <cell r="P22" t="str">
            <v>2+2+2</v>
          </cell>
          <cell r="Q22">
            <v>50044</v>
          </cell>
          <cell r="R22" t="str">
            <v>01000</v>
          </cell>
          <cell r="S22">
            <v>4</v>
          </cell>
          <cell r="T22">
            <v>6</v>
          </cell>
          <cell r="V22" t="str">
            <v>Yes</v>
          </cell>
          <cell r="W22">
            <v>38</v>
          </cell>
          <cell r="X22">
            <v>38</v>
          </cell>
          <cell r="Y22">
            <v>1</v>
          </cell>
          <cell r="AB22" t="str">
            <v>RF</v>
          </cell>
          <cell r="AC22">
            <v>0</v>
          </cell>
          <cell r="AD22">
            <v>1</v>
          </cell>
          <cell r="AE22" t="str">
            <v>850_MACRO</v>
          </cell>
          <cell r="AF22">
            <v>30</v>
          </cell>
          <cell r="AG22">
            <v>2</v>
          </cell>
          <cell r="AH22" t="str">
            <v>Ultrasite</v>
          </cell>
        </row>
        <row r="23">
          <cell r="B23" t="str">
            <v>069G50045</v>
          </cell>
          <cell r="C23" t="str">
            <v>IRON HILL_G</v>
          </cell>
          <cell r="D23" t="str">
            <v>BSC1</v>
          </cell>
          <cell r="E23">
            <v>4</v>
          </cell>
          <cell r="F23">
            <v>11</v>
          </cell>
          <cell r="G23">
            <v>5</v>
          </cell>
          <cell r="J23" t="str">
            <v>2+2+2</v>
          </cell>
          <cell r="K23">
            <v>39.635713888888887</v>
          </cell>
          <cell r="L23">
            <v>-75.753730555555549</v>
          </cell>
          <cell r="M23" t="str">
            <v>Combined</v>
          </cell>
          <cell r="N23">
            <v>131</v>
          </cell>
          <cell r="O23">
            <v>142</v>
          </cell>
          <cell r="P23" t="str">
            <v>2+2+2</v>
          </cell>
          <cell r="Q23">
            <v>50045</v>
          </cell>
          <cell r="R23" t="str">
            <v>01000</v>
          </cell>
          <cell r="S23">
            <v>4</v>
          </cell>
          <cell r="T23">
            <v>6</v>
          </cell>
          <cell r="V23" t="str">
            <v>Yes</v>
          </cell>
          <cell r="W23">
            <v>38</v>
          </cell>
          <cell r="X23">
            <v>38</v>
          </cell>
          <cell r="Y23">
            <v>1</v>
          </cell>
          <cell r="AB23" t="str">
            <v>RF</v>
          </cell>
          <cell r="AC23">
            <v>2</v>
          </cell>
          <cell r="AD23">
            <v>1</v>
          </cell>
          <cell r="AE23" t="str">
            <v>850_MACRO</v>
          </cell>
          <cell r="AF23">
            <v>30</v>
          </cell>
          <cell r="AG23">
            <v>2</v>
          </cell>
          <cell r="AH23" t="str">
            <v>Ultrasite</v>
          </cell>
        </row>
        <row r="24">
          <cell r="B24" t="str">
            <v>069G50046</v>
          </cell>
          <cell r="C24" t="str">
            <v>IRON HILL_G</v>
          </cell>
          <cell r="D24" t="str">
            <v>BSC1</v>
          </cell>
          <cell r="E24">
            <v>4</v>
          </cell>
          <cell r="F24">
            <v>12</v>
          </cell>
          <cell r="G24">
            <v>6</v>
          </cell>
          <cell r="J24" t="str">
            <v>2+2+2</v>
          </cell>
          <cell r="K24">
            <v>39.635713888888887</v>
          </cell>
          <cell r="L24">
            <v>-75.753730555555549</v>
          </cell>
          <cell r="M24" t="str">
            <v>Combined</v>
          </cell>
          <cell r="N24">
            <v>136</v>
          </cell>
          <cell r="O24">
            <v>144</v>
          </cell>
          <cell r="P24" t="str">
            <v>2+2+2</v>
          </cell>
          <cell r="Q24">
            <v>50046</v>
          </cell>
          <cell r="R24" t="str">
            <v>01000</v>
          </cell>
          <cell r="S24">
            <v>4</v>
          </cell>
          <cell r="T24">
            <v>6</v>
          </cell>
          <cell r="V24" t="str">
            <v>Yes</v>
          </cell>
          <cell r="W24">
            <v>38</v>
          </cell>
          <cell r="X24">
            <v>38</v>
          </cell>
          <cell r="Y24">
            <v>1</v>
          </cell>
          <cell r="AB24" t="str">
            <v>RF</v>
          </cell>
          <cell r="AC24">
            <v>6</v>
          </cell>
          <cell r="AD24">
            <v>1</v>
          </cell>
          <cell r="AE24" t="str">
            <v>850_MACRO</v>
          </cell>
          <cell r="AF24">
            <v>30</v>
          </cell>
          <cell r="AG24">
            <v>2</v>
          </cell>
          <cell r="AH24" t="str">
            <v>Ultrasite</v>
          </cell>
        </row>
        <row r="25">
          <cell r="A25" t="str">
            <v>50091</v>
          </cell>
          <cell r="B25" t="str">
            <v>069P50091</v>
          </cell>
          <cell r="C25" t="str">
            <v>TALLEYVILLE_P</v>
          </cell>
          <cell r="D25" t="str">
            <v>BSC1</v>
          </cell>
          <cell r="E25">
            <v>5</v>
          </cell>
          <cell r="F25">
            <v>13</v>
          </cell>
          <cell r="G25">
            <v>1</v>
          </cell>
          <cell r="J25" t="str">
            <v>2+2+2</v>
          </cell>
          <cell r="K25">
            <v>39.790838888888885</v>
          </cell>
          <cell r="L25">
            <v>-75.547788888888888</v>
          </cell>
          <cell r="M25" t="str">
            <v>Combined</v>
          </cell>
          <cell r="N25">
            <v>590</v>
          </cell>
          <cell r="O25">
            <v>575</v>
          </cell>
          <cell r="P25" t="str">
            <v>2+2+2</v>
          </cell>
          <cell r="Q25" t="str">
            <v>50091</v>
          </cell>
          <cell r="R25" t="str">
            <v>01000</v>
          </cell>
          <cell r="S25">
            <v>4</v>
          </cell>
          <cell r="T25">
            <v>7</v>
          </cell>
          <cell r="V25" t="str">
            <v>Yes</v>
          </cell>
          <cell r="W25">
            <v>39</v>
          </cell>
          <cell r="X25">
            <v>39</v>
          </cell>
          <cell r="Y25">
            <v>1</v>
          </cell>
          <cell r="AB25" t="str">
            <v>RF</v>
          </cell>
          <cell r="AC25">
            <v>0</v>
          </cell>
          <cell r="AD25">
            <v>0</v>
          </cell>
          <cell r="AE25" t="str">
            <v>1900_MACRO</v>
          </cell>
          <cell r="AF25">
            <v>30</v>
          </cell>
          <cell r="AG25">
            <v>2</v>
          </cell>
          <cell r="AH25" t="str">
            <v>Ultrasite</v>
          </cell>
        </row>
        <row r="26">
          <cell r="A26" t="str">
            <v>50092</v>
          </cell>
          <cell r="B26" t="str">
            <v>069P50092</v>
          </cell>
          <cell r="C26" t="str">
            <v>TALLEYVILLE_P</v>
          </cell>
          <cell r="D26" t="str">
            <v>BSC1</v>
          </cell>
          <cell r="E26">
            <v>5</v>
          </cell>
          <cell r="F26">
            <v>14</v>
          </cell>
          <cell r="G26">
            <v>2</v>
          </cell>
          <cell r="J26" t="str">
            <v>2+2+2</v>
          </cell>
          <cell r="K26">
            <v>39.790838888888885</v>
          </cell>
          <cell r="L26">
            <v>-75.547788888888888</v>
          </cell>
          <cell r="M26" t="str">
            <v>Combined</v>
          </cell>
          <cell r="N26">
            <v>598</v>
          </cell>
          <cell r="O26">
            <v>577</v>
          </cell>
          <cell r="P26" t="str">
            <v>2+2+2</v>
          </cell>
          <cell r="Q26">
            <v>50092</v>
          </cell>
          <cell r="R26" t="str">
            <v>01000</v>
          </cell>
          <cell r="S26">
            <v>4</v>
          </cell>
          <cell r="T26">
            <v>7</v>
          </cell>
          <cell r="V26" t="str">
            <v>Yes</v>
          </cell>
          <cell r="W26">
            <v>39</v>
          </cell>
          <cell r="X26">
            <v>39</v>
          </cell>
          <cell r="Y26">
            <v>1</v>
          </cell>
          <cell r="AB26" t="str">
            <v>RF</v>
          </cell>
          <cell r="AC26">
            <v>3</v>
          </cell>
          <cell r="AD26">
            <v>0</v>
          </cell>
          <cell r="AE26" t="str">
            <v>1900_MACRO</v>
          </cell>
          <cell r="AF26">
            <v>30</v>
          </cell>
          <cell r="AG26">
            <v>2</v>
          </cell>
          <cell r="AH26" t="str">
            <v>Ultrasite</v>
          </cell>
        </row>
        <row r="27">
          <cell r="A27" t="str">
            <v>50093</v>
          </cell>
          <cell r="B27" t="str">
            <v>069P50093</v>
          </cell>
          <cell r="C27" t="str">
            <v>TALLEYVILLE_P</v>
          </cell>
          <cell r="D27" t="str">
            <v>BSC1</v>
          </cell>
          <cell r="E27">
            <v>5</v>
          </cell>
          <cell r="F27">
            <v>15</v>
          </cell>
          <cell r="G27">
            <v>3</v>
          </cell>
          <cell r="J27" t="str">
            <v>2+2+2</v>
          </cell>
          <cell r="K27">
            <v>39.790838888888885</v>
          </cell>
          <cell r="L27">
            <v>-75.547788888888888</v>
          </cell>
          <cell r="M27" t="str">
            <v>Combined</v>
          </cell>
          <cell r="N27">
            <v>594</v>
          </cell>
          <cell r="O27">
            <v>579</v>
          </cell>
          <cell r="P27" t="str">
            <v>2+2+2</v>
          </cell>
          <cell r="Q27">
            <v>50093</v>
          </cell>
          <cell r="R27" t="str">
            <v>01000</v>
          </cell>
          <cell r="S27">
            <v>4</v>
          </cell>
          <cell r="T27">
            <v>7</v>
          </cell>
          <cell r="V27" t="str">
            <v>Yes</v>
          </cell>
          <cell r="W27">
            <v>39</v>
          </cell>
          <cell r="X27">
            <v>39</v>
          </cell>
          <cell r="Y27">
            <v>1</v>
          </cell>
          <cell r="AB27" t="str">
            <v>RF</v>
          </cell>
          <cell r="AC27">
            <v>6</v>
          </cell>
          <cell r="AD27">
            <v>0</v>
          </cell>
          <cell r="AE27" t="str">
            <v>1900_MACRO</v>
          </cell>
          <cell r="AF27">
            <v>30</v>
          </cell>
          <cell r="AG27">
            <v>2</v>
          </cell>
          <cell r="AH27" t="str">
            <v>Ultrasite</v>
          </cell>
        </row>
        <row r="28">
          <cell r="B28" t="str">
            <v>069G50094</v>
          </cell>
          <cell r="C28" t="str">
            <v>TALLEYVILLE_G</v>
          </cell>
          <cell r="D28" t="str">
            <v>BSC1</v>
          </cell>
          <cell r="E28">
            <v>6</v>
          </cell>
          <cell r="F28">
            <v>16</v>
          </cell>
          <cell r="G28">
            <v>4</v>
          </cell>
          <cell r="J28" t="str">
            <v>2+2+2</v>
          </cell>
          <cell r="K28">
            <v>39.790838888888885</v>
          </cell>
          <cell r="L28">
            <v>-75.547788888888888</v>
          </cell>
          <cell r="M28" t="str">
            <v>Combined</v>
          </cell>
          <cell r="N28">
            <v>130</v>
          </cell>
          <cell r="O28">
            <v>140</v>
          </cell>
          <cell r="P28" t="str">
            <v>2+2+2</v>
          </cell>
          <cell r="Q28">
            <v>50094</v>
          </cell>
          <cell r="R28" t="str">
            <v>01000</v>
          </cell>
          <cell r="S28">
            <v>4</v>
          </cell>
          <cell r="T28">
            <v>7</v>
          </cell>
          <cell r="V28" t="str">
            <v>Yes</v>
          </cell>
          <cell r="W28">
            <v>39</v>
          </cell>
          <cell r="X28">
            <v>39</v>
          </cell>
          <cell r="Y28">
            <v>1</v>
          </cell>
          <cell r="AB28" t="str">
            <v>RF</v>
          </cell>
          <cell r="AC28">
            <v>0</v>
          </cell>
          <cell r="AD28">
            <v>0</v>
          </cell>
          <cell r="AE28" t="str">
            <v>850_MACRO</v>
          </cell>
          <cell r="AF28">
            <v>30</v>
          </cell>
          <cell r="AG28">
            <v>2</v>
          </cell>
          <cell r="AH28" t="str">
            <v>Ultrasite</v>
          </cell>
        </row>
        <row r="29">
          <cell r="B29" t="str">
            <v>069G50095</v>
          </cell>
          <cell r="C29" t="str">
            <v>TALLEYVILLE_G</v>
          </cell>
          <cell r="D29" t="str">
            <v>BSC1</v>
          </cell>
          <cell r="E29">
            <v>6</v>
          </cell>
          <cell r="F29">
            <v>17</v>
          </cell>
          <cell r="G29">
            <v>5</v>
          </cell>
          <cell r="J29" t="str">
            <v>2+2+2</v>
          </cell>
          <cell r="K29">
            <v>39.790838888888885</v>
          </cell>
          <cell r="L29">
            <v>-75.547788888888888</v>
          </cell>
          <cell r="M29" t="str">
            <v>Combined</v>
          </cell>
          <cell r="N29">
            <v>138</v>
          </cell>
          <cell r="O29">
            <v>142</v>
          </cell>
          <cell r="P29" t="str">
            <v>2+2+2</v>
          </cell>
          <cell r="Q29">
            <v>50095</v>
          </cell>
          <cell r="R29" t="str">
            <v>01000</v>
          </cell>
          <cell r="S29">
            <v>4</v>
          </cell>
          <cell r="T29">
            <v>7</v>
          </cell>
          <cell r="V29" t="str">
            <v>Yes</v>
          </cell>
          <cell r="W29">
            <v>39</v>
          </cell>
          <cell r="X29">
            <v>39</v>
          </cell>
          <cell r="Y29">
            <v>1</v>
          </cell>
          <cell r="AB29" t="str">
            <v>RF</v>
          </cell>
          <cell r="AC29">
            <v>2</v>
          </cell>
          <cell r="AD29">
            <v>0</v>
          </cell>
          <cell r="AE29" t="str">
            <v>850_MACRO</v>
          </cell>
          <cell r="AF29">
            <v>30</v>
          </cell>
          <cell r="AG29">
            <v>2</v>
          </cell>
          <cell r="AH29" t="str">
            <v>Ultrasite</v>
          </cell>
        </row>
        <row r="30">
          <cell r="B30" t="str">
            <v>069G50096</v>
          </cell>
          <cell r="C30" t="str">
            <v>TALLEYVILLE_G</v>
          </cell>
          <cell r="D30" t="str">
            <v>BSC1</v>
          </cell>
          <cell r="E30">
            <v>6</v>
          </cell>
          <cell r="F30">
            <v>18</v>
          </cell>
          <cell r="G30">
            <v>6</v>
          </cell>
          <cell r="J30" t="str">
            <v>2+2+2</v>
          </cell>
          <cell r="K30">
            <v>39.790838888888885</v>
          </cell>
          <cell r="L30">
            <v>-75.547788888888888</v>
          </cell>
          <cell r="M30" t="str">
            <v>Combined</v>
          </cell>
          <cell r="N30">
            <v>134</v>
          </cell>
          <cell r="O30">
            <v>144</v>
          </cell>
          <cell r="P30" t="str">
            <v>2+2+2</v>
          </cell>
          <cell r="Q30">
            <v>50096</v>
          </cell>
          <cell r="R30" t="str">
            <v>01000</v>
          </cell>
          <cell r="S30">
            <v>4</v>
          </cell>
          <cell r="T30">
            <v>7</v>
          </cell>
          <cell r="V30" t="str">
            <v>Yes</v>
          </cell>
          <cell r="W30">
            <v>39</v>
          </cell>
          <cell r="X30">
            <v>39</v>
          </cell>
          <cell r="Y30">
            <v>1</v>
          </cell>
          <cell r="AB30" t="str">
            <v>RF</v>
          </cell>
          <cell r="AC30">
            <v>6</v>
          </cell>
          <cell r="AD30">
            <v>0</v>
          </cell>
          <cell r="AE30" t="str">
            <v>850_MACRO</v>
          </cell>
          <cell r="AF30">
            <v>30</v>
          </cell>
          <cell r="AG30">
            <v>2</v>
          </cell>
          <cell r="AH30" t="str">
            <v>Ultrasite</v>
          </cell>
        </row>
        <row r="31">
          <cell r="A31" t="str">
            <v>50101</v>
          </cell>
          <cell r="B31" t="str">
            <v>069P50101</v>
          </cell>
          <cell r="C31" t="str">
            <v>MILLCREEK_P</v>
          </cell>
          <cell r="D31" t="str">
            <v>BSC1</v>
          </cell>
          <cell r="E31">
            <v>7</v>
          </cell>
          <cell r="F31">
            <v>19</v>
          </cell>
          <cell r="G31">
            <v>1</v>
          </cell>
          <cell r="J31" t="str">
            <v>2+2+2</v>
          </cell>
          <cell r="K31">
            <v>39.756</v>
          </cell>
          <cell r="L31">
            <v>-75.707244444444441</v>
          </cell>
          <cell r="M31" t="str">
            <v>Combined</v>
          </cell>
          <cell r="N31">
            <v>590</v>
          </cell>
          <cell r="O31">
            <v>575</v>
          </cell>
          <cell r="P31" t="str">
            <v>2+2+2</v>
          </cell>
          <cell r="Q31" t="str">
            <v>50101</v>
          </cell>
          <cell r="R31" t="str">
            <v>01000</v>
          </cell>
          <cell r="S31">
            <v>4</v>
          </cell>
          <cell r="T31">
            <v>3</v>
          </cell>
          <cell r="V31" t="str">
            <v>Yes</v>
          </cell>
          <cell r="W31">
            <v>35</v>
          </cell>
          <cell r="X31">
            <v>35</v>
          </cell>
          <cell r="Y31">
            <v>1</v>
          </cell>
          <cell r="AB31" t="str">
            <v>RF</v>
          </cell>
          <cell r="AC31">
            <v>0</v>
          </cell>
          <cell r="AD31">
            <v>0</v>
          </cell>
          <cell r="AE31" t="str">
            <v>1900_MACRO</v>
          </cell>
          <cell r="AF31">
            <v>30</v>
          </cell>
          <cell r="AG31">
            <v>2</v>
          </cell>
          <cell r="AH31" t="str">
            <v>Ultrasite</v>
          </cell>
        </row>
        <row r="32">
          <cell r="A32" t="str">
            <v>50102</v>
          </cell>
          <cell r="B32" t="str">
            <v>069P50102</v>
          </cell>
          <cell r="C32" t="str">
            <v>MILLCREEK_P</v>
          </cell>
          <cell r="D32" t="str">
            <v>BSC1</v>
          </cell>
          <cell r="E32">
            <v>7</v>
          </cell>
          <cell r="F32">
            <v>20</v>
          </cell>
          <cell r="G32">
            <v>2</v>
          </cell>
          <cell r="J32" t="str">
            <v>2+2+2</v>
          </cell>
          <cell r="K32">
            <v>39.756</v>
          </cell>
          <cell r="L32">
            <v>-75.707244444444441</v>
          </cell>
          <cell r="M32" t="str">
            <v>Combined</v>
          </cell>
          <cell r="N32">
            <v>594</v>
          </cell>
          <cell r="O32">
            <v>577</v>
          </cell>
          <cell r="P32" t="str">
            <v>2+2+2</v>
          </cell>
          <cell r="Q32">
            <v>50102</v>
          </cell>
          <cell r="R32" t="str">
            <v>01000</v>
          </cell>
          <cell r="S32">
            <v>4</v>
          </cell>
          <cell r="T32">
            <v>3</v>
          </cell>
          <cell r="V32" t="str">
            <v>Yes</v>
          </cell>
          <cell r="W32">
            <v>35</v>
          </cell>
          <cell r="X32">
            <v>35</v>
          </cell>
          <cell r="Y32">
            <v>1</v>
          </cell>
          <cell r="AB32" t="str">
            <v>RF</v>
          </cell>
          <cell r="AC32">
            <v>3</v>
          </cell>
          <cell r="AD32">
            <v>0</v>
          </cell>
          <cell r="AE32" t="str">
            <v>1900_MACRO</v>
          </cell>
          <cell r="AF32">
            <v>30</v>
          </cell>
          <cell r="AG32">
            <v>2</v>
          </cell>
          <cell r="AH32" t="str">
            <v>Ultrasite</v>
          </cell>
        </row>
        <row r="33">
          <cell r="A33" t="str">
            <v>50103</v>
          </cell>
          <cell r="B33" t="str">
            <v>069P50103</v>
          </cell>
          <cell r="C33" t="str">
            <v>MILLCREEK_P</v>
          </cell>
          <cell r="D33" t="str">
            <v>BSC1</v>
          </cell>
          <cell r="E33">
            <v>7</v>
          </cell>
          <cell r="F33">
            <v>21</v>
          </cell>
          <cell r="G33">
            <v>3</v>
          </cell>
          <cell r="J33" t="str">
            <v>2+2+2</v>
          </cell>
          <cell r="K33">
            <v>39.756</v>
          </cell>
          <cell r="L33">
            <v>-75.707244444444441</v>
          </cell>
          <cell r="M33" t="str">
            <v>Combined</v>
          </cell>
          <cell r="N33">
            <v>598</v>
          </cell>
          <cell r="O33">
            <v>579</v>
          </cell>
          <cell r="P33" t="str">
            <v>2+2+2</v>
          </cell>
          <cell r="Q33">
            <v>50103</v>
          </cell>
          <cell r="R33" t="str">
            <v>01000</v>
          </cell>
          <cell r="S33">
            <v>4</v>
          </cell>
          <cell r="T33">
            <v>3</v>
          </cell>
          <cell r="V33" t="str">
            <v>Yes</v>
          </cell>
          <cell r="W33">
            <v>35</v>
          </cell>
          <cell r="X33">
            <v>35</v>
          </cell>
          <cell r="Y33">
            <v>1</v>
          </cell>
          <cell r="AB33" t="str">
            <v>RF</v>
          </cell>
          <cell r="AC33">
            <v>6</v>
          </cell>
          <cell r="AD33">
            <v>0</v>
          </cell>
          <cell r="AE33" t="str">
            <v>1900_MACRO</v>
          </cell>
          <cell r="AF33">
            <v>30</v>
          </cell>
          <cell r="AG33">
            <v>2</v>
          </cell>
          <cell r="AH33" t="str">
            <v>Ultrasite</v>
          </cell>
        </row>
        <row r="34">
          <cell r="B34" t="str">
            <v>069G50104</v>
          </cell>
          <cell r="C34" t="str">
            <v>MILLCREEK_G</v>
          </cell>
          <cell r="D34" t="str">
            <v>BSC1</v>
          </cell>
          <cell r="E34">
            <v>8</v>
          </cell>
          <cell r="F34">
            <v>22</v>
          </cell>
          <cell r="G34">
            <v>4</v>
          </cell>
          <cell r="J34" t="str">
            <v>2+2+2</v>
          </cell>
          <cell r="K34">
            <v>39.756</v>
          </cell>
          <cell r="L34">
            <v>-75.707244444444441</v>
          </cell>
          <cell r="M34" t="str">
            <v>Combined</v>
          </cell>
          <cell r="N34">
            <v>130</v>
          </cell>
          <cell r="O34">
            <v>140</v>
          </cell>
          <cell r="P34" t="str">
            <v>2+2+2</v>
          </cell>
          <cell r="Q34">
            <v>50104</v>
          </cell>
          <cell r="R34" t="str">
            <v>01000</v>
          </cell>
          <cell r="S34">
            <v>4</v>
          </cell>
          <cell r="T34">
            <v>3</v>
          </cell>
          <cell r="V34" t="str">
            <v>Yes</v>
          </cell>
          <cell r="W34">
            <v>35</v>
          </cell>
          <cell r="X34">
            <v>35</v>
          </cell>
          <cell r="Y34">
            <v>1</v>
          </cell>
          <cell r="AB34" t="str">
            <v>RF</v>
          </cell>
          <cell r="AC34">
            <v>0</v>
          </cell>
          <cell r="AD34">
            <v>0</v>
          </cell>
          <cell r="AE34" t="str">
            <v>850_MACRO</v>
          </cell>
          <cell r="AF34">
            <v>30</v>
          </cell>
          <cell r="AG34">
            <v>2</v>
          </cell>
          <cell r="AH34" t="str">
            <v>Ultrasite</v>
          </cell>
        </row>
        <row r="35">
          <cell r="B35" t="str">
            <v>069G50105</v>
          </cell>
          <cell r="C35" t="str">
            <v>MILLCREEK_G</v>
          </cell>
          <cell r="D35" t="str">
            <v>BSC1</v>
          </cell>
          <cell r="E35">
            <v>8</v>
          </cell>
          <cell r="F35">
            <v>23</v>
          </cell>
          <cell r="G35">
            <v>5</v>
          </cell>
          <cell r="J35" t="str">
            <v>2+2+2</v>
          </cell>
          <cell r="K35">
            <v>39.756</v>
          </cell>
          <cell r="L35">
            <v>-75.707244444444441</v>
          </cell>
          <cell r="M35" t="str">
            <v>Combined</v>
          </cell>
          <cell r="N35">
            <v>134</v>
          </cell>
          <cell r="O35">
            <v>142</v>
          </cell>
          <cell r="P35" t="str">
            <v>2+2+2</v>
          </cell>
          <cell r="Q35">
            <v>50105</v>
          </cell>
          <cell r="R35" t="str">
            <v>01000</v>
          </cell>
          <cell r="S35">
            <v>4</v>
          </cell>
          <cell r="T35">
            <v>3</v>
          </cell>
          <cell r="V35" t="str">
            <v>Yes</v>
          </cell>
          <cell r="W35">
            <v>35</v>
          </cell>
          <cell r="X35">
            <v>35</v>
          </cell>
          <cell r="Y35">
            <v>1</v>
          </cell>
          <cell r="AB35" t="str">
            <v>RF</v>
          </cell>
          <cell r="AC35">
            <v>2</v>
          </cell>
          <cell r="AD35">
            <v>0</v>
          </cell>
          <cell r="AE35" t="str">
            <v>850_MACRO</v>
          </cell>
          <cell r="AF35">
            <v>30</v>
          </cell>
          <cell r="AG35">
            <v>2</v>
          </cell>
          <cell r="AH35" t="str">
            <v>Ultrasite</v>
          </cell>
        </row>
        <row r="36">
          <cell r="B36" t="str">
            <v>069G50106</v>
          </cell>
          <cell r="C36" t="str">
            <v>MILLCREEK_G</v>
          </cell>
          <cell r="D36" t="str">
            <v>BSC1</v>
          </cell>
          <cell r="E36">
            <v>8</v>
          </cell>
          <cell r="F36">
            <v>24</v>
          </cell>
          <cell r="G36">
            <v>6</v>
          </cell>
          <cell r="J36" t="str">
            <v>2+2+2</v>
          </cell>
          <cell r="K36">
            <v>39.756</v>
          </cell>
          <cell r="L36">
            <v>-75.707244444444441</v>
          </cell>
          <cell r="M36" t="str">
            <v>Combined</v>
          </cell>
          <cell r="N36">
            <v>138</v>
          </cell>
          <cell r="O36">
            <v>144</v>
          </cell>
          <cell r="P36" t="str">
            <v>2+2+2</v>
          </cell>
          <cell r="Q36">
            <v>50106</v>
          </cell>
          <cell r="R36" t="str">
            <v>01000</v>
          </cell>
          <cell r="S36">
            <v>4</v>
          </cell>
          <cell r="T36">
            <v>3</v>
          </cell>
          <cell r="V36" t="str">
            <v>Yes</v>
          </cell>
          <cell r="W36">
            <v>35</v>
          </cell>
          <cell r="X36">
            <v>35</v>
          </cell>
          <cell r="Y36">
            <v>1</v>
          </cell>
          <cell r="AB36" t="str">
            <v>RF</v>
          </cell>
          <cell r="AC36">
            <v>6</v>
          </cell>
          <cell r="AD36">
            <v>0</v>
          </cell>
          <cell r="AE36" t="str">
            <v>850_MACRO</v>
          </cell>
          <cell r="AF36">
            <v>30</v>
          </cell>
          <cell r="AG36">
            <v>2</v>
          </cell>
          <cell r="AH36" t="str">
            <v>Ultrasite</v>
          </cell>
        </row>
        <row r="37">
          <cell r="A37" t="str">
            <v>50111</v>
          </cell>
          <cell r="B37" t="str">
            <v>069P50111</v>
          </cell>
          <cell r="C37" t="str">
            <v>CHRISTIANA_P</v>
          </cell>
          <cell r="D37" t="str">
            <v>BSC1</v>
          </cell>
          <cell r="E37">
            <v>9</v>
          </cell>
          <cell r="F37">
            <v>25</v>
          </cell>
          <cell r="G37">
            <v>1</v>
          </cell>
          <cell r="J37" t="str">
            <v>2+2+2</v>
          </cell>
          <cell r="K37">
            <v>39.690088888888887</v>
          </cell>
          <cell r="L37">
            <v>-75.685575</v>
          </cell>
          <cell r="M37" t="str">
            <v>Combined</v>
          </cell>
          <cell r="N37">
            <v>589</v>
          </cell>
          <cell r="O37">
            <v>575</v>
          </cell>
          <cell r="P37" t="str">
            <v>2+2+2</v>
          </cell>
          <cell r="Q37" t="str">
            <v>50111</v>
          </cell>
          <cell r="R37" t="str">
            <v>01000</v>
          </cell>
          <cell r="S37">
            <v>4</v>
          </cell>
          <cell r="T37">
            <v>2</v>
          </cell>
          <cell r="V37" t="str">
            <v>Yes</v>
          </cell>
          <cell r="W37">
            <v>34</v>
          </cell>
          <cell r="X37">
            <v>34</v>
          </cell>
          <cell r="Y37">
            <v>1</v>
          </cell>
          <cell r="AB37" t="str">
            <v>RF</v>
          </cell>
          <cell r="AC37">
            <v>0</v>
          </cell>
          <cell r="AD37">
            <v>1</v>
          </cell>
          <cell r="AE37" t="str">
            <v>1900_MACRO</v>
          </cell>
          <cell r="AF37">
            <v>30</v>
          </cell>
          <cell r="AG37">
            <v>2</v>
          </cell>
          <cell r="AH37" t="str">
            <v>Ultrasite</v>
          </cell>
        </row>
        <row r="38">
          <cell r="A38" t="str">
            <v>50112</v>
          </cell>
          <cell r="B38" t="str">
            <v>069P50112</v>
          </cell>
          <cell r="C38" t="str">
            <v>CHRISTIANA_P</v>
          </cell>
          <cell r="D38" t="str">
            <v>BSC1</v>
          </cell>
          <cell r="E38">
            <v>9</v>
          </cell>
          <cell r="F38">
            <v>26</v>
          </cell>
          <cell r="G38">
            <v>2</v>
          </cell>
          <cell r="J38" t="str">
            <v>2+2+2</v>
          </cell>
          <cell r="K38">
            <v>39.690088888888887</v>
          </cell>
          <cell r="L38">
            <v>-75.685575</v>
          </cell>
          <cell r="M38" t="str">
            <v>Combined</v>
          </cell>
          <cell r="N38">
            <v>594</v>
          </cell>
          <cell r="O38">
            <v>577</v>
          </cell>
          <cell r="P38" t="str">
            <v>2+2+2</v>
          </cell>
          <cell r="Q38">
            <v>50112</v>
          </cell>
          <cell r="R38" t="str">
            <v>01000</v>
          </cell>
          <cell r="S38">
            <v>4</v>
          </cell>
          <cell r="T38">
            <v>2</v>
          </cell>
          <cell r="V38" t="str">
            <v>Yes</v>
          </cell>
          <cell r="W38">
            <v>34</v>
          </cell>
          <cell r="X38">
            <v>34</v>
          </cell>
          <cell r="Y38">
            <v>1</v>
          </cell>
          <cell r="AB38" t="str">
            <v>RF</v>
          </cell>
          <cell r="AC38">
            <v>3</v>
          </cell>
          <cell r="AD38">
            <v>1</v>
          </cell>
          <cell r="AE38" t="str">
            <v>1900_MACRO</v>
          </cell>
          <cell r="AF38">
            <v>30</v>
          </cell>
          <cell r="AG38">
            <v>2</v>
          </cell>
          <cell r="AH38" t="str">
            <v>Ultrasite</v>
          </cell>
        </row>
        <row r="39">
          <cell r="A39" t="str">
            <v>50113</v>
          </cell>
          <cell r="B39" t="str">
            <v>069P50113</v>
          </cell>
          <cell r="C39" t="str">
            <v>CHRISTIANA_P</v>
          </cell>
          <cell r="D39" t="str">
            <v>BSC1</v>
          </cell>
          <cell r="E39">
            <v>9</v>
          </cell>
          <cell r="F39">
            <v>27</v>
          </cell>
          <cell r="G39">
            <v>3</v>
          </cell>
          <cell r="J39" t="str">
            <v>2+2+2</v>
          </cell>
          <cell r="K39">
            <v>39.690088888888887</v>
          </cell>
          <cell r="L39">
            <v>-75.685575</v>
          </cell>
          <cell r="M39" t="str">
            <v>Combined</v>
          </cell>
          <cell r="N39">
            <v>597</v>
          </cell>
          <cell r="O39">
            <v>579</v>
          </cell>
          <cell r="P39" t="str">
            <v>2+2+2</v>
          </cell>
          <cell r="Q39">
            <v>50113</v>
          </cell>
          <cell r="R39" t="str">
            <v>01000</v>
          </cell>
          <cell r="S39">
            <v>4</v>
          </cell>
          <cell r="T39">
            <v>2</v>
          </cell>
          <cell r="V39" t="str">
            <v>Yes</v>
          </cell>
          <cell r="W39">
            <v>34</v>
          </cell>
          <cell r="X39">
            <v>34</v>
          </cell>
          <cell r="Y39">
            <v>1</v>
          </cell>
          <cell r="AB39" t="str">
            <v>RF</v>
          </cell>
          <cell r="AC39">
            <v>6</v>
          </cell>
          <cell r="AD39">
            <v>1</v>
          </cell>
          <cell r="AE39" t="str">
            <v>1900_MACRO</v>
          </cell>
          <cell r="AF39">
            <v>30</v>
          </cell>
          <cell r="AG39">
            <v>2</v>
          </cell>
          <cell r="AH39" t="str">
            <v>Ultrasite</v>
          </cell>
        </row>
        <row r="40">
          <cell r="B40" t="str">
            <v>069G50114</v>
          </cell>
          <cell r="C40" t="str">
            <v>CHRISTIANA_G</v>
          </cell>
          <cell r="D40" t="str">
            <v>BSC1</v>
          </cell>
          <cell r="E40">
            <v>10</v>
          </cell>
          <cell r="F40">
            <v>28</v>
          </cell>
          <cell r="G40">
            <v>4</v>
          </cell>
          <cell r="J40" t="str">
            <v>2+2+2</v>
          </cell>
          <cell r="K40">
            <v>39.690088888888887</v>
          </cell>
          <cell r="L40">
            <v>-75.685575</v>
          </cell>
          <cell r="M40" t="str">
            <v>Combined</v>
          </cell>
          <cell r="N40">
            <v>129</v>
          </cell>
          <cell r="O40">
            <v>140</v>
          </cell>
          <cell r="P40" t="str">
            <v>2+2+2</v>
          </cell>
          <cell r="Q40">
            <v>50114</v>
          </cell>
          <cell r="R40" t="str">
            <v>01000</v>
          </cell>
          <cell r="S40">
            <v>4</v>
          </cell>
          <cell r="T40">
            <v>2</v>
          </cell>
          <cell r="V40" t="str">
            <v>Yes</v>
          </cell>
          <cell r="W40">
            <v>34</v>
          </cell>
          <cell r="X40">
            <v>34</v>
          </cell>
          <cell r="Y40">
            <v>1</v>
          </cell>
          <cell r="AB40" t="str">
            <v>RF</v>
          </cell>
          <cell r="AC40">
            <v>0</v>
          </cell>
          <cell r="AD40">
            <v>1</v>
          </cell>
          <cell r="AE40" t="str">
            <v>850_MACRO</v>
          </cell>
          <cell r="AF40">
            <v>30</v>
          </cell>
          <cell r="AG40">
            <v>2</v>
          </cell>
          <cell r="AH40" t="str">
            <v>Ultrasite</v>
          </cell>
        </row>
        <row r="41">
          <cell r="B41" t="str">
            <v>069G50115</v>
          </cell>
          <cell r="C41" t="str">
            <v>CHRISTIANA_G</v>
          </cell>
          <cell r="D41" t="str">
            <v>BSC1</v>
          </cell>
          <cell r="E41">
            <v>10</v>
          </cell>
          <cell r="F41">
            <v>29</v>
          </cell>
          <cell r="G41">
            <v>5</v>
          </cell>
          <cell r="J41" t="str">
            <v>2+2+2</v>
          </cell>
          <cell r="K41">
            <v>39.690088888888887</v>
          </cell>
          <cell r="L41">
            <v>-75.685575</v>
          </cell>
          <cell r="M41" t="str">
            <v>Combined</v>
          </cell>
          <cell r="N41">
            <v>134</v>
          </cell>
          <cell r="O41">
            <v>142</v>
          </cell>
          <cell r="P41" t="str">
            <v>2+2+2</v>
          </cell>
          <cell r="Q41">
            <v>50115</v>
          </cell>
          <cell r="R41" t="str">
            <v>01000</v>
          </cell>
          <cell r="S41">
            <v>4</v>
          </cell>
          <cell r="T41">
            <v>2</v>
          </cell>
          <cell r="V41" t="str">
            <v>Yes</v>
          </cell>
          <cell r="W41">
            <v>34</v>
          </cell>
          <cell r="X41">
            <v>34</v>
          </cell>
          <cell r="Y41">
            <v>1</v>
          </cell>
          <cell r="AB41" t="str">
            <v>RF</v>
          </cell>
          <cell r="AC41">
            <v>2</v>
          </cell>
          <cell r="AD41">
            <v>1</v>
          </cell>
          <cell r="AE41" t="str">
            <v>850_MACRO</v>
          </cell>
          <cell r="AF41">
            <v>30</v>
          </cell>
          <cell r="AG41">
            <v>2</v>
          </cell>
          <cell r="AH41" t="str">
            <v>Ultrasite</v>
          </cell>
        </row>
        <row r="42">
          <cell r="B42" t="str">
            <v>069G50116</v>
          </cell>
          <cell r="C42" t="str">
            <v>CHRISTIANA_G</v>
          </cell>
          <cell r="D42" t="str">
            <v>BSC1</v>
          </cell>
          <cell r="E42">
            <v>10</v>
          </cell>
          <cell r="F42">
            <v>30</v>
          </cell>
          <cell r="G42">
            <v>6</v>
          </cell>
          <cell r="J42" t="str">
            <v>2+2+2</v>
          </cell>
          <cell r="K42">
            <v>39.690088888888887</v>
          </cell>
          <cell r="L42">
            <v>-75.685575</v>
          </cell>
          <cell r="M42" t="str">
            <v>Combined</v>
          </cell>
          <cell r="N42">
            <v>137</v>
          </cell>
          <cell r="O42">
            <v>144</v>
          </cell>
          <cell r="P42" t="str">
            <v>2+2+2</v>
          </cell>
          <cell r="Q42">
            <v>50116</v>
          </cell>
          <cell r="R42" t="str">
            <v>01000</v>
          </cell>
          <cell r="S42">
            <v>4</v>
          </cell>
          <cell r="T42">
            <v>2</v>
          </cell>
          <cell r="V42" t="str">
            <v>Yes</v>
          </cell>
          <cell r="W42">
            <v>34</v>
          </cell>
          <cell r="X42">
            <v>34</v>
          </cell>
          <cell r="Y42">
            <v>1</v>
          </cell>
          <cell r="AB42" t="str">
            <v>RF</v>
          </cell>
          <cell r="AC42">
            <v>6</v>
          </cell>
          <cell r="AD42">
            <v>1</v>
          </cell>
          <cell r="AE42" t="str">
            <v>850_MACRO</v>
          </cell>
          <cell r="AF42">
            <v>30</v>
          </cell>
          <cell r="AG42">
            <v>2</v>
          </cell>
          <cell r="AH42" t="str">
            <v>Ultrasite</v>
          </cell>
        </row>
        <row r="43">
          <cell r="A43" t="str">
            <v>50121</v>
          </cell>
          <cell r="B43" t="str">
            <v>069P50121</v>
          </cell>
          <cell r="C43" t="str">
            <v>WILMINGTON_P</v>
          </cell>
          <cell r="D43" t="str">
            <v>BSC1</v>
          </cell>
          <cell r="E43">
            <v>11</v>
          </cell>
          <cell r="F43">
            <v>31</v>
          </cell>
          <cell r="G43">
            <v>1</v>
          </cell>
          <cell r="J43" t="str">
            <v>2+2+2</v>
          </cell>
          <cell r="K43">
            <v>39.749208333333335</v>
          </cell>
          <cell r="L43">
            <v>-75.564174999999992</v>
          </cell>
          <cell r="M43" t="str">
            <v>Combined</v>
          </cell>
          <cell r="N43">
            <v>588</v>
          </cell>
          <cell r="O43">
            <v>575</v>
          </cell>
          <cell r="P43" t="str">
            <v>2+2+2</v>
          </cell>
          <cell r="Q43" t="str">
            <v>50121</v>
          </cell>
          <cell r="R43" t="str">
            <v>01000</v>
          </cell>
          <cell r="S43">
            <v>4</v>
          </cell>
          <cell r="T43">
            <v>1</v>
          </cell>
          <cell r="V43" t="str">
            <v>Yes</v>
          </cell>
          <cell r="W43">
            <v>33</v>
          </cell>
          <cell r="X43">
            <v>33</v>
          </cell>
          <cell r="Y43">
            <v>1</v>
          </cell>
          <cell r="AB43" t="str">
            <v>RF</v>
          </cell>
          <cell r="AC43">
            <v>0</v>
          </cell>
          <cell r="AD43">
            <v>0</v>
          </cell>
          <cell r="AE43" t="str">
            <v>1900_MACRO</v>
          </cell>
          <cell r="AF43">
            <v>30</v>
          </cell>
          <cell r="AG43">
            <v>2</v>
          </cell>
          <cell r="AH43" t="str">
            <v>Ultrasite</v>
          </cell>
        </row>
        <row r="44">
          <cell r="A44" t="str">
            <v>50122</v>
          </cell>
          <cell r="B44" t="str">
            <v>069P50122</v>
          </cell>
          <cell r="C44" t="str">
            <v>WILMINGTON_P</v>
          </cell>
          <cell r="D44" t="str">
            <v>BSC1</v>
          </cell>
          <cell r="E44">
            <v>11</v>
          </cell>
          <cell r="F44">
            <v>32</v>
          </cell>
          <cell r="G44">
            <v>2</v>
          </cell>
          <cell r="J44" t="str">
            <v>2+2+2</v>
          </cell>
          <cell r="K44">
            <v>39.749208333333335</v>
          </cell>
          <cell r="L44">
            <v>-75.564174999999992</v>
          </cell>
          <cell r="M44" t="str">
            <v>Combined</v>
          </cell>
          <cell r="N44">
            <v>592</v>
          </cell>
          <cell r="O44">
            <v>577</v>
          </cell>
          <cell r="P44" t="str">
            <v>2+2+2</v>
          </cell>
          <cell r="Q44">
            <v>50122</v>
          </cell>
          <cell r="R44" t="str">
            <v>01000</v>
          </cell>
          <cell r="S44">
            <v>4</v>
          </cell>
          <cell r="T44">
            <v>1</v>
          </cell>
          <cell r="V44" t="str">
            <v>Yes</v>
          </cell>
          <cell r="W44">
            <v>33</v>
          </cell>
          <cell r="X44">
            <v>33</v>
          </cell>
          <cell r="Y44">
            <v>1</v>
          </cell>
          <cell r="AB44" t="str">
            <v>RF</v>
          </cell>
          <cell r="AC44">
            <v>3</v>
          </cell>
          <cell r="AD44">
            <v>0</v>
          </cell>
          <cell r="AE44" t="str">
            <v>1900_MACRO</v>
          </cell>
          <cell r="AF44">
            <v>30</v>
          </cell>
          <cell r="AG44">
            <v>2</v>
          </cell>
          <cell r="AH44" t="str">
            <v>Ultrasite</v>
          </cell>
        </row>
        <row r="45">
          <cell r="A45" t="str">
            <v>50123</v>
          </cell>
          <cell r="B45" t="str">
            <v>069P50123</v>
          </cell>
          <cell r="C45" t="str">
            <v>WILMINGTON_P</v>
          </cell>
          <cell r="D45" t="str">
            <v>BSC1</v>
          </cell>
          <cell r="E45">
            <v>11</v>
          </cell>
          <cell r="F45">
            <v>33</v>
          </cell>
          <cell r="G45">
            <v>3</v>
          </cell>
          <cell r="J45" t="str">
            <v>2+2+2</v>
          </cell>
          <cell r="K45">
            <v>39.749208333333335</v>
          </cell>
          <cell r="L45">
            <v>-75.564174999999992</v>
          </cell>
          <cell r="M45" t="str">
            <v>Combined</v>
          </cell>
          <cell r="N45">
            <v>596</v>
          </cell>
          <cell r="O45">
            <v>579</v>
          </cell>
          <cell r="P45" t="str">
            <v>2+2+2</v>
          </cell>
          <cell r="Q45">
            <v>50123</v>
          </cell>
          <cell r="R45" t="str">
            <v>01000</v>
          </cell>
          <cell r="S45">
            <v>4</v>
          </cell>
          <cell r="T45">
            <v>1</v>
          </cell>
          <cell r="V45" t="str">
            <v>Yes</v>
          </cell>
          <cell r="W45">
            <v>33</v>
          </cell>
          <cell r="X45">
            <v>33</v>
          </cell>
          <cell r="Y45">
            <v>1</v>
          </cell>
          <cell r="AB45" t="str">
            <v>RF</v>
          </cell>
          <cell r="AC45">
            <v>6</v>
          </cell>
          <cell r="AD45">
            <v>0</v>
          </cell>
          <cell r="AE45" t="str">
            <v>1900_MACRO</v>
          </cell>
          <cell r="AF45">
            <v>30</v>
          </cell>
          <cell r="AG45">
            <v>2</v>
          </cell>
          <cell r="AH45" t="str">
            <v>Ultrasite</v>
          </cell>
        </row>
        <row r="46">
          <cell r="B46" t="str">
            <v>069G50124</v>
          </cell>
          <cell r="C46" t="str">
            <v>WILMINGTON_G</v>
          </cell>
          <cell r="D46" t="str">
            <v>BSC1</v>
          </cell>
          <cell r="E46">
            <v>12</v>
          </cell>
          <cell r="F46">
            <v>34</v>
          </cell>
          <cell r="G46">
            <v>4</v>
          </cell>
          <cell r="J46" t="str">
            <v>2+2+2</v>
          </cell>
          <cell r="K46">
            <v>39.749208333333335</v>
          </cell>
          <cell r="L46">
            <v>-75.564174999999992</v>
          </cell>
          <cell r="M46" t="str">
            <v>Combined</v>
          </cell>
          <cell r="N46">
            <v>128</v>
          </cell>
          <cell r="O46">
            <v>140</v>
          </cell>
          <cell r="P46" t="str">
            <v>2+2+2</v>
          </cell>
          <cell r="Q46">
            <v>50124</v>
          </cell>
          <cell r="R46" t="str">
            <v>01000</v>
          </cell>
          <cell r="S46">
            <v>4</v>
          </cell>
          <cell r="T46">
            <v>1</v>
          </cell>
          <cell r="V46" t="str">
            <v>Yes</v>
          </cell>
          <cell r="W46">
            <v>33</v>
          </cell>
          <cell r="X46">
            <v>33</v>
          </cell>
          <cell r="Y46">
            <v>1</v>
          </cell>
          <cell r="AB46" t="str">
            <v>RF</v>
          </cell>
          <cell r="AC46">
            <v>0</v>
          </cell>
          <cell r="AD46">
            <v>0</v>
          </cell>
          <cell r="AE46" t="str">
            <v>850_MACRO</v>
          </cell>
          <cell r="AF46">
            <v>30</v>
          </cell>
          <cell r="AG46">
            <v>2</v>
          </cell>
          <cell r="AH46" t="str">
            <v>Ultrasite</v>
          </cell>
        </row>
        <row r="47">
          <cell r="B47" t="str">
            <v>069G50125</v>
          </cell>
          <cell r="C47" t="str">
            <v>WILMINGTON_G</v>
          </cell>
          <cell r="D47" t="str">
            <v>BSC1</v>
          </cell>
          <cell r="E47">
            <v>12</v>
          </cell>
          <cell r="F47">
            <v>35</v>
          </cell>
          <cell r="G47">
            <v>5</v>
          </cell>
          <cell r="J47" t="str">
            <v>2+2+2</v>
          </cell>
          <cell r="K47">
            <v>39.749208333333335</v>
          </cell>
          <cell r="L47">
            <v>-75.564174999999992</v>
          </cell>
          <cell r="M47" t="str">
            <v>Combined</v>
          </cell>
          <cell r="N47">
            <v>132</v>
          </cell>
          <cell r="O47">
            <v>142</v>
          </cell>
          <cell r="P47" t="str">
            <v>2+2+2</v>
          </cell>
          <cell r="Q47">
            <v>50125</v>
          </cell>
          <cell r="R47" t="str">
            <v>01000</v>
          </cell>
          <cell r="S47">
            <v>4</v>
          </cell>
          <cell r="T47">
            <v>1</v>
          </cell>
          <cell r="V47" t="str">
            <v>Yes</v>
          </cell>
          <cell r="W47">
            <v>33</v>
          </cell>
          <cell r="X47">
            <v>33</v>
          </cell>
          <cell r="Y47">
            <v>1</v>
          </cell>
          <cell r="AB47" t="str">
            <v>RF</v>
          </cell>
          <cell r="AC47">
            <v>2</v>
          </cell>
          <cell r="AD47">
            <v>0</v>
          </cell>
          <cell r="AE47" t="str">
            <v>850_MACRO</v>
          </cell>
          <cell r="AF47">
            <v>30</v>
          </cell>
          <cell r="AG47">
            <v>2</v>
          </cell>
          <cell r="AH47" t="str">
            <v>Ultrasite</v>
          </cell>
        </row>
        <row r="48">
          <cell r="B48" t="str">
            <v>069G50126</v>
          </cell>
          <cell r="C48" t="str">
            <v>WILMINGTON_G</v>
          </cell>
          <cell r="D48" t="str">
            <v>BSC1</v>
          </cell>
          <cell r="E48">
            <v>12</v>
          </cell>
          <cell r="F48">
            <v>36</v>
          </cell>
          <cell r="G48">
            <v>6</v>
          </cell>
          <cell r="J48" t="str">
            <v>2+2+2</v>
          </cell>
          <cell r="K48">
            <v>39.749208333333335</v>
          </cell>
          <cell r="L48">
            <v>-75.564174999999992</v>
          </cell>
          <cell r="M48" t="str">
            <v>Combined</v>
          </cell>
          <cell r="N48">
            <v>136</v>
          </cell>
          <cell r="O48">
            <v>144</v>
          </cell>
          <cell r="P48" t="str">
            <v>2+2+2</v>
          </cell>
          <cell r="Q48">
            <v>50126</v>
          </cell>
          <cell r="R48" t="str">
            <v>01000</v>
          </cell>
          <cell r="S48">
            <v>4</v>
          </cell>
          <cell r="T48">
            <v>1</v>
          </cell>
          <cell r="V48" t="str">
            <v>Yes</v>
          </cell>
          <cell r="W48">
            <v>33</v>
          </cell>
          <cell r="X48">
            <v>33</v>
          </cell>
          <cell r="Y48">
            <v>1</v>
          </cell>
          <cell r="AB48" t="str">
            <v>RF</v>
          </cell>
          <cell r="AC48">
            <v>6</v>
          </cell>
          <cell r="AD48">
            <v>0</v>
          </cell>
          <cell r="AE48" t="str">
            <v>850_MACRO</v>
          </cell>
          <cell r="AF48">
            <v>30</v>
          </cell>
          <cell r="AG48">
            <v>2</v>
          </cell>
          <cell r="AH48" t="str">
            <v>Ultrasite</v>
          </cell>
        </row>
        <row r="49">
          <cell r="A49" t="str">
            <v>50141</v>
          </cell>
          <cell r="B49" t="str">
            <v>069P50141</v>
          </cell>
          <cell r="C49" t="str">
            <v>DEEPWATER_P</v>
          </cell>
          <cell r="D49" t="str">
            <v>BSC2</v>
          </cell>
          <cell r="E49">
            <v>3</v>
          </cell>
          <cell r="F49">
            <v>7</v>
          </cell>
          <cell r="G49">
            <v>1</v>
          </cell>
          <cell r="J49" t="str">
            <v>2+2+2</v>
          </cell>
          <cell r="K49">
            <v>39.680741666666663</v>
          </cell>
          <cell r="L49">
            <v>-75.471102777777773</v>
          </cell>
          <cell r="M49" t="str">
            <v>Combined</v>
          </cell>
          <cell r="N49">
            <v>591</v>
          </cell>
          <cell r="O49">
            <v>575</v>
          </cell>
          <cell r="P49" t="str">
            <v>2+2+2</v>
          </cell>
          <cell r="Q49" t="str">
            <v>50141</v>
          </cell>
          <cell r="R49" t="str">
            <v>03030</v>
          </cell>
          <cell r="S49">
            <v>4</v>
          </cell>
          <cell r="T49">
            <v>5</v>
          </cell>
          <cell r="V49" t="str">
            <v>Yes</v>
          </cell>
          <cell r="W49">
            <v>37</v>
          </cell>
          <cell r="X49">
            <v>37</v>
          </cell>
          <cell r="Y49">
            <v>1</v>
          </cell>
          <cell r="AB49" t="str">
            <v>RF</v>
          </cell>
          <cell r="AC49">
            <v>0</v>
          </cell>
          <cell r="AD49">
            <v>0</v>
          </cell>
          <cell r="AE49" t="str">
            <v>1900_MACRO</v>
          </cell>
          <cell r="AF49">
            <v>30</v>
          </cell>
          <cell r="AG49">
            <v>2</v>
          </cell>
          <cell r="AH49" t="str">
            <v>Ultrasite</v>
          </cell>
        </row>
        <row r="50">
          <cell r="A50" t="str">
            <v>50142</v>
          </cell>
          <cell r="B50" t="str">
            <v>069P50142</v>
          </cell>
          <cell r="C50" t="str">
            <v>DEEPWATER_P</v>
          </cell>
          <cell r="D50" t="str">
            <v>BSC2</v>
          </cell>
          <cell r="E50">
            <v>3</v>
          </cell>
          <cell r="F50">
            <v>8</v>
          </cell>
          <cell r="G50">
            <v>2</v>
          </cell>
          <cell r="J50" t="str">
            <v>2+2+2</v>
          </cell>
          <cell r="K50">
            <v>39.680741666666663</v>
          </cell>
          <cell r="L50">
            <v>-75.471102777777773</v>
          </cell>
          <cell r="M50" t="str">
            <v>Combined</v>
          </cell>
          <cell r="N50">
            <v>599</v>
          </cell>
          <cell r="O50">
            <v>577</v>
          </cell>
          <cell r="P50" t="str">
            <v>2+2+2</v>
          </cell>
          <cell r="Q50">
            <v>50142</v>
          </cell>
          <cell r="R50" t="str">
            <v>03030</v>
          </cell>
          <cell r="S50">
            <v>4</v>
          </cell>
          <cell r="T50">
            <v>5</v>
          </cell>
          <cell r="V50" t="str">
            <v>Yes</v>
          </cell>
          <cell r="W50">
            <v>37</v>
          </cell>
          <cell r="X50">
            <v>37</v>
          </cell>
          <cell r="Y50">
            <v>1</v>
          </cell>
          <cell r="AB50" t="str">
            <v>RF</v>
          </cell>
          <cell r="AC50">
            <v>3</v>
          </cell>
          <cell r="AD50">
            <v>0</v>
          </cell>
          <cell r="AE50" t="str">
            <v>1900_MACRO</v>
          </cell>
          <cell r="AF50">
            <v>30</v>
          </cell>
          <cell r="AG50">
            <v>2</v>
          </cell>
          <cell r="AH50" t="str">
            <v>Ultrasite</v>
          </cell>
        </row>
        <row r="51">
          <cell r="A51" t="str">
            <v>50143</v>
          </cell>
          <cell r="B51" t="str">
            <v>069P50143</v>
          </cell>
          <cell r="C51" t="str">
            <v>DEEPWATER_P</v>
          </cell>
          <cell r="D51" t="str">
            <v>BSC2</v>
          </cell>
          <cell r="E51">
            <v>3</v>
          </cell>
          <cell r="F51">
            <v>9</v>
          </cell>
          <cell r="G51">
            <v>3</v>
          </cell>
          <cell r="J51" t="str">
            <v>2+2+2</v>
          </cell>
          <cell r="K51">
            <v>39.680741666666663</v>
          </cell>
          <cell r="L51">
            <v>-75.471102777777773</v>
          </cell>
          <cell r="M51" t="str">
            <v>Combined</v>
          </cell>
          <cell r="N51">
            <v>596</v>
          </cell>
          <cell r="O51">
            <v>579</v>
          </cell>
          <cell r="P51" t="str">
            <v>2+2+2</v>
          </cell>
          <cell r="Q51">
            <v>50143</v>
          </cell>
          <cell r="R51" t="str">
            <v>03030</v>
          </cell>
          <cell r="S51">
            <v>4</v>
          </cell>
          <cell r="T51">
            <v>5</v>
          </cell>
          <cell r="V51" t="str">
            <v>Yes</v>
          </cell>
          <cell r="W51">
            <v>37</v>
          </cell>
          <cell r="X51">
            <v>37</v>
          </cell>
          <cell r="Y51">
            <v>1</v>
          </cell>
          <cell r="AB51" t="str">
            <v>RF</v>
          </cell>
          <cell r="AC51">
            <v>6</v>
          </cell>
          <cell r="AD51">
            <v>0</v>
          </cell>
          <cell r="AE51" t="str">
            <v>1900_MACRO</v>
          </cell>
          <cell r="AF51">
            <v>30</v>
          </cell>
          <cell r="AG51">
            <v>2</v>
          </cell>
          <cell r="AH51" t="str">
            <v>Ultrasite</v>
          </cell>
        </row>
        <row r="52">
          <cell r="B52" t="str">
            <v>069G50144</v>
          </cell>
          <cell r="C52" t="str">
            <v>DEEPWATER_G</v>
          </cell>
          <cell r="D52" t="str">
            <v>BSC2</v>
          </cell>
          <cell r="E52">
            <v>4</v>
          </cell>
          <cell r="F52">
            <v>10</v>
          </cell>
          <cell r="G52">
            <v>4</v>
          </cell>
          <cell r="J52" t="str">
            <v>2+2+2</v>
          </cell>
          <cell r="K52">
            <v>39.680741666666663</v>
          </cell>
          <cell r="L52">
            <v>-75.471102777777773</v>
          </cell>
          <cell r="M52" t="str">
            <v>Combined</v>
          </cell>
          <cell r="N52">
            <v>131</v>
          </cell>
          <cell r="O52">
            <v>140</v>
          </cell>
          <cell r="P52" t="str">
            <v>2+2+2</v>
          </cell>
          <cell r="Q52">
            <v>50144</v>
          </cell>
          <cell r="R52" t="str">
            <v>03030</v>
          </cell>
          <cell r="S52">
            <v>4</v>
          </cell>
          <cell r="T52">
            <v>5</v>
          </cell>
          <cell r="V52" t="str">
            <v>Yes</v>
          </cell>
          <cell r="W52">
            <v>37</v>
          </cell>
          <cell r="X52">
            <v>37</v>
          </cell>
          <cell r="Y52">
            <v>1</v>
          </cell>
          <cell r="AB52" t="str">
            <v>RF</v>
          </cell>
          <cell r="AC52">
            <v>0</v>
          </cell>
          <cell r="AD52">
            <v>0</v>
          </cell>
          <cell r="AE52" t="str">
            <v>850_MACRO</v>
          </cell>
          <cell r="AF52">
            <v>30</v>
          </cell>
          <cell r="AG52">
            <v>2</v>
          </cell>
          <cell r="AH52" t="str">
            <v>Ultrasite</v>
          </cell>
        </row>
        <row r="53">
          <cell r="B53" t="str">
            <v>069G50145</v>
          </cell>
          <cell r="C53" t="str">
            <v>DEEPWATER_G</v>
          </cell>
          <cell r="D53" t="str">
            <v>BSC2</v>
          </cell>
          <cell r="E53">
            <v>4</v>
          </cell>
          <cell r="F53">
            <v>11</v>
          </cell>
          <cell r="G53">
            <v>5</v>
          </cell>
          <cell r="J53" t="str">
            <v>2+2+2</v>
          </cell>
          <cell r="K53">
            <v>39.680741666666663</v>
          </cell>
          <cell r="L53">
            <v>-75.471102777777773</v>
          </cell>
          <cell r="M53" t="str">
            <v>Combined</v>
          </cell>
          <cell r="N53">
            <v>139</v>
          </cell>
          <cell r="O53">
            <v>142</v>
          </cell>
          <cell r="P53" t="str">
            <v>2+2+2</v>
          </cell>
          <cell r="Q53">
            <v>50145</v>
          </cell>
          <cell r="R53" t="str">
            <v>03030</v>
          </cell>
          <cell r="S53">
            <v>4</v>
          </cell>
          <cell r="T53">
            <v>5</v>
          </cell>
          <cell r="V53" t="str">
            <v>Yes</v>
          </cell>
          <cell r="W53">
            <v>37</v>
          </cell>
          <cell r="X53">
            <v>37</v>
          </cell>
          <cell r="Y53">
            <v>1</v>
          </cell>
          <cell r="AB53" t="str">
            <v>RF</v>
          </cell>
          <cell r="AC53">
            <v>2</v>
          </cell>
          <cell r="AD53">
            <v>0</v>
          </cell>
          <cell r="AE53" t="str">
            <v>850_MACRO</v>
          </cell>
          <cell r="AF53">
            <v>30</v>
          </cell>
          <cell r="AG53">
            <v>2</v>
          </cell>
          <cell r="AH53" t="str">
            <v>Ultrasite</v>
          </cell>
        </row>
        <row r="54">
          <cell r="B54" t="str">
            <v>069G50146</v>
          </cell>
          <cell r="C54" t="str">
            <v>DEEPWATER_G</v>
          </cell>
          <cell r="D54" t="str">
            <v>BSC2</v>
          </cell>
          <cell r="E54">
            <v>4</v>
          </cell>
          <cell r="F54">
            <v>12</v>
          </cell>
          <cell r="G54">
            <v>6</v>
          </cell>
          <cell r="J54" t="str">
            <v>2+2+2</v>
          </cell>
          <cell r="K54">
            <v>39.680741666666663</v>
          </cell>
          <cell r="L54">
            <v>-75.471102777777773</v>
          </cell>
          <cell r="M54" t="str">
            <v>Combined</v>
          </cell>
          <cell r="N54">
            <v>136</v>
          </cell>
          <cell r="O54">
            <v>144</v>
          </cell>
          <cell r="P54" t="str">
            <v>2+2+2</v>
          </cell>
          <cell r="Q54">
            <v>50146</v>
          </cell>
          <cell r="R54" t="str">
            <v>03030</v>
          </cell>
          <cell r="S54">
            <v>4</v>
          </cell>
          <cell r="T54">
            <v>5</v>
          </cell>
          <cell r="V54" t="str">
            <v>Yes</v>
          </cell>
          <cell r="W54">
            <v>37</v>
          </cell>
          <cell r="X54">
            <v>37</v>
          </cell>
          <cell r="Y54">
            <v>1</v>
          </cell>
          <cell r="AB54" t="str">
            <v>RF</v>
          </cell>
          <cell r="AC54">
            <v>6</v>
          </cell>
          <cell r="AD54">
            <v>0</v>
          </cell>
          <cell r="AE54" t="str">
            <v>850_MACRO</v>
          </cell>
          <cell r="AF54">
            <v>30</v>
          </cell>
          <cell r="AG54">
            <v>2</v>
          </cell>
          <cell r="AH54" t="str">
            <v>Ultrasite</v>
          </cell>
        </row>
        <row r="55">
          <cell r="A55" t="str">
            <v>50151</v>
          </cell>
          <cell r="B55" t="str">
            <v>069P50151</v>
          </cell>
          <cell r="C55" t="str">
            <v>ELSMERE_P</v>
          </cell>
          <cell r="D55" t="str">
            <v>BSC1</v>
          </cell>
          <cell r="E55">
            <v>13</v>
          </cell>
          <cell r="F55">
            <v>37</v>
          </cell>
          <cell r="G55">
            <v>1</v>
          </cell>
          <cell r="J55" t="str">
            <v>2+2+2</v>
          </cell>
          <cell r="K55">
            <v>39.732463888888894</v>
          </cell>
          <cell r="L55">
            <v>-75.616738888888875</v>
          </cell>
          <cell r="M55" t="str">
            <v>Combined</v>
          </cell>
          <cell r="N55">
            <v>591</v>
          </cell>
          <cell r="O55">
            <v>575</v>
          </cell>
          <cell r="P55" t="str">
            <v>2+2+2</v>
          </cell>
          <cell r="Q55" t="str">
            <v>50151</v>
          </cell>
          <cell r="R55" t="str">
            <v>01000</v>
          </cell>
          <cell r="S55">
            <v>4</v>
          </cell>
          <cell r="T55">
            <v>4</v>
          </cell>
          <cell r="V55" t="str">
            <v>Yes</v>
          </cell>
          <cell r="W55">
            <v>36</v>
          </cell>
          <cell r="X55">
            <v>36</v>
          </cell>
          <cell r="Y55">
            <v>1</v>
          </cell>
          <cell r="AB55" t="str">
            <v>RF</v>
          </cell>
          <cell r="AC55">
            <v>0</v>
          </cell>
          <cell r="AD55">
            <v>1</v>
          </cell>
          <cell r="AE55" t="str">
            <v>1900_MACRO</v>
          </cell>
          <cell r="AF55">
            <v>30</v>
          </cell>
          <cell r="AG55">
            <v>2</v>
          </cell>
          <cell r="AH55" t="str">
            <v>Ultrasite</v>
          </cell>
        </row>
        <row r="56">
          <cell r="A56" t="str">
            <v>50152</v>
          </cell>
          <cell r="B56" t="str">
            <v>069P50152</v>
          </cell>
          <cell r="C56" t="str">
            <v>ELSMERE_P</v>
          </cell>
          <cell r="D56" t="str">
            <v>BSC1</v>
          </cell>
          <cell r="E56">
            <v>13</v>
          </cell>
          <cell r="F56">
            <v>38</v>
          </cell>
          <cell r="G56">
            <v>2</v>
          </cell>
          <cell r="J56" t="str">
            <v>2+2+2</v>
          </cell>
          <cell r="K56">
            <v>39.732463888888894</v>
          </cell>
          <cell r="L56">
            <v>-75.616738888888875</v>
          </cell>
          <cell r="M56" t="str">
            <v>Combined</v>
          </cell>
          <cell r="N56">
            <v>595</v>
          </cell>
          <cell r="O56">
            <v>577</v>
          </cell>
          <cell r="P56" t="str">
            <v>2+2+2</v>
          </cell>
          <cell r="Q56">
            <v>50152</v>
          </cell>
          <cell r="R56" t="str">
            <v>01000</v>
          </cell>
          <cell r="S56">
            <v>4</v>
          </cell>
          <cell r="T56">
            <v>4</v>
          </cell>
          <cell r="V56" t="str">
            <v>Yes</v>
          </cell>
          <cell r="W56">
            <v>36</v>
          </cell>
          <cell r="X56">
            <v>36</v>
          </cell>
          <cell r="Y56">
            <v>1</v>
          </cell>
          <cell r="AB56" t="str">
            <v>RF</v>
          </cell>
          <cell r="AC56">
            <v>3</v>
          </cell>
          <cell r="AD56">
            <v>1</v>
          </cell>
          <cell r="AE56" t="str">
            <v>1900_MACRO</v>
          </cell>
          <cell r="AF56">
            <v>30</v>
          </cell>
          <cell r="AG56">
            <v>2</v>
          </cell>
          <cell r="AH56" t="str">
            <v>Ultrasite</v>
          </cell>
        </row>
        <row r="57">
          <cell r="A57" t="str">
            <v>50153</v>
          </cell>
          <cell r="B57" t="str">
            <v>069P50153</v>
          </cell>
          <cell r="C57" t="str">
            <v>ELSMERE_P</v>
          </cell>
          <cell r="D57" t="str">
            <v>BSC1</v>
          </cell>
          <cell r="E57">
            <v>13</v>
          </cell>
          <cell r="F57">
            <v>39</v>
          </cell>
          <cell r="G57">
            <v>3</v>
          </cell>
          <cell r="J57" t="str">
            <v>2+2+2</v>
          </cell>
          <cell r="K57">
            <v>39.732463888888894</v>
          </cell>
          <cell r="L57">
            <v>-75.616738888888875</v>
          </cell>
          <cell r="M57" t="str">
            <v>Combined</v>
          </cell>
          <cell r="N57">
            <v>599</v>
          </cell>
          <cell r="O57">
            <v>579</v>
          </cell>
          <cell r="P57" t="str">
            <v>2+2+2</v>
          </cell>
          <cell r="Q57">
            <v>50153</v>
          </cell>
          <cell r="R57" t="str">
            <v>01000</v>
          </cell>
          <cell r="S57">
            <v>4</v>
          </cell>
          <cell r="T57">
            <v>4</v>
          </cell>
          <cell r="V57" t="str">
            <v>Yes</v>
          </cell>
          <cell r="W57">
            <v>36</v>
          </cell>
          <cell r="X57">
            <v>36</v>
          </cell>
          <cell r="Y57">
            <v>1</v>
          </cell>
          <cell r="AB57" t="str">
            <v>RF</v>
          </cell>
          <cell r="AC57">
            <v>6</v>
          </cell>
          <cell r="AD57">
            <v>1</v>
          </cell>
          <cell r="AE57" t="str">
            <v>1900_MACRO</v>
          </cell>
          <cell r="AF57">
            <v>30</v>
          </cell>
          <cell r="AG57">
            <v>2</v>
          </cell>
          <cell r="AH57" t="str">
            <v>Ultrasite</v>
          </cell>
        </row>
        <row r="58">
          <cell r="B58" t="str">
            <v>069G50154</v>
          </cell>
          <cell r="C58" t="str">
            <v>ELSMERE_G</v>
          </cell>
          <cell r="D58" t="str">
            <v>BSC1</v>
          </cell>
          <cell r="E58">
            <v>14</v>
          </cell>
          <cell r="F58">
            <v>40</v>
          </cell>
          <cell r="G58">
            <v>4</v>
          </cell>
          <cell r="J58" t="str">
            <v>2+2+2</v>
          </cell>
          <cell r="K58">
            <v>39.732463888888894</v>
          </cell>
          <cell r="L58">
            <v>-75.616738888888875</v>
          </cell>
          <cell r="M58" t="str">
            <v>Combined</v>
          </cell>
          <cell r="N58">
            <v>131</v>
          </cell>
          <cell r="O58">
            <v>140</v>
          </cell>
          <cell r="P58" t="str">
            <v>2+2+2</v>
          </cell>
          <cell r="Q58">
            <v>50154</v>
          </cell>
          <cell r="R58" t="str">
            <v>01000</v>
          </cell>
          <cell r="S58">
            <v>4</v>
          </cell>
          <cell r="T58">
            <v>4</v>
          </cell>
          <cell r="V58" t="str">
            <v>Yes</v>
          </cell>
          <cell r="W58">
            <v>36</v>
          </cell>
          <cell r="X58">
            <v>36</v>
          </cell>
          <cell r="Y58">
            <v>1</v>
          </cell>
          <cell r="AB58" t="str">
            <v>RF</v>
          </cell>
          <cell r="AC58">
            <v>0</v>
          </cell>
          <cell r="AD58">
            <v>1</v>
          </cell>
          <cell r="AE58" t="str">
            <v>850_MACRO</v>
          </cell>
          <cell r="AF58">
            <v>30</v>
          </cell>
          <cell r="AG58">
            <v>2</v>
          </cell>
          <cell r="AH58" t="str">
            <v>Ultrasite</v>
          </cell>
        </row>
        <row r="59">
          <cell r="B59" t="str">
            <v>069G50155</v>
          </cell>
          <cell r="C59" t="str">
            <v>ELSMERE_G</v>
          </cell>
          <cell r="D59" t="str">
            <v>BSC1</v>
          </cell>
          <cell r="E59">
            <v>14</v>
          </cell>
          <cell r="F59">
            <v>41</v>
          </cell>
          <cell r="G59">
            <v>5</v>
          </cell>
          <cell r="J59" t="str">
            <v>2+2+2</v>
          </cell>
          <cell r="K59">
            <v>39.732463888888894</v>
          </cell>
          <cell r="L59">
            <v>-75.616738888888875</v>
          </cell>
          <cell r="M59" t="str">
            <v>Combined</v>
          </cell>
          <cell r="N59">
            <v>135</v>
          </cell>
          <cell r="O59">
            <v>142</v>
          </cell>
          <cell r="P59" t="str">
            <v>2+2+2</v>
          </cell>
          <cell r="Q59">
            <v>50155</v>
          </cell>
          <cell r="R59" t="str">
            <v>01000</v>
          </cell>
          <cell r="S59">
            <v>4</v>
          </cell>
          <cell r="T59">
            <v>4</v>
          </cell>
          <cell r="V59" t="str">
            <v>Yes</v>
          </cell>
          <cell r="W59">
            <v>36</v>
          </cell>
          <cell r="X59">
            <v>36</v>
          </cell>
          <cell r="Y59">
            <v>1</v>
          </cell>
          <cell r="AB59" t="str">
            <v>RF</v>
          </cell>
          <cell r="AC59">
            <v>2</v>
          </cell>
          <cell r="AD59">
            <v>1</v>
          </cell>
          <cell r="AE59" t="str">
            <v>850_MACRO</v>
          </cell>
          <cell r="AF59">
            <v>30</v>
          </cell>
          <cell r="AG59">
            <v>2</v>
          </cell>
          <cell r="AH59" t="str">
            <v>Ultrasite</v>
          </cell>
        </row>
        <row r="60">
          <cell r="B60" t="str">
            <v>069G50156</v>
          </cell>
          <cell r="C60" t="str">
            <v>ELSMERE_G</v>
          </cell>
          <cell r="D60" t="str">
            <v>BSC1</v>
          </cell>
          <cell r="E60">
            <v>14</v>
          </cell>
          <cell r="F60">
            <v>42</v>
          </cell>
          <cell r="G60">
            <v>6</v>
          </cell>
          <cell r="J60" t="str">
            <v>2+2+2</v>
          </cell>
          <cell r="K60">
            <v>39.732463888888894</v>
          </cell>
          <cell r="L60">
            <v>-75.616738888888875</v>
          </cell>
          <cell r="M60" t="str">
            <v>Combined</v>
          </cell>
          <cell r="N60">
            <v>139</v>
          </cell>
          <cell r="O60">
            <v>144</v>
          </cell>
          <cell r="P60" t="str">
            <v>2+2+2</v>
          </cell>
          <cell r="Q60">
            <v>50156</v>
          </cell>
          <cell r="R60" t="str">
            <v>01000</v>
          </cell>
          <cell r="S60">
            <v>4</v>
          </cell>
          <cell r="T60">
            <v>4</v>
          </cell>
          <cell r="V60" t="str">
            <v>Yes</v>
          </cell>
          <cell r="W60">
            <v>36</v>
          </cell>
          <cell r="X60">
            <v>36</v>
          </cell>
          <cell r="Y60">
            <v>1</v>
          </cell>
          <cell r="AB60" t="str">
            <v>RF</v>
          </cell>
          <cell r="AC60">
            <v>6</v>
          </cell>
          <cell r="AD60">
            <v>1</v>
          </cell>
          <cell r="AE60" t="str">
            <v>850_MACRO</v>
          </cell>
          <cell r="AF60">
            <v>30</v>
          </cell>
          <cell r="AG60">
            <v>2</v>
          </cell>
          <cell r="AH60" t="str">
            <v>Ultrasite</v>
          </cell>
        </row>
        <row r="61">
          <cell r="A61" t="str">
            <v>50161</v>
          </cell>
          <cell r="B61" t="str">
            <v>069P50161</v>
          </cell>
          <cell r="C61" t="str">
            <v>ST. GEORGE_P</v>
          </cell>
          <cell r="D61" t="str">
            <v>BSC1</v>
          </cell>
          <cell r="E61">
            <v>15</v>
          </cell>
          <cell r="F61">
            <v>43</v>
          </cell>
          <cell r="G61">
            <v>1</v>
          </cell>
          <cell r="J61" t="str">
            <v>2+2+2</v>
          </cell>
          <cell r="K61">
            <v>39.558752777777777</v>
          </cell>
          <cell r="L61">
            <v>-75.654566666666668</v>
          </cell>
          <cell r="M61" t="str">
            <v>Combined</v>
          </cell>
          <cell r="N61">
            <v>590</v>
          </cell>
          <cell r="O61">
            <v>575</v>
          </cell>
          <cell r="P61" t="str">
            <v>2+2+2</v>
          </cell>
          <cell r="Q61" t="str">
            <v>50161</v>
          </cell>
          <cell r="R61" t="str">
            <v>01000</v>
          </cell>
          <cell r="S61">
            <v>4</v>
          </cell>
          <cell r="T61">
            <v>7</v>
          </cell>
          <cell r="V61" t="str">
            <v>Yes</v>
          </cell>
          <cell r="W61">
            <v>39</v>
          </cell>
          <cell r="X61">
            <v>39</v>
          </cell>
          <cell r="Y61">
            <v>1</v>
          </cell>
          <cell r="AB61" t="str">
            <v>RF</v>
          </cell>
          <cell r="AC61">
            <v>0</v>
          </cell>
          <cell r="AD61">
            <v>0</v>
          </cell>
          <cell r="AE61" t="str">
            <v>1900_MACRO</v>
          </cell>
          <cell r="AF61">
            <v>30</v>
          </cell>
          <cell r="AG61">
            <v>2</v>
          </cell>
          <cell r="AH61" t="str">
            <v>Ultrasite</v>
          </cell>
        </row>
        <row r="62">
          <cell r="A62" t="str">
            <v>50162</v>
          </cell>
          <cell r="B62" t="str">
            <v>069P50162</v>
          </cell>
          <cell r="C62" t="str">
            <v>ST. GEORGE_P</v>
          </cell>
          <cell r="D62" t="str">
            <v>BSC1</v>
          </cell>
          <cell r="E62">
            <v>15</v>
          </cell>
          <cell r="F62">
            <v>44</v>
          </cell>
          <cell r="G62">
            <v>2</v>
          </cell>
          <cell r="J62" t="str">
            <v>2+2+2</v>
          </cell>
          <cell r="K62">
            <v>39.558752777777777</v>
          </cell>
          <cell r="L62">
            <v>-75.654566666666668</v>
          </cell>
          <cell r="M62" t="str">
            <v>Combined</v>
          </cell>
          <cell r="N62">
            <v>598</v>
          </cell>
          <cell r="O62">
            <v>577</v>
          </cell>
          <cell r="P62" t="str">
            <v>2+2+2</v>
          </cell>
          <cell r="Q62">
            <v>50162</v>
          </cell>
          <cell r="R62" t="str">
            <v>01000</v>
          </cell>
          <cell r="S62">
            <v>4</v>
          </cell>
          <cell r="T62">
            <v>7</v>
          </cell>
          <cell r="V62" t="str">
            <v>Yes</v>
          </cell>
          <cell r="W62">
            <v>39</v>
          </cell>
          <cell r="X62">
            <v>39</v>
          </cell>
          <cell r="Y62">
            <v>1</v>
          </cell>
          <cell r="AB62" t="str">
            <v>RF</v>
          </cell>
          <cell r="AC62">
            <v>3</v>
          </cell>
          <cell r="AD62">
            <v>0</v>
          </cell>
          <cell r="AE62" t="str">
            <v>1900_MACRO</v>
          </cell>
          <cell r="AF62">
            <v>30</v>
          </cell>
          <cell r="AG62">
            <v>2</v>
          </cell>
          <cell r="AH62" t="str">
            <v>Ultrasite</v>
          </cell>
        </row>
        <row r="63">
          <cell r="A63" t="str">
            <v>50163</v>
          </cell>
          <cell r="B63" t="str">
            <v>069P50163</v>
          </cell>
          <cell r="C63" t="str">
            <v>ST. GEORGE_P</v>
          </cell>
          <cell r="D63" t="str">
            <v>BSC1</v>
          </cell>
          <cell r="E63">
            <v>15</v>
          </cell>
          <cell r="F63">
            <v>45</v>
          </cell>
          <cell r="G63">
            <v>3</v>
          </cell>
          <cell r="J63" t="str">
            <v>2+2+2</v>
          </cell>
          <cell r="K63">
            <v>39.558752777777777</v>
          </cell>
          <cell r="L63">
            <v>-75.654566666666668</v>
          </cell>
          <cell r="M63" t="str">
            <v>Combined</v>
          </cell>
          <cell r="N63">
            <v>595</v>
          </cell>
          <cell r="O63">
            <v>579</v>
          </cell>
          <cell r="P63" t="str">
            <v>2+2+2</v>
          </cell>
          <cell r="Q63">
            <v>50163</v>
          </cell>
          <cell r="R63" t="str">
            <v>01000</v>
          </cell>
          <cell r="S63">
            <v>4</v>
          </cell>
          <cell r="T63">
            <v>7</v>
          </cell>
          <cell r="V63" t="str">
            <v>Yes</v>
          </cell>
          <cell r="W63">
            <v>39</v>
          </cell>
          <cell r="X63">
            <v>39</v>
          </cell>
          <cell r="Y63">
            <v>1</v>
          </cell>
          <cell r="AB63" t="str">
            <v>RF</v>
          </cell>
          <cell r="AC63">
            <v>6</v>
          </cell>
          <cell r="AD63">
            <v>0</v>
          </cell>
          <cell r="AE63" t="str">
            <v>1900_MACRO</v>
          </cell>
          <cell r="AF63">
            <v>30</v>
          </cell>
          <cell r="AG63">
            <v>2</v>
          </cell>
          <cell r="AH63" t="str">
            <v>Ultrasite</v>
          </cell>
        </row>
        <row r="64">
          <cell r="B64" t="str">
            <v>069G50164</v>
          </cell>
          <cell r="C64" t="str">
            <v>ST. GEORGE_G</v>
          </cell>
          <cell r="D64" t="str">
            <v>BSC1</v>
          </cell>
          <cell r="E64">
            <v>16</v>
          </cell>
          <cell r="F64">
            <v>46</v>
          </cell>
          <cell r="G64">
            <v>4</v>
          </cell>
          <cell r="J64" t="str">
            <v>2+2+2</v>
          </cell>
          <cell r="K64">
            <v>39.558752777777777</v>
          </cell>
          <cell r="L64">
            <v>-75.654566666666668</v>
          </cell>
          <cell r="M64" t="str">
            <v>Combined</v>
          </cell>
          <cell r="N64">
            <v>130</v>
          </cell>
          <cell r="O64">
            <v>140</v>
          </cell>
          <cell r="P64" t="str">
            <v>2+2+2</v>
          </cell>
          <cell r="Q64">
            <v>50164</v>
          </cell>
          <cell r="R64" t="str">
            <v>01000</v>
          </cell>
          <cell r="S64">
            <v>4</v>
          </cell>
          <cell r="T64">
            <v>7</v>
          </cell>
          <cell r="V64" t="str">
            <v>Yes</v>
          </cell>
          <cell r="W64">
            <v>39</v>
          </cell>
          <cell r="X64">
            <v>39</v>
          </cell>
          <cell r="Y64">
            <v>1</v>
          </cell>
          <cell r="AB64" t="str">
            <v>RF</v>
          </cell>
          <cell r="AC64">
            <v>0</v>
          </cell>
          <cell r="AD64">
            <v>0</v>
          </cell>
          <cell r="AE64" t="str">
            <v>850_MACRO</v>
          </cell>
          <cell r="AF64">
            <v>30</v>
          </cell>
          <cell r="AG64">
            <v>2</v>
          </cell>
          <cell r="AH64" t="str">
            <v>Ultrasite</v>
          </cell>
        </row>
        <row r="65">
          <cell r="B65" t="str">
            <v>069G50165</v>
          </cell>
          <cell r="C65" t="str">
            <v>ST. GEORGE_G</v>
          </cell>
          <cell r="D65" t="str">
            <v>BSC1</v>
          </cell>
          <cell r="E65">
            <v>16</v>
          </cell>
          <cell r="F65">
            <v>47</v>
          </cell>
          <cell r="G65">
            <v>5</v>
          </cell>
          <cell r="J65" t="str">
            <v>2+2+2</v>
          </cell>
          <cell r="K65">
            <v>39.558752777777777</v>
          </cell>
          <cell r="L65">
            <v>-75.654566666666668</v>
          </cell>
          <cell r="M65" t="str">
            <v>Combined</v>
          </cell>
          <cell r="N65">
            <v>138</v>
          </cell>
          <cell r="O65">
            <v>142</v>
          </cell>
          <cell r="P65" t="str">
            <v>2+2+2</v>
          </cell>
          <cell r="Q65">
            <v>50165</v>
          </cell>
          <cell r="R65" t="str">
            <v>01000</v>
          </cell>
          <cell r="S65">
            <v>4</v>
          </cell>
          <cell r="T65">
            <v>7</v>
          </cell>
          <cell r="V65" t="str">
            <v>Yes</v>
          </cell>
          <cell r="W65">
            <v>39</v>
          </cell>
          <cell r="X65">
            <v>39</v>
          </cell>
          <cell r="Y65">
            <v>1</v>
          </cell>
          <cell r="AB65" t="str">
            <v>RF</v>
          </cell>
          <cell r="AC65">
            <v>2</v>
          </cell>
          <cell r="AD65">
            <v>0</v>
          </cell>
          <cell r="AE65" t="str">
            <v>850_MACRO</v>
          </cell>
          <cell r="AF65">
            <v>30</v>
          </cell>
          <cell r="AG65">
            <v>2</v>
          </cell>
          <cell r="AH65" t="str">
            <v>Ultrasite</v>
          </cell>
        </row>
        <row r="66">
          <cell r="B66" t="str">
            <v>069G50166</v>
          </cell>
          <cell r="C66" t="str">
            <v>ST. GEORGE_G</v>
          </cell>
          <cell r="D66" t="str">
            <v>BSC1</v>
          </cell>
          <cell r="E66">
            <v>16</v>
          </cell>
          <cell r="F66">
            <v>48</v>
          </cell>
          <cell r="G66">
            <v>6</v>
          </cell>
          <cell r="J66" t="str">
            <v>2+2+2</v>
          </cell>
          <cell r="K66">
            <v>39.558752777777777</v>
          </cell>
          <cell r="L66">
            <v>-75.654566666666668</v>
          </cell>
          <cell r="M66" t="str">
            <v>Combined</v>
          </cell>
          <cell r="N66">
            <v>135</v>
          </cell>
          <cell r="O66">
            <v>144</v>
          </cell>
          <cell r="P66" t="str">
            <v>2+2+2</v>
          </cell>
          <cell r="Q66">
            <v>50166</v>
          </cell>
          <cell r="R66" t="str">
            <v>01000</v>
          </cell>
          <cell r="S66">
            <v>4</v>
          </cell>
          <cell r="T66">
            <v>7</v>
          </cell>
          <cell r="V66" t="str">
            <v>Yes</v>
          </cell>
          <cell r="W66">
            <v>39</v>
          </cell>
          <cell r="X66">
            <v>39</v>
          </cell>
          <cell r="Y66">
            <v>1</v>
          </cell>
          <cell r="AB66" t="str">
            <v>RF</v>
          </cell>
          <cell r="AC66">
            <v>6</v>
          </cell>
          <cell r="AD66">
            <v>0</v>
          </cell>
          <cell r="AE66" t="str">
            <v>850_MACRO</v>
          </cell>
          <cell r="AF66">
            <v>30</v>
          </cell>
          <cell r="AG66">
            <v>2</v>
          </cell>
          <cell r="AH66" t="str">
            <v>Ultrasite</v>
          </cell>
        </row>
        <row r="67">
          <cell r="A67" t="str">
            <v>50171</v>
          </cell>
          <cell r="B67" t="str">
            <v>069P50171</v>
          </cell>
          <cell r="C67" t="str">
            <v>ELKTON_P</v>
          </cell>
          <cell r="D67" t="str">
            <v>BSC1</v>
          </cell>
          <cell r="E67">
            <v>17</v>
          </cell>
          <cell r="F67">
            <v>49</v>
          </cell>
          <cell r="G67">
            <v>1</v>
          </cell>
          <cell r="J67" t="str">
            <v>2+2+2</v>
          </cell>
          <cell r="K67">
            <v>39.623472222222226</v>
          </cell>
          <cell r="L67">
            <v>-75.850669444444435</v>
          </cell>
          <cell r="M67" t="str">
            <v>Combined</v>
          </cell>
          <cell r="N67">
            <v>593</v>
          </cell>
          <cell r="O67">
            <v>575</v>
          </cell>
          <cell r="P67" t="str">
            <v>2+2+2</v>
          </cell>
          <cell r="Q67" t="str">
            <v>50171</v>
          </cell>
          <cell r="R67" t="str">
            <v>01000</v>
          </cell>
          <cell r="S67">
            <v>4</v>
          </cell>
          <cell r="T67">
            <v>0</v>
          </cell>
          <cell r="V67" t="str">
            <v>Yes</v>
          </cell>
          <cell r="W67">
            <v>32</v>
          </cell>
          <cell r="X67">
            <v>32</v>
          </cell>
          <cell r="Y67">
            <v>1</v>
          </cell>
          <cell r="AB67" t="str">
            <v>RF</v>
          </cell>
          <cell r="AC67">
            <v>0</v>
          </cell>
          <cell r="AD67">
            <v>0</v>
          </cell>
          <cell r="AE67" t="str">
            <v>1900_MACRO</v>
          </cell>
          <cell r="AF67">
            <v>30</v>
          </cell>
          <cell r="AG67">
            <v>2</v>
          </cell>
          <cell r="AH67" t="str">
            <v>Ultrasite</v>
          </cell>
        </row>
        <row r="68">
          <cell r="A68" t="str">
            <v>50172</v>
          </cell>
          <cell r="B68" t="str">
            <v>069P50172</v>
          </cell>
          <cell r="C68" t="str">
            <v>ELKTON_P</v>
          </cell>
          <cell r="D68" t="str">
            <v>BSC1</v>
          </cell>
          <cell r="E68">
            <v>17</v>
          </cell>
          <cell r="F68">
            <v>50</v>
          </cell>
          <cell r="G68">
            <v>2</v>
          </cell>
          <cell r="J68" t="str">
            <v>2+2+2</v>
          </cell>
          <cell r="K68">
            <v>39.623472222222226</v>
          </cell>
          <cell r="L68">
            <v>-75.850669444444435</v>
          </cell>
          <cell r="M68" t="str">
            <v>Combined</v>
          </cell>
          <cell r="N68">
            <v>589</v>
          </cell>
          <cell r="O68">
            <v>577</v>
          </cell>
          <cell r="P68" t="str">
            <v>2+2+2</v>
          </cell>
          <cell r="Q68">
            <v>50172</v>
          </cell>
          <cell r="R68" t="str">
            <v>01000</v>
          </cell>
          <cell r="S68">
            <v>4</v>
          </cell>
          <cell r="T68">
            <v>0</v>
          </cell>
          <cell r="V68" t="str">
            <v>Yes</v>
          </cell>
          <cell r="W68">
            <v>32</v>
          </cell>
          <cell r="X68">
            <v>32</v>
          </cell>
          <cell r="Y68">
            <v>1</v>
          </cell>
          <cell r="AB68" t="str">
            <v>RF</v>
          </cell>
          <cell r="AC68">
            <v>3</v>
          </cell>
          <cell r="AD68">
            <v>0</v>
          </cell>
          <cell r="AE68" t="str">
            <v>1900_MACRO</v>
          </cell>
          <cell r="AF68">
            <v>30</v>
          </cell>
          <cell r="AG68">
            <v>2</v>
          </cell>
          <cell r="AH68" t="str">
            <v>Ultrasite</v>
          </cell>
        </row>
        <row r="69">
          <cell r="A69" t="str">
            <v>50173</v>
          </cell>
          <cell r="B69" t="str">
            <v>069P50173</v>
          </cell>
          <cell r="C69" t="str">
            <v>ELKTON_P</v>
          </cell>
          <cell r="D69" t="str">
            <v>BSC1</v>
          </cell>
          <cell r="E69">
            <v>17</v>
          </cell>
          <cell r="F69">
            <v>51</v>
          </cell>
          <cell r="G69">
            <v>3</v>
          </cell>
          <cell r="J69" t="str">
            <v>2+2+2</v>
          </cell>
          <cell r="K69">
            <v>39.623472222222226</v>
          </cell>
          <cell r="L69">
            <v>-75.850669444444435</v>
          </cell>
          <cell r="M69" t="str">
            <v>Combined</v>
          </cell>
          <cell r="N69">
            <v>598</v>
          </cell>
          <cell r="O69">
            <v>579</v>
          </cell>
          <cell r="P69" t="str">
            <v>2+2+2</v>
          </cell>
          <cell r="Q69">
            <v>50173</v>
          </cell>
          <cell r="R69" t="str">
            <v>01000</v>
          </cell>
          <cell r="S69">
            <v>4</v>
          </cell>
          <cell r="T69">
            <v>0</v>
          </cell>
          <cell r="V69" t="str">
            <v>Yes</v>
          </cell>
          <cell r="W69">
            <v>32</v>
          </cell>
          <cell r="X69">
            <v>32</v>
          </cell>
          <cell r="Y69">
            <v>1</v>
          </cell>
          <cell r="AB69" t="str">
            <v>RF</v>
          </cell>
          <cell r="AC69">
            <v>6</v>
          </cell>
          <cell r="AD69">
            <v>0</v>
          </cell>
          <cell r="AE69" t="str">
            <v>1900_MACRO</v>
          </cell>
          <cell r="AF69">
            <v>30</v>
          </cell>
          <cell r="AG69">
            <v>2</v>
          </cell>
          <cell r="AH69" t="str">
            <v>Ultrasite</v>
          </cell>
        </row>
        <row r="70">
          <cell r="B70" t="str">
            <v>069G50174</v>
          </cell>
          <cell r="C70" t="str">
            <v>ELKTON_G</v>
          </cell>
          <cell r="D70" t="str">
            <v>BSC1</v>
          </cell>
          <cell r="E70">
            <v>18</v>
          </cell>
          <cell r="F70">
            <v>52</v>
          </cell>
          <cell r="G70">
            <v>4</v>
          </cell>
          <cell r="J70" t="str">
            <v>2+2+2</v>
          </cell>
          <cell r="K70">
            <v>39.623472222222226</v>
          </cell>
          <cell r="L70">
            <v>-75.850669444444435</v>
          </cell>
          <cell r="M70" t="str">
            <v>Combined</v>
          </cell>
          <cell r="N70">
            <v>133</v>
          </cell>
          <cell r="O70">
            <v>140</v>
          </cell>
          <cell r="P70" t="str">
            <v>2+2+2</v>
          </cell>
          <cell r="Q70">
            <v>50174</v>
          </cell>
          <cell r="R70" t="str">
            <v>01000</v>
          </cell>
          <cell r="S70">
            <v>4</v>
          </cell>
          <cell r="T70">
            <v>0</v>
          </cell>
          <cell r="V70" t="str">
            <v>Yes</v>
          </cell>
          <cell r="W70">
            <v>32</v>
          </cell>
          <cell r="X70">
            <v>32</v>
          </cell>
          <cell r="Y70">
            <v>1</v>
          </cell>
          <cell r="AB70" t="str">
            <v>RF</v>
          </cell>
          <cell r="AC70">
            <v>0</v>
          </cell>
          <cell r="AD70">
            <v>0</v>
          </cell>
          <cell r="AE70" t="str">
            <v>850_MACRO</v>
          </cell>
          <cell r="AF70">
            <v>30</v>
          </cell>
          <cell r="AG70">
            <v>2</v>
          </cell>
          <cell r="AH70" t="str">
            <v>Ultrasite</v>
          </cell>
        </row>
        <row r="71">
          <cell r="B71" t="str">
            <v>069G50175</v>
          </cell>
          <cell r="C71" t="str">
            <v>ELKTON_G</v>
          </cell>
          <cell r="D71" t="str">
            <v>BSC1</v>
          </cell>
          <cell r="E71">
            <v>18</v>
          </cell>
          <cell r="F71">
            <v>53</v>
          </cell>
          <cell r="G71">
            <v>5</v>
          </cell>
          <cell r="J71" t="str">
            <v>2+2+2</v>
          </cell>
          <cell r="K71">
            <v>39.623472222222226</v>
          </cell>
          <cell r="L71">
            <v>-75.850669444444435</v>
          </cell>
          <cell r="M71" t="str">
            <v>Combined</v>
          </cell>
          <cell r="N71">
            <v>129</v>
          </cell>
          <cell r="O71">
            <v>142</v>
          </cell>
          <cell r="P71" t="str">
            <v>2+2+2</v>
          </cell>
          <cell r="Q71">
            <v>50175</v>
          </cell>
          <cell r="R71" t="str">
            <v>01000</v>
          </cell>
          <cell r="S71">
            <v>4</v>
          </cell>
          <cell r="T71">
            <v>0</v>
          </cell>
          <cell r="V71" t="str">
            <v>Yes</v>
          </cell>
          <cell r="W71">
            <v>32</v>
          </cell>
          <cell r="X71">
            <v>32</v>
          </cell>
          <cell r="Y71">
            <v>1</v>
          </cell>
          <cell r="AB71" t="str">
            <v>RF</v>
          </cell>
          <cell r="AC71">
            <v>2</v>
          </cell>
          <cell r="AD71">
            <v>0</v>
          </cell>
          <cell r="AE71" t="str">
            <v>850_MACRO</v>
          </cell>
          <cell r="AF71">
            <v>30</v>
          </cell>
          <cell r="AG71">
            <v>2</v>
          </cell>
          <cell r="AH71" t="str">
            <v>Ultrasite</v>
          </cell>
        </row>
        <row r="72">
          <cell r="B72" t="str">
            <v>069G50176</v>
          </cell>
          <cell r="C72" t="str">
            <v>ELKTON_G</v>
          </cell>
          <cell r="D72" t="str">
            <v>BSC1</v>
          </cell>
          <cell r="E72">
            <v>18</v>
          </cell>
          <cell r="F72">
            <v>54</v>
          </cell>
          <cell r="G72">
            <v>6</v>
          </cell>
          <cell r="J72" t="str">
            <v>2+2+2</v>
          </cell>
          <cell r="K72">
            <v>39.623472222222226</v>
          </cell>
          <cell r="L72">
            <v>-75.850669444444435</v>
          </cell>
          <cell r="M72" t="str">
            <v>Combined</v>
          </cell>
          <cell r="N72">
            <v>138</v>
          </cell>
          <cell r="O72">
            <v>144</v>
          </cell>
          <cell r="P72" t="str">
            <v>2+2+2</v>
          </cell>
          <cell r="Q72">
            <v>50176</v>
          </cell>
          <cell r="R72" t="str">
            <v>01000</v>
          </cell>
          <cell r="S72">
            <v>4</v>
          </cell>
          <cell r="T72">
            <v>0</v>
          </cell>
          <cell r="V72" t="str">
            <v>Yes</v>
          </cell>
          <cell r="W72">
            <v>32</v>
          </cell>
          <cell r="X72">
            <v>32</v>
          </cell>
          <cell r="Y72">
            <v>1</v>
          </cell>
          <cell r="AB72" t="str">
            <v>RF</v>
          </cell>
          <cell r="AC72">
            <v>6</v>
          </cell>
          <cell r="AD72">
            <v>0</v>
          </cell>
          <cell r="AE72" t="str">
            <v>850_MACRO</v>
          </cell>
          <cell r="AF72">
            <v>30</v>
          </cell>
          <cell r="AG72">
            <v>2</v>
          </cell>
          <cell r="AH72" t="str">
            <v>Ultrasite</v>
          </cell>
        </row>
        <row r="73">
          <cell r="A73" t="str">
            <v>50181</v>
          </cell>
          <cell r="B73" t="str">
            <v>069P50181</v>
          </cell>
          <cell r="C73" t="str">
            <v>BEAR_P</v>
          </cell>
          <cell r="D73" t="str">
            <v>BSC1</v>
          </cell>
          <cell r="E73">
            <v>19</v>
          </cell>
          <cell r="F73">
            <v>55</v>
          </cell>
          <cell r="G73">
            <v>1</v>
          </cell>
          <cell r="J73" t="str">
            <v>2+2+2</v>
          </cell>
          <cell r="K73">
            <v>39.639469444444444</v>
          </cell>
          <cell r="L73">
            <v>-75.651891666666671</v>
          </cell>
          <cell r="M73" t="str">
            <v>Combined</v>
          </cell>
          <cell r="N73">
            <v>588</v>
          </cell>
          <cell r="O73">
            <v>575</v>
          </cell>
          <cell r="P73" t="str">
            <v>2+2+2</v>
          </cell>
          <cell r="Q73" t="str">
            <v>50181</v>
          </cell>
          <cell r="R73" t="str">
            <v>01000</v>
          </cell>
          <cell r="S73">
            <v>4</v>
          </cell>
          <cell r="T73">
            <v>4</v>
          </cell>
          <cell r="V73" t="str">
            <v>Yes</v>
          </cell>
          <cell r="W73">
            <v>36</v>
          </cell>
          <cell r="X73">
            <v>36</v>
          </cell>
          <cell r="Y73">
            <v>1</v>
          </cell>
          <cell r="AB73" t="str">
            <v>RF</v>
          </cell>
          <cell r="AC73">
            <v>0</v>
          </cell>
          <cell r="AD73">
            <v>0</v>
          </cell>
          <cell r="AE73" t="str">
            <v>1900_MACRO</v>
          </cell>
          <cell r="AF73">
            <v>30</v>
          </cell>
          <cell r="AG73">
            <v>2</v>
          </cell>
          <cell r="AH73" t="str">
            <v>Ultrasite</v>
          </cell>
        </row>
        <row r="74">
          <cell r="A74" t="str">
            <v>50182</v>
          </cell>
          <cell r="B74" t="str">
            <v>069P50182</v>
          </cell>
          <cell r="C74" t="str">
            <v>BEAR_P</v>
          </cell>
          <cell r="D74" t="str">
            <v>BSC1</v>
          </cell>
          <cell r="E74">
            <v>19</v>
          </cell>
          <cell r="F74">
            <v>56</v>
          </cell>
          <cell r="G74">
            <v>2</v>
          </cell>
          <cell r="J74" t="str">
            <v>2+2+2</v>
          </cell>
          <cell r="K74">
            <v>39.639469444444444</v>
          </cell>
          <cell r="L74">
            <v>-75.651891666666671</v>
          </cell>
          <cell r="M74" t="str">
            <v>Combined</v>
          </cell>
          <cell r="N74">
            <v>596</v>
          </cell>
          <cell r="O74">
            <v>577</v>
          </cell>
          <cell r="P74" t="str">
            <v>2+2+2</v>
          </cell>
          <cell r="Q74">
            <v>50182</v>
          </cell>
          <cell r="R74" t="str">
            <v>01000</v>
          </cell>
          <cell r="S74">
            <v>4</v>
          </cell>
          <cell r="T74">
            <v>4</v>
          </cell>
          <cell r="V74" t="str">
            <v>Yes</v>
          </cell>
          <cell r="W74">
            <v>36</v>
          </cell>
          <cell r="X74">
            <v>36</v>
          </cell>
          <cell r="Y74">
            <v>1</v>
          </cell>
          <cell r="AB74" t="str">
            <v>RF</v>
          </cell>
          <cell r="AC74">
            <v>3</v>
          </cell>
          <cell r="AD74">
            <v>0</v>
          </cell>
          <cell r="AE74" t="str">
            <v>1900_MACRO</v>
          </cell>
          <cell r="AF74">
            <v>30</v>
          </cell>
          <cell r="AG74">
            <v>2</v>
          </cell>
          <cell r="AH74" t="str">
            <v>Ultrasite</v>
          </cell>
        </row>
        <row r="75">
          <cell r="A75" t="str">
            <v>50183</v>
          </cell>
          <cell r="B75" t="str">
            <v>069P50183</v>
          </cell>
          <cell r="C75" t="str">
            <v>BEAR_P</v>
          </cell>
          <cell r="D75" t="str">
            <v>BSC1</v>
          </cell>
          <cell r="E75">
            <v>19</v>
          </cell>
          <cell r="F75">
            <v>57</v>
          </cell>
          <cell r="G75">
            <v>3</v>
          </cell>
          <cell r="J75" t="str">
            <v>2+2+2</v>
          </cell>
          <cell r="K75">
            <v>39.639469444444444</v>
          </cell>
          <cell r="L75">
            <v>-75.651891666666671</v>
          </cell>
          <cell r="M75" t="str">
            <v>Combined</v>
          </cell>
          <cell r="N75">
            <v>592</v>
          </cell>
          <cell r="O75">
            <v>579</v>
          </cell>
          <cell r="P75" t="str">
            <v>2+2+2</v>
          </cell>
          <cell r="Q75">
            <v>50183</v>
          </cell>
          <cell r="R75" t="str">
            <v>01000</v>
          </cell>
          <cell r="S75">
            <v>4</v>
          </cell>
          <cell r="T75">
            <v>4</v>
          </cell>
          <cell r="V75" t="str">
            <v>Yes</v>
          </cell>
          <cell r="W75">
            <v>36</v>
          </cell>
          <cell r="X75">
            <v>36</v>
          </cell>
          <cell r="Y75">
            <v>1</v>
          </cell>
          <cell r="AB75" t="str">
            <v>RF</v>
          </cell>
          <cell r="AC75">
            <v>6</v>
          </cell>
          <cell r="AD75">
            <v>0</v>
          </cell>
          <cell r="AE75" t="str">
            <v>1900_MACRO</v>
          </cell>
          <cell r="AF75">
            <v>30</v>
          </cell>
          <cell r="AG75">
            <v>2</v>
          </cell>
          <cell r="AH75" t="str">
            <v>Ultrasite</v>
          </cell>
        </row>
        <row r="76">
          <cell r="B76" t="str">
            <v>069G50184</v>
          </cell>
          <cell r="C76" t="str">
            <v>BEAR_G</v>
          </cell>
          <cell r="D76" t="str">
            <v>BSC1</v>
          </cell>
          <cell r="E76">
            <v>20</v>
          </cell>
          <cell r="F76">
            <v>58</v>
          </cell>
          <cell r="G76">
            <v>4</v>
          </cell>
          <cell r="J76" t="str">
            <v>2+2+2</v>
          </cell>
          <cell r="K76">
            <v>39.639469444444444</v>
          </cell>
          <cell r="L76">
            <v>-75.651891666666671</v>
          </cell>
          <cell r="M76" t="str">
            <v>Combined</v>
          </cell>
          <cell r="N76">
            <v>128</v>
          </cell>
          <cell r="O76">
            <v>140</v>
          </cell>
          <cell r="P76" t="str">
            <v>2+2+2</v>
          </cell>
          <cell r="Q76">
            <v>50184</v>
          </cell>
          <cell r="R76" t="str">
            <v>01000</v>
          </cell>
          <cell r="S76">
            <v>4</v>
          </cell>
          <cell r="T76">
            <v>4</v>
          </cell>
          <cell r="V76" t="str">
            <v>Yes</v>
          </cell>
          <cell r="W76">
            <v>36</v>
          </cell>
          <cell r="X76">
            <v>36</v>
          </cell>
          <cell r="Y76">
            <v>1</v>
          </cell>
          <cell r="AB76" t="str">
            <v>RF</v>
          </cell>
          <cell r="AC76">
            <v>0</v>
          </cell>
          <cell r="AD76">
            <v>0</v>
          </cell>
          <cell r="AE76" t="str">
            <v>850_MACRO</v>
          </cell>
          <cell r="AF76">
            <v>30</v>
          </cell>
          <cell r="AG76">
            <v>2</v>
          </cell>
          <cell r="AH76" t="str">
            <v>Ultrasite</v>
          </cell>
        </row>
        <row r="77">
          <cell r="B77" t="str">
            <v>069G50185</v>
          </cell>
          <cell r="C77" t="str">
            <v>BEAR_G</v>
          </cell>
          <cell r="D77" t="str">
            <v>BSC1</v>
          </cell>
          <cell r="E77">
            <v>20</v>
          </cell>
          <cell r="F77">
            <v>59</v>
          </cell>
          <cell r="G77">
            <v>5</v>
          </cell>
          <cell r="J77" t="str">
            <v>2+2+2</v>
          </cell>
          <cell r="K77">
            <v>39.639469444444444</v>
          </cell>
          <cell r="L77">
            <v>-75.651891666666671</v>
          </cell>
          <cell r="M77" t="str">
            <v>Combined</v>
          </cell>
          <cell r="N77">
            <v>136</v>
          </cell>
          <cell r="O77">
            <v>142</v>
          </cell>
          <cell r="P77" t="str">
            <v>2+2+2</v>
          </cell>
          <cell r="Q77">
            <v>50185</v>
          </cell>
          <cell r="R77" t="str">
            <v>01000</v>
          </cell>
          <cell r="S77">
            <v>4</v>
          </cell>
          <cell r="T77">
            <v>4</v>
          </cell>
          <cell r="V77" t="str">
            <v>Yes</v>
          </cell>
          <cell r="W77">
            <v>36</v>
          </cell>
          <cell r="X77">
            <v>36</v>
          </cell>
          <cell r="Y77">
            <v>1</v>
          </cell>
          <cell r="AB77" t="str">
            <v>RF</v>
          </cell>
          <cell r="AC77">
            <v>2</v>
          </cell>
          <cell r="AD77">
            <v>0</v>
          </cell>
          <cell r="AE77" t="str">
            <v>850_MACRO</v>
          </cell>
          <cell r="AF77">
            <v>30</v>
          </cell>
          <cell r="AG77">
            <v>2</v>
          </cell>
          <cell r="AH77" t="str">
            <v>Ultrasite</v>
          </cell>
        </row>
        <row r="78">
          <cell r="B78" t="str">
            <v>069G50186</v>
          </cell>
          <cell r="C78" t="str">
            <v>BEAR_G</v>
          </cell>
          <cell r="D78" t="str">
            <v>BSC1</v>
          </cell>
          <cell r="E78">
            <v>20</v>
          </cell>
          <cell r="F78">
            <v>60</v>
          </cell>
          <cell r="G78">
            <v>6</v>
          </cell>
          <cell r="J78" t="str">
            <v>2+2+2</v>
          </cell>
          <cell r="K78">
            <v>39.639469444444444</v>
          </cell>
          <cell r="L78">
            <v>-75.651891666666671</v>
          </cell>
          <cell r="M78" t="str">
            <v>Combined</v>
          </cell>
          <cell r="N78">
            <v>132</v>
          </cell>
          <cell r="O78">
            <v>144</v>
          </cell>
          <cell r="P78" t="str">
            <v>2+2+2</v>
          </cell>
          <cell r="Q78">
            <v>50186</v>
          </cell>
          <cell r="R78" t="str">
            <v>01000</v>
          </cell>
          <cell r="S78">
            <v>4</v>
          </cell>
          <cell r="T78">
            <v>4</v>
          </cell>
          <cell r="V78" t="str">
            <v>Yes</v>
          </cell>
          <cell r="W78">
            <v>36</v>
          </cell>
          <cell r="X78">
            <v>36</v>
          </cell>
          <cell r="Y78">
            <v>1</v>
          </cell>
          <cell r="AB78" t="str">
            <v>RF</v>
          </cell>
          <cell r="AC78">
            <v>6</v>
          </cell>
          <cell r="AD78">
            <v>0</v>
          </cell>
          <cell r="AE78" t="str">
            <v>850_MACRO</v>
          </cell>
          <cell r="AF78">
            <v>30</v>
          </cell>
          <cell r="AG78">
            <v>2</v>
          </cell>
          <cell r="AH78" t="str">
            <v>Ultrasite</v>
          </cell>
        </row>
        <row r="79">
          <cell r="A79" t="str">
            <v>50201</v>
          </cell>
          <cell r="B79" t="str">
            <v>069P50201</v>
          </cell>
          <cell r="C79" t="str">
            <v>WOOLWICH_P</v>
          </cell>
          <cell r="D79" t="str">
            <v>BSC2</v>
          </cell>
          <cell r="E79">
            <v>5</v>
          </cell>
          <cell r="F79">
            <v>13</v>
          </cell>
          <cell r="G79">
            <v>1</v>
          </cell>
          <cell r="J79" t="str">
            <v>2+2+2</v>
          </cell>
          <cell r="K79">
            <v>39.698774999999998</v>
          </cell>
          <cell r="L79">
            <v>-75.388302777777781</v>
          </cell>
          <cell r="M79" t="str">
            <v>Combined</v>
          </cell>
          <cell r="N79">
            <v>590</v>
          </cell>
          <cell r="O79">
            <v>575</v>
          </cell>
          <cell r="P79" t="str">
            <v>2+2+2</v>
          </cell>
          <cell r="Q79" t="str">
            <v>50201</v>
          </cell>
          <cell r="R79" t="str">
            <v>03030</v>
          </cell>
          <cell r="S79">
            <v>4</v>
          </cell>
          <cell r="T79">
            <v>1</v>
          </cell>
          <cell r="V79" t="str">
            <v>Yes</v>
          </cell>
          <cell r="W79">
            <v>33</v>
          </cell>
          <cell r="X79">
            <v>33</v>
          </cell>
          <cell r="Y79">
            <v>1</v>
          </cell>
          <cell r="AB79" t="str">
            <v>RF</v>
          </cell>
          <cell r="AC79">
            <v>0</v>
          </cell>
          <cell r="AD79">
            <v>0</v>
          </cell>
          <cell r="AE79" t="str">
            <v>1900_MACRO</v>
          </cell>
          <cell r="AF79">
            <v>30</v>
          </cell>
          <cell r="AG79">
            <v>2</v>
          </cell>
          <cell r="AH79" t="str">
            <v>Ultrasite</v>
          </cell>
        </row>
        <row r="80">
          <cell r="A80" t="str">
            <v>50202</v>
          </cell>
          <cell r="B80" t="str">
            <v>069P50202</v>
          </cell>
          <cell r="C80" t="str">
            <v>WOOLWICH_P</v>
          </cell>
          <cell r="D80" t="str">
            <v>BSC2</v>
          </cell>
          <cell r="E80">
            <v>5</v>
          </cell>
          <cell r="F80">
            <v>14</v>
          </cell>
          <cell r="G80">
            <v>2</v>
          </cell>
          <cell r="J80" t="str">
            <v>2+2+2</v>
          </cell>
          <cell r="K80">
            <v>39.698774999999998</v>
          </cell>
          <cell r="L80">
            <v>-75.388302777777781</v>
          </cell>
          <cell r="M80" t="str">
            <v>Combined</v>
          </cell>
          <cell r="N80">
            <v>594</v>
          </cell>
          <cell r="O80">
            <v>577</v>
          </cell>
          <cell r="P80" t="str">
            <v>2+2+2</v>
          </cell>
          <cell r="Q80">
            <v>50202</v>
          </cell>
          <cell r="R80" t="str">
            <v>03030</v>
          </cell>
          <cell r="S80">
            <v>4</v>
          </cell>
          <cell r="T80">
            <v>1</v>
          </cell>
          <cell r="V80" t="str">
            <v>Yes</v>
          </cell>
          <cell r="W80">
            <v>33</v>
          </cell>
          <cell r="X80">
            <v>33</v>
          </cell>
          <cell r="Y80">
            <v>1</v>
          </cell>
          <cell r="AB80" t="str">
            <v>RF</v>
          </cell>
          <cell r="AC80">
            <v>3</v>
          </cell>
          <cell r="AD80">
            <v>0</v>
          </cell>
          <cell r="AE80" t="str">
            <v>1900_MACRO</v>
          </cell>
          <cell r="AF80">
            <v>30</v>
          </cell>
          <cell r="AG80">
            <v>2</v>
          </cell>
          <cell r="AH80" t="str">
            <v>Ultrasite</v>
          </cell>
        </row>
        <row r="81">
          <cell r="A81" t="str">
            <v>50203</v>
          </cell>
          <cell r="B81" t="str">
            <v>069P50203</v>
          </cell>
          <cell r="C81" t="str">
            <v>WOOLWICH_P</v>
          </cell>
          <cell r="D81" t="str">
            <v>BSC2</v>
          </cell>
          <cell r="E81">
            <v>5</v>
          </cell>
          <cell r="F81">
            <v>15</v>
          </cell>
          <cell r="G81">
            <v>3</v>
          </cell>
          <cell r="J81" t="str">
            <v>2+2+2</v>
          </cell>
          <cell r="K81">
            <v>39.698774999999998</v>
          </cell>
          <cell r="L81">
            <v>-75.388302777777781</v>
          </cell>
          <cell r="M81" t="str">
            <v>Combined</v>
          </cell>
          <cell r="N81">
            <v>598</v>
          </cell>
          <cell r="O81">
            <v>579</v>
          </cell>
          <cell r="P81" t="str">
            <v>2+2+2</v>
          </cell>
          <cell r="Q81">
            <v>50203</v>
          </cell>
          <cell r="R81" t="str">
            <v>03030</v>
          </cell>
          <cell r="S81">
            <v>4</v>
          </cell>
          <cell r="T81">
            <v>1</v>
          </cell>
          <cell r="V81" t="str">
            <v>Yes</v>
          </cell>
          <cell r="W81">
            <v>33</v>
          </cell>
          <cell r="X81">
            <v>33</v>
          </cell>
          <cell r="Y81">
            <v>1</v>
          </cell>
          <cell r="AB81" t="str">
            <v>RF</v>
          </cell>
          <cell r="AC81">
            <v>6</v>
          </cell>
          <cell r="AD81">
            <v>0</v>
          </cell>
          <cell r="AE81" t="str">
            <v>1900_MACRO</v>
          </cell>
          <cell r="AF81">
            <v>30</v>
          </cell>
          <cell r="AG81">
            <v>2</v>
          </cell>
          <cell r="AH81" t="str">
            <v>Ultrasite</v>
          </cell>
        </row>
        <row r="82">
          <cell r="B82" t="str">
            <v>069G50204</v>
          </cell>
          <cell r="C82" t="str">
            <v>WOOLWICH_G</v>
          </cell>
          <cell r="D82" t="str">
            <v>BSC2</v>
          </cell>
          <cell r="E82">
            <v>6</v>
          </cell>
          <cell r="F82">
            <v>16</v>
          </cell>
          <cell r="G82">
            <v>4</v>
          </cell>
          <cell r="J82" t="str">
            <v>2+2+2</v>
          </cell>
          <cell r="K82">
            <v>39.698774999999998</v>
          </cell>
          <cell r="L82">
            <v>-75.388302777777781</v>
          </cell>
          <cell r="M82" t="str">
            <v>Combined</v>
          </cell>
          <cell r="N82">
            <v>130</v>
          </cell>
          <cell r="O82">
            <v>140</v>
          </cell>
          <cell r="P82" t="str">
            <v>2+2+2</v>
          </cell>
          <cell r="Q82">
            <v>50204</v>
          </cell>
          <cell r="R82" t="str">
            <v>03030</v>
          </cell>
          <cell r="S82">
            <v>4</v>
          </cell>
          <cell r="T82">
            <v>1</v>
          </cell>
          <cell r="V82" t="str">
            <v>Yes</v>
          </cell>
          <cell r="W82">
            <v>33</v>
          </cell>
          <cell r="X82">
            <v>33</v>
          </cell>
          <cell r="Y82">
            <v>1</v>
          </cell>
          <cell r="AB82" t="str">
            <v>RF</v>
          </cell>
          <cell r="AC82">
            <v>0</v>
          </cell>
          <cell r="AD82">
            <v>0</v>
          </cell>
          <cell r="AE82" t="str">
            <v>850_MACRO</v>
          </cell>
          <cell r="AF82">
            <v>30</v>
          </cell>
          <cell r="AG82">
            <v>2</v>
          </cell>
          <cell r="AH82" t="str">
            <v>Ultrasite</v>
          </cell>
        </row>
        <row r="83">
          <cell r="B83" t="str">
            <v>069G50205</v>
          </cell>
          <cell r="C83" t="str">
            <v>WOOLWICH_G</v>
          </cell>
          <cell r="D83" t="str">
            <v>BSC2</v>
          </cell>
          <cell r="E83">
            <v>6</v>
          </cell>
          <cell r="F83">
            <v>17</v>
          </cell>
          <cell r="G83">
            <v>5</v>
          </cell>
          <cell r="J83" t="str">
            <v>2+2+2</v>
          </cell>
          <cell r="K83">
            <v>39.698774999999998</v>
          </cell>
          <cell r="L83">
            <v>-75.388302777777781</v>
          </cell>
          <cell r="M83" t="str">
            <v>Combined</v>
          </cell>
          <cell r="N83">
            <v>134</v>
          </cell>
          <cell r="O83">
            <v>142</v>
          </cell>
          <cell r="P83" t="str">
            <v>2+2+2</v>
          </cell>
          <cell r="Q83">
            <v>50205</v>
          </cell>
          <cell r="R83" t="str">
            <v>03030</v>
          </cell>
          <cell r="S83">
            <v>4</v>
          </cell>
          <cell r="T83">
            <v>1</v>
          </cell>
          <cell r="V83" t="str">
            <v>Yes</v>
          </cell>
          <cell r="W83">
            <v>33</v>
          </cell>
          <cell r="X83">
            <v>33</v>
          </cell>
          <cell r="Y83">
            <v>1</v>
          </cell>
          <cell r="AB83" t="str">
            <v>RF</v>
          </cell>
          <cell r="AC83">
            <v>2</v>
          </cell>
          <cell r="AD83">
            <v>0</v>
          </cell>
          <cell r="AE83" t="str">
            <v>850_MACRO</v>
          </cell>
          <cell r="AF83">
            <v>30</v>
          </cell>
          <cell r="AG83">
            <v>2</v>
          </cell>
          <cell r="AH83" t="str">
            <v>Ultrasite</v>
          </cell>
        </row>
        <row r="84">
          <cell r="B84" t="str">
            <v>069G50206</v>
          </cell>
          <cell r="C84" t="str">
            <v>WOOLWICH_G</v>
          </cell>
          <cell r="D84" t="str">
            <v>BSC2</v>
          </cell>
          <cell r="E84">
            <v>6</v>
          </cell>
          <cell r="F84">
            <v>18</v>
          </cell>
          <cell r="G84">
            <v>6</v>
          </cell>
          <cell r="J84" t="str">
            <v>2+2+2</v>
          </cell>
          <cell r="K84">
            <v>39.698774999999998</v>
          </cell>
          <cell r="L84">
            <v>-75.388302777777781</v>
          </cell>
          <cell r="M84" t="str">
            <v>Combined</v>
          </cell>
          <cell r="N84">
            <v>138</v>
          </cell>
          <cell r="O84">
            <v>144</v>
          </cell>
          <cell r="P84" t="str">
            <v>2+2+2</v>
          </cell>
          <cell r="Q84">
            <v>50206</v>
          </cell>
          <cell r="R84" t="str">
            <v>03030</v>
          </cell>
          <cell r="S84">
            <v>4</v>
          </cell>
          <cell r="T84">
            <v>1</v>
          </cell>
          <cell r="V84" t="str">
            <v>Yes</v>
          </cell>
          <cell r="W84">
            <v>33</v>
          </cell>
          <cell r="X84">
            <v>33</v>
          </cell>
          <cell r="Y84">
            <v>1</v>
          </cell>
          <cell r="AB84" t="str">
            <v>RF</v>
          </cell>
          <cell r="AC84">
            <v>6</v>
          </cell>
          <cell r="AD84">
            <v>0</v>
          </cell>
          <cell r="AE84" t="str">
            <v>850_MACRO</v>
          </cell>
          <cell r="AF84">
            <v>30</v>
          </cell>
          <cell r="AG84">
            <v>2</v>
          </cell>
          <cell r="AH84" t="str">
            <v>Ultrasite</v>
          </cell>
        </row>
        <row r="85">
          <cell r="A85" t="str">
            <v>50211</v>
          </cell>
          <cell r="B85" t="str">
            <v>069P50211</v>
          </cell>
          <cell r="C85" t="str">
            <v>CONCORDMALL_P</v>
          </cell>
          <cell r="D85" t="str">
            <v>BSC1</v>
          </cell>
          <cell r="E85">
            <v>21</v>
          </cell>
          <cell r="F85">
            <v>61</v>
          </cell>
          <cell r="G85">
            <v>1</v>
          </cell>
          <cell r="J85" t="str">
            <v>2+2+2</v>
          </cell>
          <cell r="K85">
            <v>39.819725000000005</v>
          </cell>
          <cell r="L85">
            <v>-75.546672222222227</v>
          </cell>
          <cell r="M85" t="str">
            <v>Combined</v>
          </cell>
          <cell r="N85">
            <v>588</v>
          </cell>
          <cell r="O85">
            <v>575</v>
          </cell>
          <cell r="P85" t="str">
            <v>2+2+2</v>
          </cell>
          <cell r="Q85" t="str">
            <v>50211</v>
          </cell>
          <cell r="R85" t="str">
            <v>01000</v>
          </cell>
          <cell r="S85">
            <v>4</v>
          </cell>
          <cell r="T85">
            <v>3</v>
          </cell>
          <cell r="V85" t="str">
            <v>Yes</v>
          </cell>
          <cell r="W85">
            <v>35</v>
          </cell>
          <cell r="X85">
            <v>35</v>
          </cell>
          <cell r="Y85">
            <v>1</v>
          </cell>
          <cell r="AB85" t="str">
            <v>RF</v>
          </cell>
          <cell r="AC85">
            <v>0</v>
          </cell>
          <cell r="AD85">
            <v>0</v>
          </cell>
          <cell r="AE85" t="str">
            <v>1900_MACRO</v>
          </cell>
          <cell r="AF85">
            <v>30</v>
          </cell>
          <cell r="AG85">
            <v>2</v>
          </cell>
          <cell r="AH85" t="str">
            <v>Ultrasite</v>
          </cell>
        </row>
        <row r="86">
          <cell r="A86" t="str">
            <v>50212</v>
          </cell>
          <cell r="B86" t="str">
            <v>069P50212</v>
          </cell>
          <cell r="C86" t="str">
            <v>CONCORDMALL_P</v>
          </cell>
          <cell r="D86" t="str">
            <v>BSC1</v>
          </cell>
          <cell r="E86">
            <v>21</v>
          </cell>
          <cell r="F86">
            <v>62</v>
          </cell>
          <cell r="G86">
            <v>2</v>
          </cell>
          <cell r="J86" t="str">
            <v>2+2+2</v>
          </cell>
          <cell r="K86">
            <v>39.819725000000005</v>
          </cell>
          <cell r="L86">
            <v>-75.546672222222227</v>
          </cell>
          <cell r="M86" t="str">
            <v>Combined</v>
          </cell>
          <cell r="N86">
            <v>592</v>
          </cell>
          <cell r="O86">
            <v>577</v>
          </cell>
          <cell r="P86" t="str">
            <v>2+2+2</v>
          </cell>
          <cell r="Q86">
            <v>50212</v>
          </cell>
          <cell r="R86" t="str">
            <v>01000</v>
          </cell>
          <cell r="S86">
            <v>4</v>
          </cell>
          <cell r="T86">
            <v>3</v>
          </cell>
          <cell r="V86" t="str">
            <v>Yes</v>
          </cell>
          <cell r="W86">
            <v>35</v>
          </cell>
          <cell r="X86">
            <v>35</v>
          </cell>
          <cell r="Y86">
            <v>1</v>
          </cell>
          <cell r="AB86" t="str">
            <v>RF</v>
          </cell>
          <cell r="AC86">
            <v>3</v>
          </cell>
          <cell r="AD86">
            <v>0</v>
          </cell>
          <cell r="AE86" t="str">
            <v>1900_MACRO</v>
          </cell>
          <cell r="AF86">
            <v>30</v>
          </cell>
          <cell r="AG86">
            <v>2</v>
          </cell>
          <cell r="AH86" t="str">
            <v>Ultrasite</v>
          </cell>
        </row>
        <row r="87">
          <cell r="A87" t="str">
            <v>50213</v>
          </cell>
          <cell r="B87" t="str">
            <v>069P50213</v>
          </cell>
          <cell r="C87" t="str">
            <v>CONCORDMALL_P</v>
          </cell>
          <cell r="D87" t="str">
            <v>BSC1</v>
          </cell>
          <cell r="E87">
            <v>21</v>
          </cell>
          <cell r="F87">
            <v>63</v>
          </cell>
          <cell r="G87">
            <v>3</v>
          </cell>
          <cell r="J87" t="str">
            <v>2+2+2</v>
          </cell>
          <cell r="K87">
            <v>39.819725000000005</v>
          </cell>
          <cell r="L87">
            <v>-75.546672222222227</v>
          </cell>
          <cell r="M87" t="str">
            <v>Combined</v>
          </cell>
          <cell r="N87">
            <v>596</v>
          </cell>
          <cell r="O87">
            <v>579</v>
          </cell>
          <cell r="P87" t="str">
            <v>2+2+2</v>
          </cell>
          <cell r="Q87">
            <v>50213</v>
          </cell>
          <cell r="R87" t="str">
            <v>01000</v>
          </cell>
          <cell r="S87">
            <v>4</v>
          </cell>
          <cell r="T87">
            <v>3</v>
          </cell>
          <cell r="V87" t="str">
            <v>Yes</v>
          </cell>
          <cell r="W87">
            <v>35</v>
          </cell>
          <cell r="X87">
            <v>35</v>
          </cell>
          <cell r="Y87">
            <v>1</v>
          </cell>
          <cell r="AB87" t="str">
            <v>RF</v>
          </cell>
          <cell r="AC87">
            <v>6</v>
          </cell>
          <cell r="AD87">
            <v>0</v>
          </cell>
          <cell r="AE87" t="str">
            <v>1900_MACRO</v>
          </cell>
          <cell r="AF87">
            <v>30</v>
          </cell>
          <cell r="AG87">
            <v>2</v>
          </cell>
          <cell r="AH87" t="str">
            <v>Ultrasite</v>
          </cell>
        </row>
        <row r="88">
          <cell r="B88" t="str">
            <v>069G50214</v>
          </cell>
          <cell r="C88" t="str">
            <v>CONCORDMALL_G</v>
          </cell>
          <cell r="D88" t="str">
            <v>BSC1</v>
          </cell>
          <cell r="E88">
            <v>22</v>
          </cell>
          <cell r="F88">
            <v>64</v>
          </cell>
          <cell r="G88">
            <v>4</v>
          </cell>
          <cell r="J88" t="str">
            <v>2+2+2</v>
          </cell>
          <cell r="K88">
            <v>39.819725000000005</v>
          </cell>
          <cell r="L88">
            <v>-75.546672222222227</v>
          </cell>
          <cell r="M88" t="str">
            <v>Combined</v>
          </cell>
          <cell r="N88">
            <v>128</v>
          </cell>
          <cell r="O88">
            <v>140</v>
          </cell>
          <cell r="P88" t="str">
            <v>2+2+2</v>
          </cell>
          <cell r="Q88">
            <v>50214</v>
          </cell>
          <cell r="R88" t="str">
            <v>01000</v>
          </cell>
          <cell r="S88">
            <v>4</v>
          </cell>
          <cell r="T88">
            <v>3</v>
          </cell>
          <cell r="V88" t="str">
            <v>Yes</v>
          </cell>
          <cell r="W88">
            <v>35</v>
          </cell>
          <cell r="X88">
            <v>35</v>
          </cell>
          <cell r="Y88">
            <v>1</v>
          </cell>
          <cell r="AB88" t="str">
            <v>RF</v>
          </cell>
          <cell r="AC88">
            <v>0</v>
          </cell>
          <cell r="AD88">
            <v>0</v>
          </cell>
          <cell r="AE88" t="str">
            <v>850_MACRO</v>
          </cell>
          <cell r="AF88">
            <v>30</v>
          </cell>
          <cell r="AG88">
            <v>2</v>
          </cell>
          <cell r="AH88" t="str">
            <v>Ultrasite</v>
          </cell>
        </row>
        <row r="89">
          <cell r="B89" t="str">
            <v>069G50215</v>
          </cell>
          <cell r="C89" t="str">
            <v>CONCORDMALL_G</v>
          </cell>
          <cell r="D89" t="str">
            <v>BSC1</v>
          </cell>
          <cell r="E89">
            <v>22</v>
          </cell>
          <cell r="F89">
            <v>65</v>
          </cell>
          <cell r="G89">
            <v>5</v>
          </cell>
          <cell r="J89" t="str">
            <v>2+2+2</v>
          </cell>
          <cell r="K89">
            <v>39.819725000000005</v>
          </cell>
          <cell r="L89">
            <v>-75.546672222222227</v>
          </cell>
          <cell r="M89" t="str">
            <v>Combined</v>
          </cell>
          <cell r="N89">
            <v>132</v>
          </cell>
          <cell r="O89">
            <v>142</v>
          </cell>
          <cell r="P89" t="str">
            <v>2+2+2</v>
          </cell>
          <cell r="Q89">
            <v>50215</v>
          </cell>
          <cell r="R89" t="str">
            <v>01000</v>
          </cell>
          <cell r="S89">
            <v>4</v>
          </cell>
          <cell r="T89">
            <v>3</v>
          </cell>
          <cell r="V89" t="str">
            <v>Yes</v>
          </cell>
          <cell r="W89">
            <v>35</v>
          </cell>
          <cell r="X89">
            <v>35</v>
          </cell>
          <cell r="Y89">
            <v>1</v>
          </cell>
          <cell r="AB89" t="str">
            <v>RF</v>
          </cell>
          <cell r="AC89">
            <v>2</v>
          </cell>
          <cell r="AD89">
            <v>0</v>
          </cell>
          <cell r="AE89" t="str">
            <v>850_MACRO</v>
          </cell>
          <cell r="AF89">
            <v>30</v>
          </cell>
          <cell r="AG89">
            <v>2</v>
          </cell>
          <cell r="AH89" t="str">
            <v>Ultrasite</v>
          </cell>
        </row>
        <row r="90">
          <cell r="B90" t="str">
            <v>069G50216</v>
          </cell>
          <cell r="C90" t="str">
            <v>CONCORDMALL_G</v>
          </cell>
          <cell r="D90" t="str">
            <v>BSC1</v>
          </cell>
          <cell r="E90">
            <v>22</v>
          </cell>
          <cell r="F90">
            <v>66</v>
          </cell>
          <cell r="G90">
            <v>6</v>
          </cell>
          <cell r="J90" t="str">
            <v>2+2+2</v>
          </cell>
          <cell r="K90">
            <v>39.819725000000005</v>
          </cell>
          <cell r="L90">
            <v>-75.546672222222227</v>
          </cell>
          <cell r="M90" t="str">
            <v>Combined</v>
          </cell>
          <cell r="N90">
            <v>136</v>
          </cell>
          <cell r="O90">
            <v>144</v>
          </cell>
          <cell r="P90" t="str">
            <v>2+2+2</v>
          </cell>
          <cell r="Q90">
            <v>50216</v>
          </cell>
          <cell r="R90" t="str">
            <v>01000</v>
          </cell>
          <cell r="S90">
            <v>4</v>
          </cell>
          <cell r="T90">
            <v>3</v>
          </cell>
          <cell r="V90" t="str">
            <v>Yes</v>
          </cell>
          <cell r="W90">
            <v>35</v>
          </cell>
          <cell r="X90">
            <v>35</v>
          </cell>
          <cell r="Y90">
            <v>1</v>
          </cell>
          <cell r="AB90" t="str">
            <v>RF</v>
          </cell>
          <cell r="AC90">
            <v>6</v>
          </cell>
          <cell r="AD90">
            <v>0</v>
          </cell>
          <cell r="AE90" t="str">
            <v>850_MACRO</v>
          </cell>
          <cell r="AF90">
            <v>30</v>
          </cell>
          <cell r="AG90">
            <v>2</v>
          </cell>
          <cell r="AH90" t="str">
            <v>Ultrasite</v>
          </cell>
        </row>
        <row r="91">
          <cell r="A91" t="str">
            <v>50221</v>
          </cell>
          <cell r="B91" t="str">
            <v>069P50221</v>
          </cell>
          <cell r="C91" t="str">
            <v>CLAYMONT_P</v>
          </cell>
          <cell r="D91" t="str">
            <v>BSC1</v>
          </cell>
          <cell r="E91">
            <v>23</v>
          </cell>
          <cell r="F91">
            <v>67</v>
          </cell>
          <cell r="G91">
            <v>1</v>
          </cell>
          <cell r="J91" t="str">
            <v>2+2+2</v>
          </cell>
          <cell r="K91">
            <v>39.820833333333333</v>
          </cell>
          <cell r="L91">
            <v>-75.462655555555557</v>
          </cell>
          <cell r="M91" t="str">
            <v>Combined</v>
          </cell>
          <cell r="N91">
            <v>591</v>
          </cell>
          <cell r="O91">
            <v>575</v>
          </cell>
          <cell r="P91" t="str">
            <v>2+2+2</v>
          </cell>
          <cell r="Q91" t="str">
            <v>50221</v>
          </cell>
          <cell r="R91" t="str">
            <v>01000</v>
          </cell>
          <cell r="S91">
            <v>4</v>
          </cell>
          <cell r="T91">
            <v>1</v>
          </cell>
          <cell r="V91" t="str">
            <v>Yes</v>
          </cell>
          <cell r="W91">
            <v>33</v>
          </cell>
          <cell r="X91">
            <v>33</v>
          </cell>
          <cell r="Y91">
            <v>1</v>
          </cell>
          <cell r="AB91" t="str">
            <v>RF</v>
          </cell>
          <cell r="AC91">
            <v>0</v>
          </cell>
          <cell r="AD91">
            <v>0</v>
          </cell>
          <cell r="AE91" t="str">
            <v>1900_MACRO</v>
          </cell>
          <cell r="AF91">
            <v>30</v>
          </cell>
          <cell r="AG91">
            <v>2</v>
          </cell>
          <cell r="AH91" t="str">
            <v>Ultrasite</v>
          </cell>
        </row>
        <row r="92">
          <cell r="A92" t="str">
            <v>50222</v>
          </cell>
          <cell r="B92" t="str">
            <v>069P50222</v>
          </cell>
          <cell r="C92" t="str">
            <v>CLAYMONT_P</v>
          </cell>
          <cell r="D92" t="str">
            <v>BSC1</v>
          </cell>
          <cell r="E92">
            <v>23</v>
          </cell>
          <cell r="F92">
            <v>68</v>
          </cell>
          <cell r="G92">
            <v>2</v>
          </cell>
          <cell r="J92" t="str">
            <v>2+2+2</v>
          </cell>
          <cell r="K92">
            <v>39.820833333333333</v>
          </cell>
          <cell r="L92">
            <v>-75.462655555555557</v>
          </cell>
          <cell r="M92" t="str">
            <v>Combined</v>
          </cell>
          <cell r="N92">
            <v>595</v>
          </cell>
          <cell r="O92">
            <v>577</v>
          </cell>
          <cell r="P92" t="str">
            <v>2+2+2</v>
          </cell>
          <cell r="Q92">
            <v>50222</v>
          </cell>
          <cell r="R92" t="str">
            <v>01000</v>
          </cell>
          <cell r="S92">
            <v>4</v>
          </cell>
          <cell r="T92">
            <v>1</v>
          </cell>
          <cell r="V92" t="str">
            <v>Yes</v>
          </cell>
          <cell r="W92">
            <v>33</v>
          </cell>
          <cell r="X92">
            <v>33</v>
          </cell>
          <cell r="Y92">
            <v>1</v>
          </cell>
          <cell r="AB92" t="str">
            <v>RF</v>
          </cell>
          <cell r="AC92">
            <v>3</v>
          </cell>
          <cell r="AD92">
            <v>0</v>
          </cell>
          <cell r="AE92" t="str">
            <v>1900_MACRO</v>
          </cell>
          <cell r="AF92">
            <v>30</v>
          </cell>
          <cell r="AG92">
            <v>2</v>
          </cell>
          <cell r="AH92" t="str">
            <v>Ultrasite</v>
          </cell>
        </row>
        <row r="93">
          <cell r="A93" t="str">
            <v>50223</v>
          </cell>
          <cell r="B93" t="str">
            <v>069P50223</v>
          </cell>
          <cell r="C93" t="str">
            <v>CLAYMONT_P</v>
          </cell>
          <cell r="D93" t="str">
            <v>BSC1</v>
          </cell>
          <cell r="E93">
            <v>23</v>
          </cell>
          <cell r="F93">
            <v>69</v>
          </cell>
          <cell r="G93">
            <v>3</v>
          </cell>
          <cell r="J93" t="str">
            <v>2+2+2</v>
          </cell>
          <cell r="K93">
            <v>39.820833333333333</v>
          </cell>
          <cell r="L93">
            <v>-75.462655555555557</v>
          </cell>
          <cell r="M93" t="str">
            <v>Combined</v>
          </cell>
          <cell r="N93">
            <v>598</v>
          </cell>
          <cell r="O93">
            <v>579</v>
          </cell>
          <cell r="P93" t="str">
            <v>2+2+2</v>
          </cell>
          <cell r="Q93">
            <v>50223</v>
          </cell>
          <cell r="R93" t="str">
            <v>01000</v>
          </cell>
          <cell r="S93">
            <v>4</v>
          </cell>
          <cell r="T93">
            <v>1</v>
          </cell>
          <cell r="V93" t="str">
            <v>Yes</v>
          </cell>
          <cell r="W93">
            <v>33</v>
          </cell>
          <cell r="X93">
            <v>33</v>
          </cell>
          <cell r="Y93">
            <v>1</v>
          </cell>
          <cell r="AB93" t="str">
            <v>RF</v>
          </cell>
          <cell r="AC93">
            <v>6</v>
          </cell>
          <cell r="AD93">
            <v>0</v>
          </cell>
          <cell r="AE93" t="str">
            <v>1900_MACRO</v>
          </cell>
          <cell r="AF93">
            <v>30</v>
          </cell>
          <cell r="AG93">
            <v>2</v>
          </cell>
          <cell r="AH93" t="str">
            <v>Ultrasite</v>
          </cell>
        </row>
        <row r="94">
          <cell r="B94" t="str">
            <v>069G50224</v>
          </cell>
          <cell r="C94" t="str">
            <v>CLAYMONT_G</v>
          </cell>
          <cell r="D94" t="str">
            <v>BSC1</v>
          </cell>
          <cell r="E94">
            <v>24</v>
          </cell>
          <cell r="F94">
            <v>70</v>
          </cell>
          <cell r="G94">
            <v>4</v>
          </cell>
          <cell r="J94" t="str">
            <v>2+2+2</v>
          </cell>
          <cell r="K94">
            <v>39.820833333333333</v>
          </cell>
          <cell r="L94">
            <v>-75.462655555555557</v>
          </cell>
          <cell r="M94" t="str">
            <v>Combined</v>
          </cell>
          <cell r="N94">
            <v>131</v>
          </cell>
          <cell r="O94">
            <v>140</v>
          </cell>
          <cell r="P94" t="str">
            <v>2+2+2</v>
          </cell>
          <cell r="Q94">
            <v>50224</v>
          </cell>
          <cell r="R94" t="str">
            <v>01000</v>
          </cell>
          <cell r="S94">
            <v>4</v>
          </cell>
          <cell r="T94">
            <v>1</v>
          </cell>
          <cell r="V94" t="str">
            <v>Yes</v>
          </cell>
          <cell r="W94">
            <v>33</v>
          </cell>
          <cell r="X94">
            <v>33</v>
          </cell>
          <cell r="Y94">
            <v>1</v>
          </cell>
          <cell r="AB94" t="str">
            <v>RF</v>
          </cell>
          <cell r="AC94">
            <v>0</v>
          </cell>
          <cell r="AD94">
            <v>0</v>
          </cell>
          <cell r="AE94" t="str">
            <v>850_MACRO</v>
          </cell>
          <cell r="AF94">
            <v>30</v>
          </cell>
          <cell r="AG94">
            <v>2</v>
          </cell>
          <cell r="AH94" t="str">
            <v>Ultrasite</v>
          </cell>
        </row>
        <row r="95">
          <cell r="B95" t="str">
            <v>069G50225</v>
          </cell>
          <cell r="C95" t="str">
            <v>CLAYMONT_G</v>
          </cell>
          <cell r="D95" t="str">
            <v>BSC1</v>
          </cell>
          <cell r="E95">
            <v>24</v>
          </cell>
          <cell r="F95">
            <v>71</v>
          </cell>
          <cell r="G95">
            <v>5</v>
          </cell>
          <cell r="J95" t="str">
            <v>2+2+2</v>
          </cell>
          <cell r="K95">
            <v>39.820833333333333</v>
          </cell>
          <cell r="L95">
            <v>-75.462655555555557</v>
          </cell>
          <cell r="M95" t="str">
            <v>Combined</v>
          </cell>
          <cell r="N95">
            <v>135</v>
          </cell>
          <cell r="O95">
            <v>142</v>
          </cell>
          <cell r="P95" t="str">
            <v>2+2+2</v>
          </cell>
          <cell r="Q95">
            <v>50225</v>
          </cell>
          <cell r="R95" t="str">
            <v>01000</v>
          </cell>
          <cell r="S95">
            <v>4</v>
          </cell>
          <cell r="T95">
            <v>1</v>
          </cell>
          <cell r="V95" t="str">
            <v>Yes</v>
          </cell>
          <cell r="W95">
            <v>33</v>
          </cell>
          <cell r="X95">
            <v>33</v>
          </cell>
          <cell r="Y95">
            <v>1</v>
          </cell>
          <cell r="AB95" t="str">
            <v>RF</v>
          </cell>
          <cell r="AC95">
            <v>2</v>
          </cell>
          <cell r="AD95">
            <v>0</v>
          </cell>
          <cell r="AE95" t="str">
            <v>850_MACRO</v>
          </cell>
          <cell r="AF95">
            <v>30</v>
          </cell>
          <cell r="AG95">
            <v>2</v>
          </cell>
          <cell r="AH95" t="str">
            <v>Ultrasite</v>
          </cell>
        </row>
        <row r="96">
          <cell r="B96" t="str">
            <v>069G50226</v>
          </cell>
          <cell r="C96" t="str">
            <v>CLAYMONT_G</v>
          </cell>
          <cell r="D96" t="str">
            <v>BSC1</v>
          </cell>
          <cell r="E96">
            <v>24</v>
          </cell>
          <cell r="F96">
            <v>72</v>
          </cell>
          <cell r="G96">
            <v>6</v>
          </cell>
          <cell r="J96" t="str">
            <v>2+2+2</v>
          </cell>
          <cell r="K96">
            <v>39.820833333333333</v>
          </cell>
          <cell r="L96">
            <v>-75.462655555555557</v>
          </cell>
          <cell r="M96" t="str">
            <v>Combined</v>
          </cell>
          <cell r="N96">
            <v>138</v>
          </cell>
          <cell r="O96">
            <v>144</v>
          </cell>
          <cell r="P96" t="str">
            <v>2+2+2</v>
          </cell>
          <cell r="Q96">
            <v>50226</v>
          </cell>
          <cell r="R96" t="str">
            <v>01000</v>
          </cell>
          <cell r="S96">
            <v>4</v>
          </cell>
          <cell r="T96">
            <v>1</v>
          </cell>
          <cell r="V96" t="str">
            <v>Yes</v>
          </cell>
          <cell r="W96">
            <v>33</v>
          </cell>
          <cell r="X96">
            <v>33</v>
          </cell>
          <cell r="Y96">
            <v>1</v>
          </cell>
          <cell r="AB96" t="str">
            <v>RF</v>
          </cell>
          <cell r="AC96">
            <v>6</v>
          </cell>
          <cell r="AD96">
            <v>0</v>
          </cell>
          <cell r="AE96" t="str">
            <v>850_MACRO</v>
          </cell>
          <cell r="AF96">
            <v>30</v>
          </cell>
          <cell r="AG96">
            <v>2</v>
          </cell>
          <cell r="AH96" t="str">
            <v>Ultrasite</v>
          </cell>
        </row>
        <row r="97">
          <cell r="A97" t="str">
            <v>50231</v>
          </cell>
          <cell r="B97" t="str">
            <v>069P50231</v>
          </cell>
          <cell r="C97" t="str">
            <v>FAIRFAX_P</v>
          </cell>
          <cell r="D97" t="str">
            <v>BSC1</v>
          </cell>
          <cell r="E97">
            <v>25</v>
          </cell>
          <cell r="F97">
            <v>73</v>
          </cell>
          <cell r="G97">
            <v>1</v>
          </cell>
          <cell r="J97" t="str">
            <v>2+2+2</v>
          </cell>
          <cell r="K97">
            <v>39.772444444444446</v>
          </cell>
          <cell r="L97">
            <v>-75.541019444444444</v>
          </cell>
          <cell r="M97" t="str">
            <v>Combined</v>
          </cell>
          <cell r="N97">
            <v>591</v>
          </cell>
          <cell r="O97">
            <v>575</v>
          </cell>
          <cell r="P97" t="str">
            <v>2+2+2</v>
          </cell>
          <cell r="Q97" t="str">
            <v>50231</v>
          </cell>
          <cell r="R97" t="str">
            <v>01000</v>
          </cell>
          <cell r="S97">
            <v>4</v>
          </cell>
          <cell r="T97">
            <v>5</v>
          </cell>
          <cell r="V97" t="str">
            <v>Yes</v>
          </cell>
          <cell r="W97">
            <v>37</v>
          </cell>
          <cell r="X97">
            <v>37</v>
          </cell>
          <cell r="Y97">
            <v>1</v>
          </cell>
          <cell r="AB97" t="str">
            <v>RF</v>
          </cell>
          <cell r="AC97">
            <v>0</v>
          </cell>
          <cell r="AD97">
            <v>0</v>
          </cell>
          <cell r="AE97" t="str">
            <v>1900_MACRO</v>
          </cell>
          <cell r="AF97">
            <v>30</v>
          </cell>
          <cell r="AG97">
            <v>2</v>
          </cell>
          <cell r="AH97" t="str">
            <v>Ultrasite</v>
          </cell>
        </row>
        <row r="98">
          <cell r="A98" t="str">
            <v>50232</v>
          </cell>
          <cell r="B98" t="str">
            <v>069P50232</v>
          </cell>
          <cell r="C98" t="str">
            <v>FAIRFAX_P</v>
          </cell>
          <cell r="D98" t="str">
            <v>BSC1</v>
          </cell>
          <cell r="E98">
            <v>25</v>
          </cell>
          <cell r="F98">
            <v>74</v>
          </cell>
          <cell r="G98">
            <v>2</v>
          </cell>
          <cell r="J98" t="str">
            <v>2+2+2</v>
          </cell>
          <cell r="K98">
            <v>39.772444444444446</v>
          </cell>
          <cell r="L98">
            <v>-75.541019444444444</v>
          </cell>
          <cell r="M98" t="str">
            <v>Combined</v>
          </cell>
          <cell r="N98">
            <v>595</v>
          </cell>
          <cell r="O98">
            <v>577</v>
          </cell>
          <cell r="P98" t="str">
            <v>2+2+2</v>
          </cell>
          <cell r="Q98">
            <v>50232</v>
          </cell>
          <cell r="R98" t="str">
            <v>01000</v>
          </cell>
          <cell r="S98">
            <v>4</v>
          </cell>
          <cell r="T98">
            <v>5</v>
          </cell>
          <cell r="V98" t="str">
            <v>Yes</v>
          </cell>
          <cell r="W98">
            <v>37</v>
          </cell>
          <cell r="X98">
            <v>37</v>
          </cell>
          <cell r="Y98">
            <v>1</v>
          </cell>
          <cell r="AB98" t="str">
            <v>RF</v>
          </cell>
          <cell r="AC98">
            <v>3</v>
          </cell>
          <cell r="AD98">
            <v>0</v>
          </cell>
          <cell r="AE98" t="str">
            <v>1900_MACRO</v>
          </cell>
          <cell r="AF98">
            <v>30</v>
          </cell>
          <cell r="AG98">
            <v>2</v>
          </cell>
          <cell r="AH98" t="str">
            <v>Ultrasite</v>
          </cell>
        </row>
        <row r="99">
          <cell r="A99" t="str">
            <v>50233</v>
          </cell>
          <cell r="B99" t="str">
            <v>069P50233</v>
          </cell>
          <cell r="C99" t="str">
            <v>FAIRFAX_P</v>
          </cell>
          <cell r="D99" t="str">
            <v>BSC1</v>
          </cell>
          <cell r="E99">
            <v>25</v>
          </cell>
          <cell r="F99">
            <v>75</v>
          </cell>
          <cell r="G99">
            <v>3</v>
          </cell>
          <cell r="J99" t="str">
            <v>2+2+2</v>
          </cell>
          <cell r="K99">
            <v>39.772444444444446</v>
          </cell>
          <cell r="L99">
            <v>-75.541019444444444</v>
          </cell>
          <cell r="M99" t="str">
            <v>Combined</v>
          </cell>
          <cell r="N99">
            <v>599</v>
          </cell>
          <cell r="O99">
            <v>579</v>
          </cell>
          <cell r="P99" t="str">
            <v>2+2+2</v>
          </cell>
          <cell r="Q99">
            <v>50233</v>
          </cell>
          <cell r="R99" t="str">
            <v>01000</v>
          </cell>
          <cell r="S99">
            <v>4</v>
          </cell>
          <cell r="T99">
            <v>5</v>
          </cell>
          <cell r="V99" t="str">
            <v>Yes</v>
          </cell>
          <cell r="W99">
            <v>37</v>
          </cell>
          <cell r="X99">
            <v>37</v>
          </cell>
          <cell r="Y99">
            <v>1</v>
          </cell>
          <cell r="AB99" t="str">
            <v>RF</v>
          </cell>
          <cell r="AC99">
            <v>6</v>
          </cell>
          <cell r="AD99">
            <v>0</v>
          </cell>
          <cell r="AE99" t="str">
            <v>1900_MACRO</v>
          </cell>
          <cell r="AF99">
            <v>30</v>
          </cell>
          <cell r="AG99">
            <v>2</v>
          </cell>
          <cell r="AH99" t="str">
            <v>Ultrasite</v>
          </cell>
        </row>
        <row r="100">
          <cell r="B100" t="str">
            <v>069G50234</v>
          </cell>
          <cell r="C100" t="str">
            <v>FAIRFAX_G</v>
          </cell>
          <cell r="D100" t="str">
            <v>BSC1</v>
          </cell>
          <cell r="E100">
            <v>26</v>
          </cell>
          <cell r="F100">
            <v>76</v>
          </cell>
          <cell r="G100">
            <v>4</v>
          </cell>
          <cell r="J100" t="str">
            <v>2+2+2</v>
          </cell>
          <cell r="K100">
            <v>39.772444444444446</v>
          </cell>
          <cell r="L100">
            <v>-75.541019444444444</v>
          </cell>
          <cell r="M100" t="str">
            <v>Combined</v>
          </cell>
          <cell r="N100">
            <v>131</v>
          </cell>
          <cell r="O100">
            <v>140</v>
          </cell>
          <cell r="P100" t="str">
            <v>2+2+2</v>
          </cell>
          <cell r="Q100">
            <v>50234</v>
          </cell>
          <cell r="R100" t="str">
            <v>01000</v>
          </cell>
          <cell r="S100">
            <v>4</v>
          </cell>
          <cell r="T100">
            <v>5</v>
          </cell>
          <cell r="V100" t="str">
            <v>Yes</v>
          </cell>
          <cell r="W100">
            <v>37</v>
          </cell>
          <cell r="X100">
            <v>37</v>
          </cell>
          <cell r="Y100">
            <v>1</v>
          </cell>
          <cell r="AB100" t="str">
            <v>RF</v>
          </cell>
          <cell r="AC100">
            <v>0</v>
          </cell>
          <cell r="AD100">
            <v>0</v>
          </cell>
          <cell r="AE100" t="str">
            <v>850_MACRO</v>
          </cell>
          <cell r="AF100">
            <v>30</v>
          </cell>
          <cell r="AG100">
            <v>2</v>
          </cell>
          <cell r="AH100" t="str">
            <v>Ultrasite</v>
          </cell>
        </row>
        <row r="101">
          <cell r="B101" t="str">
            <v>069G50235</v>
          </cell>
          <cell r="C101" t="str">
            <v>FAIRFAX_G</v>
          </cell>
          <cell r="D101" t="str">
            <v>BSC1</v>
          </cell>
          <cell r="E101">
            <v>26</v>
          </cell>
          <cell r="F101">
            <v>77</v>
          </cell>
          <cell r="G101">
            <v>5</v>
          </cell>
          <cell r="J101" t="str">
            <v>2+2+2</v>
          </cell>
          <cell r="K101">
            <v>39.772444444444446</v>
          </cell>
          <cell r="L101">
            <v>-75.541019444444444</v>
          </cell>
          <cell r="M101" t="str">
            <v>Combined</v>
          </cell>
          <cell r="N101">
            <v>135</v>
          </cell>
          <cell r="O101">
            <v>142</v>
          </cell>
          <cell r="P101" t="str">
            <v>2+2+2</v>
          </cell>
          <cell r="Q101">
            <v>50235</v>
          </cell>
          <cell r="R101" t="str">
            <v>01000</v>
          </cell>
          <cell r="S101">
            <v>4</v>
          </cell>
          <cell r="T101">
            <v>5</v>
          </cell>
          <cell r="V101" t="str">
            <v>Yes</v>
          </cell>
          <cell r="W101">
            <v>37</v>
          </cell>
          <cell r="X101">
            <v>37</v>
          </cell>
          <cell r="Y101">
            <v>1</v>
          </cell>
          <cell r="AB101" t="str">
            <v>RF</v>
          </cell>
          <cell r="AC101">
            <v>2</v>
          </cell>
          <cell r="AD101">
            <v>0</v>
          </cell>
          <cell r="AE101" t="str">
            <v>850_MACRO</v>
          </cell>
          <cell r="AF101">
            <v>30</v>
          </cell>
          <cell r="AG101">
            <v>2</v>
          </cell>
          <cell r="AH101" t="str">
            <v>Ultrasite</v>
          </cell>
        </row>
        <row r="102">
          <cell r="B102" t="str">
            <v>069G50236</v>
          </cell>
          <cell r="C102" t="str">
            <v>FAIRFAX_G</v>
          </cell>
          <cell r="D102" t="str">
            <v>BSC1</v>
          </cell>
          <cell r="E102">
            <v>26</v>
          </cell>
          <cell r="F102">
            <v>78</v>
          </cell>
          <cell r="G102">
            <v>6</v>
          </cell>
          <cell r="J102" t="str">
            <v>2+2+2</v>
          </cell>
          <cell r="K102">
            <v>39.772444444444446</v>
          </cell>
          <cell r="L102">
            <v>-75.541019444444444</v>
          </cell>
          <cell r="M102" t="str">
            <v>Combined</v>
          </cell>
          <cell r="N102">
            <v>139</v>
          </cell>
          <cell r="O102">
            <v>144</v>
          </cell>
          <cell r="P102" t="str">
            <v>2+2+2</v>
          </cell>
          <cell r="Q102">
            <v>50236</v>
          </cell>
          <cell r="R102" t="str">
            <v>01000</v>
          </cell>
          <cell r="S102">
            <v>4</v>
          </cell>
          <cell r="T102">
            <v>5</v>
          </cell>
          <cell r="V102" t="str">
            <v>Yes</v>
          </cell>
          <cell r="W102">
            <v>37</v>
          </cell>
          <cell r="X102">
            <v>37</v>
          </cell>
          <cell r="Y102">
            <v>1</v>
          </cell>
          <cell r="AB102" t="str">
            <v>RF</v>
          </cell>
          <cell r="AC102">
            <v>6</v>
          </cell>
          <cell r="AD102">
            <v>0</v>
          </cell>
          <cell r="AE102" t="str">
            <v>850_MACRO</v>
          </cell>
          <cell r="AF102">
            <v>30</v>
          </cell>
          <cell r="AG102">
            <v>2</v>
          </cell>
          <cell r="AH102" t="str">
            <v>Ultrasite</v>
          </cell>
        </row>
        <row r="103">
          <cell r="A103" t="str">
            <v>50241</v>
          </cell>
          <cell r="B103" t="str">
            <v>069P50241</v>
          </cell>
          <cell r="C103" t="str">
            <v>DUROSSHTS_P</v>
          </cell>
          <cell r="D103" t="str">
            <v>BSC1</v>
          </cell>
          <cell r="E103">
            <v>27</v>
          </cell>
          <cell r="F103">
            <v>79</v>
          </cell>
          <cell r="G103">
            <v>1</v>
          </cell>
          <cell r="J103" t="str">
            <v>2+2+2</v>
          </cell>
          <cell r="K103">
            <v>39.703008333333337</v>
          </cell>
          <cell r="L103">
            <v>-75.611552777777774</v>
          </cell>
          <cell r="M103" t="str">
            <v>Combined</v>
          </cell>
          <cell r="N103">
            <v>590</v>
          </cell>
          <cell r="O103">
            <v>575</v>
          </cell>
          <cell r="P103" t="str">
            <v>2+2+2</v>
          </cell>
          <cell r="Q103" t="str">
            <v>50241</v>
          </cell>
          <cell r="R103" t="str">
            <v>01000</v>
          </cell>
          <cell r="S103">
            <v>4</v>
          </cell>
          <cell r="T103">
            <v>0</v>
          </cell>
          <cell r="V103" t="str">
            <v>Yes</v>
          </cell>
          <cell r="W103">
            <v>32</v>
          </cell>
          <cell r="X103">
            <v>32</v>
          </cell>
          <cell r="Y103">
            <v>1</v>
          </cell>
          <cell r="AB103" t="str">
            <v>RF</v>
          </cell>
          <cell r="AC103">
            <v>0</v>
          </cell>
          <cell r="AD103">
            <v>0</v>
          </cell>
          <cell r="AE103" t="str">
            <v>1900_MACRO</v>
          </cell>
          <cell r="AF103">
            <v>30</v>
          </cell>
          <cell r="AG103">
            <v>2</v>
          </cell>
          <cell r="AH103" t="str">
            <v>Ultrasite</v>
          </cell>
        </row>
        <row r="104">
          <cell r="A104" t="str">
            <v>50242</v>
          </cell>
          <cell r="B104" t="str">
            <v>069P50242</v>
          </cell>
          <cell r="C104" t="str">
            <v>DUROSSHTS_P</v>
          </cell>
          <cell r="D104" t="str">
            <v>BSC1</v>
          </cell>
          <cell r="E104">
            <v>27</v>
          </cell>
          <cell r="F104">
            <v>80</v>
          </cell>
          <cell r="G104">
            <v>2</v>
          </cell>
          <cell r="J104" t="str">
            <v>2+2+2</v>
          </cell>
          <cell r="K104">
            <v>39.703008333333337</v>
          </cell>
          <cell r="L104">
            <v>-75.611552777777774</v>
          </cell>
          <cell r="M104" t="str">
            <v>Combined</v>
          </cell>
          <cell r="N104">
            <v>594</v>
          </cell>
          <cell r="O104">
            <v>577</v>
          </cell>
          <cell r="P104" t="str">
            <v>2+2+2</v>
          </cell>
          <cell r="Q104">
            <v>50242</v>
          </cell>
          <cell r="R104" t="str">
            <v>01000</v>
          </cell>
          <cell r="S104">
            <v>4</v>
          </cell>
          <cell r="T104">
            <v>0</v>
          </cell>
          <cell r="V104" t="str">
            <v>Yes</v>
          </cell>
          <cell r="W104">
            <v>32</v>
          </cell>
          <cell r="X104">
            <v>32</v>
          </cell>
          <cell r="Y104">
            <v>1</v>
          </cell>
          <cell r="AB104" t="str">
            <v>RF</v>
          </cell>
          <cell r="AC104">
            <v>3</v>
          </cell>
          <cell r="AD104">
            <v>0</v>
          </cell>
          <cell r="AE104" t="str">
            <v>1900_MACRO</v>
          </cell>
          <cell r="AF104">
            <v>30</v>
          </cell>
          <cell r="AG104">
            <v>2</v>
          </cell>
          <cell r="AH104" t="str">
            <v>Ultrasite</v>
          </cell>
        </row>
        <row r="105">
          <cell r="A105" t="str">
            <v>50243</v>
          </cell>
          <cell r="B105" t="str">
            <v>069P50243</v>
          </cell>
          <cell r="C105" t="str">
            <v>DUROSSHTS_P</v>
          </cell>
          <cell r="D105" t="str">
            <v>BSC1</v>
          </cell>
          <cell r="E105">
            <v>27</v>
          </cell>
          <cell r="F105">
            <v>81</v>
          </cell>
          <cell r="G105">
            <v>3</v>
          </cell>
          <cell r="J105" t="str">
            <v>2+2+2</v>
          </cell>
          <cell r="K105">
            <v>39.703008333333337</v>
          </cell>
          <cell r="L105">
            <v>-75.611552777777774</v>
          </cell>
          <cell r="M105" t="str">
            <v>Combined</v>
          </cell>
          <cell r="N105">
            <v>598</v>
          </cell>
          <cell r="O105">
            <v>579</v>
          </cell>
          <cell r="P105" t="str">
            <v>2+2+2</v>
          </cell>
          <cell r="Q105">
            <v>50243</v>
          </cell>
          <cell r="R105" t="str">
            <v>01000</v>
          </cell>
          <cell r="S105">
            <v>4</v>
          </cell>
          <cell r="T105">
            <v>0</v>
          </cell>
          <cell r="V105" t="str">
            <v>Yes</v>
          </cell>
          <cell r="W105">
            <v>32</v>
          </cell>
          <cell r="X105">
            <v>32</v>
          </cell>
          <cell r="Y105">
            <v>1</v>
          </cell>
          <cell r="AB105" t="str">
            <v>RF</v>
          </cell>
          <cell r="AC105">
            <v>6</v>
          </cell>
          <cell r="AD105">
            <v>0</v>
          </cell>
          <cell r="AE105" t="str">
            <v>1900_MACRO</v>
          </cell>
          <cell r="AF105">
            <v>30</v>
          </cell>
          <cell r="AG105">
            <v>2</v>
          </cell>
          <cell r="AH105" t="str">
            <v>Ultrasite</v>
          </cell>
        </row>
        <row r="106">
          <cell r="B106" t="str">
            <v>069G50244</v>
          </cell>
          <cell r="C106" t="str">
            <v>DUROSSHTS_G</v>
          </cell>
          <cell r="D106" t="str">
            <v>BSC1</v>
          </cell>
          <cell r="E106">
            <v>28</v>
          </cell>
          <cell r="F106">
            <v>82</v>
          </cell>
          <cell r="G106">
            <v>4</v>
          </cell>
          <cell r="J106" t="str">
            <v>2+2+2</v>
          </cell>
          <cell r="K106">
            <v>39.703008333333337</v>
          </cell>
          <cell r="L106">
            <v>-75.611552777777774</v>
          </cell>
          <cell r="M106" t="str">
            <v>Combined</v>
          </cell>
          <cell r="N106">
            <v>130</v>
          </cell>
          <cell r="O106">
            <v>140</v>
          </cell>
          <cell r="P106" t="str">
            <v>2+2+2</v>
          </cell>
          <cell r="Q106">
            <v>50244</v>
          </cell>
          <cell r="R106" t="str">
            <v>01000</v>
          </cell>
          <cell r="S106">
            <v>4</v>
          </cell>
          <cell r="T106">
            <v>0</v>
          </cell>
          <cell r="V106" t="str">
            <v>Yes</v>
          </cell>
          <cell r="W106">
            <v>32</v>
          </cell>
          <cell r="X106">
            <v>32</v>
          </cell>
          <cell r="Y106">
            <v>1</v>
          </cell>
          <cell r="AB106" t="str">
            <v>RF</v>
          </cell>
          <cell r="AC106">
            <v>0</v>
          </cell>
          <cell r="AD106">
            <v>0</v>
          </cell>
          <cell r="AE106" t="str">
            <v>850_MACRO</v>
          </cell>
          <cell r="AF106">
            <v>30</v>
          </cell>
          <cell r="AG106">
            <v>2</v>
          </cell>
          <cell r="AH106" t="str">
            <v>Ultrasite</v>
          </cell>
        </row>
        <row r="107">
          <cell r="B107" t="str">
            <v>069G50245</v>
          </cell>
          <cell r="C107" t="str">
            <v>DUROSSHTS_G</v>
          </cell>
          <cell r="D107" t="str">
            <v>BSC1</v>
          </cell>
          <cell r="E107">
            <v>28</v>
          </cell>
          <cell r="F107">
            <v>83</v>
          </cell>
          <cell r="G107">
            <v>5</v>
          </cell>
          <cell r="J107" t="str">
            <v>2+2+2</v>
          </cell>
          <cell r="K107">
            <v>39.703008333333337</v>
          </cell>
          <cell r="L107">
            <v>-75.611552777777774</v>
          </cell>
          <cell r="M107" t="str">
            <v>Combined</v>
          </cell>
          <cell r="N107">
            <v>134</v>
          </cell>
          <cell r="O107">
            <v>142</v>
          </cell>
          <cell r="P107" t="str">
            <v>2+2+2</v>
          </cell>
          <cell r="Q107">
            <v>50245</v>
          </cell>
          <cell r="R107" t="str">
            <v>01000</v>
          </cell>
          <cell r="S107">
            <v>4</v>
          </cell>
          <cell r="T107">
            <v>0</v>
          </cell>
          <cell r="V107" t="str">
            <v>Yes</v>
          </cell>
          <cell r="W107">
            <v>32</v>
          </cell>
          <cell r="X107">
            <v>32</v>
          </cell>
          <cell r="Y107">
            <v>1</v>
          </cell>
          <cell r="AB107" t="str">
            <v>RF</v>
          </cell>
          <cell r="AC107">
            <v>2</v>
          </cell>
          <cell r="AD107">
            <v>0</v>
          </cell>
          <cell r="AE107" t="str">
            <v>850_MACRO</v>
          </cell>
          <cell r="AF107">
            <v>30</v>
          </cell>
          <cell r="AG107">
            <v>2</v>
          </cell>
          <cell r="AH107" t="str">
            <v>Ultrasite</v>
          </cell>
        </row>
        <row r="108">
          <cell r="B108" t="str">
            <v>069G50246</v>
          </cell>
          <cell r="C108" t="str">
            <v>DUROSSHTS_G</v>
          </cell>
          <cell r="D108" t="str">
            <v>BSC1</v>
          </cell>
          <cell r="E108">
            <v>28</v>
          </cell>
          <cell r="F108">
            <v>84</v>
          </cell>
          <cell r="G108">
            <v>6</v>
          </cell>
          <cell r="J108" t="str">
            <v>2+2+2</v>
          </cell>
          <cell r="K108">
            <v>39.703008333333337</v>
          </cell>
          <cell r="L108">
            <v>-75.611552777777774</v>
          </cell>
          <cell r="M108" t="str">
            <v>Combined</v>
          </cell>
          <cell r="N108">
            <v>138</v>
          </cell>
          <cell r="O108">
            <v>144</v>
          </cell>
          <cell r="P108" t="str">
            <v>2+2+2</v>
          </cell>
          <cell r="Q108">
            <v>50246</v>
          </cell>
          <cell r="R108" t="str">
            <v>01000</v>
          </cell>
          <cell r="S108">
            <v>4</v>
          </cell>
          <cell r="T108">
            <v>0</v>
          </cell>
          <cell r="V108" t="str">
            <v>Yes</v>
          </cell>
          <cell r="W108">
            <v>32</v>
          </cell>
          <cell r="X108">
            <v>32</v>
          </cell>
          <cell r="Y108">
            <v>1</v>
          </cell>
          <cell r="AB108" t="str">
            <v>RF</v>
          </cell>
          <cell r="AC108">
            <v>6</v>
          </cell>
          <cell r="AD108">
            <v>0</v>
          </cell>
          <cell r="AE108" t="str">
            <v>850_MACRO</v>
          </cell>
          <cell r="AF108">
            <v>30</v>
          </cell>
          <cell r="AG108">
            <v>2</v>
          </cell>
          <cell r="AH108" t="str">
            <v>Ultrasite</v>
          </cell>
        </row>
        <row r="109">
          <cell r="A109" t="str">
            <v>50251</v>
          </cell>
          <cell r="B109" t="str">
            <v>069P50251</v>
          </cell>
          <cell r="C109" t="str">
            <v>KIRKWOOD_P</v>
          </cell>
          <cell r="D109" t="str">
            <v>BSC1</v>
          </cell>
          <cell r="E109">
            <v>29</v>
          </cell>
          <cell r="F109">
            <v>85</v>
          </cell>
          <cell r="G109">
            <v>1</v>
          </cell>
          <cell r="J109" t="str">
            <v>2+2+2</v>
          </cell>
          <cell r="K109">
            <v>39.726325000000003</v>
          </cell>
          <cell r="L109">
            <v>-75.652225000000001</v>
          </cell>
          <cell r="M109" t="str">
            <v>Combined</v>
          </cell>
          <cell r="N109">
            <v>588</v>
          </cell>
          <cell r="O109">
            <v>575</v>
          </cell>
          <cell r="P109" t="str">
            <v>2+2+2</v>
          </cell>
          <cell r="Q109" t="str">
            <v>50251</v>
          </cell>
          <cell r="R109" t="str">
            <v>01000</v>
          </cell>
          <cell r="S109">
            <v>4</v>
          </cell>
          <cell r="T109">
            <v>6</v>
          </cell>
          <cell r="V109" t="str">
            <v>Yes</v>
          </cell>
          <cell r="W109">
            <v>38</v>
          </cell>
          <cell r="X109">
            <v>38</v>
          </cell>
          <cell r="Y109">
            <v>1</v>
          </cell>
          <cell r="AB109" t="str">
            <v>RF</v>
          </cell>
          <cell r="AC109">
            <v>0</v>
          </cell>
          <cell r="AD109">
            <v>1</v>
          </cell>
          <cell r="AE109" t="str">
            <v>1900_MACRO</v>
          </cell>
          <cell r="AF109">
            <v>30</v>
          </cell>
          <cell r="AG109">
            <v>2</v>
          </cell>
          <cell r="AH109" t="str">
            <v>Ultrasite</v>
          </cell>
        </row>
        <row r="110">
          <cell r="A110" t="str">
            <v>50252</v>
          </cell>
          <cell r="B110" t="str">
            <v>069P50252</v>
          </cell>
          <cell r="C110" t="str">
            <v>KIRKWOOD_P</v>
          </cell>
          <cell r="D110" t="str">
            <v>BSC1</v>
          </cell>
          <cell r="E110">
            <v>29</v>
          </cell>
          <cell r="F110">
            <v>86</v>
          </cell>
          <cell r="G110">
            <v>2</v>
          </cell>
          <cell r="J110" t="str">
            <v>2+2+2</v>
          </cell>
          <cell r="K110">
            <v>39.726325000000003</v>
          </cell>
          <cell r="L110">
            <v>-75.652225000000001</v>
          </cell>
          <cell r="M110" t="str">
            <v>Combined</v>
          </cell>
          <cell r="N110">
            <v>593</v>
          </cell>
          <cell r="O110">
            <v>577</v>
          </cell>
          <cell r="P110" t="str">
            <v>2+2+2</v>
          </cell>
          <cell r="Q110">
            <v>50252</v>
          </cell>
          <cell r="R110" t="str">
            <v>01000</v>
          </cell>
          <cell r="S110">
            <v>4</v>
          </cell>
          <cell r="T110">
            <v>6</v>
          </cell>
          <cell r="V110" t="str">
            <v>Yes</v>
          </cell>
          <cell r="W110">
            <v>38</v>
          </cell>
          <cell r="X110">
            <v>38</v>
          </cell>
          <cell r="Y110">
            <v>1</v>
          </cell>
          <cell r="AB110" t="str">
            <v>RF</v>
          </cell>
          <cell r="AC110">
            <v>3</v>
          </cell>
          <cell r="AD110">
            <v>1</v>
          </cell>
          <cell r="AE110" t="str">
            <v>1900_MACRO</v>
          </cell>
          <cell r="AF110">
            <v>30</v>
          </cell>
          <cell r="AG110">
            <v>2</v>
          </cell>
          <cell r="AH110" t="str">
            <v>Ultrasite</v>
          </cell>
        </row>
        <row r="111">
          <cell r="A111" t="str">
            <v>50253</v>
          </cell>
          <cell r="B111" t="str">
            <v>069P50253</v>
          </cell>
          <cell r="C111" t="str">
            <v>KIRKWOOD_P</v>
          </cell>
          <cell r="D111" t="str">
            <v>BSC1</v>
          </cell>
          <cell r="E111">
            <v>29</v>
          </cell>
          <cell r="F111">
            <v>87</v>
          </cell>
          <cell r="G111">
            <v>3</v>
          </cell>
          <cell r="J111" t="str">
            <v>2+2+2</v>
          </cell>
          <cell r="K111">
            <v>39.726325000000003</v>
          </cell>
          <cell r="L111">
            <v>-75.652225000000001</v>
          </cell>
          <cell r="M111" t="str">
            <v>Combined</v>
          </cell>
          <cell r="N111">
            <v>596</v>
          </cell>
          <cell r="O111">
            <v>579</v>
          </cell>
          <cell r="P111" t="str">
            <v>2+2+2</v>
          </cell>
          <cell r="Q111">
            <v>50253</v>
          </cell>
          <cell r="R111" t="str">
            <v>01000</v>
          </cell>
          <cell r="S111">
            <v>4</v>
          </cell>
          <cell r="T111">
            <v>6</v>
          </cell>
          <cell r="V111" t="str">
            <v>Yes</v>
          </cell>
          <cell r="W111">
            <v>38</v>
          </cell>
          <cell r="X111">
            <v>38</v>
          </cell>
          <cell r="Y111">
            <v>1</v>
          </cell>
          <cell r="AB111" t="str">
            <v>RF</v>
          </cell>
          <cell r="AC111">
            <v>6</v>
          </cell>
          <cell r="AD111">
            <v>1</v>
          </cell>
          <cell r="AE111" t="str">
            <v>1900_MACRO</v>
          </cell>
          <cell r="AF111">
            <v>30</v>
          </cell>
          <cell r="AG111">
            <v>2</v>
          </cell>
          <cell r="AH111" t="str">
            <v>Ultrasite</v>
          </cell>
        </row>
        <row r="112">
          <cell r="B112" t="str">
            <v>069G50254</v>
          </cell>
          <cell r="C112" t="str">
            <v>KIRKWOOD_G</v>
          </cell>
          <cell r="D112" t="str">
            <v>BSC1</v>
          </cell>
          <cell r="E112">
            <v>30</v>
          </cell>
          <cell r="F112">
            <v>88</v>
          </cell>
          <cell r="G112">
            <v>4</v>
          </cell>
          <cell r="J112" t="str">
            <v>2+2+2</v>
          </cell>
          <cell r="K112">
            <v>39.726325000000003</v>
          </cell>
          <cell r="L112">
            <v>-75.652225000000001</v>
          </cell>
          <cell r="M112" t="str">
            <v>Combined</v>
          </cell>
          <cell r="N112">
            <v>128</v>
          </cell>
          <cell r="O112">
            <v>140</v>
          </cell>
          <cell r="P112" t="str">
            <v>2+2+2</v>
          </cell>
          <cell r="Q112">
            <v>50254</v>
          </cell>
          <cell r="R112" t="str">
            <v>01000</v>
          </cell>
          <cell r="S112">
            <v>4</v>
          </cell>
          <cell r="T112">
            <v>6</v>
          </cell>
          <cell r="V112" t="str">
            <v>Yes</v>
          </cell>
          <cell r="W112">
            <v>38</v>
          </cell>
          <cell r="X112">
            <v>38</v>
          </cell>
          <cell r="Y112">
            <v>1</v>
          </cell>
          <cell r="AB112" t="str">
            <v>RF</v>
          </cell>
          <cell r="AC112">
            <v>0</v>
          </cell>
          <cell r="AD112">
            <v>1</v>
          </cell>
          <cell r="AE112" t="str">
            <v>850_MACRO</v>
          </cell>
          <cell r="AF112">
            <v>30</v>
          </cell>
          <cell r="AG112">
            <v>2</v>
          </cell>
          <cell r="AH112" t="str">
            <v>Ultrasite</v>
          </cell>
        </row>
        <row r="113">
          <cell r="B113" t="str">
            <v>069G50255</v>
          </cell>
          <cell r="C113" t="str">
            <v>KIRKWOOD_G</v>
          </cell>
          <cell r="D113" t="str">
            <v>BSC1</v>
          </cell>
          <cell r="E113">
            <v>30</v>
          </cell>
          <cell r="F113">
            <v>89</v>
          </cell>
          <cell r="G113">
            <v>5</v>
          </cell>
          <cell r="J113" t="str">
            <v>2+2+2</v>
          </cell>
          <cell r="K113">
            <v>39.726325000000003</v>
          </cell>
          <cell r="L113">
            <v>-75.652225000000001</v>
          </cell>
          <cell r="M113" t="str">
            <v>Combined</v>
          </cell>
          <cell r="N113">
            <v>133</v>
          </cell>
          <cell r="O113">
            <v>142</v>
          </cell>
          <cell r="P113" t="str">
            <v>2+2+2</v>
          </cell>
          <cell r="Q113">
            <v>50255</v>
          </cell>
          <cell r="R113" t="str">
            <v>01000</v>
          </cell>
          <cell r="S113">
            <v>4</v>
          </cell>
          <cell r="T113">
            <v>6</v>
          </cell>
          <cell r="V113" t="str">
            <v>Yes</v>
          </cell>
          <cell r="W113">
            <v>38</v>
          </cell>
          <cell r="X113">
            <v>38</v>
          </cell>
          <cell r="Y113">
            <v>1</v>
          </cell>
          <cell r="AB113" t="str">
            <v>RF</v>
          </cell>
          <cell r="AC113">
            <v>2</v>
          </cell>
          <cell r="AD113">
            <v>1</v>
          </cell>
          <cell r="AE113" t="str">
            <v>850_MACRO</v>
          </cell>
          <cell r="AF113">
            <v>30</v>
          </cell>
          <cell r="AG113">
            <v>2</v>
          </cell>
          <cell r="AH113" t="str">
            <v>Ultrasite</v>
          </cell>
        </row>
        <row r="114">
          <cell r="B114" t="str">
            <v>069G50256</v>
          </cell>
          <cell r="C114" t="str">
            <v>KIRKWOOD_G</v>
          </cell>
          <cell r="D114" t="str">
            <v>BSC1</v>
          </cell>
          <cell r="E114">
            <v>30</v>
          </cell>
          <cell r="F114">
            <v>90</v>
          </cell>
          <cell r="G114">
            <v>6</v>
          </cell>
          <cell r="J114" t="str">
            <v>2+2+2</v>
          </cell>
          <cell r="K114">
            <v>39.726325000000003</v>
          </cell>
          <cell r="L114">
            <v>-75.652225000000001</v>
          </cell>
          <cell r="M114" t="str">
            <v>Combined</v>
          </cell>
          <cell r="N114">
            <v>136</v>
          </cell>
          <cell r="O114">
            <v>144</v>
          </cell>
          <cell r="P114" t="str">
            <v>2+2+2</v>
          </cell>
          <cell r="Q114">
            <v>50256</v>
          </cell>
          <cell r="R114" t="str">
            <v>01000</v>
          </cell>
          <cell r="S114">
            <v>4</v>
          </cell>
          <cell r="T114">
            <v>6</v>
          </cell>
          <cell r="V114" t="str">
            <v>Yes</v>
          </cell>
          <cell r="W114">
            <v>38</v>
          </cell>
          <cell r="X114">
            <v>38</v>
          </cell>
          <cell r="Y114">
            <v>1</v>
          </cell>
          <cell r="AB114" t="str">
            <v>RF</v>
          </cell>
          <cell r="AC114">
            <v>6</v>
          </cell>
          <cell r="AD114">
            <v>1</v>
          </cell>
          <cell r="AE114" t="str">
            <v>850_MACRO</v>
          </cell>
          <cell r="AF114">
            <v>30</v>
          </cell>
          <cell r="AG114">
            <v>2</v>
          </cell>
          <cell r="AH114" t="str">
            <v>Ultrasite</v>
          </cell>
        </row>
        <row r="115">
          <cell r="A115" t="str">
            <v>50261</v>
          </cell>
          <cell r="B115" t="str">
            <v>069P50261</v>
          </cell>
          <cell r="C115" t="str">
            <v>BROOKSIDE_P</v>
          </cell>
          <cell r="D115" t="str">
            <v>BSC1</v>
          </cell>
          <cell r="E115">
            <v>31</v>
          </cell>
          <cell r="F115">
            <v>91</v>
          </cell>
          <cell r="G115">
            <v>1</v>
          </cell>
          <cell r="J115" t="str">
            <v>2+2+2</v>
          </cell>
          <cell r="K115">
            <v>39.661111111111111</v>
          </cell>
          <cell r="L115">
            <v>-75.715797222222221</v>
          </cell>
          <cell r="M115" t="str">
            <v>Combined</v>
          </cell>
          <cell r="N115">
            <v>590</v>
          </cell>
          <cell r="O115">
            <v>575</v>
          </cell>
          <cell r="P115" t="str">
            <v>2+2+2</v>
          </cell>
          <cell r="Q115" t="str">
            <v>50261</v>
          </cell>
          <cell r="R115" t="str">
            <v>01000</v>
          </cell>
          <cell r="S115">
            <v>4</v>
          </cell>
          <cell r="T115">
            <v>5</v>
          </cell>
          <cell r="V115" t="str">
            <v>Yes</v>
          </cell>
          <cell r="W115">
            <v>37</v>
          </cell>
          <cell r="X115">
            <v>37</v>
          </cell>
          <cell r="Y115">
            <v>1</v>
          </cell>
          <cell r="AB115" t="str">
            <v>RF</v>
          </cell>
          <cell r="AC115">
            <v>0</v>
          </cell>
          <cell r="AD115">
            <v>0</v>
          </cell>
          <cell r="AE115" t="str">
            <v>1900_MACRO</v>
          </cell>
          <cell r="AF115">
            <v>30</v>
          </cell>
          <cell r="AG115">
            <v>2</v>
          </cell>
          <cell r="AH115" t="str">
            <v>Ultrasite</v>
          </cell>
        </row>
        <row r="116">
          <cell r="A116" t="str">
            <v>50262</v>
          </cell>
          <cell r="B116" t="str">
            <v>069P50262</v>
          </cell>
          <cell r="C116" t="str">
            <v>BROOKSIDE_P</v>
          </cell>
          <cell r="D116" t="str">
            <v>BSC1</v>
          </cell>
          <cell r="E116">
            <v>31</v>
          </cell>
          <cell r="F116">
            <v>92</v>
          </cell>
          <cell r="G116">
            <v>2</v>
          </cell>
          <cell r="J116" t="str">
            <v>2+2+2</v>
          </cell>
          <cell r="K116">
            <v>39.661111111111111</v>
          </cell>
          <cell r="L116">
            <v>-75.715797222222221</v>
          </cell>
          <cell r="M116" t="str">
            <v>Combined</v>
          </cell>
          <cell r="N116">
            <v>594</v>
          </cell>
          <cell r="O116">
            <v>577</v>
          </cell>
          <cell r="P116" t="str">
            <v>2+2+2</v>
          </cell>
          <cell r="Q116">
            <v>50262</v>
          </cell>
          <cell r="R116" t="str">
            <v>01000</v>
          </cell>
          <cell r="S116">
            <v>4</v>
          </cell>
          <cell r="T116">
            <v>5</v>
          </cell>
          <cell r="V116" t="str">
            <v>Yes</v>
          </cell>
          <cell r="W116">
            <v>37</v>
          </cell>
          <cell r="X116">
            <v>37</v>
          </cell>
          <cell r="Y116">
            <v>1</v>
          </cell>
          <cell r="AB116" t="str">
            <v>RF</v>
          </cell>
          <cell r="AC116">
            <v>3</v>
          </cell>
          <cell r="AD116">
            <v>0</v>
          </cell>
          <cell r="AE116" t="str">
            <v>1900_MACRO</v>
          </cell>
          <cell r="AF116">
            <v>30</v>
          </cell>
          <cell r="AG116">
            <v>2</v>
          </cell>
          <cell r="AH116" t="str">
            <v>Ultrasite</v>
          </cell>
        </row>
        <row r="117">
          <cell r="A117" t="str">
            <v>50263</v>
          </cell>
          <cell r="B117" t="str">
            <v>069P50263</v>
          </cell>
          <cell r="C117" t="str">
            <v>BROOKSIDE_P</v>
          </cell>
          <cell r="D117" t="str">
            <v>BSC1</v>
          </cell>
          <cell r="E117">
            <v>31</v>
          </cell>
          <cell r="F117">
            <v>93</v>
          </cell>
          <cell r="G117">
            <v>3</v>
          </cell>
          <cell r="J117" t="str">
            <v>2+2+2</v>
          </cell>
          <cell r="K117">
            <v>39.661111111111111</v>
          </cell>
          <cell r="L117">
            <v>-75.715797222222221</v>
          </cell>
          <cell r="M117" t="str">
            <v>Combined</v>
          </cell>
          <cell r="N117">
            <v>598</v>
          </cell>
          <cell r="O117">
            <v>579</v>
          </cell>
          <cell r="P117" t="str">
            <v>2+2+2</v>
          </cell>
          <cell r="Q117">
            <v>50263</v>
          </cell>
          <cell r="R117" t="str">
            <v>01000</v>
          </cell>
          <cell r="S117">
            <v>4</v>
          </cell>
          <cell r="T117">
            <v>5</v>
          </cell>
          <cell r="V117" t="str">
            <v>Yes</v>
          </cell>
          <cell r="W117">
            <v>37</v>
          </cell>
          <cell r="X117">
            <v>37</v>
          </cell>
          <cell r="Y117">
            <v>1</v>
          </cell>
          <cell r="AB117" t="str">
            <v>RF</v>
          </cell>
          <cell r="AC117">
            <v>6</v>
          </cell>
          <cell r="AD117">
            <v>0</v>
          </cell>
          <cell r="AE117" t="str">
            <v>1900_MACRO</v>
          </cell>
          <cell r="AF117">
            <v>30</v>
          </cell>
          <cell r="AG117">
            <v>2</v>
          </cell>
          <cell r="AH117" t="str">
            <v>Ultrasite</v>
          </cell>
        </row>
        <row r="118">
          <cell r="B118" t="str">
            <v>069G50264</v>
          </cell>
          <cell r="C118" t="str">
            <v>BROOKSIDE_G</v>
          </cell>
          <cell r="D118" t="str">
            <v>BSC1</v>
          </cell>
          <cell r="E118">
            <v>32</v>
          </cell>
          <cell r="F118">
            <v>94</v>
          </cell>
          <cell r="G118">
            <v>4</v>
          </cell>
          <cell r="J118" t="str">
            <v>2+2+2</v>
          </cell>
          <cell r="K118">
            <v>39.661111111111111</v>
          </cell>
          <cell r="L118">
            <v>-75.715797222222221</v>
          </cell>
          <cell r="M118" t="str">
            <v>Combined</v>
          </cell>
          <cell r="N118">
            <v>130</v>
          </cell>
          <cell r="O118">
            <v>140</v>
          </cell>
          <cell r="P118" t="str">
            <v>2+2+2</v>
          </cell>
          <cell r="Q118">
            <v>50264</v>
          </cell>
          <cell r="R118" t="str">
            <v>01000</v>
          </cell>
          <cell r="S118">
            <v>4</v>
          </cell>
          <cell r="T118">
            <v>5</v>
          </cell>
          <cell r="V118" t="str">
            <v>Yes</v>
          </cell>
          <cell r="W118">
            <v>37</v>
          </cell>
          <cell r="X118">
            <v>37</v>
          </cell>
          <cell r="Y118">
            <v>1</v>
          </cell>
          <cell r="AB118" t="str">
            <v>RF</v>
          </cell>
          <cell r="AC118">
            <v>0</v>
          </cell>
          <cell r="AD118">
            <v>0</v>
          </cell>
          <cell r="AE118" t="str">
            <v>850_MACRO</v>
          </cell>
          <cell r="AF118">
            <v>30</v>
          </cell>
          <cell r="AG118">
            <v>2</v>
          </cell>
          <cell r="AH118" t="str">
            <v>Ultrasite</v>
          </cell>
        </row>
        <row r="119">
          <cell r="B119" t="str">
            <v>069G50265</v>
          </cell>
          <cell r="C119" t="str">
            <v>BROOKSIDE_G</v>
          </cell>
          <cell r="D119" t="str">
            <v>BSC1</v>
          </cell>
          <cell r="E119">
            <v>32</v>
          </cell>
          <cell r="F119">
            <v>95</v>
          </cell>
          <cell r="G119">
            <v>5</v>
          </cell>
          <cell r="J119" t="str">
            <v>2+2+2</v>
          </cell>
          <cell r="K119">
            <v>39.661111111111111</v>
          </cell>
          <cell r="L119">
            <v>-75.715797222222221</v>
          </cell>
          <cell r="M119" t="str">
            <v>Combined</v>
          </cell>
          <cell r="N119">
            <v>134</v>
          </cell>
          <cell r="O119">
            <v>142</v>
          </cell>
          <cell r="P119" t="str">
            <v>2+2+2</v>
          </cell>
          <cell r="Q119">
            <v>50265</v>
          </cell>
          <cell r="R119" t="str">
            <v>01000</v>
          </cell>
          <cell r="S119">
            <v>4</v>
          </cell>
          <cell r="T119">
            <v>5</v>
          </cell>
          <cell r="V119" t="str">
            <v>Yes</v>
          </cell>
          <cell r="W119">
            <v>37</v>
          </cell>
          <cell r="X119">
            <v>37</v>
          </cell>
          <cell r="Y119">
            <v>1</v>
          </cell>
          <cell r="AB119" t="str">
            <v>RF</v>
          </cell>
          <cell r="AC119">
            <v>2</v>
          </cell>
          <cell r="AD119">
            <v>0</v>
          </cell>
          <cell r="AE119" t="str">
            <v>850_MACRO</v>
          </cell>
          <cell r="AF119">
            <v>30</v>
          </cell>
          <cell r="AG119">
            <v>2</v>
          </cell>
          <cell r="AH119" t="str">
            <v>Ultrasite</v>
          </cell>
        </row>
        <row r="120">
          <cell r="B120" t="str">
            <v>069G50266</v>
          </cell>
          <cell r="C120" t="str">
            <v>BROOKSIDE_G</v>
          </cell>
          <cell r="D120" t="str">
            <v>BSC1</v>
          </cell>
          <cell r="E120">
            <v>32</v>
          </cell>
          <cell r="F120">
            <v>96</v>
          </cell>
          <cell r="G120">
            <v>6</v>
          </cell>
          <cell r="J120" t="str">
            <v>2+2+2</v>
          </cell>
          <cell r="K120">
            <v>39.661111111111111</v>
          </cell>
          <cell r="L120">
            <v>-75.715797222222221</v>
          </cell>
          <cell r="M120" t="str">
            <v>Combined</v>
          </cell>
          <cell r="N120">
            <v>138</v>
          </cell>
          <cell r="O120">
            <v>144</v>
          </cell>
          <cell r="P120" t="str">
            <v>2+2+2</v>
          </cell>
          <cell r="Q120">
            <v>50266</v>
          </cell>
          <cell r="R120" t="str">
            <v>01000</v>
          </cell>
          <cell r="S120">
            <v>4</v>
          </cell>
          <cell r="T120">
            <v>5</v>
          </cell>
          <cell r="V120" t="str">
            <v>Yes</v>
          </cell>
          <cell r="W120">
            <v>37</v>
          </cell>
          <cell r="X120">
            <v>37</v>
          </cell>
          <cell r="Y120">
            <v>1</v>
          </cell>
          <cell r="AB120" t="str">
            <v>RF</v>
          </cell>
          <cell r="AC120">
            <v>6</v>
          </cell>
          <cell r="AD120">
            <v>0</v>
          </cell>
          <cell r="AE120" t="str">
            <v>850_MACRO</v>
          </cell>
          <cell r="AF120">
            <v>30</v>
          </cell>
          <cell r="AG120">
            <v>2</v>
          </cell>
          <cell r="AH120" t="str">
            <v>Ultrasite</v>
          </cell>
        </row>
        <row r="121">
          <cell r="A121" t="str">
            <v>50271</v>
          </cell>
          <cell r="B121" t="str">
            <v>069P50271</v>
          </cell>
          <cell r="C121" t="str">
            <v>EDGEMOOR_P</v>
          </cell>
          <cell r="D121" t="str">
            <v>BSC1</v>
          </cell>
          <cell r="E121">
            <v>33</v>
          </cell>
          <cell r="F121">
            <v>97</v>
          </cell>
          <cell r="G121">
            <v>1</v>
          </cell>
          <cell r="J121" t="str">
            <v>2+2+2</v>
          </cell>
          <cell r="K121">
            <v>39.773113888888886</v>
          </cell>
          <cell r="L121">
            <v>-75.50203888888889</v>
          </cell>
          <cell r="M121" t="str">
            <v>Combined</v>
          </cell>
          <cell r="N121">
            <v>588</v>
          </cell>
          <cell r="O121">
            <v>575</v>
          </cell>
          <cell r="P121" t="str">
            <v>2+2+2</v>
          </cell>
          <cell r="Q121" t="str">
            <v>50271</v>
          </cell>
          <cell r="R121" t="str">
            <v>01000</v>
          </cell>
          <cell r="S121">
            <v>4</v>
          </cell>
          <cell r="T121">
            <v>6</v>
          </cell>
          <cell r="V121" t="str">
            <v>Yes</v>
          </cell>
          <cell r="W121">
            <v>38</v>
          </cell>
          <cell r="X121">
            <v>38</v>
          </cell>
          <cell r="Y121">
            <v>1</v>
          </cell>
          <cell r="AB121" t="str">
            <v>RF</v>
          </cell>
          <cell r="AC121">
            <v>0</v>
          </cell>
          <cell r="AD121">
            <v>0</v>
          </cell>
          <cell r="AE121" t="str">
            <v>1900_MACRO</v>
          </cell>
          <cell r="AF121">
            <v>30</v>
          </cell>
          <cell r="AG121">
            <v>2</v>
          </cell>
          <cell r="AH121" t="str">
            <v>Ultrasite</v>
          </cell>
        </row>
        <row r="122">
          <cell r="A122" t="str">
            <v>50272</v>
          </cell>
          <cell r="B122" t="str">
            <v>069P50272</v>
          </cell>
          <cell r="C122" t="str">
            <v>EDGEMOOR_P</v>
          </cell>
          <cell r="D122" t="str">
            <v>BSC1</v>
          </cell>
          <cell r="E122">
            <v>33</v>
          </cell>
          <cell r="F122">
            <v>98</v>
          </cell>
          <cell r="G122">
            <v>2</v>
          </cell>
          <cell r="J122" t="str">
            <v>2+2+2</v>
          </cell>
          <cell r="K122">
            <v>39.773113888888886</v>
          </cell>
          <cell r="L122">
            <v>-75.50203888888889</v>
          </cell>
          <cell r="M122" t="str">
            <v>Combined</v>
          </cell>
          <cell r="N122">
            <v>592</v>
          </cell>
          <cell r="O122">
            <v>577</v>
          </cell>
          <cell r="P122" t="str">
            <v>2+2+2</v>
          </cell>
          <cell r="Q122">
            <v>50272</v>
          </cell>
          <cell r="R122" t="str">
            <v>01000</v>
          </cell>
          <cell r="S122">
            <v>4</v>
          </cell>
          <cell r="T122">
            <v>6</v>
          </cell>
          <cell r="V122" t="str">
            <v>Yes</v>
          </cell>
          <cell r="W122">
            <v>38</v>
          </cell>
          <cell r="X122">
            <v>38</v>
          </cell>
          <cell r="Y122">
            <v>1</v>
          </cell>
          <cell r="AB122" t="str">
            <v>RF</v>
          </cell>
          <cell r="AC122">
            <v>3</v>
          </cell>
          <cell r="AD122">
            <v>0</v>
          </cell>
          <cell r="AE122" t="str">
            <v>1900_MACRO</v>
          </cell>
          <cell r="AF122">
            <v>30</v>
          </cell>
          <cell r="AG122">
            <v>2</v>
          </cell>
          <cell r="AH122" t="str">
            <v>Ultrasite</v>
          </cell>
        </row>
        <row r="123">
          <cell r="A123" t="str">
            <v>50273</v>
          </cell>
          <cell r="B123" t="str">
            <v>069P50273</v>
          </cell>
          <cell r="C123" t="str">
            <v>EDGEMOOR_P</v>
          </cell>
          <cell r="D123" t="str">
            <v>BSC1</v>
          </cell>
          <cell r="E123">
            <v>33</v>
          </cell>
          <cell r="F123">
            <v>99</v>
          </cell>
          <cell r="G123">
            <v>3</v>
          </cell>
          <cell r="J123" t="str">
            <v>2+2+2</v>
          </cell>
          <cell r="K123">
            <v>39.773113888888886</v>
          </cell>
          <cell r="L123">
            <v>-75.50203888888889</v>
          </cell>
          <cell r="M123" t="str">
            <v>Combined</v>
          </cell>
          <cell r="N123">
            <v>596</v>
          </cell>
          <cell r="O123">
            <v>579</v>
          </cell>
          <cell r="P123" t="str">
            <v>2+2+2</v>
          </cell>
          <cell r="Q123">
            <v>50273</v>
          </cell>
          <cell r="R123" t="str">
            <v>01000</v>
          </cell>
          <cell r="S123">
            <v>4</v>
          </cell>
          <cell r="T123">
            <v>6</v>
          </cell>
          <cell r="V123" t="str">
            <v>Yes</v>
          </cell>
          <cell r="W123">
            <v>38</v>
          </cell>
          <cell r="X123">
            <v>38</v>
          </cell>
          <cell r="Y123">
            <v>1</v>
          </cell>
          <cell r="AB123" t="str">
            <v>RF</v>
          </cell>
          <cell r="AC123">
            <v>6</v>
          </cell>
          <cell r="AD123">
            <v>0</v>
          </cell>
          <cell r="AE123" t="str">
            <v>1900_MACRO</v>
          </cell>
          <cell r="AF123">
            <v>30</v>
          </cell>
          <cell r="AG123">
            <v>2</v>
          </cell>
          <cell r="AH123" t="str">
            <v>Ultrasite</v>
          </cell>
        </row>
        <row r="124">
          <cell r="B124" t="str">
            <v>069G50274</v>
          </cell>
          <cell r="C124" t="str">
            <v>EDGEMOOR_G</v>
          </cell>
          <cell r="D124" t="str">
            <v>BSC1</v>
          </cell>
          <cell r="E124">
            <v>34</v>
          </cell>
          <cell r="F124">
            <v>100</v>
          </cell>
          <cell r="G124">
            <v>4</v>
          </cell>
          <cell r="J124" t="str">
            <v>2+2+2</v>
          </cell>
          <cell r="K124">
            <v>39.773113888888886</v>
          </cell>
          <cell r="L124">
            <v>-75.50203888888889</v>
          </cell>
          <cell r="M124" t="str">
            <v>Combined</v>
          </cell>
          <cell r="N124">
            <v>128</v>
          </cell>
          <cell r="O124">
            <v>140</v>
          </cell>
          <cell r="P124" t="str">
            <v>2+2+2</v>
          </cell>
          <cell r="Q124">
            <v>50274</v>
          </cell>
          <cell r="R124" t="str">
            <v>01000</v>
          </cell>
          <cell r="S124">
            <v>4</v>
          </cell>
          <cell r="T124">
            <v>6</v>
          </cell>
          <cell r="V124" t="str">
            <v>Yes</v>
          </cell>
          <cell r="W124">
            <v>38</v>
          </cell>
          <cell r="X124">
            <v>38</v>
          </cell>
          <cell r="Y124">
            <v>1</v>
          </cell>
          <cell r="AB124" t="str">
            <v>RF</v>
          </cell>
          <cell r="AC124">
            <v>0</v>
          </cell>
          <cell r="AD124">
            <v>0</v>
          </cell>
          <cell r="AE124" t="str">
            <v>850_MACRO</v>
          </cell>
          <cell r="AF124">
            <v>30</v>
          </cell>
          <cell r="AG124">
            <v>2</v>
          </cell>
          <cell r="AH124" t="str">
            <v>Ultrasite</v>
          </cell>
        </row>
        <row r="125">
          <cell r="B125" t="str">
            <v>069G50275</v>
          </cell>
          <cell r="C125" t="str">
            <v>EDGEMOOR_G</v>
          </cell>
          <cell r="D125" t="str">
            <v>BSC1</v>
          </cell>
          <cell r="E125">
            <v>34</v>
          </cell>
          <cell r="F125">
            <v>101</v>
          </cell>
          <cell r="G125">
            <v>5</v>
          </cell>
          <cell r="J125" t="str">
            <v>2+2+2</v>
          </cell>
          <cell r="K125">
            <v>39.773113888888886</v>
          </cell>
          <cell r="L125">
            <v>-75.50203888888889</v>
          </cell>
          <cell r="M125" t="str">
            <v>Combined</v>
          </cell>
          <cell r="N125">
            <v>132</v>
          </cell>
          <cell r="O125">
            <v>142</v>
          </cell>
          <cell r="P125" t="str">
            <v>2+2+2</v>
          </cell>
          <cell r="Q125">
            <v>50275</v>
          </cell>
          <cell r="R125" t="str">
            <v>01000</v>
          </cell>
          <cell r="S125">
            <v>4</v>
          </cell>
          <cell r="T125">
            <v>6</v>
          </cell>
          <cell r="V125" t="str">
            <v>Yes</v>
          </cell>
          <cell r="W125">
            <v>38</v>
          </cell>
          <cell r="X125">
            <v>38</v>
          </cell>
          <cell r="Y125">
            <v>1</v>
          </cell>
          <cell r="AB125" t="str">
            <v>RF</v>
          </cell>
          <cell r="AC125">
            <v>2</v>
          </cell>
          <cell r="AD125">
            <v>0</v>
          </cell>
          <cell r="AE125" t="str">
            <v>850_MACRO</v>
          </cell>
          <cell r="AF125">
            <v>30</v>
          </cell>
          <cell r="AG125">
            <v>2</v>
          </cell>
          <cell r="AH125" t="str">
            <v>Ultrasite</v>
          </cell>
        </row>
        <row r="126">
          <cell r="B126" t="str">
            <v>069G50276</v>
          </cell>
          <cell r="C126" t="str">
            <v>EDGEMOOR_G</v>
          </cell>
          <cell r="D126" t="str">
            <v>BSC1</v>
          </cell>
          <cell r="E126">
            <v>34</v>
          </cell>
          <cell r="F126">
            <v>102</v>
          </cell>
          <cell r="G126">
            <v>6</v>
          </cell>
          <cell r="J126" t="str">
            <v>2+2+2</v>
          </cell>
          <cell r="K126">
            <v>39.773113888888886</v>
          </cell>
          <cell r="L126">
            <v>-75.50203888888889</v>
          </cell>
          <cell r="M126" t="str">
            <v>Combined</v>
          </cell>
          <cell r="N126">
            <v>136</v>
          </cell>
          <cell r="O126">
            <v>144</v>
          </cell>
          <cell r="P126" t="str">
            <v>2+2+2</v>
          </cell>
          <cell r="Q126">
            <v>50276</v>
          </cell>
          <cell r="R126" t="str">
            <v>01000</v>
          </cell>
          <cell r="S126">
            <v>4</v>
          </cell>
          <cell r="T126">
            <v>6</v>
          </cell>
          <cell r="V126" t="str">
            <v>Yes</v>
          </cell>
          <cell r="W126">
            <v>38</v>
          </cell>
          <cell r="X126">
            <v>38</v>
          </cell>
          <cell r="Y126">
            <v>1</v>
          </cell>
          <cell r="AB126" t="str">
            <v>RF</v>
          </cell>
          <cell r="AC126">
            <v>6</v>
          </cell>
          <cell r="AD126">
            <v>0</v>
          </cell>
          <cell r="AE126" t="str">
            <v>850_MACRO</v>
          </cell>
          <cell r="AF126">
            <v>30</v>
          </cell>
          <cell r="AG126">
            <v>2</v>
          </cell>
          <cell r="AH126" t="str">
            <v>Ultrasite</v>
          </cell>
        </row>
        <row r="127">
          <cell r="A127" t="str">
            <v>50281</v>
          </cell>
          <cell r="B127" t="str">
            <v>069P50281</v>
          </cell>
          <cell r="C127" t="str">
            <v>HOCKESSIN_P</v>
          </cell>
          <cell r="D127" t="str">
            <v>BSC1</v>
          </cell>
          <cell r="E127">
            <v>35</v>
          </cell>
          <cell r="F127">
            <v>103</v>
          </cell>
          <cell r="G127">
            <v>1</v>
          </cell>
          <cell r="J127" t="str">
            <v>2+2+2</v>
          </cell>
          <cell r="K127">
            <v>39.79</v>
          </cell>
          <cell r="L127">
            <v>-75.668272222222228</v>
          </cell>
          <cell r="M127" t="str">
            <v>Combined</v>
          </cell>
          <cell r="N127">
            <v>589</v>
          </cell>
          <cell r="O127">
            <v>575</v>
          </cell>
          <cell r="P127" t="str">
            <v>2+2+2</v>
          </cell>
          <cell r="Q127" t="str">
            <v>50281</v>
          </cell>
          <cell r="R127" t="str">
            <v>01000</v>
          </cell>
          <cell r="S127">
            <v>4</v>
          </cell>
          <cell r="T127">
            <v>2</v>
          </cell>
          <cell r="V127" t="str">
            <v>Yes</v>
          </cell>
          <cell r="W127">
            <v>34</v>
          </cell>
          <cell r="X127">
            <v>34</v>
          </cell>
          <cell r="Y127">
            <v>1</v>
          </cell>
          <cell r="AB127" t="str">
            <v>RF</v>
          </cell>
          <cell r="AC127">
            <v>0</v>
          </cell>
          <cell r="AD127">
            <v>0</v>
          </cell>
          <cell r="AE127" t="str">
            <v>1900_MACRO</v>
          </cell>
          <cell r="AF127">
            <v>30</v>
          </cell>
          <cell r="AG127">
            <v>2</v>
          </cell>
          <cell r="AH127" t="str">
            <v>Ultrasite</v>
          </cell>
        </row>
        <row r="128">
          <cell r="A128" t="str">
            <v>50282</v>
          </cell>
          <cell r="B128" t="str">
            <v>069P50282</v>
          </cell>
          <cell r="C128" t="str">
            <v>HOCKESSIN_P</v>
          </cell>
          <cell r="D128" t="str">
            <v>BSC1</v>
          </cell>
          <cell r="E128">
            <v>35</v>
          </cell>
          <cell r="F128">
            <v>104</v>
          </cell>
          <cell r="G128">
            <v>2</v>
          </cell>
          <cell r="J128" t="str">
            <v>2+2+2</v>
          </cell>
          <cell r="K128">
            <v>39.79</v>
          </cell>
          <cell r="L128">
            <v>-75.668272222222228</v>
          </cell>
          <cell r="M128" t="str">
            <v>Combined</v>
          </cell>
          <cell r="N128">
            <v>593</v>
          </cell>
          <cell r="O128">
            <v>577</v>
          </cell>
          <cell r="P128" t="str">
            <v>2+2+2</v>
          </cell>
          <cell r="Q128">
            <v>50282</v>
          </cell>
          <cell r="R128" t="str">
            <v>01000</v>
          </cell>
          <cell r="S128">
            <v>4</v>
          </cell>
          <cell r="T128">
            <v>2</v>
          </cell>
          <cell r="V128" t="str">
            <v>Yes</v>
          </cell>
          <cell r="W128">
            <v>34</v>
          </cell>
          <cell r="X128">
            <v>34</v>
          </cell>
          <cell r="Y128">
            <v>1</v>
          </cell>
          <cell r="AB128" t="str">
            <v>RF</v>
          </cell>
          <cell r="AC128">
            <v>3</v>
          </cell>
          <cell r="AD128">
            <v>0</v>
          </cell>
          <cell r="AE128" t="str">
            <v>1900_MACRO</v>
          </cell>
          <cell r="AF128">
            <v>30</v>
          </cell>
          <cell r="AG128">
            <v>2</v>
          </cell>
          <cell r="AH128" t="str">
            <v>Ultrasite</v>
          </cell>
        </row>
        <row r="129">
          <cell r="A129" t="str">
            <v>50283</v>
          </cell>
          <cell r="B129" t="str">
            <v>069P50283</v>
          </cell>
          <cell r="C129" t="str">
            <v>HOCKESSIN_P</v>
          </cell>
          <cell r="D129" t="str">
            <v>BSC1</v>
          </cell>
          <cell r="E129">
            <v>35</v>
          </cell>
          <cell r="F129">
            <v>105</v>
          </cell>
          <cell r="G129">
            <v>3</v>
          </cell>
          <cell r="J129" t="str">
            <v>2+2+2</v>
          </cell>
          <cell r="K129">
            <v>39.79</v>
          </cell>
          <cell r="L129">
            <v>-75.668272222222228</v>
          </cell>
          <cell r="M129" t="str">
            <v>Combined</v>
          </cell>
          <cell r="N129">
            <v>597</v>
          </cell>
          <cell r="O129">
            <v>579</v>
          </cell>
          <cell r="P129" t="str">
            <v>2+2+2</v>
          </cell>
          <cell r="Q129">
            <v>50283</v>
          </cell>
          <cell r="R129" t="str">
            <v>01000</v>
          </cell>
          <cell r="S129">
            <v>4</v>
          </cell>
          <cell r="T129">
            <v>2</v>
          </cell>
          <cell r="V129" t="str">
            <v>Yes</v>
          </cell>
          <cell r="W129">
            <v>34</v>
          </cell>
          <cell r="X129">
            <v>34</v>
          </cell>
          <cell r="Y129">
            <v>1</v>
          </cell>
          <cell r="AB129" t="str">
            <v>RF</v>
          </cell>
          <cell r="AC129">
            <v>6</v>
          </cell>
          <cell r="AD129">
            <v>0</v>
          </cell>
          <cell r="AE129" t="str">
            <v>1900_MACRO</v>
          </cell>
          <cell r="AF129">
            <v>30</v>
          </cell>
          <cell r="AG129">
            <v>2</v>
          </cell>
          <cell r="AH129" t="str">
            <v>Ultrasite</v>
          </cell>
        </row>
        <row r="130">
          <cell r="B130" t="str">
            <v>069G50284</v>
          </cell>
          <cell r="C130" t="str">
            <v>HOCKESSIN_G</v>
          </cell>
          <cell r="D130" t="str">
            <v>BSC1</v>
          </cell>
          <cell r="E130">
            <v>36</v>
          </cell>
          <cell r="F130">
            <v>106</v>
          </cell>
          <cell r="G130">
            <v>4</v>
          </cell>
          <cell r="J130" t="str">
            <v>2+2+2</v>
          </cell>
          <cell r="K130">
            <v>39.79</v>
          </cell>
          <cell r="L130">
            <v>-75.668272222222228</v>
          </cell>
          <cell r="M130" t="str">
            <v>Combined</v>
          </cell>
          <cell r="N130">
            <v>129</v>
          </cell>
          <cell r="O130">
            <v>140</v>
          </cell>
          <cell r="P130" t="str">
            <v>2+2+2</v>
          </cell>
          <cell r="Q130">
            <v>50284</v>
          </cell>
          <cell r="R130" t="str">
            <v>01000</v>
          </cell>
          <cell r="S130">
            <v>4</v>
          </cell>
          <cell r="T130">
            <v>2</v>
          </cell>
          <cell r="V130" t="str">
            <v>Yes</v>
          </cell>
          <cell r="W130">
            <v>34</v>
          </cell>
          <cell r="X130">
            <v>34</v>
          </cell>
          <cell r="Y130">
            <v>1</v>
          </cell>
          <cell r="AB130" t="str">
            <v>RF</v>
          </cell>
          <cell r="AC130">
            <v>0</v>
          </cell>
          <cell r="AD130">
            <v>0</v>
          </cell>
          <cell r="AE130" t="str">
            <v>850_MACRO</v>
          </cell>
          <cell r="AF130">
            <v>30</v>
          </cell>
          <cell r="AG130">
            <v>2</v>
          </cell>
          <cell r="AH130" t="str">
            <v>Ultrasite</v>
          </cell>
        </row>
        <row r="131">
          <cell r="B131" t="str">
            <v>069G50285</v>
          </cell>
          <cell r="C131" t="str">
            <v>HOCKESSIN_G</v>
          </cell>
          <cell r="D131" t="str">
            <v>BSC1</v>
          </cell>
          <cell r="E131">
            <v>36</v>
          </cell>
          <cell r="F131">
            <v>107</v>
          </cell>
          <cell r="G131">
            <v>5</v>
          </cell>
          <cell r="J131" t="str">
            <v>2+2+2</v>
          </cell>
          <cell r="K131">
            <v>39.79</v>
          </cell>
          <cell r="L131">
            <v>-75.668272222222228</v>
          </cell>
          <cell r="M131" t="str">
            <v>Combined</v>
          </cell>
          <cell r="N131">
            <v>133</v>
          </cell>
          <cell r="O131">
            <v>142</v>
          </cell>
          <cell r="P131" t="str">
            <v>2+2+2</v>
          </cell>
          <cell r="Q131">
            <v>50285</v>
          </cell>
          <cell r="R131" t="str">
            <v>01000</v>
          </cell>
          <cell r="S131">
            <v>4</v>
          </cell>
          <cell r="T131">
            <v>2</v>
          </cell>
          <cell r="V131" t="str">
            <v>Yes</v>
          </cell>
          <cell r="W131">
            <v>34</v>
          </cell>
          <cell r="X131">
            <v>34</v>
          </cell>
          <cell r="Y131">
            <v>1</v>
          </cell>
          <cell r="AB131" t="str">
            <v>RF</v>
          </cell>
          <cell r="AC131">
            <v>2</v>
          </cell>
          <cell r="AD131">
            <v>0</v>
          </cell>
          <cell r="AE131" t="str">
            <v>850_MACRO</v>
          </cell>
          <cell r="AF131">
            <v>30</v>
          </cell>
          <cell r="AG131">
            <v>2</v>
          </cell>
          <cell r="AH131" t="str">
            <v>Ultrasite</v>
          </cell>
        </row>
        <row r="132">
          <cell r="B132" t="str">
            <v>069G50286</v>
          </cell>
          <cell r="C132" t="str">
            <v>HOCKESSIN_G</v>
          </cell>
          <cell r="D132" t="str">
            <v>BSC1</v>
          </cell>
          <cell r="E132">
            <v>36</v>
          </cell>
          <cell r="F132">
            <v>108</v>
          </cell>
          <cell r="G132">
            <v>6</v>
          </cell>
          <cell r="J132" t="str">
            <v>2+2+2</v>
          </cell>
          <cell r="K132">
            <v>39.79</v>
          </cell>
          <cell r="L132">
            <v>-75.668272222222228</v>
          </cell>
          <cell r="M132" t="str">
            <v>Combined</v>
          </cell>
          <cell r="N132">
            <v>137</v>
          </cell>
          <cell r="O132">
            <v>144</v>
          </cell>
          <cell r="P132" t="str">
            <v>2+2+2</v>
          </cell>
          <cell r="Q132">
            <v>50286</v>
          </cell>
          <cell r="R132" t="str">
            <v>01000</v>
          </cell>
          <cell r="S132">
            <v>4</v>
          </cell>
          <cell r="T132">
            <v>2</v>
          </cell>
          <cell r="V132" t="str">
            <v>Yes</v>
          </cell>
          <cell r="W132">
            <v>34</v>
          </cell>
          <cell r="X132">
            <v>34</v>
          </cell>
          <cell r="Y132">
            <v>1</v>
          </cell>
          <cell r="AB132" t="str">
            <v>RF</v>
          </cell>
          <cell r="AC132">
            <v>6</v>
          </cell>
          <cell r="AD132">
            <v>0</v>
          </cell>
          <cell r="AE132" t="str">
            <v>850_MACRO</v>
          </cell>
          <cell r="AF132">
            <v>30</v>
          </cell>
          <cell r="AG132">
            <v>2</v>
          </cell>
          <cell r="AH132" t="str">
            <v>Ultrasite</v>
          </cell>
        </row>
        <row r="133">
          <cell r="A133" t="str">
            <v>50291</v>
          </cell>
          <cell r="B133" t="str">
            <v>069P50291</v>
          </cell>
          <cell r="C133" t="str">
            <v>SWILMINGTON_P</v>
          </cell>
          <cell r="D133" t="str">
            <v>BSC1</v>
          </cell>
          <cell r="E133">
            <v>37</v>
          </cell>
          <cell r="F133">
            <v>109</v>
          </cell>
          <cell r="G133">
            <v>1</v>
          </cell>
          <cell r="J133" t="str">
            <v>2+2+2</v>
          </cell>
          <cell r="K133">
            <v>39.755833333333335</v>
          </cell>
          <cell r="L133">
            <v>-75.54003055555556</v>
          </cell>
          <cell r="M133" t="str">
            <v>Combined</v>
          </cell>
          <cell r="N133">
            <v>590</v>
          </cell>
          <cell r="O133">
            <v>575</v>
          </cell>
          <cell r="P133" t="str">
            <v>2+2+2</v>
          </cell>
          <cell r="Q133" t="str">
            <v>50291</v>
          </cell>
          <cell r="R133" t="str">
            <v>01000</v>
          </cell>
          <cell r="S133">
            <v>4</v>
          </cell>
          <cell r="T133">
            <v>3</v>
          </cell>
          <cell r="V133" t="str">
            <v>Yes</v>
          </cell>
          <cell r="W133">
            <v>35</v>
          </cell>
          <cell r="X133">
            <v>35</v>
          </cell>
          <cell r="Y133">
            <v>1</v>
          </cell>
          <cell r="AB133" t="str">
            <v>RF</v>
          </cell>
          <cell r="AC133">
            <v>0</v>
          </cell>
          <cell r="AD133">
            <v>0</v>
          </cell>
          <cell r="AE133" t="str">
            <v>1900_MACRO</v>
          </cell>
          <cell r="AF133">
            <v>30</v>
          </cell>
          <cell r="AG133">
            <v>2</v>
          </cell>
          <cell r="AH133" t="str">
            <v>Ultrasite</v>
          </cell>
        </row>
        <row r="134">
          <cell r="A134" t="str">
            <v>50292</v>
          </cell>
          <cell r="B134" t="str">
            <v>069P50292</v>
          </cell>
          <cell r="C134" t="str">
            <v>SWILMINGTON_P</v>
          </cell>
          <cell r="D134" t="str">
            <v>BSC1</v>
          </cell>
          <cell r="E134">
            <v>37</v>
          </cell>
          <cell r="F134">
            <v>110</v>
          </cell>
          <cell r="G134">
            <v>2</v>
          </cell>
          <cell r="J134" t="str">
            <v>2+2+2</v>
          </cell>
          <cell r="K134">
            <v>39.755833333333335</v>
          </cell>
          <cell r="L134">
            <v>-75.54003055555556</v>
          </cell>
          <cell r="M134" t="str">
            <v>Combined</v>
          </cell>
          <cell r="N134">
            <v>594</v>
          </cell>
          <cell r="O134">
            <v>577</v>
          </cell>
          <cell r="P134" t="str">
            <v>2+2+2</v>
          </cell>
          <cell r="Q134">
            <v>50292</v>
          </cell>
          <cell r="R134" t="str">
            <v>01000</v>
          </cell>
          <cell r="S134">
            <v>4</v>
          </cell>
          <cell r="T134">
            <v>3</v>
          </cell>
          <cell r="V134" t="str">
            <v>Yes</v>
          </cell>
          <cell r="W134">
            <v>35</v>
          </cell>
          <cell r="X134">
            <v>35</v>
          </cell>
          <cell r="Y134">
            <v>1</v>
          </cell>
          <cell r="AB134" t="str">
            <v>RF</v>
          </cell>
          <cell r="AC134">
            <v>3</v>
          </cell>
          <cell r="AD134">
            <v>0</v>
          </cell>
          <cell r="AE134" t="str">
            <v>1900_MACRO</v>
          </cell>
          <cell r="AF134">
            <v>30</v>
          </cell>
          <cell r="AG134">
            <v>2</v>
          </cell>
          <cell r="AH134" t="str">
            <v>Ultrasite</v>
          </cell>
        </row>
        <row r="135">
          <cell r="A135" t="str">
            <v>50293</v>
          </cell>
          <cell r="B135" t="str">
            <v>069P50293</v>
          </cell>
          <cell r="C135" t="str">
            <v>SWILMINGTON_P</v>
          </cell>
          <cell r="D135" t="str">
            <v>BSC1</v>
          </cell>
          <cell r="E135">
            <v>37</v>
          </cell>
          <cell r="F135">
            <v>111</v>
          </cell>
          <cell r="G135">
            <v>3</v>
          </cell>
          <cell r="J135" t="str">
            <v>2+2+2</v>
          </cell>
          <cell r="K135">
            <v>39.755833333333335</v>
          </cell>
          <cell r="L135">
            <v>-75.54003055555556</v>
          </cell>
          <cell r="M135" t="str">
            <v>Combined</v>
          </cell>
          <cell r="N135">
            <v>598</v>
          </cell>
          <cell r="O135">
            <v>579</v>
          </cell>
          <cell r="P135" t="str">
            <v>2+2+2</v>
          </cell>
          <cell r="Q135">
            <v>50293</v>
          </cell>
          <cell r="R135" t="str">
            <v>01000</v>
          </cell>
          <cell r="S135">
            <v>4</v>
          </cell>
          <cell r="T135">
            <v>3</v>
          </cell>
          <cell r="V135" t="str">
            <v>Yes</v>
          </cell>
          <cell r="W135">
            <v>35</v>
          </cell>
          <cell r="X135">
            <v>35</v>
          </cell>
          <cell r="Y135">
            <v>1</v>
          </cell>
          <cell r="AB135" t="str">
            <v>RF</v>
          </cell>
          <cell r="AC135">
            <v>6</v>
          </cell>
          <cell r="AD135">
            <v>0</v>
          </cell>
          <cell r="AE135" t="str">
            <v>1900_MACRO</v>
          </cell>
          <cell r="AF135">
            <v>30</v>
          </cell>
          <cell r="AG135">
            <v>2</v>
          </cell>
          <cell r="AH135" t="str">
            <v>Ultrasite</v>
          </cell>
        </row>
        <row r="136">
          <cell r="B136" t="str">
            <v>069G50294</v>
          </cell>
          <cell r="C136" t="str">
            <v>SWILMINGTON_G</v>
          </cell>
          <cell r="D136" t="str">
            <v>BSC1</v>
          </cell>
          <cell r="E136">
            <v>38</v>
          </cell>
          <cell r="F136">
            <v>112</v>
          </cell>
          <cell r="G136">
            <v>4</v>
          </cell>
          <cell r="J136" t="str">
            <v>2+2+2</v>
          </cell>
          <cell r="K136">
            <v>39.755833333333335</v>
          </cell>
          <cell r="L136">
            <v>-75.54003055555556</v>
          </cell>
          <cell r="M136" t="str">
            <v>Combined</v>
          </cell>
          <cell r="N136">
            <v>130</v>
          </cell>
          <cell r="O136">
            <v>140</v>
          </cell>
          <cell r="P136" t="str">
            <v>2+2+2</v>
          </cell>
          <cell r="Q136">
            <v>50294</v>
          </cell>
          <cell r="R136" t="str">
            <v>01000</v>
          </cell>
          <cell r="S136">
            <v>4</v>
          </cell>
          <cell r="T136">
            <v>3</v>
          </cell>
          <cell r="V136" t="str">
            <v>Yes</v>
          </cell>
          <cell r="W136">
            <v>35</v>
          </cell>
          <cell r="X136">
            <v>35</v>
          </cell>
          <cell r="Y136">
            <v>1</v>
          </cell>
          <cell r="AB136" t="str">
            <v>RF</v>
          </cell>
          <cell r="AC136">
            <v>0</v>
          </cell>
          <cell r="AD136">
            <v>0</v>
          </cell>
          <cell r="AE136" t="str">
            <v>850_MACRO</v>
          </cell>
          <cell r="AF136">
            <v>30</v>
          </cell>
          <cell r="AG136">
            <v>2</v>
          </cell>
          <cell r="AH136" t="str">
            <v>Ultrasite</v>
          </cell>
        </row>
        <row r="137">
          <cell r="B137" t="str">
            <v>069G50295</v>
          </cell>
          <cell r="C137" t="str">
            <v>SWILMINGTON_G</v>
          </cell>
          <cell r="D137" t="str">
            <v>BSC1</v>
          </cell>
          <cell r="E137">
            <v>38</v>
          </cell>
          <cell r="F137">
            <v>113</v>
          </cell>
          <cell r="G137">
            <v>5</v>
          </cell>
          <cell r="J137" t="str">
            <v>2+2+2</v>
          </cell>
          <cell r="K137">
            <v>39.755833333333335</v>
          </cell>
          <cell r="L137">
            <v>-75.54003055555556</v>
          </cell>
          <cell r="M137" t="str">
            <v>Combined</v>
          </cell>
          <cell r="N137">
            <v>134</v>
          </cell>
          <cell r="O137">
            <v>142</v>
          </cell>
          <cell r="P137" t="str">
            <v>2+2+2</v>
          </cell>
          <cell r="Q137">
            <v>50295</v>
          </cell>
          <cell r="R137" t="str">
            <v>01000</v>
          </cell>
          <cell r="S137">
            <v>4</v>
          </cell>
          <cell r="T137">
            <v>3</v>
          </cell>
          <cell r="V137" t="str">
            <v>Yes</v>
          </cell>
          <cell r="W137">
            <v>35</v>
          </cell>
          <cell r="X137">
            <v>35</v>
          </cell>
          <cell r="Y137">
            <v>1</v>
          </cell>
          <cell r="AB137" t="str">
            <v>RF</v>
          </cell>
          <cell r="AC137">
            <v>2</v>
          </cell>
          <cell r="AD137">
            <v>0</v>
          </cell>
          <cell r="AE137" t="str">
            <v>850_MACRO</v>
          </cell>
          <cell r="AF137">
            <v>30</v>
          </cell>
          <cell r="AG137">
            <v>2</v>
          </cell>
          <cell r="AH137" t="str">
            <v>Ultrasite</v>
          </cell>
        </row>
        <row r="138">
          <cell r="B138" t="str">
            <v>069G50296</v>
          </cell>
          <cell r="C138" t="str">
            <v>SWILMINGTON_G</v>
          </cell>
          <cell r="D138" t="str">
            <v>BSC1</v>
          </cell>
          <cell r="E138">
            <v>38</v>
          </cell>
          <cell r="F138">
            <v>114</v>
          </cell>
          <cell r="G138">
            <v>6</v>
          </cell>
          <cell r="J138" t="str">
            <v>2+2+2</v>
          </cell>
          <cell r="K138">
            <v>39.755833333333335</v>
          </cell>
          <cell r="L138">
            <v>-75.54003055555556</v>
          </cell>
          <cell r="M138" t="str">
            <v>Combined</v>
          </cell>
          <cell r="N138">
            <v>138</v>
          </cell>
          <cell r="O138">
            <v>144</v>
          </cell>
          <cell r="P138" t="str">
            <v>2+2+2</v>
          </cell>
          <cell r="Q138">
            <v>50296</v>
          </cell>
          <cell r="R138" t="str">
            <v>01000</v>
          </cell>
          <cell r="S138">
            <v>4</v>
          </cell>
          <cell r="T138">
            <v>3</v>
          </cell>
          <cell r="V138" t="str">
            <v>Yes</v>
          </cell>
          <cell r="W138">
            <v>35</v>
          </cell>
          <cell r="X138">
            <v>35</v>
          </cell>
          <cell r="Y138">
            <v>1</v>
          </cell>
          <cell r="AB138" t="str">
            <v>RF</v>
          </cell>
          <cell r="AC138">
            <v>6</v>
          </cell>
          <cell r="AD138">
            <v>0</v>
          </cell>
          <cell r="AE138" t="str">
            <v>850_MACRO</v>
          </cell>
          <cell r="AF138">
            <v>30</v>
          </cell>
          <cell r="AG138">
            <v>2</v>
          </cell>
          <cell r="AH138" t="str">
            <v>Ultrasite</v>
          </cell>
        </row>
        <row r="139">
          <cell r="A139" t="str">
            <v>50311</v>
          </cell>
          <cell r="B139" t="str">
            <v>069P50311</v>
          </cell>
          <cell r="C139" t="str">
            <v>NEWARK_P</v>
          </cell>
          <cell r="D139" t="str">
            <v>BSC1</v>
          </cell>
          <cell r="E139">
            <v>39</v>
          </cell>
          <cell r="F139">
            <v>115</v>
          </cell>
          <cell r="G139">
            <v>1</v>
          </cell>
          <cell r="J139" t="str">
            <v>2+2+2</v>
          </cell>
          <cell r="K139">
            <v>39.6877</v>
          </cell>
          <cell r="L139">
            <v>-75.743633333333335</v>
          </cell>
          <cell r="M139" t="str">
            <v>Combined</v>
          </cell>
          <cell r="N139">
            <v>591</v>
          </cell>
          <cell r="O139">
            <v>575</v>
          </cell>
          <cell r="P139" t="str">
            <v>2+2+2</v>
          </cell>
          <cell r="Q139" t="str">
            <v>50311</v>
          </cell>
          <cell r="R139" t="str">
            <v>01000</v>
          </cell>
          <cell r="S139">
            <v>4</v>
          </cell>
          <cell r="T139">
            <v>3</v>
          </cell>
          <cell r="V139" t="str">
            <v>Yes</v>
          </cell>
          <cell r="W139">
            <v>35</v>
          </cell>
          <cell r="X139">
            <v>35</v>
          </cell>
          <cell r="Y139">
            <v>1</v>
          </cell>
          <cell r="AB139" t="str">
            <v>RF</v>
          </cell>
          <cell r="AC139">
            <v>0</v>
          </cell>
          <cell r="AD139">
            <v>1</v>
          </cell>
          <cell r="AE139" t="str">
            <v>1900_MACRO</v>
          </cell>
          <cell r="AF139">
            <v>30</v>
          </cell>
          <cell r="AG139">
            <v>2</v>
          </cell>
          <cell r="AH139" t="str">
            <v>Ultrasite</v>
          </cell>
        </row>
        <row r="140">
          <cell r="A140" t="str">
            <v>50312</v>
          </cell>
          <cell r="B140" t="str">
            <v>069P50312</v>
          </cell>
          <cell r="C140" t="str">
            <v>NEWARK_P</v>
          </cell>
          <cell r="D140" t="str">
            <v>BSC1</v>
          </cell>
          <cell r="E140">
            <v>39</v>
          </cell>
          <cell r="F140">
            <v>116</v>
          </cell>
          <cell r="G140">
            <v>2</v>
          </cell>
          <cell r="J140" t="str">
            <v>2+2+2</v>
          </cell>
          <cell r="K140">
            <v>39.6877</v>
          </cell>
          <cell r="L140">
            <v>-75.743633333333335</v>
          </cell>
          <cell r="M140" t="str">
            <v>Combined</v>
          </cell>
          <cell r="N140">
            <v>595</v>
          </cell>
          <cell r="O140">
            <v>577</v>
          </cell>
          <cell r="P140" t="str">
            <v>2+2+2</v>
          </cell>
          <cell r="Q140">
            <v>50312</v>
          </cell>
          <cell r="R140" t="str">
            <v>01000</v>
          </cell>
          <cell r="S140">
            <v>4</v>
          </cell>
          <cell r="T140">
            <v>3</v>
          </cell>
          <cell r="V140" t="str">
            <v>Yes</v>
          </cell>
          <cell r="W140">
            <v>35</v>
          </cell>
          <cell r="X140">
            <v>35</v>
          </cell>
          <cell r="Y140">
            <v>1</v>
          </cell>
          <cell r="AB140" t="str">
            <v>RF</v>
          </cell>
          <cell r="AC140">
            <v>3</v>
          </cell>
          <cell r="AD140">
            <v>1</v>
          </cell>
          <cell r="AE140" t="str">
            <v>1900_MACRO</v>
          </cell>
          <cell r="AF140">
            <v>30</v>
          </cell>
          <cell r="AG140">
            <v>2</v>
          </cell>
          <cell r="AH140" t="str">
            <v>Ultrasite</v>
          </cell>
        </row>
        <row r="141">
          <cell r="A141" t="str">
            <v>50313</v>
          </cell>
          <cell r="B141" t="str">
            <v>069P50313</v>
          </cell>
          <cell r="C141" t="str">
            <v>NEWARK_P</v>
          </cell>
          <cell r="D141" t="str">
            <v>BSC1</v>
          </cell>
          <cell r="E141">
            <v>39</v>
          </cell>
          <cell r="F141">
            <v>117</v>
          </cell>
          <cell r="G141">
            <v>3</v>
          </cell>
          <cell r="J141" t="str">
            <v>2+2+2</v>
          </cell>
          <cell r="K141">
            <v>39.6877</v>
          </cell>
          <cell r="L141">
            <v>-75.743633333333335</v>
          </cell>
          <cell r="M141" t="str">
            <v>Combined</v>
          </cell>
          <cell r="N141">
            <v>599</v>
          </cell>
          <cell r="O141">
            <v>579</v>
          </cell>
          <cell r="P141" t="str">
            <v>2+2+2</v>
          </cell>
          <cell r="Q141">
            <v>50313</v>
          </cell>
          <cell r="R141" t="str">
            <v>01000</v>
          </cell>
          <cell r="S141">
            <v>4</v>
          </cell>
          <cell r="T141">
            <v>3</v>
          </cell>
          <cell r="V141" t="str">
            <v>Yes</v>
          </cell>
          <cell r="W141">
            <v>35</v>
          </cell>
          <cell r="X141">
            <v>35</v>
          </cell>
          <cell r="Y141">
            <v>1</v>
          </cell>
          <cell r="AB141" t="str">
            <v>RF</v>
          </cell>
          <cell r="AC141">
            <v>6</v>
          </cell>
          <cell r="AD141">
            <v>1</v>
          </cell>
          <cell r="AE141" t="str">
            <v>1900_MACRO</v>
          </cell>
          <cell r="AF141">
            <v>30</v>
          </cell>
          <cell r="AG141">
            <v>2</v>
          </cell>
          <cell r="AH141" t="str">
            <v>Ultrasite</v>
          </cell>
        </row>
        <row r="142">
          <cell r="B142" t="str">
            <v>069G50314</v>
          </cell>
          <cell r="C142" t="str">
            <v>NEWARK_G</v>
          </cell>
          <cell r="D142" t="str">
            <v>BSC1</v>
          </cell>
          <cell r="E142">
            <v>40</v>
          </cell>
          <cell r="F142">
            <v>118</v>
          </cell>
          <cell r="G142">
            <v>4</v>
          </cell>
          <cell r="J142" t="str">
            <v>2+2+2</v>
          </cell>
          <cell r="K142">
            <v>39.6877</v>
          </cell>
          <cell r="L142">
            <v>-75.743633333333335</v>
          </cell>
          <cell r="M142" t="str">
            <v>Combined</v>
          </cell>
          <cell r="N142">
            <v>131</v>
          </cell>
          <cell r="O142">
            <v>140</v>
          </cell>
          <cell r="P142" t="str">
            <v>2+2+2</v>
          </cell>
          <cell r="Q142">
            <v>50314</v>
          </cell>
          <cell r="R142" t="str">
            <v>01000</v>
          </cell>
          <cell r="S142">
            <v>4</v>
          </cell>
          <cell r="T142">
            <v>3</v>
          </cell>
          <cell r="V142" t="str">
            <v>Yes</v>
          </cell>
          <cell r="W142">
            <v>35</v>
          </cell>
          <cell r="X142">
            <v>35</v>
          </cell>
          <cell r="Y142">
            <v>1</v>
          </cell>
          <cell r="AB142" t="str">
            <v>RF</v>
          </cell>
          <cell r="AC142">
            <v>0</v>
          </cell>
          <cell r="AD142">
            <v>1</v>
          </cell>
          <cell r="AE142" t="str">
            <v>850_MACRO</v>
          </cell>
          <cell r="AF142">
            <v>30</v>
          </cell>
          <cell r="AG142">
            <v>2</v>
          </cell>
          <cell r="AH142" t="str">
            <v>Ultrasite</v>
          </cell>
        </row>
        <row r="143">
          <cell r="B143" t="str">
            <v>069G50315</v>
          </cell>
          <cell r="C143" t="str">
            <v>NEWARK_G</v>
          </cell>
          <cell r="D143" t="str">
            <v>BSC1</v>
          </cell>
          <cell r="E143">
            <v>40</v>
          </cell>
          <cell r="F143">
            <v>119</v>
          </cell>
          <cell r="G143">
            <v>5</v>
          </cell>
          <cell r="J143" t="str">
            <v>2+2+2</v>
          </cell>
          <cell r="K143">
            <v>39.6877</v>
          </cell>
          <cell r="L143">
            <v>-75.743633333333335</v>
          </cell>
          <cell r="M143" t="str">
            <v>Combined</v>
          </cell>
          <cell r="N143">
            <v>135</v>
          </cell>
          <cell r="O143">
            <v>142</v>
          </cell>
          <cell r="P143" t="str">
            <v>2+2+2</v>
          </cell>
          <cell r="Q143">
            <v>50315</v>
          </cell>
          <cell r="R143" t="str">
            <v>01000</v>
          </cell>
          <cell r="S143">
            <v>4</v>
          </cell>
          <cell r="T143">
            <v>3</v>
          </cell>
          <cell r="V143" t="str">
            <v>Yes</v>
          </cell>
          <cell r="W143">
            <v>35</v>
          </cell>
          <cell r="X143">
            <v>35</v>
          </cell>
          <cell r="Y143">
            <v>1</v>
          </cell>
          <cell r="AB143" t="str">
            <v>RF</v>
          </cell>
          <cell r="AC143">
            <v>2</v>
          </cell>
          <cell r="AD143">
            <v>1</v>
          </cell>
          <cell r="AE143" t="str">
            <v>850_MACRO</v>
          </cell>
          <cell r="AF143">
            <v>30</v>
          </cell>
          <cell r="AG143">
            <v>2</v>
          </cell>
          <cell r="AH143" t="str">
            <v>Ultrasite</v>
          </cell>
        </row>
        <row r="144">
          <cell r="B144" t="str">
            <v>069G50316</v>
          </cell>
          <cell r="C144" t="str">
            <v>NEWARK_G</v>
          </cell>
          <cell r="D144" t="str">
            <v>BSC1</v>
          </cell>
          <cell r="E144">
            <v>40</v>
          </cell>
          <cell r="F144">
            <v>120</v>
          </cell>
          <cell r="G144">
            <v>6</v>
          </cell>
          <cell r="J144" t="str">
            <v>2+2+2</v>
          </cell>
          <cell r="K144">
            <v>39.6877</v>
          </cell>
          <cell r="L144">
            <v>-75.743633333333335</v>
          </cell>
          <cell r="M144" t="str">
            <v>Combined</v>
          </cell>
          <cell r="N144">
            <v>139</v>
          </cell>
          <cell r="O144">
            <v>144</v>
          </cell>
          <cell r="P144" t="str">
            <v>2+2+2</v>
          </cell>
          <cell r="Q144">
            <v>50316</v>
          </cell>
          <cell r="R144" t="str">
            <v>01000</v>
          </cell>
          <cell r="S144">
            <v>4</v>
          </cell>
          <cell r="T144">
            <v>3</v>
          </cell>
          <cell r="V144" t="str">
            <v>Yes</v>
          </cell>
          <cell r="W144">
            <v>35</v>
          </cell>
          <cell r="X144">
            <v>35</v>
          </cell>
          <cell r="Y144">
            <v>1</v>
          </cell>
          <cell r="AB144" t="str">
            <v>RF</v>
          </cell>
          <cell r="AC144">
            <v>6</v>
          </cell>
          <cell r="AD144">
            <v>1</v>
          </cell>
          <cell r="AE144" t="str">
            <v>850_MACRO</v>
          </cell>
          <cell r="AF144">
            <v>30</v>
          </cell>
          <cell r="AG144">
            <v>2</v>
          </cell>
          <cell r="AH144" t="str">
            <v>Ultrasite</v>
          </cell>
        </row>
        <row r="145">
          <cell r="A145" t="str">
            <v>50321</v>
          </cell>
          <cell r="B145" t="str">
            <v>069P50321</v>
          </cell>
          <cell r="C145" t="str">
            <v>TALLEYSCNR_P</v>
          </cell>
          <cell r="D145" t="str">
            <v>BSC1</v>
          </cell>
          <cell r="E145">
            <v>41</v>
          </cell>
          <cell r="F145">
            <v>121</v>
          </cell>
          <cell r="G145">
            <v>1</v>
          </cell>
          <cell r="J145" t="str">
            <v>2+2+2</v>
          </cell>
          <cell r="K145">
            <v>39.80833055555555</v>
          </cell>
          <cell r="L145">
            <v>-75.509791666666672</v>
          </cell>
          <cell r="M145" t="str">
            <v>Combined</v>
          </cell>
          <cell r="N145">
            <v>589</v>
          </cell>
          <cell r="O145">
            <v>575</v>
          </cell>
          <cell r="P145" t="str">
            <v>2+2+2</v>
          </cell>
          <cell r="Q145" t="str">
            <v>50321</v>
          </cell>
          <cell r="R145" t="str">
            <v>01000</v>
          </cell>
          <cell r="S145">
            <v>4</v>
          </cell>
          <cell r="T145">
            <v>0</v>
          </cell>
          <cell r="V145" t="str">
            <v>Yes</v>
          </cell>
          <cell r="W145">
            <v>32</v>
          </cell>
          <cell r="X145">
            <v>32</v>
          </cell>
          <cell r="Y145">
            <v>1</v>
          </cell>
          <cell r="AB145" t="str">
            <v>RF</v>
          </cell>
          <cell r="AC145">
            <v>0</v>
          </cell>
          <cell r="AD145">
            <v>0</v>
          </cell>
          <cell r="AE145" t="str">
            <v>1900_MACRO</v>
          </cell>
          <cell r="AF145">
            <v>30</v>
          </cell>
          <cell r="AG145">
            <v>2</v>
          </cell>
          <cell r="AH145" t="str">
            <v>Ultrasite</v>
          </cell>
        </row>
        <row r="146">
          <cell r="A146" t="str">
            <v>50322</v>
          </cell>
          <cell r="B146" t="str">
            <v>069P50322</v>
          </cell>
          <cell r="C146" t="str">
            <v>TALLEYSCNR_P</v>
          </cell>
          <cell r="D146" t="str">
            <v>BSC1</v>
          </cell>
          <cell r="E146">
            <v>41</v>
          </cell>
          <cell r="F146">
            <v>122</v>
          </cell>
          <cell r="G146">
            <v>2</v>
          </cell>
          <cell r="J146" t="str">
            <v>2+2+2</v>
          </cell>
          <cell r="K146">
            <v>39.80833055555555</v>
          </cell>
          <cell r="L146">
            <v>-75.509791666666672</v>
          </cell>
          <cell r="M146" t="str">
            <v>Combined</v>
          </cell>
          <cell r="N146">
            <v>599</v>
          </cell>
          <cell r="O146">
            <v>577</v>
          </cell>
          <cell r="P146" t="str">
            <v>2+2+2</v>
          </cell>
          <cell r="Q146">
            <v>50322</v>
          </cell>
          <cell r="R146" t="str">
            <v>01000</v>
          </cell>
          <cell r="S146">
            <v>4</v>
          </cell>
          <cell r="T146">
            <v>0</v>
          </cell>
          <cell r="V146" t="str">
            <v>Yes</v>
          </cell>
          <cell r="W146">
            <v>32</v>
          </cell>
          <cell r="X146">
            <v>32</v>
          </cell>
          <cell r="Y146">
            <v>1</v>
          </cell>
          <cell r="AB146" t="str">
            <v>RF</v>
          </cell>
          <cell r="AC146">
            <v>3</v>
          </cell>
          <cell r="AD146">
            <v>0</v>
          </cell>
          <cell r="AE146" t="str">
            <v>1900_MACRO</v>
          </cell>
          <cell r="AF146">
            <v>30</v>
          </cell>
          <cell r="AG146">
            <v>2</v>
          </cell>
          <cell r="AH146" t="str">
            <v>Ultrasite</v>
          </cell>
        </row>
        <row r="147">
          <cell r="A147" t="str">
            <v>50323</v>
          </cell>
          <cell r="B147" t="str">
            <v>069P50323</v>
          </cell>
          <cell r="C147" t="str">
            <v>TALLEYSCNR_P</v>
          </cell>
          <cell r="D147" t="str">
            <v>BSC1</v>
          </cell>
          <cell r="E147">
            <v>41</v>
          </cell>
          <cell r="F147">
            <v>123</v>
          </cell>
          <cell r="G147">
            <v>3</v>
          </cell>
          <cell r="J147" t="str">
            <v>2+2+2</v>
          </cell>
          <cell r="K147">
            <v>39.80833055555555</v>
          </cell>
          <cell r="L147">
            <v>-75.509791666666672</v>
          </cell>
          <cell r="M147" t="str">
            <v>Combined</v>
          </cell>
          <cell r="N147">
            <v>593</v>
          </cell>
          <cell r="O147">
            <v>579</v>
          </cell>
          <cell r="P147" t="str">
            <v>2+2+2</v>
          </cell>
          <cell r="Q147">
            <v>50323</v>
          </cell>
          <cell r="R147" t="str">
            <v>01000</v>
          </cell>
          <cell r="S147">
            <v>4</v>
          </cell>
          <cell r="T147">
            <v>0</v>
          </cell>
          <cell r="V147" t="str">
            <v>Yes</v>
          </cell>
          <cell r="W147">
            <v>32</v>
          </cell>
          <cell r="X147">
            <v>32</v>
          </cell>
          <cell r="Y147">
            <v>1</v>
          </cell>
          <cell r="AB147" t="str">
            <v>RF</v>
          </cell>
          <cell r="AC147">
            <v>6</v>
          </cell>
          <cell r="AD147">
            <v>0</v>
          </cell>
          <cell r="AE147" t="str">
            <v>1900_MACRO</v>
          </cell>
          <cell r="AF147">
            <v>30</v>
          </cell>
          <cell r="AG147">
            <v>2</v>
          </cell>
          <cell r="AH147" t="str">
            <v>Ultrasite</v>
          </cell>
        </row>
        <row r="148">
          <cell r="B148" t="str">
            <v>069G50324</v>
          </cell>
          <cell r="C148" t="str">
            <v>TALLEYSCNR_G</v>
          </cell>
          <cell r="D148" t="str">
            <v>BSC1</v>
          </cell>
          <cell r="E148">
            <v>42</v>
          </cell>
          <cell r="F148">
            <v>124</v>
          </cell>
          <cell r="G148">
            <v>4</v>
          </cell>
          <cell r="J148" t="str">
            <v>2+2+2</v>
          </cell>
          <cell r="K148">
            <v>39.80833055555555</v>
          </cell>
          <cell r="L148">
            <v>-75.509791666666672</v>
          </cell>
          <cell r="M148" t="str">
            <v>Combined</v>
          </cell>
          <cell r="N148">
            <v>129</v>
          </cell>
          <cell r="O148">
            <v>140</v>
          </cell>
          <cell r="P148" t="str">
            <v>2+2+2</v>
          </cell>
          <cell r="Q148">
            <v>50324</v>
          </cell>
          <cell r="R148" t="str">
            <v>01000</v>
          </cell>
          <cell r="S148">
            <v>4</v>
          </cell>
          <cell r="T148">
            <v>0</v>
          </cell>
          <cell r="V148" t="str">
            <v>Yes</v>
          </cell>
          <cell r="W148">
            <v>32</v>
          </cell>
          <cell r="X148">
            <v>32</v>
          </cell>
          <cell r="Y148">
            <v>1</v>
          </cell>
          <cell r="AB148" t="str">
            <v>RF</v>
          </cell>
          <cell r="AC148">
            <v>0</v>
          </cell>
          <cell r="AD148">
            <v>0</v>
          </cell>
          <cell r="AE148" t="str">
            <v>850_MACRO</v>
          </cell>
          <cell r="AF148">
            <v>30</v>
          </cell>
          <cell r="AG148">
            <v>2</v>
          </cell>
          <cell r="AH148" t="str">
            <v>Ultrasite</v>
          </cell>
        </row>
        <row r="149">
          <cell r="B149" t="str">
            <v>069G50325</v>
          </cell>
          <cell r="C149" t="str">
            <v>TALLEYSCNR_G</v>
          </cell>
          <cell r="D149" t="str">
            <v>BSC1</v>
          </cell>
          <cell r="E149">
            <v>42</v>
          </cell>
          <cell r="F149">
            <v>125</v>
          </cell>
          <cell r="G149">
            <v>5</v>
          </cell>
          <cell r="J149" t="str">
            <v>2+2+2</v>
          </cell>
          <cell r="K149">
            <v>39.80833055555555</v>
          </cell>
          <cell r="L149">
            <v>-75.509791666666672</v>
          </cell>
          <cell r="M149" t="str">
            <v>Combined</v>
          </cell>
          <cell r="N149">
            <v>139</v>
          </cell>
          <cell r="O149">
            <v>142</v>
          </cell>
          <cell r="P149" t="str">
            <v>2+2+2</v>
          </cell>
          <cell r="Q149">
            <v>50325</v>
          </cell>
          <cell r="R149" t="str">
            <v>01000</v>
          </cell>
          <cell r="S149">
            <v>4</v>
          </cell>
          <cell r="T149">
            <v>0</v>
          </cell>
          <cell r="V149" t="str">
            <v>Yes</v>
          </cell>
          <cell r="W149">
            <v>32</v>
          </cell>
          <cell r="X149">
            <v>32</v>
          </cell>
          <cell r="Y149">
            <v>1</v>
          </cell>
          <cell r="AB149" t="str">
            <v>RF</v>
          </cell>
          <cell r="AC149">
            <v>2</v>
          </cell>
          <cell r="AD149">
            <v>0</v>
          </cell>
          <cell r="AE149" t="str">
            <v>850_MACRO</v>
          </cell>
          <cell r="AF149">
            <v>30</v>
          </cell>
          <cell r="AG149">
            <v>2</v>
          </cell>
          <cell r="AH149" t="str">
            <v>Ultrasite</v>
          </cell>
        </row>
        <row r="150">
          <cell r="B150" t="str">
            <v>069G50326</v>
          </cell>
          <cell r="C150" t="str">
            <v>TALLEYSCNR_G</v>
          </cell>
          <cell r="D150" t="str">
            <v>BSC1</v>
          </cell>
          <cell r="E150">
            <v>42</v>
          </cell>
          <cell r="F150">
            <v>126</v>
          </cell>
          <cell r="G150">
            <v>6</v>
          </cell>
          <cell r="J150" t="str">
            <v>2+2+2</v>
          </cell>
          <cell r="K150">
            <v>39.80833055555555</v>
          </cell>
          <cell r="L150">
            <v>-75.509791666666672</v>
          </cell>
          <cell r="M150" t="str">
            <v>Combined</v>
          </cell>
          <cell r="N150">
            <v>133</v>
          </cell>
          <cell r="O150">
            <v>144</v>
          </cell>
          <cell r="P150" t="str">
            <v>2+2+2</v>
          </cell>
          <cell r="Q150">
            <v>50326</v>
          </cell>
          <cell r="R150" t="str">
            <v>01000</v>
          </cell>
          <cell r="S150">
            <v>4</v>
          </cell>
          <cell r="T150">
            <v>0</v>
          </cell>
          <cell r="V150" t="str">
            <v>Yes</v>
          </cell>
          <cell r="W150">
            <v>32</v>
          </cell>
          <cell r="X150">
            <v>32</v>
          </cell>
          <cell r="Y150">
            <v>1</v>
          </cell>
          <cell r="AB150" t="str">
            <v>RF</v>
          </cell>
          <cell r="AC150">
            <v>6</v>
          </cell>
          <cell r="AD150">
            <v>0</v>
          </cell>
          <cell r="AE150" t="str">
            <v>850_MACRO</v>
          </cell>
          <cell r="AF150">
            <v>30</v>
          </cell>
          <cell r="AG150">
            <v>2</v>
          </cell>
          <cell r="AH150" t="str">
            <v>Ultrasite</v>
          </cell>
        </row>
        <row r="151">
          <cell r="A151" t="str">
            <v>50361</v>
          </cell>
          <cell r="B151" t="str">
            <v>069P50361</v>
          </cell>
          <cell r="C151" t="str">
            <v>NTHEASTMD_P</v>
          </cell>
          <cell r="D151" t="str">
            <v>BSC1</v>
          </cell>
          <cell r="E151">
            <v>43</v>
          </cell>
          <cell r="F151">
            <v>127</v>
          </cell>
          <cell r="G151">
            <v>1</v>
          </cell>
          <cell r="J151" t="str">
            <v>2+2+2</v>
          </cell>
          <cell r="K151">
            <v>39.61911111111111</v>
          </cell>
          <cell r="L151">
            <v>-75.953413888888889</v>
          </cell>
          <cell r="M151" t="str">
            <v>Combined</v>
          </cell>
          <cell r="N151">
            <v>590</v>
          </cell>
          <cell r="O151">
            <v>575</v>
          </cell>
          <cell r="P151" t="str">
            <v>2+2+2</v>
          </cell>
          <cell r="Q151" t="str">
            <v>50361</v>
          </cell>
          <cell r="R151" t="str">
            <v>01000</v>
          </cell>
          <cell r="S151">
            <v>4</v>
          </cell>
          <cell r="T151">
            <v>1</v>
          </cell>
          <cell r="V151" t="str">
            <v>Yes</v>
          </cell>
          <cell r="W151">
            <v>33</v>
          </cell>
          <cell r="X151">
            <v>33</v>
          </cell>
          <cell r="Y151">
            <v>1</v>
          </cell>
          <cell r="AB151" t="str">
            <v>RF</v>
          </cell>
          <cell r="AC151">
            <v>0</v>
          </cell>
          <cell r="AD151">
            <v>0</v>
          </cell>
          <cell r="AE151" t="str">
            <v>1900_MACRO</v>
          </cell>
          <cell r="AF151">
            <v>30</v>
          </cell>
          <cell r="AG151">
            <v>2</v>
          </cell>
          <cell r="AH151" t="str">
            <v>Ultrasite</v>
          </cell>
        </row>
        <row r="152">
          <cell r="A152" t="str">
            <v>50362</v>
          </cell>
          <cell r="B152" t="str">
            <v>069P50362</v>
          </cell>
          <cell r="C152" t="str">
            <v>NTHEASTMD_P</v>
          </cell>
          <cell r="D152" t="str">
            <v>BSC1</v>
          </cell>
          <cell r="E152">
            <v>43</v>
          </cell>
          <cell r="F152">
            <v>128</v>
          </cell>
          <cell r="G152">
            <v>2</v>
          </cell>
          <cell r="J152" t="str">
            <v>2+2+2</v>
          </cell>
          <cell r="K152">
            <v>39.61911111111111</v>
          </cell>
          <cell r="L152">
            <v>-75.953413888888889</v>
          </cell>
          <cell r="M152" t="str">
            <v>Combined</v>
          </cell>
          <cell r="N152">
            <v>594</v>
          </cell>
          <cell r="O152">
            <v>577</v>
          </cell>
          <cell r="P152" t="str">
            <v>2+2+2</v>
          </cell>
          <cell r="Q152">
            <v>50362</v>
          </cell>
          <cell r="R152" t="str">
            <v>01000</v>
          </cell>
          <cell r="S152">
            <v>4</v>
          </cell>
          <cell r="T152">
            <v>1</v>
          </cell>
          <cell r="V152" t="str">
            <v>Yes</v>
          </cell>
          <cell r="W152">
            <v>33</v>
          </cell>
          <cell r="X152">
            <v>33</v>
          </cell>
          <cell r="Y152">
            <v>1</v>
          </cell>
          <cell r="AB152" t="str">
            <v>RF</v>
          </cell>
          <cell r="AC152">
            <v>3</v>
          </cell>
          <cell r="AD152">
            <v>0</v>
          </cell>
          <cell r="AE152" t="str">
            <v>1900_MACRO</v>
          </cell>
          <cell r="AF152">
            <v>30</v>
          </cell>
          <cell r="AG152">
            <v>2</v>
          </cell>
          <cell r="AH152" t="str">
            <v>Ultrasite</v>
          </cell>
        </row>
        <row r="153">
          <cell r="A153" t="str">
            <v>50363</v>
          </cell>
          <cell r="B153" t="str">
            <v>069P50363</v>
          </cell>
          <cell r="C153" t="str">
            <v>NTHEASTMD_P</v>
          </cell>
          <cell r="D153" t="str">
            <v>BSC1</v>
          </cell>
          <cell r="E153">
            <v>43</v>
          </cell>
          <cell r="F153">
            <v>129</v>
          </cell>
          <cell r="G153">
            <v>3</v>
          </cell>
          <cell r="J153" t="str">
            <v>2+2+2</v>
          </cell>
          <cell r="K153">
            <v>39.61911111111111</v>
          </cell>
          <cell r="L153">
            <v>-75.953413888888889</v>
          </cell>
          <cell r="M153" t="str">
            <v>Combined</v>
          </cell>
          <cell r="N153">
            <v>599</v>
          </cell>
          <cell r="O153">
            <v>579</v>
          </cell>
          <cell r="P153" t="str">
            <v>2+2+2</v>
          </cell>
          <cell r="Q153">
            <v>50363</v>
          </cell>
          <cell r="R153" t="str">
            <v>01000</v>
          </cell>
          <cell r="S153">
            <v>4</v>
          </cell>
          <cell r="T153">
            <v>1</v>
          </cell>
          <cell r="V153" t="str">
            <v>Yes</v>
          </cell>
          <cell r="W153">
            <v>33</v>
          </cell>
          <cell r="X153">
            <v>33</v>
          </cell>
          <cell r="Y153">
            <v>1</v>
          </cell>
          <cell r="AB153" t="str">
            <v>RF</v>
          </cell>
          <cell r="AC153">
            <v>6</v>
          </cell>
          <cell r="AD153">
            <v>0</v>
          </cell>
          <cell r="AE153" t="str">
            <v>1900_MACRO</v>
          </cell>
          <cell r="AF153">
            <v>30</v>
          </cell>
          <cell r="AG153">
            <v>2</v>
          </cell>
          <cell r="AH153" t="str">
            <v>Ultrasite</v>
          </cell>
        </row>
        <row r="154">
          <cell r="B154" t="str">
            <v>069G50364</v>
          </cell>
          <cell r="C154" t="str">
            <v>NTHEASTMD_G</v>
          </cell>
          <cell r="D154" t="str">
            <v>BSC1</v>
          </cell>
          <cell r="E154">
            <v>44</v>
          </cell>
          <cell r="F154">
            <v>130</v>
          </cell>
          <cell r="G154">
            <v>4</v>
          </cell>
          <cell r="J154" t="str">
            <v>2+2+2</v>
          </cell>
          <cell r="K154">
            <v>39.61911111111111</v>
          </cell>
          <cell r="L154">
            <v>-75.953413888888889</v>
          </cell>
          <cell r="M154" t="str">
            <v>Combined</v>
          </cell>
          <cell r="N154">
            <v>130</v>
          </cell>
          <cell r="O154">
            <v>140</v>
          </cell>
          <cell r="P154" t="str">
            <v>2+2+2</v>
          </cell>
          <cell r="Q154">
            <v>50364</v>
          </cell>
          <cell r="R154" t="str">
            <v>01000</v>
          </cell>
          <cell r="S154">
            <v>4</v>
          </cell>
          <cell r="T154">
            <v>1</v>
          </cell>
          <cell r="V154" t="str">
            <v>Yes</v>
          </cell>
          <cell r="W154">
            <v>33</v>
          </cell>
          <cell r="X154">
            <v>33</v>
          </cell>
          <cell r="Y154">
            <v>1</v>
          </cell>
          <cell r="AB154" t="str">
            <v>RF</v>
          </cell>
          <cell r="AC154">
            <v>0</v>
          </cell>
          <cell r="AD154">
            <v>0</v>
          </cell>
          <cell r="AE154" t="str">
            <v>850_MACRO</v>
          </cell>
          <cell r="AF154">
            <v>30</v>
          </cell>
          <cell r="AG154">
            <v>2</v>
          </cell>
          <cell r="AH154" t="str">
            <v>Ultrasite</v>
          </cell>
        </row>
        <row r="155">
          <cell r="B155" t="str">
            <v>069G50365</v>
          </cell>
          <cell r="C155" t="str">
            <v>NTHEASTMD_G</v>
          </cell>
          <cell r="D155" t="str">
            <v>BSC1</v>
          </cell>
          <cell r="E155">
            <v>44</v>
          </cell>
          <cell r="F155">
            <v>131</v>
          </cell>
          <cell r="G155">
            <v>5</v>
          </cell>
          <cell r="J155" t="str">
            <v>2+2+2</v>
          </cell>
          <cell r="K155">
            <v>39.61911111111111</v>
          </cell>
          <cell r="L155">
            <v>-75.953413888888889</v>
          </cell>
          <cell r="M155" t="str">
            <v>Combined</v>
          </cell>
          <cell r="N155">
            <v>134</v>
          </cell>
          <cell r="O155">
            <v>142</v>
          </cell>
          <cell r="P155" t="str">
            <v>2+2+2</v>
          </cell>
          <cell r="Q155">
            <v>50365</v>
          </cell>
          <cell r="R155" t="str">
            <v>01000</v>
          </cell>
          <cell r="S155">
            <v>4</v>
          </cell>
          <cell r="T155">
            <v>1</v>
          </cell>
          <cell r="V155" t="str">
            <v>Yes</v>
          </cell>
          <cell r="W155">
            <v>33</v>
          </cell>
          <cell r="X155">
            <v>33</v>
          </cell>
          <cell r="Y155">
            <v>1</v>
          </cell>
          <cell r="AB155" t="str">
            <v>RF</v>
          </cell>
          <cell r="AC155">
            <v>2</v>
          </cell>
          <cell r="AD155">
            <v>0</v>
          </cell>
          <cell r="AE155" t="str">
            <v>850_MACRO</v>
          </cell>
          <cell r="AF155">
            <v>30</v>
          </cell>
          <cell r="AG155">
            <v>2</v>
          </cell>
          <cell r="AH155" t="str">
            <v>Ultrasite</v>
          </cell>
        </row>
        <row r="156">
          <cell r="B156" t="str">
            <v>069G50366</v>
          </cell>
          <cell r="C156" t="str">
            <v>NTHEASTMD_G</v>
          </cell>
          <cell r="D156" t="str">
            <v>BSC1</v>
          </cell>
          <cell r="E156">
            <v>44</v>
          </cell>
          <cell r="F156">
            <v>132</v>
          </cell>
          <cell r="G156">
            <v>6</v>
          </cell>
          <cell r="J156" t="str">
            <v>2+2+2</v>
          </cell>
          <cell r="K156">
            <v>39.61911111111111</v>
          </cell>
          <cell r="L156">
            <v>-75.953413888888889</v>
          </cell>
          <cell r="M156" t="str">
            <v>Combined</v>
          </cell>
          <cell r="N156">
            <v>139</v>
          </cell>
          <cell r="O156">
            <v>144</v>
          </cell>
          <cell r="P156" t="str">
            <v>2+2+2</v>
          </cell>
          <cell r="Q156">
            <v>50366</v>
          </cell>
          <cell r="R156" t="str">
            <v>01000</v>
          </cell>
          <cell r="S156">
            <v>4</v>
          </cell>
          <cell r="T156">
            <v>1</v>
          </cell>
          <cell r="V156" t="str">
            <v>Yes</v>
          </cell>
          <cell r="W156">
            <v>33</v>
          </cell>
          <cell r="X156">
            <v>33</v>
          </cell>
          <cell r="Y156">
            <v>1</v>
          </cell>
          <cell r="AB156" t="str">
            <v>RF</v>
          </cell>
          <cell r="AC156">
            <v>6</v>
          </cell>
          <cell r="AD156">
            <v>0</v>
          </cell>
          <cell r="AE156" t="str">
            <v>850_MACRO</v>
          </cell>
          <cell r="AF156">
            <v>30</v>
          </cell>
          <cell r="AG156">
            <v>2</v>
          </cell>
          <cell r="AH156" t="str">
            <v>Ultrasite</v>
          </cell>
        </row>
        <row r="157">
          <cell r="A157" t="str">
            <v>50401</v>
          </cell>
          <cell r="B157" t="str">
            <v>069P50401</v>
          </cell>
          <cell r="C157" t="str">
            <v>RODNEYSQ_P</v>
          </cell>
          <cell r="D157" t="str">
            <v>BSC1</v>
          </cell>
          <cell r="E157">
            <v>45</v>
          </cell>
          <cell r="F157">
            <v>133</v>
          </cell>
          <cell r="G157">
            <v>1</v>
          </cell>
          <cell r="J157" t="str">
            <v>2+2+2</v>
          </cell>
          <cell r="K157">
            <v>39.745486111111113</v>
          </cell>
          <cell r="L157">
            <v>-75.548363888888886</v>
          </cell>
          <cell r="M157" t="str">
            <v>Combined</v>
          </cell>
          <cell r="N157">
            <v>589</v>
          </cell>
          <cell r="O157">
            <v>575</v>
          </cell>
          <cell r="P157" t="str">
            <v>2+2+2</v>
          </cell>
          <cell r="Q157" t="str">
            <v>50401</v>
          </cell>
          <cell r="R157" t="str">
            <v>01000</v>
          </cell>
          <cell r="S157">
            <v>4</v>
          </cell>
          <cell r="T157">
            <v>2</v>
          </cell>
          <cell r="V157" t="str">
            <v>Yes</v>
          </cell>
          <cell r="W157">
            <v>34</v>
          </cell>
          <cell r="X157">
            <v>34</v>
          </cell>
          <cell r="Y157">
            <v>1</v>
          </cell>
          <cell r="AB157" t="str">
            <v>RF</v>
          </cell>
          <cell r="AC157">
            <v>0</v>
          </cell>
          <cell r="AD157">
            <v>0</v>
          </cell>
          <cell r="AE157" t="str">
            <v>1900_MACRO</v>
          </cell>
          <cell r="AF157">
            <v>30</v>
          </cell>
          <cell r="AG157">
            <v>2</v>
          </cell>
          <cell r="AH157" t="str">
            <v>Ultrasite</v>
          </cell>
        </row>
        <row r="158">
          <cell r="A158" t="str">
            <v>50402</v>
          </cell>
          <cell r="B158" t="str">
            <v>069P50402</v>
          </cell>
          <cell r="C158" t="str">
            <v>RODNEYSQ_P</v>
          </cell>
          <cell r="D158" t="str">
            <v>BSC1</v>
          </cell>
          <cell r="E158">
            <v>45</v>
          </cell>
          <cell r="F158">
            <v>134</v>
          </cell>
          <cell r="G158">
            <v>2</v>
          </cell>
          <cell r="J158" t="str">
            <v>2+2+2</v>
          </cell>
          <cell r="K158">
            <v>39.745486111111113</v>
          </cell>
          <cell r="L158">
            <v>-75.548363888888886</v>
          </cell>
          <cell r="M158" t="str">
            <v>Combined</v>
          </cell>
          <cell r="N158">
            <v>593</v>
          </cell>
          <cell r="O158">
            <v>577</v>
          </cell>
          <cell r="P158" t="str">
            <v>2+2+2</v>
          </cell>
          <cell r="Q158">
            <v>50402</v>
          </cell>
          <cell r="R158" t="str">
            <v>01000</v>
          </cell>
          <cell r="S158">
            <v>4</v>
          </cell>
          <cell r="T158">
            <v>2</v>
          </cell>
          <cell r="V158" t="str">
            <v>Yes</v>
          </cell>
          <cell r="W158">
            <v>34</v>
          </cell>
          <cell r="X158">
            <v>34</v>
          </cell>
          <cell r="Y158">
            <v>1</v>
          </cell>
          <cell r="AB158" t="str">
            <v>RF</v>
          </cell>
          <cell r="AC158">
            <v>3</v>
          </cell>
          <cell r="AD158">
            <v>0</v>
          </cell>
          <cell r="AE158" t="str">
            <v>1900_MACRO</v>
          </cell>
          <cell r="AF158">
            <v>30</v>
          </cell>
          <cell r="AG158">
            <v>2</v>
          </cell>
          <cell r="AH158" t="str">
            <v>Ultrasite</v>
          </cell>
        </row>
        <row r="159">
          <cell r="A159" t="str">
            <v>50403</v>
          </cell>
          <cell r="B159" t="str">
            <v>069P50403</v>
          </cell>
          <cell r="C159" t="str">
            <v>RODNEYSQ_P</v>
          </cell>
          <cell r="D159" t="str">
            <v>BSC1</v>
          </cell>
          <cell r="E159">
            <v>45</v>
          </cell>
          <cell r="F159">
            <v>135</v>
          </cell>
          <cell r="G159">
            <v>3</v>
          </cell>
          <cell r="J159" t="str">
            <v>2+2+2</v>
          </cell>
          <cell r="K159">
            <v>39.745486111111113</v>
          </cell>
          <cell r="L159">
            <v>-75.548363888888886</v>
          </cell>
          <cell r="M159" t="str">
            <v>Combined</v>
          </cell>
          <cell r="N159">
            <v>597</v>
          </cell>
          <cell r="O159">
            <v>579</v>
          </cell>
          <cell r="P159" t="str">
            <v>2+2+2</v>
          </cell>
          <cell r="Q159">
            <v>50403</v>
          </cell>
          <cell r="R159" t="str">
            <v>01000</v>
          </cell>
          <cell r="S159">
            <v>4</v>
          </cell>
          <cell r="T159">
            <v>2</v>
          </cell>
          <cell r="V159" t="str">
            <v>Yes</v>
          </cell>
          <cell r="W159">
            <v>34</v>
          </cell>
          <cell r="X159">
            <v>34</v>
          </cell>
          <cell r="Y159">
            <v>1</v>
          </cell>
          <cell r="AB159" t="str">
            <v>RF</v>
          </cell>
          <cell r="AC159">
            <v>6</v>
          </cell>
          <cell r="AD159">
            <v>0</v>
          </cell>
          <cell r="AE159" t="str">
            <v>1900_MACRO</v>
          </cell>
          <cell r="AF159">
            <v>30</v>
          </cell>
          <cell r="AG159">
            <v>2</v>
          </cell>
          <cell r="AH159" t="str">
            <v>Ultrasite</v>
          </cell>
        </row>
        <row r="160">
          <cell r="B160" t="str">
            <v>069G50404</v>
          </cell>
          <cell r="C160" t="str">
            <v>RODNEYSQ_G</v>
          </cell>
          <cell r="D160" t="str">
            <v>BSC1</v>
          </cell>
          <cell r="E160">
            <v>46</v>
          </cell>
          <cell r="F160">
            <v>136</v>
          </cell>
          <cell r="G160">
            <v>4</v>
          </cell>
          <cell r="J160" t="str">
            <v>2+2+2</v>
          </cell>
          <cell r="K160">
            <v>39.745486111111113</v>
          </cell>
          <cell r="L160">
            <v>-75.548363888888886</v>
          </cell>
          <cell r="M160" t="str">
            <v>Combined</v>
          </cell>
          <cell r="N160">
            <v>129</v>
          </cell>
          <cell r="O160">
            <v>140</v>
          </cell>
          <cell r="P160" t="str">
            <v>2+2+2</v>
          </cell>
          <cell r="Q160">
            <v>50404</v>
          </cell>
          <cell r="R160" t="str">
            <v>01000</v>
          </cell>
          <cell r="S160">
            <v>4</v>
          </cell>
          <cell r="T160">
            <v>2</v>
          </cell>
          <cell r="V160" t="str">
            <v>Yes</v>
          </cell>
          <cell r="W160">
            <v>34</v>
          </cell>
          <cell r="X160">
            <v>34</v>
          </cell>
          <cell r="Y160">
            <v>1</v>
          </cell>
          <cell r="AB160" t="str">
            <v>RF</v>
          </cell>
          <cell r="AC160">
            <v>0</v>
          </cell>
          <cell r="AD160">
            <v>0</v>
          </cell>
          <cell r="AE160" t="str">
            <v>850_MACRO</v>
          </cell>
          <cell r="AF160">
            <v>30</v>
          </cell>
          <cell r="AG160">
            <v>2</v>
          </cell>
          <cell r="AH160" t="str">
            <v>Ultrasite</v>
          </cell>
        </row>
        <row r="161">
          <cell r="B161" t="str">
            <v>069G50405</v>
          </cell>
          <cell r="C161" t="str">
            <v>RODNEYSQ_G</v>
          </cell>
          <cell r="D161" t="str">
            <v>BSC1</v>
          </cell>
          <cell r="E161">
            <v>46</v>
          </cell>
          <cell r="F161">
            <v>137</v>
          </cell>
          <cell r="G161">
            <v>5</v>
          </cell>
          <cell r="J161" t="str">
            <v>2+2+2</v>
          </cell>
          <cell r="K161">
            <v>39.745486111111113</v>
          </cell>
          <cell r="L161">
            <v>-75.548363888888886</v>
          </cell>
          <cell r="M161" t="str">
            <v>Combined</v>
          </cell>
          <cell r="N161">
            <v>133</v>
          </cell>
          <cell r="O161">
            <v>142</v>
          </cell>
          <cell r="P161" t="str">
            <v>2+2+2</v>
          </cell>
          <cell r="Q161">
            <v>50405</v>
          </cell>
          <cell r="R161" t="str">
            <v>01000</v>
          </cell>
          <cell r="S161">
            <v>4</v>
          </cell>
          <cell r="T161">
            <v>2</v>
          </cell>
          <cell r="V161" t="str">
            <v>Yes</v>
          </cell>
          <cell r="W161">
            <v>34</v>
          </cell>
          <cell r="X161">
            <v>34</v>
          </cell>
          <cell r="Y161">
            <v>1</v>
          </cell>
          <cell r="AB161" t="str">
            <v>RF</v>
          </cell>
          <cell r="AC161">
            <v>2</v>
          </cell>
          <cell r="AD161">
            <v>0</v>
          </cell>
          <cell r="AE161" t="str">
            <v>850_MACRO</v>
          </cell>
          <cell r="AF161">
            <v>30</v>
          </cell>
          <cell r="AG161">
            <v>2</v>
          </cell>
          <cell r="AH161" t="str">
            <v>Ultrasite</v>
          </cell>
        </row>
        <row r="162">
          <cell r="B162" t="str">
            <v>069G50406</v>
          </cell>
          <cell r="C162" t="str">
            <v>RODNEYSQ_G</v>
          </cell>
          <cell r="D162" t="str">
            <v>BSC1</v>
          </cell>
          <cell r="E162">
            <v>46</v>
          </cell>
          <cell r="F162">
            <v>138</v>
          </cell>
          <cell r="G162">
            <v>6</v>
          </cell>
          <cell r="J162" t="str">
            <v>2+2+2</v>
          </cell>
          <cell r="K162">
            <v>39.745486111111113</v>
          </cell>
          <cell r="L162">
            <v>-75.548363888888886</v>
          </cell>
          <cell r="M162" t="str">
            <v>Combined</v>
          </cell>
          <cell r="N162">
            <v>137</v>
          </cell>
          <cell r="O162">
            <v>144</v>
          </cell>
          <cell r="P162" t="str">
            <v>2+2+2</v>
          </cell>
          <cell r="Q162">
            <v>50406</v>
          </cell>
          <cell r="R162" t="str">
            <v>01000</v>
          </cell>
          <cell r="S162">
            <v>4</v>
          </cell>
          <cell r="T162">
            <v>2</v>
          </cell>
          <cell r="V162" t="str">
            <v>Yes</v>
          </cell>
          <cell r="W162">
            <v>34</v>
          </cell>
          <cell r="X162">
            <v>34</v>
          </cell>
          <cell r="Y162">
            <v>1</v>
          </cell>
          <cell r="AB162" t="str">
            <v>RF</v>
          </cell>
          <cell r="AC162">
            <v>6</v>
          </cell>
          <cell r="AD162">
            <v>0</v>
          </cell>
          <cell r="AE162" t="str">
            <v>850_MACRO</v>
          </cell>
          <cell r="AF162">
            <v>30</v>
          </cell>
          <cell r="AG162">
            <v>2</v>
          </cell>
          <cell r="AH162" t="str">
            <v>Ultrasite</v>
          </cell>
        </row>
        <row r="163">
          <cell r="A163" t="str">
            <v>51021</v>
          </cell>
          <cell r="B163" t="str">
            <v>004P51021</v>
          </cell>
          <cell r="C163" t="str">
            <v>EXIT2NJTP_P</v>
          </cell>
          <cell r="D163" t="str">
            <v>BSC2</v>
          </cell>
          <cell r="E163">
            <v>7</v>
          </cell>
          <cell r="F163">
            <v>19</v>
          </cell>
          <cell r="G163">
            <v>1</v>
          </cell>
          <cell r="J163" t="str">
            <v>2+2+2</v>
          </cell>
          <cell r="K163">
            <v>39.753702777777775</v>
          </cell>
          <cell r="L163">
            <v>-75.263416666666672</v>
          </cell>
          <cell r="M163" t="str">
            <v>Combined</v>
          </cell>
          <cell r="N163">
            <v>593</v>
          </cell>
          <cell r="O163">
            <v>575</v>
          </cell>
          <cell r="P163" t="str">
            <v>2+2+2</v>
          </cell>
          <cell r="Q163" t="str">
            <v>51021</v>
          </cell>
          <cell r="R163" t="str">
            <v>01000</v>
          </cell>
          <cell r="S163">
            <v>4</v>
          </cell>
          <cell r="T163">
            <v>3</v>
          </cell>
          <cell r="V163" t="str">
            <v>Yes</v>
          </cell>
          <cell r="W163">
            <v>35</v>
          </cell>
          <cell r="X163">
            <v>35</v>
          </cell>
          <cell r="Y163">
            <v>1</v>
          </cell>
          <cell r="AB163" t="str">
            <v>RF</v>
          </cell>
          <cell r="AC163">
            <v>0</v>
          </cell>
          <cell r="AD163">
            <v>0</v>
          </cell>
          <cell r="AE163" t="str">
            <v>1900_MACRO</v>
          </cell>
          <cell r="AF163">
            <v>30</v>
          </cell>
          <cell r="AG163">
            <v>2</v>
          </cell>
          <cell r="AH163" t="str">
            <v>Ultrasite</v>
          </cell>
        </row>
        <row r="164">
          <cell r="A164" t="str">
            <v>51022</v>
          </cell>
          <cell r="B164" t="str">
            <v>004P51022</v>
          </cell>
          <cell r="C164" t="str">
            <v>EXIT2NJTP_P</v>
          </cell>
          <cell r="D164" t="str">
            <v>BSC2</v>
          </cell>
          <cell r="E164">
            <v>7</v>
          </cell>
          <cell r="F164">
            <v>20</v>
          </cell>
          <cell r="G164">
            <v>2</v>
          </cell>
          <cell r="J164" t="str">
            <v>2+2+2</v>
          </cell>
          <cell r="K164">
            <v>39.753702777777775</v>
          </cell>
          <cell r="L164">
            <v>-75.263416666666672</v>
          </cell>
          <cell r="M164" t="str">
            <v>Combined</v>
          </cell>
          <cell r="N164">
            <v>589</v>
          </cell>
          <cell r="O164">
            <v>577</v>
          </cell>
          <cell r="P164" t="str">
            <v>2+2+2</v>
          </cell>
          <cell r="Q164">
            <v>51022</v>
          </cell>
          <cell r="R164" t="str">
            <v>01000</v>
          </cell>
          <cell r="S164">
            <v>4</v>
          </cell>
          <cell r="T164">
            <v>3</v>
          </cell>
          <cell r="V164" t="str">
            <v>Yes</v>
          </cell>
          <cell r="W164">
            <v>35</v>
          </cell>
          <cell r="X164">
            <v>35</v>
          </cell>
          <cell r="Y164">
            <v>1</v>
          </cell>
          <cell r="AB164" t="str">
            <v>RF</v>
          </cell>
          <cell r="AC164">
            <v>3</v>
          </cell>
          <cell r="AD164">
            <v>0</v>
          </cell>
          <cell r="AE164" t="str">
            <v>1900_MACRO</v>
          </cell>
          <cell r="AF164">
            <v>30</v>
          </cell>
          <cell r="AG164">
            <v>2</v>
          </cell>
          <cell r="AH164" t="str">
            <v>Ultrasite</v>
          </cell>
        </row>
        <row r="165">
          <cell r="A165" t="str">
            <v>51023</v>
          </cell>
          <cell r="B165" t="str">
            <v>004P51023</v>
          </cell>
          <cell r="C165" t="str">
            <v>EXIT2NJTP_P</v>
          </cell>
          <cell r="D165" t="str">
            <v>BSC2</v>
          </cell>
          <cell r="E165">
            <v>7</v>
          </cell>
          <cell r="F165">
            <v>21</v>
          </cell>
          <cell r="G165">
            <v>3</v>
          </cell>
          <cell r="J165" t="str">
            <v>2+2+2</v>
          </cell>
          <cell r="K165">
            <v>39.753702777777775</v>
          </cell>
          <cell r="L165">
            <v>-75.263416666666672</v>
          </cell>
          <cell r="M165" t="str">
            <v>Combined</v>
          </cell>
          <cell r="N165">
            <v>597</v>
          </cell>
          <cell r="O165">
            <v>579</v>
          </cell>
          <cell r="P165" t="str">
            <v>2+2+2</v>
          </cell>
          <cell r="Q165">
            <v>51023</v>
          </cell>
          <cell r="R165" t="str">
            <v>01000</v>
          </cell>
          <cell r="S165">
            <v>4</v>
          </cell>
          <cell r="T165">
            <v>3</v>
          </cell>
          <cell r="V165" t="str">
            <v>Yes</v>
          </cell>
          <cell r="W165">
            <v>35</v>
          </cell>
          <cell r="X165">
            <v>35</v>
          </cell>
          <cell r="Y165">
            <v>1</v>
          </cell>
          <cell r="AB165" t="str">
            <v>RF</v>
          </cell>
          <cell r="AC165">
            <v>6</v>
          </cell>
          <cell r="AD165">
            <v>0</v>
          </cell>
          <cell r="AE165" t="str">
            <v>1900_MACRO</v>
          </cell>
          <cell r="AF165">
            <v>30</v>
          </cell>
          <cell r="AG165">
            <v>2</v>
          </cell>
          <cell r="AH165" t="str">
            <v>Ultrasite</v>
          </cell>
        </row>
        <row r="166">
          <cell r="B166" t="str">
            <v>004G51024</v>
          </cell>
          <cell r="C166" t="str">
            <v>EXIT2NJTP_G</v>
          </cell>
          <cell r="D166" t="str">
            <v>BSC2</v>
          </cell>
          <cell r="E166">
            <v>8</v>
          </cell>
          <cell r="F166">
            <v>22</v>
          </cell>
          <cell r="G166">
            <v>4</v>
          </cell>
          <cell r="J166" t="str">
            <v>2+2+2</v>
          </cell>
          <cell r="K166">
            <v>39.753702777777775</v>
          </cell>
          <cell r="L166">
            <v>-75.263416666666672</v>
          </cell>
          <cell r="M166" t="str">
            <v>Combined</v>
          </cell>
          <cell r="N166">
            <v>133</v>
          </cell>
          <cell r="O166">
            <v>140</v>
          </cell>
          <cell r="P166" t="str">
            <v>2+2+2</v>
          </cell>
          <cell r="Q166">
            <v>51024</v>
          </cell>
          <cell r="R166" t="str">
            <v>01000</v>
          </cell>
          <cell r="S166">
            <v>4</v>
          </cell>
          <cell r="T166">
            <v>3</v>
          </cell>
          <cell r="V166" t="str">
            <v>Yes</v>
          </cell>
          <cell r="W166">
            <v>35</v>
          </cell>
          <cell r="X166">
            <v>35</v>
          </cell>
          <cell r="Y166">
            <v>1</v>
          </cell>
          <cell r="AB166" t="str">
            <v>RF</v>
          </cell>
          <cell r="AC166">
            <v>0</v>
          </cell>
          <cell r="AD166">
            <v>0</v>
          </cell>
          <cell r="AE166" t="str">
            <v>850_MACRO</v>
          </cell>
          <cell r="AF166">
            <v>30</v>
          </cell>
          <cell r="AG166">
            <v>2</v>
          </cell>
          <cell r="AH166" t="str">
            <v>Ultrasite</v>
          </cell>
        </row>
        <row r="167">
          <cell r="B167" t="str">
            <v>004G51025</v>
          </cell>
          <cell r="C167" t="str">
            <v>EXIT2NJTP_G</v>
          </cell>
          <cell r="D167" t="str">
            <v>BSC2</v>
          </cell>
          <cell r="E167">
            <v>8</v>
          </cell>
          <cell r="F167">
            <v>23</v>
          </cell>
          <cell r="G167">
            <v>5</v>
          </cell>
          <cell r="J167" t="str">
            <v>2+2+2</v>
          </cell>
          <cell r="K167">
            <v>39.753702777777775</v>
          </cell>
          <cell r="L167">
            <v>-75.263416666666672</v>
          </cell>
          <cell r="M167" t="str">
            <v>Combined</v>
          </cell>
          <cell r="N167">
            <v>129</v>
          </cell>
          <cell r="O167">
            <v>142</v>
          </cell>
          <cell r="P167" t="str">
            <v>2+2+2</v>
          </cell>
          <cell r="Q167">
            <v>51025</v>
          </cell>
          <cell r="R167" t="str">
            <v>01000</v>
          </cell>
          <cell r="S167">
            <v>4</v>
          </cell>
          <cell r="T167">
            <v>3</v>
          </cell>
          <cell r="V167" t="str">
            <v>Yes</v>
          </cell>
          <cell r="W167">
            <v>35</v>
          </cell>
          <cell r="X167">
            <v>35</v>
          </cell>
          <cell r="Y167">
            <v>1</v>
          </cell>
          <cell r="AB167" t="str">
            <v>RF</v>
          </cell>
          <cell r="AC167">
            <v>2</v>
          </cell>
          <cell r="AD167">
            <v>0</v>
          </cell>
          <cell r="AE167" t="str">
            <v>850_MACRO</v>
          </cell>
          <cell r="AF167">
            <v>30</v>
          </cell>
          <cell r="AG167">
            <v>2</v>
          </cell>
          <cell r="AH167" t="str">
            <v>Ultrasite</v>
          </cell>
        </row>
        <row r="168">
          <cell r="B168" t="str">
            <v>004G51026</v>
          </cell>
          <cell r="C168" t="str">
            <v>EXIT2NJTP_G</v>
          </cell>
          <cell r="D168" t="str">
            <v>BSC2</v>
          </cell>
          <cell r="E168">
            <v>8</v>
          </cell>
          <cell r="F168">
            <v>24</v>
          </cell>
          <cell r="G168">
            <v>6</v>
          </cell>
          <cell r="J168" t="str">
            <v>2+2+2</v>
          </cell>
          <cell r="K168">
            <v>39.753702777777775</v>
          </cell>
          <cell r="L168">
            <v>-75.263416666666672</v>
          </cell>
          <cell r="M168" t="str">
            <v>Combined</v>
          </cell>
          <cell r="N168">
            <v>137</v>
          </cell>
          <cell r="O168">
            <v>144</v>
          </cell>
          <cell r="P168" t="str">
            <v>2+2+2</v>
          </cell>
          <cell r="Q168">
            <v>51026</v>
          </cell>
          <cell r="R168" t="str">
            <v>01000</v>
          </cell>
          <cell r="S168">
            <v>4</v>
          </cell>
          <cell r="T168">
            <v>3</v>
          </cell>
          <cell r="V168" t="str">
            <v>Yes</v>
          </cell>
          <cell r="W168">
            <v>35</v>
          </cell>
          <cell r="X168">
            <v>35</v>
          </cell>
          <cell r="Y168">
            <v>1</v>
          </cell>
          <cell r="AB168" t="str">
            <v>RF</v>
          </cell>
          <cell r="AC168">
            <v>6</v>
          </cell>
          <cell r="AD168">
            <v>0</v>
          </cell>
          <cell r="AE168" t="str">
            <v>850_MACRO</v>
          </cell>
          <cell r="AF168">
            <v>30</v>
          </cell>
          <cell r="AG168">
            <v>2</v>
          </cell>
          <cell r="AH168" t="str">
            <v>Ultrasite</v>
          </cell>
        </row>
        <row r="169">
          <cell r="A169" t="str">
            <v>51061</v>
          </cell>
          <cell r="B169" t="str">
            <v>004P51061</v>
          </cell>
          <cell r="C169" t="str">
            <v>BRIDGEPORT_P</v>
          </cell>
          <cell r="D169" t="str">
            <v>BSC2</v>
          </cell>
          <cell r="E169">
            <v>9</v>
          </cell>
          <cell r="F169">
            <v>25</v>
          </cell>
          <cell r="G169">
            <v>1</v>
          </cell>
          <cell r="J169" t="str">
            <v>2+2+2</v>
          </cell>
          <cell r="K169">
            <v>39.802494444444442</v>
          </cell>
          <cell r="L169">
            <v>-75.341844444444433</v>
          </cell>
          <cell r="M169" t="str">
            <v>Combined</v>
          </cell>
          <cell r="N169">
            <v>592</v>
          </cell>
          <cell r="O169">
            <v>575</v>
          </cell>
          <cell r="P169" t="str">
            <v>2+2+2</v>
          </cell>
          <cell r="Q169" t="str">
            <v>51061</v>
          </cell>
          <cell r="R169" t="str">
            <v>01000</v>
          </cell>
          <cell r="S169">
            <v>4</v>
          </cell>
          <cell r="T169">
            <v>5</v>
          </cell>
          <cell r="V169" t="str">
            <v>Yes</v>
          </cell>
          <cell r="W169">
            <v>37</v>
          </cell>
          <cell r="X169">
            <v>37</v>
          </cell>
          <cell r="Y169">
            <v>1</v>
          </cell>
          <cell r="AB169" t="str">
            <v>RF</v>
          </cell>
          <cell r="AC169">
            <v>0</v>
          </cell>
          <cell r="AD169">
            <v>0</v>
          </cell>
          <cell r="AE169" t="str">
            <v>1900_MACRO</v>
          </cell>
          <cell r="AF169">
            <v>30</v>
          </cell>
          <cell r="AG169">
            <v>2</v>
          </cell>
          <cell r="AH169" t="str">
            <v>Ultrasite</v>
          </cell>
        </row>
        <row r="170">
          <cell r="A170" t="str">
            <v>51062</v>
          </cell>
          <cell r="B170" t="str">
            <v>004P51062</v>
          </cell>
          <cell r="C170" t="str">
            <v>BRIDGEPORT_P</v>
          </cell>
          <cell r="D170" t="str">
            <v>BSC2</v>
          </cell>
          <cell r="E170">
            <v>9</v>
          </cell>
          <cell r="F170">
            <v>26</v>
          </cell>
          <cell r="G170">
            <v>2</v>
          </cell>
          <cell r="J170" t="str">
            <v>2+2+2</v>
          </cell>
          <cell r="K170">
            <v>39.802494444444442</v>
          </cell>
          <cell r="L170">
            <v>-75.341844444444433</v>
          </cell>
          <cell r="M170" t="str">
            <v>Combined</v>
          </cell>
          <cell r="N170">
            <v>588</v>
          </cell>
          <cell r="O170">
            <v>577</v>
          </cell>
          <cell r="P170" t="str">
            <v>2+2+2</v>
          </cell>
          <cell r="Q170">
            <v>51062</v>
          </cell>
          <cell r="R170" t="str">
            <v>01000</v>
          </cell>
          <cell r="S170">
            <v>4</v>
          </cell>
          <cell r="T170">
            <v>5</v>
          </cell>
          <cell r="V170" t="str">
            <v>Yes</v>
          </cell>
          <cell r="W170">
            <v>37</v>
          </cell>
          <cell r="X170">
            <v>37</v>
          </cell>
          <cell r="Y170">
            <v>1</v>
          </cell>
          <cell r="AB170" t="str">
            <v>RF</v>
          </cell>
          <cell r="AC170">
            <v>3</v>
          </cell>
          <cell r="AD170">
            <v>0</v>
          </cell>
          <cell r="AE170" t="str">
            <v>1900_MACRO</v>
          </cell>
          <cell r="AF170">
            <v>30</v>
          </cell>
          <cell r="AG170">
            <v>2</v>
          </cell>
          <cell r="AH170" t="str">
            <v>Ultrasite</v>
          </cell>
        </row>
        <row r="171">
          <cell r="A171" t="str">
            <v>51063</v>
          </cell>
          <cell r="B171" t="str">
            <v>004P51063</v>
          </cell>
          <cell r="C171" t="str">
            <v>BRIDGEPORT_P</v>
          </cell>
          <cell r="D171" t="str">
            <v>BSC2</v>
          </cell>
          <cell r="E171">
            <v>9</v>
          </cell>
          <cell r="F171">
            <v>27</v>
          </cell>
          <cell r="G171">
            <v>3</v>
          </cell>
          <cell r="J171" t="str">
            <v>2+2+2</v>
          </cell>
          <cell r="K171">
            <v>39.802494444444442</v>
          </cell>
          <cell r="L171">
            <v>-75.341844444444433</v>
          </cell>
          <cell r="M171" t="str">
            <v>Combined</v>
          </cell>
          <cell r="N171">
            <v>599</v>
          </cell>
          <cell r="O171">
            <v>579</v>
          </cell>
          <cell r="P171" t="str">
            <v>2+2+2</v>
          </cell>
          <cell r="Q171">
            <v>51063</v>
          </cell>
          <cell r="R171" t="str">
            <v>01000</v>
          </cell>
          <cell r="S171">
            <v>4</v>
          </cell>
          <cell r="T171">
            <v>5</v>
          </cell>
          <cell r="V171" t="str">
            <v>Yes</v>
          </cell>
          <cell r="W171">
            <v>37</v>
          </cell>
          <cell r="X171">
            <v>37</v>
          </cell>
          <cell r="Y171">
            <v>1</v>
          </cell>
          <cell r="AB171" t="str">
            <v>RF</v>
          </cell>
          <cell r="AC171">
            <v>6</v>
          </cell>
          <cell r="AD171">
            <v>0</v>
          </cell>
          <cell r="AE171" t="str">
            <v>1900_MACRO</v>
          </cell>
          <cell r="AF171">
            <v>30</v>
          </cell>
          <cell r="AG171">
            <v>2</v>
          </cell>
          <cell r="AH171" t="str">
            <v>Ultrasite</v>
          </cell>
        </row>
        <row r="172">
          <cell r="B172" t="str">
            <v>004G51064</v>
          </cell>
          <cell r="C172" t="str">
            <v>BRIDGEPORT_G</v>
          </cell>
          <cell r="D172" t="str">
            <v>BSC2</v>
          </cell>
          <cell r="E172">
            <v>10</v>
          </cell>
          <cell r="F172">
            <v>28</v>
          </cell>
          <cell r="G172">
            <v>4</v>
          </cell>
          <cell r="J172" t="str">
            <v>2+2+2</v>
          </cell>
          <cell r="K172">
            <v>39.802494444444442</v>
          </cell>
          <cell r="L172">
            <v>-75.341844444444433</v>
          </cell>
          <cell r="M172" t="str">
            <v>Combined</v>
          </cell>
          <cell r="N172">
            <v>132</v>
          </cell>
          <cell r="O172">
            <v>140</v>
          </cell>
          <cell r="P172" t="str">
            <v>2+2+2</v>
          </cell>
          <cell r="Q172">
            <v>51064</v>
          </cell>
          <cell r="R172" t="str">
            <v>01000</v>
          </cell>
          <cell r="S172">
            <v>4</v>
          </cell>
          <cell r="T172">
            <v>5</v>
          </cell>
          <cell r="V172" t="str">
            <v>Yes</v>
          </cell>
          <cell r="W172">
            <v>37</v>
          </cell>
          <cell r="X172">
            <v>37</v>
          </cell>
          <cell r="Y172">
            <v>1</v>
          </cell>
          <cell r="AB172" t="str">
            <v>RF</v>
          </cell>
          <cell r="AC172">
            <v>0</v>
          </cell>
          <cell r="AD172">
            <v>0</v>
          </cell>
          <cell r="AE172" t="str">
            <v>850_MACRO</v>
          </cell>
          <cell r="AF172">
            <v>30</v>
          </cell>
          <cell r="AG172">
            <v>2</v>
          </cell>
          <cell r="AH172" t="str">
            <v>Ultrasite</v>
          </cell>
        </row>
        <row r="173">
          <cell r="B173" t="str">
            <v>004G51065</v>
          </cell>
          <cell r="C173" t="str">
            <v>BRIDGEPORT_G</v>
          </cell>
          <cell r="D173" t="str">
            <v>BSC2</v>
          </cell>
          <cell r="E173">
            <v>10</v>
          </cell>
          <cell r="F173">
            <v>29</v>
          </cell>
          <cell r="G173">
            <v>5</v>
          </cell>
          <cell r="J173" t="str">
            <v>2+2+2</v>
          </cell>
          <cell r="K173">
            <v>39.802494444444442</v>
          </cell>
          <cell r="L173">
            <v>-75.341844444444433</v>
          </cell>
          <cell r="M173" t="str">
            <v>Combined</v>
          </cell>
          <cell r="N173">
            <v>128</v>
          </cell>
          <cell r="O173">
            <v>142</v>
          </cell>
          <cell r="P173" t="str">
            <v>2+2+2</v>
          </cell>
          <cell r="Q173">
            <v>51065</v>
          </cell>
          <cell r="R173" t="str">
            <v>01000</v>
          </cell>
          <cell r="S173">
            <v>4</v>
          </cell>
          <cell r="T173">
            <v>5</v>
          </cell>
          <cell r="V173" t="str">
            <v>Yes</v>
          </cell>
          <cell r="W173">
            <v>37</v>
          </cell>
          <cell r="X173">
            <v>37</v>
          </cell>
          <cell r="Y173">
            <v>1</v>
          </cell>
          <cell r="AB173" t="str">
            <v>RF</v>
          </cell>
          <cell r="AC173">
            <v>2</v>
          </cell>
          <cell r="AD173">
            <v>0</v>
          </cell>
          <cell r="AE173" t="str">
            <v>850_MACRO</v>
          </cell>
          <cell r="AF173">
            <v>30</v>
          </cell>
          <cell r="AG173">
            <v>2</v>
          </cell>
          <cell r="AH173" t="str">
            <v>Ultrasite</v>
          </cell>
        </row>
        <row r="174">
          <cell r="B174" t="str">
            <v>004G51066</v>
          </cell>
          <cell r="C174" t="str">
            <v>BRIDGEPORT_G</v>
          </cell>
          <cell r="D174" t="str">
            <v>BSC2</v>
          </cell>
          <cell r="E174">
            <v>10</v>
          </cell>
          <cell r="F174">
            <v>30</v>
          </cell>
          <cell r="G174">
            <v>6</v>
          </cell>
          <cell r="J174" t="str">
            <v>2+2+2</v>
          </cell>
          <cell r="K174">
            <v>39.802494444444442</v>
          </cell>
          <cell r="L174">
            <v>-75.341844444444433</v>
          </cell>
          <cell r="M174" t="str">
            <v>Combined</v>
          </cell>
          <cell r="N174">
            <v>139</v>
          </cell>
          <cell r="O174">
            <v>144</v>
          </cell>
          <cell r="P174" t="str">
            <v>2+2+2</v>
          </cell>
          <cell r="Q174">
            <v>51066</v>
          </cell>
          <cell r="R174" t="str">
            <v>01000</v>
          </cell>
          <cell r="S174">
            <v>4</v>
          </cell>
          <cell r="T174">
            <v>5</v>
          </cell>
          <cell r="V174" t="str">
            <v>Yes</v>
          </cell>
          <cell r="W174">
            <v>37</v>
          </cell>
          <cell r="X174">
            <v>37</v>
          </cell>
          <cell r="Y174">
            <v>1</v>
          </cell>
          <cell r="AB174" t="str">
            <v>RF</v>
          </cell>
          <cell r="AC174">
            <v>6</v>
          </cell>
          <cell r="AD174">
            <v>0</v>
          </cell>
          <cell r="AE174" t="str">
            <v>850_MACRO</v>
          </cell>
          <cell r="AF174">
            <v>30</v>
          </cell>
          <cell r="AG174">
            <v>2</v>
          </cell>
          <cell r="AH174" t="str">
            <v>Ultrasite</v>
          </cell>
        </row>
        <row r="175">
          <cell r="A175" t="str">
            <v>51221</v>
          </cell>
          <cell r="B175" t="str">
            <v>004P51221</v>
          </cell>
          <cell r="C175" t="str">
            <v>PAINTERS_P</v>
          </cell>
          <cell r="D175" t="str">
            <v>BSC2</v>
          </cell>
          <cell r="E175">
            <v>11</v>
          </cell>
          <cell r="F175">
            <v>31</v>
          </cell>
          <cell r="G175">
            <v>1</v>
          </cell>
          <cell r="J175" t="str">
            <v>2+2+2</v>
          </cell>
          <cell r="K175">
            <v>39.880269444444444</v>
          </cell>
          <cell r="L175">
            <v>-75.544961111111107</v>
          </cell>
          <cell r="M175" t="str">
            <v>Combined</v>
          </cell>
          <cell r="N175">
            <v>589</v>
          </cell>
          <cell r="O175">
            <v>575</v>
          </cell>
          <cell r="P175" t="str">
            <v>2+2+2</v>
          </cell>
          <cell r="Q175" t="str">
            <v>51221</v>
          </cell>
          <cell r="R175" t="str">
            <v>07980</v>
          </cell>
          <cell r="S175">
            <v>4</v>
          </cell>
          <cell r="T175">
            <v>5</v>
          </cell>
          <cell r="V175" t="str">
            <v>Yes</v>
          </cell>
          <cell r="W175">
            <v>37</v>
          </cell>
          <cell r="X175">
            <v>37</v>
          </cell>
          <cell r="Y175">
            <v>1</v>
          </cell>
          <cell r="AB175" t="str">
            <v>RF</v>
          </cell>
          <cell r="AC175">
            <v>0</v>
          </cell>
          <cell r="AD175">
            <v>0</v>
          </cell>
          <cell r="AE175" t="str">
            <v>1900_MACRO</v>
          </cell>
          <cell r="AF175">
            <v>30</v>
          </cell>
          <cell r="AG175">
            <v>2</v>
          </cell>
          <cell r="AH175" t="str">
            <v>Ultrasite</v>
          </cell>
        </row>
        <row r="176">
          <cell r="A176" t="str">
            <v>51222</v>
          </cell>
          <cell r="B176" t="str">
            <v>004P51222</v>
          </cell>
          <cell r="C176" t="str">
            <v>PAINTERS_P</v>
          </cell>
          <cell r="D176" t="str">
            <v>BSC2</v>
          </cell>
          <cell r="E176">
            <v>11</v>
          </cell>
          <cell r="F176">
            <v>32</v>
          </cell>
          <cell r="G176">
            <v>2</v>
          </cell>
          <cell r="J176" t="str">
            <v>2+2+2</v>
          </cell>
          <cell r="K176">
            <v>39.880269444444444</v>
          </cell>
          <cell r="L176">
            <v>-75.544961111111107</v>
          </cell>
          <cell r="M176" t="str">
            <v>Combined</v>
          </cell>
          <cell r="N176">
            <v>593</v>
          </cell>
          <cell r="O176">
            <v>577</v>
          </cell>
          <cell r="P176" t="str">
            <v>2+2+2</v>
          </cell>
          <cell r="Q176">
            <v>51222</v>
          </cell>
          <cell r="R176" t="str">
            <v>07980</v>
          </cell>
          <cell r="S176">
            <v>4</v>
          </cell>
          <cell r="T176">
            <v>5</v>
          </cell>
          <cell r="V176" t="str">
            <v>Yes</v>
          </cell>
          <cell r="W176">
            <v>37</v>
          </cell>
          <cell r="X176">
            <v>37</v>
          </cell>
          <cell r="Y176">
            <v>1</v>
          </cell>
          <cell r="AB176" t="str">
            <v>RF</v>
          </cell>
          <cell r="AC176">
            <v>3</v>
          </cell>
          <cell r="AD176">
            <v>0</v>
          </cell>
          <cell r="AE176" t="str">
            <v>1900_MACRO</v>
          </cell>
          <cell r="AF176">
            <v>30</v>
          </cell>
          <cell r="AG176">
            <v>2</v>
          </cell>
          <cell r="AH176" t="str">
            <v>Ultrasite</v>
          </cell>
        </row>
        <row r="177">
          <cell r="A177" t="str">
            <v>51223</v>
          </cell>
          <cell r="B177" t="str">
            <v>004P51223</v>
          </cell>
          <cell r="C177" t="str">
            <v>PAINTERS_P</v>
          </cell>
          <cell r="D177" t="str">
            <v>BSC2</v>
          </cell>
          <cell r="E177">
            <v>11</v>
          </cell>
          <cell r="F177">
            <v>33</v>
          </cell>
          <cell r="G177">
            <v>3</v>
          </cell>
          <cell r="J177" t="str">
            <v>2+2+2</v>
          </cell>
          <cell r="K177">
            <v>39.880269444444444</v>
          </cell>
          <cell r="L177">
            <v>-75.544961111111107</v>
          </cell>
          <cell r="M177" t="str">
            <v>Combined</v>
          </cell>
          <cell r="N177">
            <v>597</v>
          </cell>
          <cell r="O177">
            <v>579</v>
          </cell>
          <cell r="P177" t="str">
            <v>2+2+2</v>
          </cell>
          <cell r="Q177">
            <v>51223</v>
          </cell>
          <cell r="R177" t="str">
            <v>07980</v>
          </cell>
          <cell r="S177">
            <v>4</v>
          </cell>
          <cell r="T177">
            <v>5</v>
          </cell>
          <cell r="V177" t="str">
            <v>Yes</v>
          </cell>
          <cell r="W177">
            <v>37</v>
          </cell>
          <cell r="X177">
            <v>37</v>
          </cell>
          <cell r="Y177">
            <v>1</v>
          </cell>
          <cell r="AB177" t="str">
            <v>RF</v>
          </cell>
          <cell r="AC177">
            <v>6</v>
          </cell>
          <cell r="AD177">
            <v>0</v>
          </cell>
          <cell r="AE177" t="str">
            <v>1900_MACRO</v>
          </cell>
          <cell r="AF177">
            <v>30</v>
          </cell>
          <cell r="AG177">
            <v>2</v>
          </cell>
          <cell r="AH177" t="str">
            <v>Ultrasite</v>
          </cell>
        </row>
        <row r="178">
          <cell r="B178" t="str">
            <v>004G51224</v>
          </cell>
          <cell r="C178" t="str">
            <v>PAINTERS_G</v>
          </cell>
          <cell r="D178" t="str">
            <v>BSC2</v>
          </cell>
          <cell r="E178">
            <v>12</v>
          </cell>
          <cell r="F178">
            <v>34</v>
          </cell>
          <cell r="G178">
            <v>4</v>
          </cell>
          <cell r="J178" t="str">
            <v>2+2+2</v>
          </cell>
          <cell r="K178">
            <v>39.880269444444444</v>
          </cell>
          <cell r="L178">
            <v>-75.544961111111107</v>
          </cell>
          <cell r="M178" t="str">
            <v>Combined</v>
          </cell>
          <cell r="N178">
            <v>129</v>
          </cell>
          <cell r="O178">
            <v>140</v>
          </cell>
          <cell r="P178" t="str">
            <v>2+2+2</v>
          </cell>
          <cell r="Q178">
            <v>51224</v>
          </cell>
          <cell r="R178" t="str">
            <v>07980</v>
          </cell>
          <cell r="S178">
            <v>4</v>
          </cell>
          <cell r="T178">
            <v>5</v>
          </cell>
          <cell r="V178" t="str">
            <v>Yes</v>
          </cell>
          <cell r="W178">
            <v>37</v>
          </cell>
          <cell r="X178">
            <v>37</v>
          </cell>
          <cell r="Y178">
            <v>1</v>
          </cell>
          <cell r="AB178" t="str">
            <v>RF</v>
          </cell>
          <cell r="AC178">
            <v>0</v>
          </cell>
          <cell r="AD178">
            <v>0</v>
          </cell>
          <cell r="AE178" t="str">
            <v>850_MACRO</v>
          </cell>
          <cell r="AF178">
            <v>30</v>
          </cell>
          <cell r="AG178">
            <v>2</v>
          </cell>
          <cell r="AH178" t="str">
            <v>Ultrasite</v>
          </cell>
        </row>
        <row r="179">
          <cell r="B179" t="str">
            <v>004G51225</v>
          </cell>
          <cell r="C179" t="str">
            <v>PAINTERS_G</v>
          </cell>
          <cell r="D179" t="str">
            <v>BSC2</v>
          </cell>
          <cell r="E179">
            <v>12</v>
          </cell>
          <cell r="F179">
            <v>35</v>
          </cell>
          <cell r="G179">
            <v>5</v>
          </cell>
          <cell r="J179" t="str">
            <v>2+2+2</v>
          </cell>
          <cell r="K179">
            <v>39.880269444444444</v>
          </cell>
          <cell r="L179">
            <v>-75.544961111111107</v>
          </cell>
          <cell r="M179" t="str">
            <v>Combined</v>
          </cell>
          <cell r="N179">
            <v>133</v>
          </cell>
          <cell r="O179">
            <v>142</v>
          </cell>
          <cell r="P179" t="str">
            <v>2+2+2</v>
          </cell>
          <cell r="Q179">
            <v>51225</v>
          </cell>
          <cell r="R179" t="str">
            <v>07980</v>
          </cell>
          <cell r="S179">
            <v>4</v>
          </cell>
          <cell r="T179">
            <v>5</v>
          </cell>
          <cell r="V179" t="str">
            <v>Yes</v>
          </cell>
          <cell r="W179">
            <v>37</v>
          </cell>
          <cell r="X179">
            <v>37</v>
          </cell>
          <cell r="Y179">
            <v>1</v>
          </cell>
          <cell r="AB179" t="str">
            <v>RF</v>
          </cell>
          <cell r="AC179">
            <v>2</v>
          </cell>
          <cell r="AD179">
            <v>0</v>
          </cell>
          <cell r="AE179" t="str">
            <v>850_MACRO</v>
          </cell>
          <cell r="AF179">
            <v>30</v>
          </cell>
          <cell r="AG179">
            <v>2</v>
          </cell>
          <cell r="AH179" t="str">
            <v>Ultrasite</v>
          </cell>
        </row>
        <row r="180">
          <cell r="B180" t="str">
            <v>004G51226</v>
          </cell>
          <cell r="C180" t="str">
            <v>PAINTERS_G</v>
          </cell>
          <cell r="D180" t="str">
            <v>BSC2</v>
          </cell>
          <cell r="E180">
            <v>12</v>
          </cell>
          <cell r="F180">
            <v>36</v>
          </cell>
          <cell r="G180">
            <v>6</v>
          </cell>
          <cell r="J180" t="str">
            <v>2+2+2</v>
          </cell>
          <cell r="K180">
            <v>39.880269444444444</v>
          </cell>
          <cell r="L180">
            <v>-75.544961111111107</v>
          </cell>
          <cell r="M180" t="str">
            <v>Combined</v>
          </cell>
          <cell r="N180">
            <v>137</v>
          </cell>
          <cell r="O180">
            <v>144</v>
          </cell>
          <cell r="P180" t="str">
            <v>2+2+2</v>
          </cell>
          <cell r="Q180">
            <v>51226</v>
          </cell>
          <cell r="R180" t="str">
            <v>07980</v>
          </cell>
          <cell r="S180">
            <v>4</v>
          </cell>
          <cell r="T180">
            <v>5</v>
          </cell>
          <cell r="V180" t="str">
            <v>Yes</v>
          </cell>
          <cell r="W180">
            <v>37</v>
          </cell>
          <cell r="X180">
            <v>37</v>
          </cell>
          <cell r="Y180">
            <v>1</v>
          </cell>
          <cell r="AB180" t="str">
            <v>RF</v>
          </cell>
          <cell r="AC180">
            <v>6</v>
          </cell>
          <cell r="AD180">
            <v>0</v>
          </cell>
          <cell r="AE180" t="str">
            <v>850_MACRO</v>
          </cell>
          <cell r="AF180">
            <v>30</v>
          </cell>
          <cell r="AG180">
            <v>2</v>
          </cell>
          <cell r="AH180" t="str">
            <v>Ultrasite</v>
          </cell>
        </row>
        <row r="181">
          <cell r="A181" t="str">
            <v>51241</v>
          </cell>
          <cell r="B181" t="str">
            <v>004P51241</v>
          </cell>
          <cell r="C181" t="str">
            <v>SWEDSBORO_P</v>
          </cell>
          <cell r="D181" t="str">
            <v>BSC2</v>
          </cell>
          <cell r="E181">
            <v>13</v>
          </cell>
          <cell r="F181">
            <v>37</v>
          </cell>
          <cell r="G181">
            <v>1</v>
          </cell>
          <cell r="J181" t="str">
            <v>2+2+2</v>
          </cell>
          <cell r="K181">
            <v>39.730286111111113</v>
          </cell>
          <cell r="L181">
            <v>-75.312436111111111</v>
          </cell>
          <cell r="M181" t="str">
            <v>Combined</v>
          </cell>
          <cell r="N181">
            <v>591</v>
          </cell>
          <cell r="O181">
            <v>575</v>
          </cell>
          <cell r="P181" t="str">
            <v>2+2+2</v>
          </cell>
          <cell r="Q181" t="str">
            <v>51241</v>
          </cell>
          <cell r="R181" t="str">
            <v>01000</v>
          </cell>
          <cell r="S181">
            <v>4</v>
          </cell>
          <cell r="T181">
            <v>2</v>
          </cell>
          <cell r="V181" t="str">
            <v>Yes</v>
          </cell>
          <cell r="W181">
            <v>34</v>
          </cell>
          <cell r="X181">
            <v>34</v>
          </cell>
          <cell r="Y181">
            <v>1</v>
          </cell>
          <cell r="AB181" t="str">
            <v>RF</v>
          </cell>
          <cell r="AC181">
            <v>0</v>
          </cell>
          <cell r="AD181">
            <v>0</v>
          </cell>
          <cell r="AE181" t="str">
            <v>1900_MACRO</v>
          </cell>
          <cell r="AF181">
            <v>30</v>
          </cell>
          <cell r="AG181">
            <v>2</v>
          </cell>
          <cell r="AH181" t="str">
            <v>Ultrasite</v>
          </cell>
        </row>
        <row r="182">
          <cell r="A182" t="str">
            <v>51242</v>
          </cell>
          <cell r="B182" t="str">
            <v>004P51242</v>
          </cell>
          <cell r="C182" t="str">
            <v>SWEDSBORO_P</v>
          </cell>
          <cell r="D182" t="str">
            <v>BSC2</v>
          </cell>
          <cell r="E182">
            <v>13</v>
          </cell>
          <cell r="F182">
            <v>38</v>
          </cell>
          <cell r="G182">
            <v>2</v>
          </cell>
          <cell r="J182" t="str">
            <v>2+2+2</v>
          </cell>
          <cell r="K182">
            <v>39.730286111111113</v>
          </cell>
          <cell r="L182">
            <v>-75.312436111111111</v>
          </cell>
          <cell r="M182" t="str">
            <v>Combined</v>
          </cell>
          <cell r="N182">
            <v>598</v>
          </cell>
          <cell r="O182">
            <v>577</v>
          </cell>
          <cell r="P182" t="str">
            <v>2+2+2</v>
          </cell>
          <cell r="Q182">
            <v>51242</v>
          </cell>
          <cell r="R182" t="str">
            <v>01000</v>
          </cell>
          <cell r="S182">
            <v>4</v>
          </cell>
          <cell r="T182">
            <v>2</v>
          </cell>
          <cell r="V182" t="str">
            <v>Yes</v>
          </cell>
          <cell r="W182">
            <v>34</v>
          </cell>
          <cell r="X182">
            <v>34</v>
          </cell>
          <cell r="Y182">
            <v>1</v>
          </cell>
          <cell r="AB182" t="str">
            <v>RF</v>
          </cell>
          <cell r="AC182">
            <v>3</v>
          </cell>
          <cell r="AD182">
            <v>0</v>
          </cell>
          <cell r="AE182" t="str">
            <v>1900_MACRO</v>
          </cell>
          <cell r="AF182">
            <v>30</v>
          </cell>
          <cell r="AG182">
            <v>2</v>
          </cell>
          <cell r="AH182" t="str">
            <v>Ultrasite</v>
          </cell>
        </row>
        <row r="183">
          <cell r="A183" t="str">
            <v>51243</v>
          </cell>
          <cell r="B183" t="str">
            <v>004P51243</v>
          </cell>
          <cell r="C183" t="str">
            <v>SWEDSBORO_P</v>
          </cell>
          <cell r="D183" t="str">
            <v>BSC2</v>
          </cell>
          <cell r="E183">
            <v>13</v>
          </cell>
          <cell r="F183">
            <v>39</v>
          </cell>
          <cell r="G183">
            <v>3</v>
          </cell>
          <cell r="J183" t="str">
            <v>2+2+2</v>
          </cell>
          <cell r="K183">
            <v>39.730286111111113</v>
          </cell>
          <cell r="L183">
            <v>-75.312436111111111</v>
          </cell>
          <cell r="M183" t="str">
            <v>Combined</v>
          </cell>
          <cell r="N183">
            <v>595</v>
          </cell>
          <cell r="O183">
            <v>579</v>
          </cell>
          <cell r="P183" t="str">
            <v>2+2+2</v>
          </cell>
          <cell r="Q183">
            <v>51243</v>
          </cell>
          <cell r="R183" t="str">
            <v>01000</v>
          </cell>
          <cell r="S183">
            <v>4</v>
          </cell>
          <cell r="T183">
            <v>2</v>
          </cell>
          <cell r="V183" t="str">
            <v>Yes</v>
          </cell>
          <cell r="W183">
            <v>34</v>
          </cell>
          <cell r="X183">
            <v>34</v>
          </cell>
          <cell r="Y183">
            <v>1</v>
          </cell>
          <cell r="AB183" t="str">
            <v>RF</v>
          </cell>
          <cell r="AC183">
            <v>6</v>
          </cell>
          <cell r="AD183">
            <v>0</v>
          </cell>
          <cell r="AE183" t="str">
            <v>1900_MACRO</v>
          </cell>
          <cell r="AF183">
            <v>30</v>
          </cell>
          <cell r="AG183">
            <v>2</v>
          </cell>
          <cell r="AH183" t="str">
            <v>Ultrasite</v>
          </cell>
        </row>
        <row r="184">
          <cell r="B184" t="str">
            <v>004G51244</v>
          </cell>
          <cell r="C184" t="str">
            <v>SWEDSBORO_G</v>
          </cell>
          <cell r="D184" t="str">
            <v>BSC2</v>
          </cell>
          <cell r="E184">
            <v>14</v>
          </cell>
          <cell r="F184">
            <v>40</v>
          </cell>
          <cell r="G184">
            <v>4</v>
          </cell>
          <cell r="J184" t="str">
            <v>2+2+2</v>
          </cell>
          <cell r="K184">
            <v>39.730286111111113</v>
          </cell>
          <cell r="L184">
            <v>-75.312436111111111</v>
          </cell>
          <cell r="M184" t="str">
            <v>Combined</v>
          </cell>
          <cell r="N184">
            <v>131</v>
          </cell>
          <cell r="O184">
            <v>140</v>
          </cell>
          <cell r="P184" t="str">
            <v>2+2+2</v>
          </cell>
          <cell r="Q184">
            <v>51244</v>
          </cell>
          <cell r="R184" t="str">
            <v>01000</v>
          </cell>
          <cell r="S184">
            <v>4</v>
          </cell>
          <cell r="T184">
            <v>2</v>
          </cell>
          <cell r="V184" t="str">
            <v>Yes</v>
          </cell>
          <cell r="W184">
            <v>34</v>
          </cell>
          <cell r="X184">
            <v>34</v>
          </cell>
          <cell r="Y184">
            <v>1</v>
          </cell>
          <cell r="AB184" t="str">
            <v>RF</v>
          </cell>
          <cell r="AC184">
            <v>0</v>
          </cell>
          <cell r="AD184">
            <v>0</v>
          </cell>
          <cell r="AE184" t="str">
            <v>850_MACRO</v>
          </cell>
          <cell r="AF184">
            <v>30</v>
          </cell>
          <cell r="AG184">
            <v>2</v>
          </cell>
          <cell r="AH184" t="str">
            <v>Ultrasite</v>
          </cell>
        </row>
        <row r="185">
          <cell r="B185" t="str">
            <v>004G51245</v>
          </cell>
          <cell r="C185" t="str">
            <v>SWEDSBORO_G</v>
          </cell>
          <cell r="D185" t="str">
            <v>BSC2</v>
          </cell>
          <cell r="E185">
            <v>14</v>
          </cell>
          <cell r="F185">
            <v>41</v>
          </cell>
          <cell r="G185">
            <v>5</v>
          </cell>
          <cell r="J185" t="str">
            <v>2+2+2</v>
          </cell>
          <cell r="K185">
            <v>39.730286111111113</v>
          </cell>
          <cell r="L185">
            <v>-75.312436111111111</v>
          </cell>
          <cell r="M185" t="str">
            <v>Combined</v>
          </cell>
          <cell r="N185">
            <v>138</v>
          </cell>
          <cell r="O185">
            <v>142</v>
          </cell>
          <cell r="P185" t="str">
            <v>2+2+2</v>
          </cell>
          <cell r="Q185">
            <v>51245</v>
          </cell>
          <cell r="R185" t="str">
            <v>01000</v>
          </cell>
          <cell r="S185">
            <v>4</v>
          </cell>
          <cell r="T185">
            <v>2</v>
          </cell>
          <cell r="V185" t="str">
            <v>Yes</v>
          </cell>
          <cell r="W185">
            <v>34</v>
          </cell>
          <cell r="X185">
            <v>34</v>
          </cell>
          <cell r="Y185">
            <v>1</v>
          </cell>
          <cell r="AB185" t="str">
            <v>RF</v>
          </cell>
          <cell r="AC185">
            <v>2</v>
          </cell>
          <cell r="AD185">
            <v>0</v>
          </cell>
          <cell r="AE185" t="str">
            <v>850_MACRO</v>
          </cell>
          <cell r="AF185">
            <v>30</v>
          </cell>
          <cell r="AG185">
            <v>2</v>
          </cell>
          <cell r="AH185" t="str">
            <v>Ultrasite</v>
          </cell>
        </row>
        <row r="186">
          <cell r="B186" t="str">
            <v>004G51246</v>
          </cell>
          <cell r="C186" t="str">
            <v>SWEDSBORO_G</v>
          </cell>
          <cell r="D186" t="str">
            <v>BSC2</v>
          </cell>
          <cell r="E186">
            <v>14</v>
          </cell>
          <cell r="F186">
            <v>42</v>
          </cell>
          <cell r="G186">
            <v>6</v>
          </cell>
          <cell r="J186" t="str">
            <v>2+2+2</v>
          </cell>
          <cell r="K186">
            <v>39.730286111111113</v>
          </cell>
          <cell r="L186">
            <v>-75.312436111111111</v>
          </cell>
          <cell r="M186" t="str">
            <v>Combined</v>
          </cell>
          <cell r="N186">
            <v>135</v>
          </cell>
          <cell r="O186">
            <v>144</v>
          </cell>
          <cell r="P186" t="str">
            <v>2+2+2</v>
          </cell>
          <cell r="Q186">
            <v>51246</v>
          </cell>
          <cell r="R186" t="str">
            <v>01000</v>
          </cell>
          <cell r="S186">
            <v>4</v>
          </cell>
          <cell r="T186">
            <v>2</v>
          </cell>
          <cell r="V186" t="str">
            <v>Yes</v>
          </cell>
          <cell r="W186">
            <v>34</v>
          </cell>
          <cell r="X186">
            <v>34</v>
          </cell>
          <cell r="Y186">
            <v>1</v>
          </cell>
          <cell r="AB186" t="str">
            <v>RF</v>
          </cell>
          <cell r="AC186">
            <v>6</v>
          </cell>
          <cell r="AD186">
            <v>0</v>
          </cell>
          <cell r="AE186" t="str">
            <v>850_MACRO</v>
          </cell>
          <cell r="AF186">
            <v>30</v>
          </cell>
          <cell r="AG186">
            <v>2</v>
          </cell>
          <cell r="AH186" t="str">
            <v>Ultrasite</v>
          </cell>
        </row>
        <row r="187">
          <cell r="A187" t="str">
            <v>51251</v>
          </cell>
          <cell r="B187" t="str">
            <v>004P51251</v>
          </cell>
          <cell r="C187" t="str">
            <v>GARDENDALE_P</v>
          </cell>
          <cell r="D187" t="str">
            <v>BSC2</v>
          </cell>
          <cell r="E187">
            <v>15</v>
          </cell>
          <cell r="F187">
            <v>43</v>
          </cell>
          <cell r="G187">
            <v>1</v>
          </cell>
          <cell r="J187" t="str">
            <v>2+2+2</v>
          </cell>
          <cell r="K187">
            <v>39.840091666666666</v>
          </cell>
          <cell r="L187">
            <v>-75.440375000000003</v>
          </cell>
          <cell r="M187" t="str">
            <v>Combined</v>
          </cell>
          <cell r="N187">
            <v>588</v>
          </cell>
          <cell r="O187">
            <v>575</v>
          </cell>
          <cell r="P187" t="str">
            <v>2+2+2</v>
          </cell>
          <cell r="Q187" t="str">
            <v>51251</v>
          </cell>
          <cell r="R187" t="str">
            <v>07980</v>
          </cell>
          <cell r="S187">
            <v>4</v>
          </cell>
          <cell r="T187">
            <v>2</v>
          </cell>
          <cell r="V187" t="str">
            <v>Yes</v>
          </cell>
          <cell r="W187">
            <v>34</v>
          </cell>
          <cell r="X187">
            <v>34</v>
          </cell>
          <cell r="Y187">
            <v>1</v>
          </cell>
          <cell r="AB187" t="str">
            <v>RF</v>
          </cell>
          <cell r="AC187">
            <v>0</v>
          </cell>
          <cell r="AD187">
            <v>0</v>
          </cell>
          <cell r="AE187" t="str">
            <v>1900_MACRO</v>
          </cell>
          <cell r="AF187">
            <v>30</v>
          </cell>
          <cell r="AG187">
            <v>2</v>
          </cell>
          <cell r="AH187" t="str">
            <v>Ultrasite</v>
          </cell>
        </row>
        <row r="188">
          <cell r="A188" t="str">
            <v>51252</v>
          </cell>
          <cell r="B188" t="str">
            <v>004P51252</v>
          </cell>
          <cell r="C188" t="str">
            <v>GARDENDALE_P</v>
          </cell>
          <cell r="D188" t="str">
            <v>BSC2</v>
          </cell>
          <cell r="E188">
            <v>15</v>
          </cell>
          <cell r="F188">
            <v>44</v>
          </cell>
          <cell r="G188">
            <v>2</v>
          </cell>
          <cell r="J188" t="str">
            <v>2+2+2</v>
          </cell>
          <cell r="K188">
            <v>39.840091666666666</v>
          </cell>
          <cell r="L188">
            <v>-75.440375000000003</v>
          </cell>
          <cell r="M188" t="str">
            <v>Combined</v>
          </cell>
          <cell r="N188">
            <v>592</v>
          </cell>
          <cell r="O188">
            <v>577</v>
          </cell>
          <cell r="P188" t="str">
            <v>2+2+2</v>
          </cell>
          <cell r="Q188">
            <v>51252</v>
          </cell>
          <cell r="R188" t="str">
            <v>07980</v>
          </cell>
          <cell r="S188">
            <v>4</v>
          </cell>
          <cell r="T188">
            <v>2</v>
          </cell>
          <cell r="V188" t="str">
            <v>Yes</v>
          </cell>
          <cell r="W188">
            <v>34</v>
          </cell>
          <cell r="X188">
            <v>34</v>
          </cell>
          <cell r="Y188">
            <v>1</v>
          </cell>
          <cell r="AB188" t="str">
            <v>RF</v>
          </cell>
          <cell r="AC188">
            <v>3</v>
          </cell>
          <cell r="AD188">
            <v>0</v>
          </cell>
          <cell r="AE188" t="str">
            <v>1900_MACRO</v>
          </cell>
          <cell r="AF188">
            <v>30</v>
          </cell>
          <cell r="AG188">
            <v>2</v>
          </cell>
          <cell r="AH188" t="str">
            <v>Ultrasite</v>
          </cell>
        </row>
        <row r="189">
          <cell r="A189" t="str">
            <v>51253</v>
          </cell>
          <cell r="B189" t="str">
            <v>004P51253</v>
          </cell>
          <cell r="C189" t="str">
            <v>GARDENDALE_P</v>
          </cell>
          <cell r="D189" t="str">
            <v>BSC2</v>
          </cell>
          <cell r="E189">
            <v>15</v>
          </cell>
          <cell r="F189">
            <v>45</v>
          </cell>
          <cell r="G189">
            <v>3</v>
          </cell>
          <cell r="J189" t="str">
            <v>2+2+2</v>
          </cell>
          <cell r="K189">
            <v>39.840091666666666</v>
          </cell>
          <cell r="L189">
            <v>-75.440375000000003</v>
          </cell>
          <cell r="M189" t="str">
            <v>Combined</v>
          </cell>
          <cell r="N189">
            <v>596</v>
          </cell>
          <cell r="O189">
            <v>579</v>
          </cell>
          <cell r="P189" t="str">
            <v>2+2+2</v>
          </cell>
          <cell r="Q189">
            <v>51253</v>
          </cell>
          <cell r="R189" t="str">
            <v>07980</v>
          </cell>
          <cell r="S189">
            <v>4</v>
          </cell>
          <cell r="T189">
            <v>2</v>
          </cell>
          <cell r="V189" t="str">
            <v>Yes</v>
          </cell>
          <cell r="W189">
            <v>34</v>
          </cell>
          <cell r="X189">
            <v>34</v>
          </cell>
          <cell r="Y189">
            <v>1</v>
          </cell>
          <cell r="AB189" t="str">
            <v>RF</v>
          </cell>
          <cell r="AC189">
            <v>6</v>
          </cell>
          <cell r="AD189">
            <v>0</v>
          </cell>
          <cell r="AE189" t="str">
            <v>1900_MACRO</v>
          </cell>
          <cell r="AF189">
            <v>30</v>
          </cell>
          <cell r="AG189">
            <v>2</v>
          </cell>
          <cell r="AH189" t="str">
            <v>Ultrasite</v>
          </cell>
        </row>
        <row r="190">
          <cell r="B190" t="str">
            <v>004G51254</v>
          </cell>
          <cell r="C190" t="str">
            <v>GARDENDALE_G</v>
          </cell>
          <cell r="D190" t="str">
            <v>BSC2</v>
          </cell>
          <cell r="E190">
            <v>16</v>
          </cell>
          <cell r="F190">
            <v>46</v>
          </cell>
          <cell r="G190">
            <v>4</v>
          </cell>
          <cell r="J190" t="str">
            <v>2+2+2</v>
          </cell>
          <cell r="K190">
            <v>39.840091666666666</v>
          </cell>
          <cell r="L190">
            <v>-75.440375000000003</v>
          </cell>
          <cell r="M190" t="str">
            <v>Combined</v>
          </cell>
          <cell r="N190">
            <v>128</v>
          </cell>
          <cell r="O190">
            <v>140</v>
          </cell>
          <cell r="P190" t="str">
            <v>2+2+2</v>
          </cell>
          <cell r="Q190">
            <v>51254</v>
          </cell>
          <cell r="R190" t="str">
            <v>07980</v>
          </cell>
          <cell r="S190">
            <v>4</v>
          </cell>
          <cell r="T190">
            <v>2</v>
          </cell>
          <cell r="V190" t="str">
            <v>Yes</v>
          </cell>
          <cell r="W190">
            <v>34</v>
          </cell>
          <cell r="X190">
            <v>34</v>
          </cell>
          <cell r="Y190">
            <v>1</v>
          </cell>
          <cell r="AB190" t="str">
            <v>RF</v>
          </cell>
          <cell r="AC190">
            <v>0</v>
          </cell>
          <cell r="AD190">
            <v>0</v>
          </cell>
          <cell r="AE190" t="str">
            <v>850_MACRO</v>
          </cell>
          <cell r="AF190">
            <v>30</v>
          </cell>
          <cell r="AG190">
            <v>2</v>
          </cell>
          <cell r="AH190" t="str">
            <v>Ultrasite</v>
          </cell>
        </row>
        <row r="191">
          <cell r="B191" t="str">
            <v>004G51255</v>
          </cell>
          <cell r="C191" t="str">
            <v>GARDENDALE_G</v>
          </cell>
          <cell r="D191" t="str">
            <v>BSC2</v>
          </cell>
          <cell r="E191">
            <v>16</v>
          </cell>
          <cell r="F191">
            <v>47</v>
          </cell>
          <cell r="G191">
            <v>5</v>
          </cell>
          <cell r="J191" t="str">
            <v>2+2+2</v>
          </cell>
          <cell r="K191">
            <v>39.840091666666666</v>
          </cell>
          <cell r="L191">
            <v>-75.440375000000003</v>
          </cell>
          <cell r="M191" t="str">
            <v>Combined</v>
          </cell>
          <cell r="N191">
            <v>132</v>
          </cell>
          <cell r="O191">
            <v>142</v>
          </cell>
          <cell r="P191" t="str">
            <v>2+2+2</v>
          </cell>
          <cell r="Q191">
            <v>51255</v>
          </cell>
          <cell r="R191" t="str">
            <v>07980</v>
          </cell>
          <cell r="S191">
            <v>4</v>
          </cell>
          <cell r="T191">
            <v>2</v>
          </cell>
          <cell r="V191" t="str">
            <v>Yes</v>
          </cell>
          <cell r="W191">
            <v>34</v>
          </cell>
          <cell r="X191">
            <v>34</v>
          </cell>
          <cell r="Y191">
            <v>1</v>
          </cell>
          <cell r="AB191" t="str">
            <v>RF</v>
          </cell>
          <cell r="AC191">
            <v>2</v>
          </cell>
          <cell r="AD191">
            <v>0</v>
          </cell>
          <cell r="AE191" t="str">
            <v>850_MACRO</v>
          </cell>
          <cell r="AF191">
            <v>30</v>
          </cell>
          <cell r="AG191">
            <v>2</v>
          </cell>
          <cell r="AH191" t="str">
            <v>Ultrasite</v>
          </cell>
        </row>
        <row r="192">
          <cell r="B192" t="str">
            <v>004G51256</v>
          </cell>
          <cell r="C192" t="str">
            <v>GARDENDALE_G</v>
          </cell>
          <cell r="D192" t="str">
            <v>BSC2</v>
          </cell>
          <cell r="E192">
            <v>16</v>
          </cell>
          <cell r="F192">
            <v>48</v>
          </cell>
          <cell r="G192">
            <v>6</v>
          </cell>
          <cell r="J192" t="str">
            <v>2+2+2</v>
          </cell>
          <cell r="K192">
            <v>39.840091666666666</v>
          </cell>
          <cell r="L192">
            <v>-75.440375000000003</v>
          </cell>
          <cell r="M192" t="str">
            <v>Combined</v>
          </cell>
          <cell r="N192">
            <v>136</v>
          </cell>
          <cell r="O192">
            <v>144</v>
          </cell>
          <cell r="P192" t="str">
            <v>2+2+2</v>
          </cell>
          <cell r="Q192">
            <v>51256</v>
          </cell>
          <cell r="R192" t="str">
            <v>07980</v>
          </cell>
          <cell r="S192">
            <v>4</v>
          </cell>
          <cell r="T192">
            <v>2</v>
          </cell>
          <cell r="V192" t="str">
            <v>Yes</v>
          </cell>
          <cell r="W192">
            <v>34</v>
          </cell>
          <cell r="X192">
            <v>34</v>
          </cell>
          <cell r="Y192">
            <v>1</v>
          </cell>
          <cell r="AB192" t="str">
            <v>RF</v>
          </cell>
          <cell r="AC192">
            <v>6</v>
          </cell>
          <cell r="AD192">
            <v>0</v>
          </cell>
          <cell r="AE192" t="str">
            <v>850_MACRO</v>
          </cell>
          <cell r="AF192">
            <v>30</v>
          </cell>
          <cell r="AG192">
            <v>2</v>
          </cell>
          <cell r="AH192" t="str">
            <v>Ultrasite</v>
          </cell>
        </row>
        <row r="193">
          <cell r="A193" t="str">
            <v>51271</v>
          </cell>
          <cell r="B193" t="str">
            <v>004P51271</v>
          </cell>
          <cell r="C193" t="str">
            <v>NAAMANSRD_P</v>
          </cell>
          <cell r="D193" t="str">
            <v>BSC2</v>
          </cell>
          <cell r="E193">
            <v>17</v>
          </cell>
          <cell r="F193">
            <v>49</v>
          </cell>
          <cell r="G193">
            <v>1</v>
          </cell>
          <cell r="J193" t="str">
            <v>2+2+2</v>
          </cell>
          <cell r="K193">
            <v>39.838141666666672</v>
          </cell>
          <cell r="L193">
            <v>-75.497063888888889</v>
          </cell>
          <cell r="M193" t="str">
            <v>Combined</v>
          </cell>
          <cell r="N193">
            <v>590</v>
          </cell>
          <cell r="O193">
            <v>575</v>
          </cell>
          <cell r="P193" t="str">
            <v>2+2+2</v>
          </cell>
          <cell r="Q193" t="str">
            <v>51271</v>
          </cell>
          <cell r="R193" t="str">
            <v>07980</v>
          </cell>
          <cell r="S193">
            <v>4</v>
          </cell>
          <cell r="T193">
            <v>4</v>
          </cell>
          <cell r="V193" t="str">
            <v>Yes</v>
          </cell>
          <cell r="W193">
            <v>36</v>
          </cell>
          <cell r="X193">
            <v>36</v>
          </cell>
          <cell r="Y193">
            <v>1</v>
          </cell>
          <cell r="AB193" t="str">
            <v>RF</v>
          </cell>
          <cell r="AC193">
            <v>0</v>
          </cell>
          <cell r="AD193">
            <v>0</v>
          </cell>
          <cell r="AE193" t="str">
            <v>1900_MACRO</v>
          </cell>
          <cell r="AF193">
            <v>30</v>
          </cell>
          <cell r="AG193">
            <v>2</v>
          </cell>
          <cell r="AH193" t="str">
            <v>Ultrasite</v>
          </cell>
        </row>
        <row r="194">
          <cell r="A194" t="str">
            <v>51272</v>
          </cell>
          <cell r="B194" t="str">
            <v>004P51272</v>
          </cell>
          <cell r="C194" t="str">
            <v>NAAMANSRD_P</v>
          </cell>
          <cell r="D194" t="str">
            <v>BSC2</v>
          </cell>
          <cell r="E194">
            <v>17</v>
          </cell>
          <cell r="F194">
            <v>50</v>
          </cell>
          <cell r="G194">
            <v>2</v>
          </cell>
          <cell r="J194" t="str">
            <v>2+2+2</v>
          </cell>
          <cell r="K194">
            <v>39.838141666666672</v>
          </cell>
          <cell r="L194">
            <v>-75.497063888888889</v>
          </cell>
          <cell r="M194" t="str">
            <v>Combined</v>
          </cell>
          <cell r="N194">
            <v>594</v>
          </cell>
          <cell r="O194">
            <v>577</v>
          </cell>
          <cell r="P194" t="str">
            <v>2+2+2</v>
          </cell>
          <cell r="Q194">
            <v>51272</v>
          </cell>
          <cell r="R194" t="str">
            <v>07980</v>
          </cell>
          <cell r="S194">
            <v>4</v>
          </cell>
          <cell r="T194">
            <v>4</v>
          </cell>
          <cell r="V194" t="str">
            <v>Yes</v>
          </cell>
          <cell r="W194">
            <v>36</v>
          </cell>
          <cell r="X194">
            <v>36</v>
          </cell>
          <cell r="Y194">
            <v>1</v>
          </cell>
          <cell r="AB194" t="str">
            <v>RF</v>
          </cell>
          <cell r="AC194">
            <v>3</v>
          </cell>
          <cell r="AD194">
            <v>0</v>
          </cell>
          <cell r="AE194" t="str">
            <v>1900_MACRO</v>
          </cell>
          <cell r="AF194">
            <v>30</v>
          </cell>
          <cell r="AG194">
            <v>2</v>
          </cell>
          <cell r="AH194" t="str">
            <v>Ultrasite</v>
          </cell>
        </row>
        <row r="195">
          <cell r="A195" t="str">
            <v>51273</v>
          </cell>
          <cell r="B195" t="str">
            <v>004P51273</v>
          </cell>
          <cell r="C195" t="str">
            <v>NAAMANSRD_P</v>
          </cell>
          <cell r="D195" t="str">
            <v>BSC2</v>
          </cell>
          <cell r="E195">
            <v>17</v>
          </cell>
          <cell r="F195">
            <v>51</v>
          </cell>
          <cell r="G195">
            <v>3</v>
          </cell>
          <cell r="J195" t="str">
            <v>2+2+2</v>
          </cell>
          <cell r="K195">
            <v>39.838141666666672</v>
          </cell>
          <cell r="L195">
            <v>-75.497063888888889</v>
          </cell>
          <cell r="M195" t="str">
            <v>Combined</v>
          </cell>
          <cell r="N195">
            <v>598</v>
          </cell>
          <cell r="O195">
            <v>579</v>
          </cell>
          <cell r="P195" t="str">
            <v>2+2+2</v>
          </cell>
          <cell r="Q195">
            <v>51273</v>
          </cell>
          <cell r="R195" t="str">
            <v>07980</v>
          </cell>
          <cell r="S195">
            <v>4</v>
          </cell>
          <cell r="T195">
            <v>4</v>
          </cell>
          <cell r="V195" t="str">
            <v>Yes</v>
          </cell>
          <cell r="W195">
            <v>36</v>
          </cell>
          <cell r="X195">
            <v>36</v>
          </cell>
          <cell r="Y195">
            <v>1</v>
          </cell>
          <cell r="AB195" t="str">
            <v>RF</v>
          </cell>
          <cell r="AC195">
            <v>6</v>
          </cell>
          <cell r="AD195">
            <v>0</v>
          </cell>
          <cell r="AE195" t="str">
            <v>1900_MACRO</v>
          </cell>
          <cell r="AF195">
            <v>30</v>
          </cell>
          <cell r="AG195">
            <v>2</v>
          </cell>
          <cell r="AH195" t="str">
            <v>Ultrasite</v>
          </cell>
        </row>
        <row r="196">
          <cell r="B196" t="str">
            <v>004G51274</v>
          </cell>
          <cell r="C196" t="str">
            <v>NAAMANSRD_G</v>
          </cell>
          <cell r="D196" t="str">
            <v>BSC2</v>
          </cell>
          <cell r="E196">
            <v>18</v>
          </cell>
          <cell r="F196">
            <v>52</v>
          </cell>
          <cell r="G196">
            <v>4</v>
          </cell>
          <cell r="J196" t="str">
            <v>2+2+2</v>
          </cell>
          <cell r="K196">
            <v>39.838141666666672</v>
          </cell>
          <cell r="L196">
            <v>-75.497063888888889</v>
          </cell>
          <cell r="M196" t="str">
            <v>Combined</v>
          </cell>
          <cell r="N196">
            <v>130</v>
          </cell>
          <cell r="O196">
            <v>140</v>
          </cell>
          <cell r="P196" t="str">
            <v>2+2+2</v>
          </cell>
          <cell r="Q196">
            <v>51274</v>
          </cell>
          <cell r="R196" t="str">
            <v>07980</v>
          </cell>
          <cell r="S196">
            <v>4</v>
          </cell>
          <cell r="T196">
            <v>4</v>
          </cell>
          <cell r="V196" t="str">
            <v>Yes</v>
          </cell>
          <cell r="W196">
            <v>36</v>
          </cell>
          <cell r="X196">
            <v>36</v>
          </cell>
          <cell r="Y196">
            <v>1</v>
          </cell>
          <cell r="AB196" t="str">
            <v>RF</v>
          </cell>
          <cell r="AC196">
            <v>0</v>
          </cell>
          <cell r="AD196">
            <v>0</v>
          </cell>
          <cell r="AE196" t="str">
            <v>850_MACRO</v>
          </cell>
          <cell r="AF196">
            <v>30</v>
          </cell>
          <cell r="AG196">
            <v>2</v>
          </cell>
          <cell r="AH196" t="str">
            <v>Ultrasite</v>
          </cell>
        </row>
        <row r="197">
          <cell r="B197" t="str">
            <v>004G51275</v>
          </cell>
          <cell r="C197" t="str">
            <v>NAAMANSRD_G</v>
          </cell>
          <cell r="D197" t="str">
            <v>BSC2</v>
          </cell>
          <cell r="E197">
            <v>18</v>
          </cell>
          <cell r="F197">
            <v>53</v>
          </cell>
          <cell r="G197">
            <v>5</v>
          </cell>
          <cell r="J197" t="str">
            <v>2+2+2</v>
          </cell>
          <cell r="K197">
            <v>39.838141666666672</v>
          </cell>
          <cell r="L197">
            <v>-75.497063888888889</v>
          </cell>
          <cell r="M197" t="str">
            <v>Combined</v>
          </cell>
          <cell r="N197">
            <v>134</v>
          </cell>
          <cell r="O197">
            <v>142</v>
          </cell>
          <cell r="P197" t="str">
            <v>2+2+2</v>
          </cell>
          <cell r="Q197">
            <v>51275</v>
          </cell>
          <cell r="R197" t="str">
            <v>07980</v>
          </cell>
          <cell r="S197">
            <v>4</v>
          </cell>
          <cell r="T197">
            <v>4</v>
          </cell>
          <cell r="V197" t="str">
            <v>Yes</v>
          </cell>
          <cell r="W197">
            <v>36</v>
          </cell>
          <cell r="X197">
            <v>36</v>
          </cell>
          <cell r="Y197">
            <v>1</v>
          </cell>
          <cell r="AB197" t="str">
            <v>RF</v>
          </cell>
          <cell r="AC197">
            <v>2</v>
          </cell>
          <cell r="AD197">
            <v>0</v>
          </cell>
          <cell r="AE197" t="str">
            <v>850_MACRO</v>
          </cell>
          <cell r="AF197">
            <v>30</v>
          </cell>
          <cell r="AG197">
            <v>2</v>
          </cell>
          <cell r="AH197" t="str">
            <v>Ultrasite</v>
          </cell>
        </row>
        <row r="198">
          <cell r="B198" t="str">
            <v>004G51276</v>
          </cell>
          <cell r="C198" t="str">
            <v>NAAMANSRD_G</v>
          </cell>
          <cell r="D198" t="str">
            <v>BSC2</v>
          </cell>
          <cell r="E198">
            <v>18</v>
          </cell>
          <cell r="F198">
            <v>54</v>
          </cell>
          <cell r="G198">
            <v>6</v>
          </cell>
          <cell r="J198" t="str">
            <v>2+2+2</v>
          </cell>
          <cell r="K198">
            <v>39.838141666666672</v>
          </cell>
          <cell r="L198">
            <v>-75.497063888888889</v>
          </cell>
          <cell r="M198" t="str">
            <v>Combined</v>
          </cell>
          <cell r="N198">
            <v>138</v>
          </cell>
          <cell r="O198">
            <v>144</v>
          </cell>
          <cell r="P198" t="str">
            <v>2+2+2</v>
          </cell>
          <cell r="Q198">
            <v>51276</v>
          </cell>
          <cell r="R198" t="str">
            <v>07980</v>
          </cell>
          <cell r="S198">
            <v>4</v>
          </cell>
          <cell r="T198">
            <v>4</v>
          </cell>
          <cell r="V198" t="str">
            <v>Yes</v>
          </cell>
          <cell r="W198">
            <v>36</v>
          </cell>
          <cell r="X198">
            <v>36</v>
          </cell>
          <cell r="Y198">
            <v>1</v>
          </cell>
          <cell r="AB198" t="str">
            <v>RF</v>
          </cell>
          <cell r="AC198">
            <v>6</v>
          </cell>
          <cell r="AD198">
            <v>0</v>
          </cell>
          <cell r="AE198" t="str">
            <v>850_MACRO</v>
          </cell>
          <cell r="AF198">
            <v>30</v>
          </cell>
          <cell r="AG198">
            <v>2</v>
          </cell>
          <cell r="AH198" t="str">
            <v>Ultrasite</v>
          </cell>
        </row>
        <row r="199">
          <cell r="A199" t="str">
            <v>51391</v>
          </cell>
          <cell r="B199" t="str">
            <v>004P51391</v>
          </cell>
          <cell r="C199" t="str">
            <v>ASTON_P</v>
          </cell>
          <cell r="D199" t="str">
            <v>BSC2</v>
          </cell>
          <cell r="E199">
            <v>19</v>
          </cell>
          <cell r="F199">
            <v>55</v>
          </cell>
          <cell r="G199">
            <v>1</v>
          </cell>
          <cell r="J199" t="str">
            <v>2+2+2</v>
          </cell>
          <cell r="K199">
            <v>39.877702777777777</v>
          </cell>
          <cell r="L199">
            <v>-75.455561111111109</v>
          </cell>
          <cell r="M199" t="str">
            <v>Combined</v>
          </cell>
          <cell r="N199">
            <v>589</v>
          </cell>
          <cell r="O199">
            <v>575</v>
          </cell>
          <cell r="P199" t="str">
            <v>2+2+2</v>
          </cell>
          <cell r="Q199" t="str">
            <v>51391</v>
          </cell>
          <cell r="R199" t="str">
            <v>07980</v>
          </cell>
          <cell r="S199">
            <v>4</v>
          </cell>
          <cell r="T199">
            <v>6</v>
          </cell>
          <cell r="V199" t="str">
            <v>Yes</v>
          </cell>
          <cell r="W199">
            <v>38</v>
          </cell>
          <cell r="X199">
            <v>38</v>
          </cell>
          <cell r="Y199">
            <v>1</v>
          </cell>
          <cell r="AB199" t="str">
            <v>RF</v>
          </cell>
          <cell r="AC199">
            <v>0</v>
          </cell>
          <cell r="AD199">
            <v>0</v>
          </cell>
          <cell r="AE199" t="str">
            <v>1900_MACRO</v>
          </cell>
          <cell r="AF199">
            <v>30</v>
          </cell>
          <cell r="AG199">
            <v>2</v>
          </cell>
          <cell r="AH199" t="str">
            <v>Ultrasite</v>
          </cell>
        </row>
        <row r="200">
          <cell r="A200" t="str">
            <v>51392</v>
          </cell>
          <cell r="B200" t="str">
            <v>004P51392</v>
          </cell>
          <cell r="C200" t="str">
            <v>ASTON_P</v>
          </cell>
          <cell r="D200" t="str">
            <v>BSC2</v>
          </cell>
          <cell r="E200">
            <v>19</v>
          </cell>
          <cell r="F200">
            <v>56</v>
          </cell>
          <cell r="G200">
            <v>2</v>
          </cell>
          <cell r="J200" t="str">
            <v>2+2+2</v>
          </cell>
          <cell r="K200">
            <v>39.877702777777777</v>
          </cell>
          <cell r="L200">
            <v>-75.455561111111109</v>
          </cell>
          <cell r="M200" t="str">
            <v>Combined</v>
          </cell>
          <cell r="N200">
            <v>593</v>
          </cell>
          <cell r="O200">
            <v>577</v>
          </cell>
          <cell r="P200" t="str">
            <v>2+2+2</v>
          </cell>
          <cell r="Q200">
            <v>51392</v>
          </cell>
          <cell r="R200" t="str">
            <v>07980</v>
          </cell>
          <cell r="S200">
            <v>4</v>
          </cell>
          <cell r="T200">
            <v>6</v>
          </cell>
          <cell r="V200" t="str">
            <v>Yes</v>
          </cell>
          <cell r="W200">
            <v>38</v>
          </cell>
          <cell r="X200">
            <v>38</v>
          </cell>
          <cell r="Y200">
            <v>1</v>
          </cell>
          <cell r="AB200" t="str">
            <v>RF</v>
          </cell>
          <cell r="AC200">
            <v>3</v>
          </cell>
          <cell r="AD200">
            <v>0</v>
          </cell>
          <cell r="AE200" t="str">
            <v>1900_MACRO</v>
          </cell>
          <cell r="AF200">
            <v>30</v>
          </cell>
          <cell r="AG200">
            <v>2</v>
          </cell>
          <cell r="AH200" t="str">
            <v>Ultrasite</v>
          </cell>
        </row>
        <row r="201">
          <cell r="A201" t="str">
            <v>51393</v>
          </cell>
          <cell r="B201" t="str">
            <v>004P51393</v>
          </cell>
          <cell r="C201" t="str">
            <v>ASTON_P</v>
          </cell>
          <cell r="D201" t="str">
            <v>BSC2</v>
          </cell>
          <cell r="E201">
            <v>19</v>
          </cell>
          <cell r="F201">
            <v>57</v>
          </cell>
          <cell r="G201">
            <v>3</v>
          </cell>
          <cell r="J201" t="str">
            <v>2+2+2</v>
          </cell>
          <cell r="K201">
            <v>39.877702777777777</v>
          </cell>
          <cell r="L201">
            <v>-75.455561111111109</v>
          </cell>
          <cell r="M201" t="str">
            <v>Combined</v>
          </cell>
          <cell r="N201">
            <v>597</v>
          </cell>
          <cell r="O201">
            <v>579</v>
          </cell>
          <cell r="P201" t="str">
            <v>2+2+2</v>
          </cell>
          <cell r="Q201">
            <v>51393</v>
          </cell>
          <cell r="R201" t="str">
            <v>07980</v>
          </cell>
          <cell r="S201">
            <v>4</v>
          </cell>
          <cell r="T201">
            <v>6</v>
          </cell>
          <cell r="V201" t="str">
            <v>Yes</v>
          </cell>
          <cell r="W201">
            <v>38</v>
          </cell>
          <cell r="X201">
            <v>38</v>
          </cell>
          <cell r="Y201">
            <v>1</v>
          </cell>
          <cell r="AB201" t="str">
            <v>RF</v>
          </cell>
          <cell r="AC201">
            <v>6</v>
          </cell>
          <cell r="AD201">
            <v>0</v>
          </cell>
          <cell r="AE201" t="str">
            <v>1900_MACRO</v>
          </cell>
          <cell r="AF201">
            <v>30</v>
          </cell>
          <cell r="AG201">
            <v>2</v>
          </cell>
          <cell r="AH201" t="str">
            <v>Ultrasite</v>
          </cell>
        </row>
        <row r="202">
          <cell r="B202" t="str">
            <v>004G51394</v>
          </cell>
          <cell r="C202" t="str">
            <v>ASTON_G</v>
          </cell>
          <cell r="D202" t="str">
            <v>BSC2</v>
          </cell>
          <cell r="E202">
            <v>20</v>
          </cell>
          <cell r="F202">
            <v>58</v>
          </cell>
          <cell r="G202">
            <v>4</v>
          </cell>
          <cell r="J202" t="str">
            <v>2+2+2</v>
          </cell>
          <cell r="K202">
            <v>39.877702777777777</v>
          </cell>
          <cell r="L202">
            <v>-75.455561111111109</v>
          </cell>
          <cell r="M202" t="str">
            <v>Combined</v>
          </cell>
          <cell r="N202">
            <v>129</v>
          </cell>
          <cell r="O202">
            <v>140</v>
          </cell>
          <cell r="P202" t="str">
            <v>2+2+2</v>
          </cell>
          <cell r="Q202">
            <v>51394</v>
          </cell>
          <cell r="R202" t="str">
            <v>07980</v>
          </cell>
          <cell r="S202">
            <v>4</v>
          </cell>
          <cell r="T202">
            <v>6</v>
          </cell>
          <cell r="V202" t="str">
            <v>Yes</v>
          </cell>
          <cell r="W202">
            <v>38</v>
          </cell>
          <cell r="X202">
            <v>38</v>
          </cell>
          <cell r="Y202">
            <v>1</v>
          </cell>
          <cell r="AB202" t="str">
            <v>RF</v>
          </cell>
          <cell r="AC202">
            <v>0</v>
          </cell>
          <cell r="AD202">
            <v>0</v>
          </cell>
          <cell r="AE202" t="str">
            <v>850_MACRO</v>
          </cell>
          <cell r="AF202">
            <v>30</v>
          </cell>
          <cell r="AG202">
            <v>2</v>
          </cell>
          <cell r="AH202" t="str">
            <v>Ultrasite</v>
          </cell>
        </row>
        <row r="203">
          <cell r="B203" t="str">
            <v>004G51395</v>
          </cell>
          <cell r="C203" t="str">
            <v>ASTON_G</v>
          </cell>
          <cell r="D203" t="str">
            <v>BSC2</v>
          </cell>
          <cell r="E203">
            <v>20</v>
          </cell>
          <cell r="F203">
            <v>59</v>
          </cell>
          <cell r="G203">
            <v>5</v>
          </cell>
          <cell r="J203" t="str">
            <v>2+2+2</v>
          </cell>
          <cell r="K203">
            <v>39.877702777777777</v>
          </cell>
          <cell r="L203">
            <v>-75.455561111111109</v>
          </cell>
          <cell r="M203" t="str">
            <v>Combined</v>
          </cell>
          <cell r="N203">
            <v>133</v>
          </cell>
          <cell r="O203">
            <v>142</v>
          </cell>
          <cell r="P203" t="str">
            <v>2+2+2</v>
          </cell>
          <cell r="Q203">
            <v>51395</v>
          </cell>
          <cell r="R203" t="str">
            <v>07980</v>
          </cell>
          <cell r="S203">
            <v>4</v>
          </cell>
          <cell r="T203">
            <v>6</v>
          </cell>
          <cell r="V203" t="str">
            <v>Yes</v>
          </cell>
          <cell r="W203">
            <v>38</v>
          </cell>
          <cell r="X203">
            <v>38</v>
          </cell>
          <cell r="Y203">
            <v>1</v>
          </cell>
          <cell r="AB203" t="str">
            <v>RF</v>
          </cell>
          <cell r="AC203">
            <v>2</v>
          </cell>
          <cell r="AD203">
            <v>0</v>
          </cell>
          <cell r="AE203" t="str">
            <v>850_MACRO</v>
          </cell>
          <cell r="AF203">
            <v>30</v>
          </cell>
          <cell r="AG203">
            <v>2</v>
          </cell>
          <cell r="AH203" t="str">
            <v>Ultrasite</v>
          </cell>
        </row>
        <row r="204">
          <cell r="B204" t="str">
            <v>004G51396</v>
          </cell>
          <cell r="C204" t="str">
            <v>ASTON_G</v>
          </cell>
          <cell r="D204" t="str">
            <v>BSC2</v>
          </cell>
          <cell r="E204">
            <v>20</v>
          </cell>
          <cell r="F204">
            <v>60</v>
          </cell>
          <cell r="G204">
            <v>6</v>
          </cell>
          <cell r="J204" t="str">
            <v>2+2+2</v>
          </cell>
          <cell r="K204">
            <v>39.877702777777777</v>
          </cell>
          <cell r="L204">
            <v>-75.455561111111109</v>
          </cell>
          <cell r="M204" t="str">
            <v>Combined</v>
          </cell>
          <cell r="N204">
            <v>137</v>
          </cell>
          <cell r="O204">
            <v>144</v>
          </cell>
          <cell r="P204" t="str">
            <v>2+2+2</v>
          </cell>
          <cell r="Q204">
            <v>51396</v>
          </cell>
          <cell r="R204" t="str">
            <v>07980</v>
          </cell>
          <cell r="S204">
            <v>4</v>
          </cell>
          <cell r="T204">
            <v>6</v>
          </cell>
          <cell r="V204" t="str">
            <v>Yes</v>
          </cell>
          <cell r="W204">
            <v>38</v>
          </cell>
          <cell r="X204">
            <v>38</v>
          </cell>
          <cell r="Y204">
            <v>1</v>
          </cell>
          <cell r="AB204" t="str">
            <v>RF</v>
          </cell>
          <cell r="AC204">
            <v>6</v>
          </cell>
          <cell r="AD204">
            <v>0</v>
          </cell>
          <cell r="AE204" t="str">
            <v>850_MACRO</v>
          </cell>
          <cell r="AF204">
            <v>30</v>
          </cell>
          <cell r="AG204">
            <v>2</v>
          </cell>
          <cell r="AH204" t="str">
            <v>Ultrasite</v>
          </cell>
        </row>
        <row r="205">
          <cell r="A205" t="str">
            <v>51461</v>
          </cell>
          <cell r="B205" t="str">
            <v>004P51461</v>
          </cell>
          <cell r="C205" t="str">
            <v>CONCORD_P</v>
          </cell>
          <cell r="D205" t="str">
            <v>BSC2</v>
          </cell>
          <cell r="E205">
            <v>21</v>
          </cell>
          <cell r="F205">
            <v>61</v>
          </cell>
          <cell r="G205">
            <v>1</v>
          </cell>
          <cell r="J205" t="str">
            <v>2+2+2</v>
          </cell>
          <cell r="K205">
            <v>39.889449999999997</v>
          </cell>
          <cell r="L205">
            <v>-75.526594444444441</v>
          </cell>
          <cell r="M205" t="str">
            <v>Combined</v>
          </cell>
          <cell r="N205">
            <v>591</v>
          </cell>
          <cell r="O205">
            <v>575</v>
          </cell>
          <cell r="P205" t="str">
            <v>2+2+2</v>
          </cell>
          <cell r="Q205" t="str">
            <v>51461</v>
          </cell>
          <cell r="R205" t="str">
            <v>07980</v>
          </cell>
          <cell r="S205">
            <v>4</v>
          </cell>
          <cell r="T205">
            <v>7</v>
          </cell>
          <cell r="V205" t="str">
            <v>Yes</v>
          </cell>
          <cell r="W205">
            <v>39</v>
          </cell>
          <cell r="X205">
            <v>39</v>
          </cell>
          <cell r="Y205">
            <v>1</v>
          </cell>
          <cell r="AB205" t="str">
            <v>RF</v>
          </cell>
          <cell r="AC205">
            <v>0</v>
          </cell>
          <cell r="AD205">
            <v>0</v>
          </cell>
          <cell r="AE205" t="str">
            <v>1900_MACRO</v>
          </cell>
          <cell r="AF205">
            <v>30</v>
          </cell>
          <cell r="AG205">
            <v>2</v>
          </cell>
          <cell r="AH205" t="str">
            <v>Ultrasite</v>
          </cell>
        </row>
        <row r="206">
          <cell r="A206" t="str">
            <v>51462</v>
          </cell>
          <cell r="B206" t="str">
            <v>004P51462</v>
          </cell>
          <cell r="C206" t="str">
            <v>CONCORD_P</v>
          </cell>
          <cell r="D206" t="str">
            <v>BSC2</v>
          </cell>
          <cell r="E206">
            <v>21</v>
          </cell>
          <cell r="F206">
            <v>62</v>
          </cell>
          <cell r="G206">
            <v>2</v>
          </cell>
          <cell r="J206" t="str">
            <v>2+2+2</v>
          </cell>
          <cell r="K206">
            <v>39.889449999999997</v>
          </cell>
          <cell r="L206">
            <v>-75.526594444444441</v>
          </cell>
          <cell r="M206" t="str">
            <v>Combined</v>
          </cell>
          <cell r="N206">
            <v>595</v>
          </cell>
          <cell r="O206">
            <v>577</v>
          </cell>
          <cell r="P206" t="str">
            <v>2+2+2</v>
          </cell>
          <cell r="Q206">
            <v>51462</v>
          </cell>
          <cell r="R206" t="str">
            <v>07980</v>
          </cell>
          <cell r="S206">
            <v>4</v>
          </cell>
          <cell r="T206">
            <v>7</v>
          </cell>
          <cell r="V206" t="str">
            <v>Yes</v>
          </cell>
          <cell r="W206">
            <v>39</v>
          </cell>
          <cell r="X206">
            <v>39</v>
          </cell>
          <cell r="Y206">
            <v>1</v>
          </cell>
          <cell r="AB206" t="str">
            <v>RF</v>
          </cell>
          <cell r="AC206">
            <v>3</v>
          </cell>
          <cell r="AD206">
            <v>0</v>
          </cell>
          <cell r="AE206" t="str">
            <v>1900_MACRO</v>
          </cell>
          <cell r="AF206">
            <v>30</v>
          </cell>
          <cell r="AG206">
            <v>2</v>
          </cell>
          <cell r="AH206" t="str">
            <v>Ultrasite</v>
          </cell>
        </row>
        <row r="207">
          <cell r="A207" t="str">
            <v>51463</v>
          </cell>
          <cell r="B207" t="str">
            <v>004P51463</v>
          </cell>
          <cell r="C207" t="str">
            <v>CONCORD_P</v>
          </cell>
          <cell r="D207" t="str">
            <v>BSC2</v>
          </cell>
          <cell r="E207">
            <v>21</v>
          </cell>
          <cell r="F207">
            <v>63</v>
          </cell>
          <cell r="G207">
            <v>3</v>
          </cell>
          <cell r="J207" t="str">
            <v>2+2+2</v>
          </cell>
          <cell r="K207">
            <v>39.889449999999997</v>
          </cell>
          <cell r="L207">
            <v>-75.526594444444441</v>
          </cell>
          <cell r="M207" t="str">
            <v>Combined</v>
          </cell>
          <cell r="N207">
            <v>599</v>
          </cell>
          <cell r="O207">
            <v>579</v>
          </cell>
          <cell r="P207" t="str">
            <v>2+2+2</v>
          </cell>
          <cell r="Q207">
            <v>51463</v>
          </cell>
          <cell r="R207" t="str">
            <v>07980</v>
          </cell>
          <cell r="S207">
            <v>4</v>
          </cell>
          <cell r="T207">
            <v>7</v>
          </cell>
          <cell r="V207" t="str">
            <v>Yes</v>
          </cell>
          <cell r="W207">
            <v>39</v>
          </cell>
          <cell r="X207">
            <v>39</v>
          </cell>
          <cell r="Y207">
            <v>1</v>
          </cell>
          <cell r="AB207" t="str">
            <v>RF</v>
          </cell>
          <cell r="AC207">
            <v>6</v>
          </cell>
          <cell r="AD207">
            <v>0</v>
          </cell>
          <cell r="AE207" t="str">
            <v>1900_MACRO</v>
          </cell>
          <cell r="AF207">
            <v>30</v>
          </cell>
          <cell r="AG207">
            <v>2</v>
          </cell>
          <cell r="AH207" t="str">
            <v>Ultrasite</v>
          </cell>
        </row>
        <row r="208">
          <cell r="B208" t="str">
            <v>004G51464</v>
          </cell>
          <cell r="C208" t="str">
            <v>CONCORD_G</v>
          </cell>
          <cell r="D208" t="str">
            <v>BSC2</v>
          </cell>
          <cell r="E208">
            <v>22</v>
          </cell>
          <cell r="F208">
            <v>64</v>
          </cell>
          <cell r="G208">
            <v>4</v>
          </cell>
          <cell r="J208" t="str">
            <v>2+2+2</v>
          </cell>
          <cell r="K208">
            <v>39.889449999999997</v>
          </cell>
          <cell r="L208">
            <v>-75.526594444444441</v>
          </cell>
          <cell r="M208" t="str">
            <v>Combined</v>
          </cell>
          <cell r="N208">
            <v>131</v>
          </cell>
          <cell r="O208">
            <v>140</v>
          </cell>
          <cell r="P208" t="str">
            <v>2+2+2</v>
          </cell>
          <cell r="Q208">
            <v>51464</v>
          </cell>
          <cell r="R208" t="str">
            <v>07980</v>
          </cell>
          <cell r="S208">
            <v>4</v>
          </cell>
          <cell r="T208">
            <v>7</v>
          </cell>
          <cell r="V208" t="str">
            <v>Yes</v>
          </cell>
          <cell r="W208">
            <v>39</v>
          </cell>
          <cell r="X208">
            <v>39</v>
          </cell>
          <cell r="Y208">
            <v>1</v>
          </cell>
          <cell r="AB208" t="str">
            <v>RF</v>
          </cell>
          <cell r="AC208">
            <v>0</v>
          </cell>
          <cell r="AD208">
            <v>0</v>
          </cell>
          <cell r="AE208" t="str">
            <v>850_MACRO</v>
          </cell>
          <cell r="AF208">
            <v>30</v>
          </cell>
          <cell r="AG208">
            <v>2</v>
          </cell>
          <cell r="AH208" t="str">
            <v>Ultrasite</v>
          </cell>
        </row>
        <row r="209">
          <cell r="B209" t="str">
            <v>004G51465</v>
          </cell>
          <cell r="C209" t="str">
            <v>CONCORD_G</v>
          </cell>
          <cell r="D209" t="str">
            <v>BSC2</v>
          </cell>
          <cell r="E209">
            <v>22</v>
          </cell>
          <cell r="F209">
            <v>65</v>
          </cell>
          <cell r="G209">
            <v>5</v>
          </cell>
          <cell r="J209" t="str">
            <v>2+2+2</v>
          </cell>
          <cell r="K209">
            <v>39.889449999999997</v>
          </cell>
          <cell r="L209">
            <v>-75.526594444444441</v>
          </cell>
          <cell r="M209" t="str">
            <v>Combined</v>
          </cell>
          <cell r="N209">
            <v>135</v>
          </cell>
          <cell r="O209">
            <v>142</v>
          </cell>
          <cell r="P209" t="str">
            <v>2+2+2</v>
          </cell>
          <cell r="Q209">
            <v>51465</v>
          </cell>
          <cell r="R209" t="str">
            <v>07980</v>
          </cell>
          <cell r="S209">
            <v>4</v>
          </cell>
          <cell r="T209">
            <v>7</v>
          </cell>
          <cell r="V209" t="str">
            <v>Yes</v>
          </cell>
          <cell r="W209">
            <v>39</v>
          </cell>
          <cell r="X209">
            <v>39</v>
          </cell>
          <cell r="Y209">
            <v>1</v>
          </cell>
          <cell r="AB209" t="str">
            <v>RF</v>
          </cell>
          <cell r="AC209">
            <v>2</v>
          </cell>
          <cell r="AD209">
            <v>0</v>
          </cell>
          <cell r="AE209" t="str">
            <v>850_MACRO</v>
          </cell>
          <cell r="AF209">
            <v>30</v>
          </cell>
          <cell r="AG209">
            <v>2</v>
          </cell>
          <cell r="AH209" t="str">
            <v>Ultrasite</v>
          </cell>
        </row>
        <row r="210">
          <cell r="B210" t="str">
            <v>004G51466</v>
          </cell>
          <cell r="C210" t="str">
            <v>CONCORD_G</v>
          </cell>
          <cell r="D210" t="str">
            <v>BSC2</v>
          </cell>
          <cell r="E210">
            <v>22</v>
          </cell>
          <cell r="F210">
            <v>66</v>
          </cell>
          <cell r="G210">
            <v>6</v>
          </cell>
          <cell r="J210" t="str">
            <v>2+2+2</v>
          </cell>
          <cell r="K210">
            <v>39.889449999999997</v>
          </cell>
          <cell r="L210">
            <v>-75.526594444444441</v>
          </cell>
          <cell r="M210" t="str">
            <v>Combined</v>
          </cell>
          <cell r="N210">
            <v>139</v>
          </cell>
          <cell r="O210">
            <v>144</v>
          </cell>
          <cell r="P210" t="str">
            <v>2+2+2</v>
          </cell>
          <cell r="Q210">
            <v>51466</v>
          </cell>
          <cell r="R210" t="str">
            <v>07980</v>
          </cell>
          <cell r="S210">
            <v>4</v>
          </cell>
          <cell r="T210">
            <v>7</v>
          </cell>
          <cell r="V210" t="str">
            <v>Yes</v>
          </cell>
          <cell r="W210">
            <v>39</v>
          </cell>
          <cell r="X210">
            <v>39</v>
          </cell>
          <cell r="Y210">
            <v>1</v>
          </cell>
          <cell r="AB210" t="str">
            <v>RF</v>
          </cell>
          <cell r="AC210">
            <v>6</v>
          </cell>
          <cell r="AD210">
            <v>0</v>
          </cell>
          <cell r="AE210" t="str">
            <v>850_MACRO</v>
          </cell>
          <cell r="AF210">
            <v>30</v>
          </cell>
          <cell r="AG210">
            <v>2</v>
          </cell>
          <cell r="AH210" t="str">
            <v>Ultrasite</v>
          </cell>
        </row>
        <row r="211">
          <cell r="A211" t="str">
            <v>51511</v>
          </cell>
          <cell r="B211" t="str">
            <v>069P51511</v>
          </cell>
          <cell r="C211" t="str">
            <v>CHRSTNAML_P</v>
          </cell>
          <cell r="D211" t="str">
            <v>BSC1</v>
          </cell>
          <cell r="E211">
            <v>47</v>
          </cell>
          <cell r="F211">
            <v>139</v>
          </cell>
          <cell r="G211">
            <v>1</v>
          </cell>
          <cell r="J211" t="str">
            <v>2+2+2</v>
          </cell>
          <cell r="K211">
            <v>39.678688888888885</v>
          </cell>
          <cell r="L211">
            <v>-75.646908333333343</v>
          </cell>
          <cell r="M211" t="str">
            <v>Combined</v>
          </cell>
          <cell r="N211">
            <v>591</v>
          </cell>
          <cell r="O211">
            <v>575</v>
          </cell>
          <cell r="P211" t="str">
            <v>2+2+2</v>
          </cell>
          <cell r="Q211" t="str">
            <v>51511</v>
          </cell>
          <cell r="R211" t="str">
            <v>01000</v>
          </cell>
          <cell r="S211">
            <v>4</v>
          </cell>
          <cell r="T211">
            <v>1</v>
          </cell>
          <cell r="V211" t="str">
            <v>Yes</v>
          </cell>
          <cell r="W211">
            <v>33</v>
          </cell>
          <cell r="X211">
            <v>33</v>
          </cell>
          <cell r="Y211">
            <v>1</v>
          </cell>
          <cell r="AB211" t="str">
            <v>RF</v>
          </cell>
          <cell r="AC211">
            <v>0</v>
          </cell>
          <cell r="AD211">
            <v>1</v>
          </cell>
          <cell r="AE211" t="str">
            <v>1900_MACRO</v>
          </cell>
          <cell r="AF211">
            <v>30</v>
          </cell>
          <cell r="AG211">
            <v>2</v>
          </cell>
          <cell r="AH211" t="str">
            <v>Ultrasite</v>
          </cell>
        </row>
        <row r="212">
          <cell r="A212" t="str">
            <v>51512</v>
          </cell>
          <cell r="B212" t="str">
            <v>069P51512</v>
          </cell>
          <cell r="C212" t="str">
            <v>CHRSTNAML_P</v>
          </cell>
          <cell r="D212" t="str">
            <v>BSC1</v>
          </cell>
          <cell r="E212">
            <v>47</v>
          </cell>
          <cell r="F212">
            <v>140</v>
          </cell>
          <cell r="G212">
            <v>2</v>
          </cell>
          <cell r="J212" t="str">
            <v>2+2+2</v>
          </cell>
          <cell r="K212">
            <v>39.678688888888885</v>
          </cell>
          <cell r="L212">
            <v>-75.646908333333343</v>
          </cell>
          <cell r="M212" t="str">
            <v>Combined</v>
          </cell>
          <cell r="N212">
            <v>595</v>
          </cell>
          <cell r="O212">
            <v>577</v>
          </cell>
          <cell r="P212" t="str">
            <v>2+2+2</v>
          </cell>
          <cell r="Q212">
            <v>51512</v>
          </cell>
          <cell r="R212" t="str">
            <v>01000</v>
          </cell>
          <cell r="S212">
            <v>4</v>
          </cell>
          <cell r="T212">
            <v>1</v>
          </cell>
          <cell r="V212" t="str">
            <v>Yes</v>
          </cell>
          <cell r="W212">
            <v>33</v>
          </cell>
          <cell r="X212">
            <v>33</v>
          </cell>
          <cell r="Y212">
            <v>1</v>
          </cell>
          <cell r="AB212" t="str">
            <v>RF</v>
          </cell>
          <cell r="AC212">
            <v>3</v>
          </cell>
          <cell r="AD212">
            <v>1</v>
          </cell>
          <cell r="AE212" t="str">
            <v>1900_MACRO</v>
          </cell>
          <cell r="AF212">
            <v>30</v>
          </cell>
          <cell r="AG212">
            <v>2</v>
          </cell>
          <cell r="AH212" t="str">
            <v>Ultrasite</v>
          </cell>
        </row>
        <row r="213">
          <cell r="A213" t="str">
            <v>51513</v>
          </cell>
          <cell r="B213" t="str">
            <v>069P51513</v>
          </cell>
          <cell r="C213" t="str">
            <v>CHRSTNAML_P</v>
          </cell>
          <cell r="D213" t="str">
            <v>BSC1</v>
          </cell>
          <cell r="E213">
            <v>47</v>
          </cell>
          <cell r="F213">
            <v>141</v>
          </cell>
          <cell r="G213">
            <v>3</v>
          </cell>
          <cell r="J213" t="str">
            <v>2+2+2</v>
          </cell>
          <cell r="K213">
            <v>39.678688888888885</v>
          </cell>
          <cell r="L213">
            <v>-75.646908333333343</v>
          </cell>
          <cell r="M213" t="str">
            <v>Combined</v>
          </cell>
          <cell r="N213">
            <v>599</v>
          </cell>
          <cell r="O213">
            <v>579</v>
          </cell>
          <cell r="P213" t="str">
            <v>2+2+2</v>
          </cell>
          <cell r="Q213">
            <v>51513</v>
          </cell>
          <cell r="R213" t="str">
            <v>01000</v>
          </cell>
          <cell r="S213">
            <v>4</v>
          </cell>
          <cell r="T213">
            <v>1</v>
          </cell>
          <cell r="V213" t="str">
            <v>Yes</v>
          </cell>
          <cell r="W213">
            <v>33</v>
          </cell>
          <cell r="X213">
            <v>33</v>
          </cell>
          <cell r="Y213">
            <v>1</v>
          </cell>
          <cell r="AB213" t="str">
            <v>RF</v>
          </cell>
          <cell r="AC213">
            <v>6</v>
          </cell>
          <cell r="AD213">
            <v>1</v>
          </cell>
          <cell r="AE213" t="str">
            <v>1900_MACRO</v>
          </cell>
          <cell r="AF213">
            <v>30</v>
          </cell>
          <cell r="AG213">
            <v>2</v>
          </cell>
          <cell r="AH213" t="str">
            <v>Ultrasite</v>
          </cell>
        </row>
        <row r="214">
          <cell r="B214" t="str">
            <v>069G51514</v>
          </cell>
          <cell r="C214" t="str">
            <v>CHRSTNAML_G</v>
          </cell>
          <cell r="D214" t="str">
            <v>BSC1</v>
          </cell>
          <cell r="E214">
            <v>48</v>
          </cell>
          <cell r="F214">
            <v>142</v>
          </cell>
          <cell r="G214">
            <v>4</v>
          </cell>
          <cell r="J214" t="str">
            <v>2+2+2</v>
          </cell>
          <cell r="K214">
            <v>39.678688888888885</v>
          </cell>
          <cell r="L214">
            <v>-75.646908333333343</v>
          </cell>
          <cell r="M214" t="str">
            <v>Combined</v>
          </cell>
          <cell r="N214">
            <v>131</v>
          </cell>
          <cell r="O214">
            <v>140</v>
          </cell>
          <cell r="P214" t="str">
            <v>2+2+2</v>
          </cell>
          <cell r="Q214">
            <v>51514</v>
          </cell>
          <cell r="R214" t="str">
            <v>01000</v>
          </cell>
          <cell r="S214">
            <v>4</v>
          </cell>
          <cell r="T214">
            <v>1</v>
          </cell>
          <cell r="V214" t="str">
            <v>Yes</v>
          </cell>
          <cell r="W214">
            <v>33</v>
          </cell>
          <cell r="X214">
            <v>33</v>
          </cell>
          <cell r="Y214">
            <v>1</v>
          </cell>
          <cell r="AB214" t="str">
            <v>RF</v>
          </cell>
          <cell r="AC214">
            <v>0</v>
          </cell>
          <cell r="AD214">
            <v>1</v>
          </cell>
          <cell r="AE214" t="str">
            <v>850_MACRO</v>
          </cell>
          <cell r="AF214">
            <v>30</v>
          </cell>
          <cell r="AG214">
            <v>2</v>
          </cell>
          <cell r="AH214" t="str">
            <v>Ultrasite</v>
          </cell>
        </row>
        <row r="215">
          <cell r="B215" t="str">
            <v>069G51515</v>
          </cell>
          <cell r="C215" t="str">
            <v>CHRSTNAML_G</v>
          </cell>
          <cell r="D215" t="str">
            <v>BSC1</v>
          </cell>
          <cell r="E215">
            <v>48</v>
          </cell>
          <cell r="F215">
            <v>143</v>
          </cell>
          <cell r="G215">
            <v>5</v>
          </cell>
          <cell r="J215" t="str">
            <v>2+2+2</v>
          </cell>
          <cell r="K215">
            <v>39.678688888888885</v>
          </cell>
          <cell r="L215">
            <v>-75.646908333333343</v>
          </cell>
          <cell r="M215" t="str">
            <v>Combined</v>
          </cell>
          <cell r="N215">
            <v>135</v>
          </cell>
          <cell r="O215">
            <v>142</v>
          </cell>
          <cell r="P215" t="str">
            <v>2+2+2</v>
          </cell>
          <cell r="Q215">
            <v>51515</v>
          </cell>
          <cell r="R215" t="str">
            <v>01000</v>
          </cell>
          <cell r="S215">
            <v>4</v>
          </cell>
          <cell r="T215">
            <v>1</v>
          </cell>
          <cell r="V215" t="str">
            <v>Yes</v>
          </cell>
          <cell r="W215">
            <v>33</v>
          </cell>
          <cell r="X215">
            <v>33</v>
          </cell>
          <cell r="Y215">
            <v>1</v>
          </cell>
          <cell r="AB215" t="str">
            <v>RF</v>
          </cell>
          <cell r="AC215">
            <v>2</v>
          </cell>
          <cell r="AD215">
            <v>1</v>
          </cell>
          <cell r="AE215" t="str">
            <v>850_MACRO</v>
          </cell>
          <cell r="AF215">
            <v>30</v>
          </cell>
          <cell r="AG215">
            <v>2</v>
          </cell>
          <cell r="AH215" t="str">
            <v>Ultrasite</v>
          </cell>
        </row>
        <row r="216">
          <cell r="B216" t="str">
            <v>069G51516</v>
          </cell>
          <cell r="C216" t="str">
            <v>CHRSTNAML_G</v>
          </cell>
          <cell r="D216" t="str">
            <v>BSC1</v>
          </cell>
          <cell r="E216">
            <v>48</v>
          </cell>
          <cell r="F216">
            <v>144</v>
          </cell>
          <cell r="G216">
            <v>6</v>
          </cell>
          <cell r="J216" t="str">
            <v>2+2+2</v>
          </cell>
          <cell r="K216">
            <v>39.678688888888885</v>
          </cell>
          <cell r="L216">
            <v>-75.646908333333343</v>
          </cell>
          <cell r="M216" t="str">
            <v>Combined</v>
          </cell>
          <cell r="N216">
            <v>139</v>
          </cell>
          <cell r="O216">
            <v>144</v>
          </cell>
          <cell r="P216" t="str">
            <v>2+2+2</v>
          </cell>
          <cell r="Q216">
            <v>51516</v>
          </cell>
          <cell r="R216" t="str">
            <v>01000</v>
          </cell>
          <cell r="S216">
            <v>4</v>
          </cell>
          <cell r="T216">
            <v>1</v>
          </cell>
          <cell r="V216" t="str">
            <v>Yes</v>
          </cell>
          <cell r="W216">
            <v>33</v>
          </cell>
          <cell r="X216">
            <v>33</v>
          </cell>
          <cell r="Y216">
            <v>1</v>
          </cell>
          <cell r="AB216" t="str">
            <v>RF</v>
          </cell>
          <cell r="AC216">
            <v>6</v>
          </cell>
          <cell r="AD216">
            <v>1</v>
          </cell>
          <cell r="AE216" t="str">
            <v>850_MACRO</v>
          </cell>
          <cell r="AF216">
            <v>30</v>
          </cell>
          <cell r="AG216">
            <v>2</v>
          </cell>
          <cell r="AH216" t="str">
            <v>Ultrasite</v>
          </cell>
        </row>
        <row r="217">
          <cell r="A217" t="str">
            <v>51651</v>
          </cell>
          <cell r="B217" t="str">
            <v>004P51651</v>
          </cell>
          <cell r="C217" t="str">
            <v>TRAINER_P</v>
          </cell>
          <cell r="D217" t="str">
            <v>BSC2</v>
          </cell>
          <cell r="E217">
            <v>23</v>
          </cell>
          <cell r="F217">
            <v>67</v>
          </cell>
          <cell r="G217">
            <v>1</v>
          </cell>
          <cell r="J217" t="str">
            <v>2+2+2</v>
          </cell>
          <cell r="K217">
            <v>39.832694444444449</v>
          </cell>
          <cell r="L217">
            <v>-75.397797222222223</v>
          </cell>
          <cell r="M217" t="str">
            <v>Combined</v>
          </cell>
          <cell r="N217">
            <v>595</v>
          </cell>
          <cell r="O217">
            <v>575</v>
          </cell>
          <cell r="P217" t="str">
            <v>2+2+2</v>
          </cell>
          <cell r="Q217" t="str">
            <v>51651</v>
          </cell>
          <cell r="R217" t="str">
            <v>07980</v>
          </cell>
          <cell r="S217">
            <v>4</v>
          </cell>
          <cell r="T217">
            <v>3</v>
          </cell>
          <cell r="V217" t="str">
            <v>Yes</v>
          </cell>
          <cell r="W217">
            <v>35</v>
          </cell>
          <cell r="X217">
            <v>35</v>
          </cell>
          <cell r="Y217">
            <v>1</v>
          </cell>
          <cell r="AB217" t="str">
            <v>RF</v>
          </cell>
          <cell r="AC217">
            <v>0</v>
          </cell>
          <cell r="AD217">
            <v>0</v>
          </cell>
          <cell r="AE217" t="str">
            <v>1900_MACRO</v>
          </cell>
          <cell r="AF217">
            <v>30</v>
          </cell>
          <cell r="AG217">
            <v>2</v>
          </cell>
          <cell r="AH217" t="str">
            <v>Ultrasite</v>
          </cell>
        </row>
        <row r="218">
          <cell r="A218" t="str">
            <v>51652</v>
          </cell>
          <cell r="B218" t="str">
            <v>004P51652</v>
          </cell>
          <cell r="C218" t="str">
            <v>TRAINER_P</v>
          </cell>
          <cell r="D218" t="str">
            <v>BSC2</v>
          </cell>
          <cell r="E218">
            <v>23</v>
          </cell>
          <cell r="F218">
            <v>68</v>
          </cell>
          <cell r="G218">
            <v>2</v>
          </cell>
          <cell r="J218" t="str">
            <v>2+2+2</v>
          </cell>
          <cell r="K218">
            <v>39.832694444444449</v>
          </cell>
          <cell r="L218">
            <v>-75.397797222222223</v>
          </cell>
          <cell r="M218" t="str">
            <v>Combined</v>
          </cell>
          <cell r="N218">
            <v>590</v>
          </cell>
          <cell r="O218">
            <v>577</v>
          </cell>
          <cell r="P218" t="str">
            <v>2+2+2</v>
          </cell>
          <cell r="Q218">
            <v>51652</v>
          </cell>
          <cell r="R218" t="str">
            <v>07980</v>
          </cell>
          <cell r="S218">
            <v>4</v>
          </cell>
          <cell r="T218">
            <v>3</v>
          </cell>
          <cell r="V218" t="str">
            <v>Yes</v>
          </cell>
          <cell r="W218">
            <v>35</v>
          </cell>
          <cell r="X218">
            <v>35</v>
          </cell>
          <cell r="Y218">
            <v>1</v>
          </cell>
          <cell r="AB218" t="str">
            <v>RF</v>
          </cell>
          <cell r="AC218">
            <v>3</v>
          </cell>
          <cell r="AD218">
            <v>0</v>
          </cell>
          <cell r="AE218" t="str">
            <v>1900_MACRO</v>
          </cell>
          <cell r="AF218">
            <v>30</v>
          </cell>
          <cell r="AG218">
            <v>2</v>
          </cell>
          <cell r="AH218" t="str">
            <v>Ultrasite</v>
          </cell>
        </row>
        <row r="219">
          <cell r="A219" t="str">
            <v>51653</v>
          </cell>
          <cell r="B219" t="str">
            <v>004P51653</v>
          </cell>
          <cell r="C219" t="str">
            <v>TRAINER_P</v>
          </cell>
          <cell r="D219" t="str">
            <v>BSC2</v>
          </cell>
          <cell r="E219">
            <v>23</v>
          </cell>
          <cell r="F219">
            <v>69</v>
          </cell>
          <cell r="G219">
            <v>3</v>
          </cell>
          <cell r="J219" t="str">
            <v>2+2+2</v>
          </cell>
          <cell r="K219">
            <v>39.832694444444449</v>
          </cell>
          <cell r="L219">
            <v>-75.397797222222223</v>
          </cell>
          <cell r="M219" t="str">
            <v>Combined</v>
          </cell>
          <cell r="N219">
            <v>598</v>
          </cell>
          <cell r="O219">
            <v>579</v>
          </cell>
          <cell r="P219" t="str">
            <v>2+2+2</v>
          </cell>
          <cell r="Q219">
            <v>51653</v>
          </cell>
          <cell r="R219" t="str">
            <v>07980</v>
          </cell>
          <cell r="S219">
            <v>4</v>
          </cell>
          <cell r="T219">
            <v>3</v>
          </cell>
          <cell r="V219" t="str">
            <v>Yes</v>
          </cell>
          <cell r="W219">
            <v>35</v>
          </cell>
          <cell r="X219">
            <v>35</v>
          </cell>
          <cell r="Y219">
            <v>1</v>
          </cell>
          <cell r="AB219" t="str">
            <v>RF</v>
          </cell>
          <cell r="AC219">
            <v>6</v>
          </cell>
          <cell r="AD219">
            <v>0</v>
          </cell>
          <cell r="AE219" t="str">
            <v>1900_MACRO</v>
          </cell>
          <cell r="AF219">
            <v>30</v>
          </cell>
          <cell r="AG219">
            <v>2</v>
          </cell>
          <cell r="AH219" t="str">
            <v>Ultrasite</v>
          </cell>
        </row>
        <row r="220">
          <cell r="B220" t="str">
            <v>004G51654</v>
          </cell>
          <cell r="C220" t="str">
            <v>TRAINER_C</v>
          </cell>
          <cell r="D220" t="str">
            <v>BSC2</v>
          </cell>
          <cell r="E220">
            <v>24</v>
          </cell>
          <cell r="F220">
            <v>70</v>
          </cell>
          <cell r="G220">
            <v>4</v>
          </cell>
          <cell r="J220" t="str">
            <v>2+2+2</v>
          </cell>
          <cell r="K220">
            <v>39.832694444444449</v>
          </cell>
          <cell r="L220">
            <v>-75.397797222222223</v>
          </cell>
          <cell r="M220" t="str">
            <v>Combined</v>
          </cell>
          <cell r="N220">
            <v>135</v>
          </cell>
          <cell r="O220">
            <v>140</v>
          </cell>
          <cell r="P220" t="str">
            <v>2+2+2</v>
          </cell>
          <cell r="Q220">
            <v>51654</v>
          </cell>
          <cell r="R220" t="str">
            <v>07980</v>
          </cell>
          <cell r="S220">
            <v>4</v>
          </cell>
          <cell r="T220">
            <v>3</v>
          </cell>
          <cell r="V220" t="str">
            <v>Yes</v>
          </cell>
          <cell r="W220">
            <v>35</v>
          </cell>
          <cell r="X220">
            <v>35</v>
          </cell>
          <cell r="Y220">
            <v>1</v>
          </cell>
          <cell r="AB220" t="str">
            <v>RF</v>
          </cell>
          <cell r="AC220">
            <v>0</v>
          </cell>
          <cell r="AD220">
            <v>0</v>
          </cell>
          <cell r="AE220" t="str">
            <v>850_MACRO</v>
          </cell>
          <cell r="AF220">
            <v>30</v>
          </cell>
          <cell r="AG220">
            <v>2</v>
          </cell>
          <cell r="AH220" t="str">
            <v>Ultrasite</v>
          </cell>
        </row>
        <row r="221">
          <cell r="B221" t="str">
            <v>004G51655</v>
          </cell>
          <cell r="C221" t="str">
            <v>TRAINER_C</v>
          </cell>
          <cell r="D221" t="str">
            <v>BSC2</v>
          </cell>
          <cell r="E221">
            <v>24</v>
          </cell>
          <cell r="F221">
            <v>71</v>
          </cell>
          <cell r="G221">
            <v>5</v>
          </cell>
          <cell r="J221" t="str">
            <v>2+2+2</v>
          </cell>
          <cell r="K221">
            <v>39.832694444444449</v>
          </cell>
          <cell r="L221">
            <v>-75.397797222222223</v>
          </cell>
          <cell r="M221" t="str">
            <v>Combined</v>
          </cell>
          <cell r="N221">
            <v>130</v>
          </cell>
          <cell r="O221">
            <v>142</v>
          </cell>
          <cell r="P221" t="str">
            <v>2+2+2</v>
          </cell>
          <cell r="Q221">
            <v>51655</v>
          </cell>
          <cell r="R221" t="str">
            <v>07980</v>
          </cell>
          <cell r="S221">
            <v>4</v>
          </cell>
          <cell r="T221">
            <v>3</v>
          </cell>
          <cell r="V221" t="str">
            <v>Yes</v>
          </cell>
          <cell r="W221">
            <v>35</v>
          </cell>
          <cell r="X221">
            <v>35</v>
          </cell>
          <cell r="Y221">
            <v>1</v>
          </cell>
          <cell r="AB221" t="str">
            <v>RF</v>
          </cell>
          <cell r="AC221">
            <v>2</v>
          </cell>
          <cell r="AD221">
            <v>0</v>
          </cell>
          <cell r="AE221" t="str">
            <v>850_MACRO</v>
          </cell>
          <cell r="AF221">
            <v>30</v>
          </cell>
          <cell r="AG221">
            <v>2</v>
          </cell>
          <cell r="AH221" t="str">
            <v>Ultrasite</v>
          </cell>
        </row>
        <row r="222">
          <cell r="B222" t="str">
            <v>004G51656</v>
          </cell>
          <cell r="C222" t="str">
            <v>TRAINER_C</v>
          </cell>
          <cell r="D222" t="str">
            <v>BSC2</v>
          </cell>
          <cell r="E222">
            <v>24</v>
          </cell>
          <cell r="F222">
            <v>72</v>
          </cell>
          <cell r="G222">
            <v>6</v>
          </cell>
          <cell r="J222" t="str">
            <v>2+2+2</v>
          </cell>
          <cell r="K222">
            <v>39.832694444444449</v>
          </cell>
          <cell r="L222">
            <v>-75.397797222222223</v>
          </cell>
          <cell r="M222" t="str">
            <v>Combined</v>
          </cell>
          <cell r="N222">
            <v>138</v>
          </cell>
          <cell r="O222">
            <v>144</v>
          </cell>
          <cell r="P222" t="str">
            <v>2+2+2</v>
          </cell>
          <cell r="Q222">
            <v>51656</v>
          </cell>
          <cell r="R222" t="str">
            <v>07980</v>
          </cell>
          <cell r="S222">
            <v>4</v>
          </cell>
          <cell r="T222">
            <v>3</v>
          </cell>
          <cell r="V222" t="str">
            <v>Yes</v>
          </cell>
          <cell r="W222">
            <v>35</v>
          </cell>
          <cell r="X222">
            <v>35</v>
          </cell>
          <cell r="Y222">
            <v>1</v>
          </cell>
          <cell r="AB222" t="str">
            <v>RF</v>
          </cell>
          <cell r="AC222">
            <v>6</v>
          </cell>
          <cell r="AD222">
            <v>0</v>
          </cell>
          <cell r="AE222" t="str">
            <v>850_MACRO</v>
          </cell>
          <cell r="AF222">
            <v>30</v>
          </cell>
          <cell r="AG222">
            <v>2</v>
          </cell>
          <cell r="AH222" t="str">
            <v>Ultrasite</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Segs"/>
      <sheetName val="VP Routes"/>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ACRO"/>
      <sheetName val="Dados"/>
      <sheetName val="Terminais Convencionais"/>
      <sheetName val="Receita"/>
      <sheetName val="FlavioOferta"/>
      <sheetName val="Parameters"/>
      <sheetName val="Apoio"/>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fitToPage="1"/>
  </sheetPr>
  <dimension ref="B2:AA68"/>
  <sheetViews>
    <sheetView showGridLines="0" zoomScaleNormal="100" workbookViewId="0">
      <selection activeCell="D1" sqref="D1"/>
    </sheetView>
  </sheetViews>
  <sheetFormatPr defaultColWidth="9.140625" defaultRowHeight="12.75"/>
  <cols>
    <col min="1" max="1" width="4" style="12" customWidth="1"/>
    <col min="2" max="2" width="1" style="12" customWidth="1"/>
    <col min="3" max="3" width="4.28515625" style="12" customWidth="1"/>
    <col min="4" max="6" width="6.28515625" style="42" customWidth="1"/>
    <col min="7" max="7" width="13" style="42" customWidth="1"/>
    <col min="8" max="8" width="8" style="42" customWidth="1"/>
    <col min="9" max="9" width="10.5703125" style="42" customWidth="1"/>
    <col min="10" max="14" width="6.28515625" style="42" customWidth="1"/>
    <col min="15" max="15" width="14.42578125" style="58" customWidth="1"/>
    <col min="16" max="16" width="6.7109375" style="12" customWidth="1"/>
    <col min="17" max="17" width="11.140625" style="12" customWidth="1"/>
    <col min="18" max="18" width="13.140625" style="12" customWidth="1"/>
    <col min="19" max="19" width="5.28515625" style="12" customWidth="1"/>
    <col min="20" max="20" width="1" style="12" customWidth="1"/>
    <col min="21" max="16384" width="9.140625" style="12"/>
  </cols>
  <sheetData>
    <row r="2" spans="2:27" ht="13.5" customHeight="1">
      <c r="B2" s="7"/>
      <c r="C2" s="8"/>
      <c r="D2" s="8"/>
      <c r="E2" s="9"/>
      <c r="F2" s="8"/>
      <c r="G2" s="8"/>
      <c r="H2" s="8"/>
      <c r="I2" s="8"/>
      <c r="J2" s="8"/>
      <c r="K2" s="8"/>
      <c r="L2" s="8"/>
      <c r="M2" s="8"/>
      <c r="N2" s="8"/>
      <c r="O2" s="8"/>
      <c r="P2" s="8"/>
      <c r="Q2" s="8"/>
      <c r="R2" s="8"/>
      <c r="S2" s="8"/>
      <c r="T2" s="10"/>
      <c r="U2" s="11"/>
      <c r="V2" s="11"/>
      <c r="W2" s="11"/>
      <c r="X2" s="11"/>
      <c r="Y2" s="11"/>
      <c r="Z2" s="11"/>
      <c r="AA2" s="11"/>
    </row>
    <row r="3" spans="2:27" ht="62.25" customHeight="1">
      <c r="B3" s="13"/>
      <c r="C3" s="11"/>
      <c r="D3" s="83" t="s">
        <v>47</v>
      </c>
      <c r="E3" s="83"/>
      <c r="F3" s="83"/>
      <c r="G3" s="83"/>
      <c r="H3" s="83"/>
      <c r="I3" s="14"/>
      <c r="J3" s="90" t="s">
        <v>46</v>
      </c>
      <c r="K3" s="90"/>
      <c r="L3" s="90"/>
      <c r="M3" s="90"/>
      <c r="N3" s="90"/>
      <c r="O3" s="90"/>
      <c r="P3" s="90"/>
      <c r="Q3" s="90"/>
      <c r="R3" s="90"/>
      <c r="S3" s="11"/>
      <c r="T3" s="15"/>
      <c r="U3" s="11"/>
      <c r="V3" s="11"/>
      <c r="W3" s="11"/>
      <c r="X3" s="11"/>
      <c r="Y3" s="11"/>
      <c r="Z3" s="11"/>
      <c r="AA3" s="11"/>
    </row>
    <row r="4" spans="2:27" ht="30.75" customHeight="1">
      <c r="B4" s="13"/>
      <c r="C4" s="11"/>
      <c r="D4" s="75" t="s">
        <v>30</v>
      </c>
      <c r="E4" s="75"/>
      <c r="F4" s="77" t="s">
        <v>42</v>
      </c>
      <c r="G4" s="77"/>
      <c r="H4" s="77"/>
      <c r="I4" s="16"/>
      <c r="J4" s="90"/>
      <c r="K4" s="90"/>
      <c r="L4" s="90"/>
      <c r="M4" s="90"/>
      <c r="N4" s="90"/>
      <c r="O4" s="90"/>
      <c r="P4" s="90"/>
      <c r="Q4" s="90"/>
      <c r="R4" s="90"/>
      <c r="S4" s="11"/>
      <c r="T4" s="15"/>
      <c r="U4" s="11"/>
      <c r="V4" s="11"/>
      <c r="W4" s="11"/>
      <c r="X4" s="11"/>
      <c r="Y4" s="11"/>
      <c r="Z4" s="11"/>
      <c r="AA4" s="11"/>
    </row>
    <row r="5" spans="2:27" ht="30.75" customHeight="1">
      <c r="B5" s="13"/>
      <c r="C5" s="11"/>
      <c r="D5" s="84" t="s">
        <v>31</v>
      </c>
      <c r="E5" s="84"/>
      <c r="F5" s="85" t="s">
        <v>43</v>
      </c>
      <c r="G5" s="86"/>
      <c r="H5" s="86"/>
      <c r="I5" s="17"/>
      <c r="J5" s="90"/>
      <c r="K5" s="90"/>
      <c r="L5" s="90"/>
      <c r="M5" s="90"/>
      <c r="N5" s="90"/>
      <c r="O5" s="90"/>
      <c r="P5" s="90"/>
      <c r="Q5" s="90"/>
      <c r="R5" s="90"/>
      <c r="S5" s="11"/>
      <c r="T5" s="15"/>
      <c r="U5" s="11"/>
      <c r="V5" s="11"/>
      <c r="W5" s="11"/>
      <c r="X5" s="11"/>
      <c r="Y5" s="11"/>
      <c r="Z5" s="11"/>
      <c r="AA5" s="11"/>
    </row>
    <row r="6" spans="2:27" ht="30.75" customHeight="1">
      <c r="B6" s="13"/>
      <c r="C6" s="11"/>
      <c r="D6" s="84"/>
      <c r="E6" s="84"/>
      <c r="F6" s="86"/>
      <c r="G6" s="86"/>
      <c r="H6" s="86"/>
      <c r="I6" s="18"/>
      <c r="J6" s="87"/>
      <c r="K6" s="87"/>
      <c r="L6" s="87"/>
      <c r="M6" s="87"/>
      <c r="N6" s="87"/>
      <c r="O6" s="87"/>
      <c r="P6" s="87"/>
      <c r="Q6" s="87"/>
      <c r="R6" s="87"/>
      <c r="S6" s="11"/>
      <c r="T6" s="15"/>
      <c r="U6" s="11"/>
      <c r="V6" s="11"/>
      <c r="W6" s="11"/>
      <c r="X6" s="11"/>
      <c r="Y6" s="11"/>
      <c r="Z6" s="11"/>
      <c r="AA6" s="11"/>
    </row>
    <row r="7" spans="2:27" ht="30.75" customHeight="1">
      <c r="B7" s="13"/>
      <c r="C7" s="11"/>
      <c r="D7" s="75" t="s">
        <v>32</v>
      </c>
      <c r="E7" s="75"/>
      <c r="F7" s="77"/>
      <c r="G7" s="77"/>
      <c r="H7" s="77"/>
      <c r="I7" s="19"/>
      <c r="J7" s="87"/>
      <c r="K7" s="87"/>
      <c r="L7" s="87"/>
      <c r="M7" s="87"/>
      <c r="N7" s="87"/>
      <c r="O7" s="87"/>
      <c r="P7" s="87"/>
      <c r="Q7" s="87"/>
      <c r="R7" s="87"/>
      <c r="S7" s="11"/>
      <c r="T7" s="15"/>
      <c r="U7" s="11"/>
      <c r="V7" s="11"/>
      <c r="W7" s="11"/>
      <c r="X7" s="11"/>
      <c r="Y7" s="11"/>
      <c r="Z7" s="11"/>
      <c r="AA7" s="11"/>
    </row>
    <row r="8" spans="2:27" ht="30.75" customHeight="1">
      <c r="B8" s="13"/>
      <c r="C8" s="11"/>
      <c r="D8" s="75" t="s">
        <v>33</v>
      </c>
      <c r="E8" s="75"/>
      <c r="F8" s="89">
        <v>1</v>
      </c>
      <c r="G8" s="89"/>
      <c r="H8" s="89"/>
      <c r="I8" s="19"/>
      <c r="J8" s="87"/>
      <c r="K8" s="87"/>
      <c r="L8" s="87"/>
      <c r="M8" s="87"/>
      <c r="N8" s="87"/>
      <c r="O8" s="87"/>
      <c r="P8" s="87"/>
      <c r="Q8" s="87"/>
      <c r="R8" s="87"/>
      <c r="S8" s="11"/>
      <c r="T8" s="15"/>
      <c r="U8" s="11"/>
      <c r="V8" s="20"/>
      <c r="W8" s="11"/>
      <c r="X8" s="11"/>
      <c r="Y8" s="11"/>
      <c r="Z8" s="11"/>
      <c r="AA8" s="11"/>
    </row>
    <row r="9" spans="2:27" ht="30.75" customHeight="1" thickBot="1">
      <c r="B9" s="13"/>
      <c r="C9" s="11"/>
      <c r="D9" s="75" t="s">
        <v>34</v>
      </c>
      <c r="E9" s="75"/>
      <c r="F9" s="76">
        <v>42457</v>
      </c>
      <c r="G9" s="77"/>
      <c r="H9" s="77"/>
      <c r="I9" s="19"/>
      <c r="J9" s="88"/>
      <c r="K9" s="88"/>
      <c r="L9" s="88"/>
      <c r="M9" s="88"/>
      <c r="N9" s="88"/>
      <c r="O9" s="88"/>
      <c r="P9" s="88"/>
      <c r="Q9" s="88"/>
      <c r="R9" s="88"/>
      <c r="S9" s="11"/>
      <c r="T9" s="15"/>
      <c r="U9" s="11"/>
      <c r="V9" s="11"/>
      <c r="W9" s="11"/>
      <c r="X9" s="11"/>
      <c r="Y9" s="11"/>
      <c r="Z9" s="11"/>
      <c r="AA9" s="11"/>
    </row>
    <row r="10" spans="2:27" ht="19.5" customHeight="1" thickTop="1">
      <c r="B10" s="13"/>
      <c r="C10" s="11"/>
      <c r="D10" s="16"/>
      <c r="E10" s="16"/>
      <c r="F10" s="21"/>
      <c r="G10" s="21"/>
      <c r="H10" s="21"/>
      <c r="I10" s="19"/>
      <c r="J10" s="19"/>
      <c r="K10" s="19"/>
      <c r="L10" s="19"/>
      <c r="M10" s="19"/>
      <c r="N10" s="19"/>
      <c r="O10" s="19"/>
      <c r="P10" s="22"/>
      <c r="Q10" s="23"/>
      <c r="R10" s="23"/>
      <c r="S10" s="11"/>
      <c r="T10" s="15"/>
      <c r="U10" s="11"/>
      <c r="V10" s="11"/>
      <c r="W10" s="11"/>
      <c r="X10" s="11"/>
      <c r="Y10" s="11"/>
      <c r="Z10" s="11"/>
      <c r="AA10" s="11"/>
    </row>
    <row r="11" spans="2:27" ht="13.5" customHeight="1">
      <c r="B11" s="13"/>
      <c r="C11" s="24"/>
      <c r="D11" s="25"/>
      <c r="E11" s="25"/>
      <c r="F11" s="25"/>
      <c r="G11" s="25"/>
      <c r="H11" s="26"/>
      <c r="I11" s="26"/>
      <c r="J11" s="26"/>
      <c r="K11" s="26"/>
      <c r="L11" s="26"/>
      <c r="M11" s="26"/>
      <c r="N11" s="26"/>
      <c r="O11" s="27"/>
      <c r="P11" s="28"/>
      <c r="Q11" s="28"/>
      <c r="R11" s="28"/>
      <c r="S11" s="29"/>
      <c r="T11" s="15"/>
      <c r="U11" s="11"/>
      <c r="V11" s="11"/>
      <c r="W11" s="11"/>
      <c r="X11" s="11"/>
      <c r="Y11" s="11"/>
      <c r="Z11" s="11"/>
      <c r="AA11" s="11"/>
    </row>
    <row r="12" spans="2:27" ht="15.75" customHeight="1">
      <c r="B12" s="13"/>
      <c r="C12" s="30"/>
      <c r="D12" s="31"/>
      <c r="E12" s="31"/>
      <c r="F12" s="31"/>
      <c r="G12" s="31"/>
      <c r="H12" s="32"/>
      <c r="I12" s="32"/>
      <c r="J12" s="32"/>
      <c r="K12" s="32"/>
      <c r="L12" s="32"/>
      <c r="M12" s="32"/>
      <c r="N12" s="32"/>
      <c r="O12" s="33"/>
      <c r="P12" s="11"/>
      <c r="Q12" s="11"/>
      <c r="R12" s="11"/>
      <c r="S12" s="34"/>
      <c r="T12" s="15"/>
      <c r="U12" s="11"/>
      <c r="V12" s="11"/>
      <c r="W12" s="11"/>
      <c r="X12" s="11"/>
      <c r="Y12" s="11"/>
      <c r="Z12" s="11"/>
      <c r="AA12" s="11"/>
    </row>
    <row r="13" spans="2:27" ht="15.75" customHeight="1">
      <c r="B13" s="13"/>
      <c r="C13" s="30"/>
      <c r="D13" s="78" t="s">
        <v>35</v>
      </c>
      <c r="E13" s="78"/>
      <c r="F13" s="78"/>
      <c r="G13" s="78"/>
      <c r="H13" s="79"/>
      <c r="I13" s="79"/>
      <c r="J13" s="79"/>
      <c r="K13" s="79"/>
      <c r="L13" s="79"/>
      <c r="M13" s="79" t="s">
        <v>44</v>
      </c>
      <c r="N13" s="79"/>
      <c r="O13" s="79"/>
      <c r="P13" s="79"/>
      <c r="Q13" s="79"/>
      <c r="R13" s="79"/>
      <c r="S13" s="34"/>
      <c r="T13" s="15"/>
      <c r="U13" s="11"/>
      <c r="V13" s="11"/>
      <c r="W13" s="11"/>
      <c r="X13" s="11"/>
      <c r="Y13" s="11"/>
      <c r="Z13" s="11"/>
      <c r="AA13" s="11"/>
    </row>
    <row r="14" spans="2:27" ht="15.75" customHeight="1">
      <c r="B14" s="13"/>
      <c r="C14" s="30"/>
      <c r="D14" s="80" t="s">
        <v>36</v>
      </c>
      <c r="E14" s="80"/>
      <c r="F14" s="80"/>
      <c r="G14" s="80"/>
      <c r="H14" s="81" t="s">
        <v>45</v>
      </c>
      <c r="I14" s="81"/>
      <c r="J14" s="81"/>
      <c r="K14" s="81"/>
      <c r="L14" s="81"/>
      <c r="M14" s="82" t="s">
        <v>44</v>
      </c>
      <c r="N14" s="82"/>
      <c r="O14" s="82"/>
      <c r="P14" s="82"/>
      <c r="Q14" s="82"/>
      <c r="R14" s="82"/>
      <c r="S14" s="34"/>
      <c r="T14" s="15"/>
      <c r="U14" s="11"/>
      <c r="V14" s="11"/>
      <c r="W14" s="11"/>
      <c r="X14" s="11"/>
      <c r="Y14" s="11"/>
      <c r="Z14" s="11"/>
      <c r="AA14" s="11"/>
    </row>
    <row r="15" spans="2:27" ht="15.75" customHeight="1">
      <c r="B15" s="13"/>
      <c r="C15" s="30"/>
      <c r="D15" s="94" t="s">
        <v>37</v>
      </c>
      <c r="E15" s="94"/>
      <c r="F15" s="94"/>
      <c r="G15" s="94"/>
      <c r="H15" s="95" t="s">
        <v>48</v>
      </c>
      <c r="I15" s="95"/>
      <c r="J15" s="95"/>
      <c r="K15" s="95"/>
      <c r="L15" s="95"/>
      <c r="M15" s="96" t="s">
        <v>49</v>
      </c>
      <c r="N15" s="96"/>
      <c r="O15" s="96"/>
      <c r="P15" s="96"/>
      <c r="Q15" s="96"/>
      <c r="R15" s="96"/>
      <c r="S15" s="34"/>
      <c r="T15" s="15"/>
      <c r="U15" s="11"/>
      <c r="V15" s="11"/>
      <c r="W15" s="11"/>
      <c r="X15" s="11"/>
      <c r="Y15" s="11"/>
      <c r="Z15" s="11"/>
      <c r="AA15" s="11"/>
    </row>
    <row r="16" spans="2:27" ht="15.75" customHeight="1">
      <c r="B16" s="13"/>
      <c r="C16" s="30"/>
      <c r="D16" s="35"/>
      <c r="E16" s="36"/>
      <c r="F16" s="36"/>
      <c r="G16" s="36"/>
      <c r="H16" s="32"/>
      <c r="I16" s="32"/>
      <c r="J16" s="32"/>
      <c r="K16" s="32"/>
      <c r="L16" s="32"/>
      <c r="M16" s="32"/>
      <c r="N16" s="32"/>
      <c r="O16" s="33"/>
      <c r="P16" s="11"/>
      <c r="Q16" s="11"/>
      <c r="R16" s="11"/>
      <c r="S16" s="34"/>
      <c r="T16" s="15"/>
      <c r="U16" s="11"/>
      <c r="V16" s="11"/>
      <c r="W16" s="11"/>
      <c r="X16" s="11"/>
      <c r="Y16" s="11"/>
      <c r="Z16" s="11"/>
      <c r="AA16" s="11"/>
    </row>
    <row r="17" spans="2:27" ht="15.75" customHeight="1">
      <c r="B17" s="13"/>
      <c r="C17" s="30"/>
      <c r="D17" s="35"/>
      <c r="E17" s="36"/>
      <c r="F17" s="36"/>
      <c r="G17" s="36"/>
      <c r="H17" s="32"/>
      <c r="I17" s="32"/>
      <c r="J17" s="32"/>
      <c r="K17" s="32"/>
      <c r="L17" s="32"/>
      <c r="M17" s="32"/>
      <c r="N17" s="32"/>
      <c r="O17" s="33"/>
      <c r="P17" s="11"/>
      <c r="Q17" s="11"/>
      <c r="R17" s="11"/>
      <c r="S17" s="34"/>
      <c r="T17" s="15"/>
      <c r="U17" s="11"/>
      <c r="V17" s="11"/>
      <c r="W17" s="11"/>
      <c r="X17" s="11"/>
      <c r="Y17" s="11"/>
      <c r="Z17" s="11"/>
      <c r="AA17" s="11"/>
    </row>
    <row r="18" spans="2:27" ht="15.75" customHeight="1">
      <c r="B18" s="13"/>
      <c r="C18" s="30"/>
      <c r="D18" s="37" t="s">
        <v>38</v>
      </c>
      <c r="E18" s="38"/>
      <c r="F18" s="38"/>
      <c r="G18" s="38"/>
      <c r="H18" s="38"/>
      <c r="I18" s="38"/>
      <c r="J18" s="38"/>
      <c r="K18" s="38"/>
      <c r="L18" s="38"/>
      <c r="M18" s="38"/>
      <c r="N18" s="38"/>
      <c r="O18" s="39"/>
      <c r="P18" s="40"/>
      <c r="Q18" s="40"/>
      <c r="R18" s="40"/>
      <c r="S18" s="34"/>
      <c r="T18" s="15"/>
      <c r="U18" s="11"/>
      <c r="V18" s="11"/>
      <c r="W18" s="11"/>
      <c r="X18" s="11"/>
      <c r="Y18" s="11"/>
      <c r="Z18" s="11"/>
      <c r="AA18" s="11"/>
    </row>
    <row r="19" spans="2:27" ht="15.75" customHeight="1">
      <c r="B19" s="13"/>
      <c r="C19" s="30"/>
      <c r="D19" s="41"/>
      <c r="F19" s="36"/>
      <c r="G19" s="36"/>
      <c r="H19" s="32"/>
      <c r="I19" s="32"/>
      <c r="J19" s="32"/>
      <c r="K19" s="32"/>
      <c r="L19" s="32"/>
      <c r="M19" s="32"/>
      <c r="N19" s="32"/>
      <c r="O19" s="33"/>
      <c r="P19" s="11"/>
      <c r="Q19" s="11"/>
      <c r="R19" s="11"/>
      <c r="S19" s="34"/>
      <c r="T19" s="15"/>
      <c r="U19" s="11"/>
      <c r="V19" s="11"/>
      <c r="W19" s="11"/>
      <c r="X19" s="11"/>
      <c r="Y19" s="11"/>
      <c r="Z19" s="11"/>
      <c r="AA19" s="11"/>
    </row>
    <row r="20" spans="2:27" ht="15.75" customHeight="1">
      <c r="B20" s="13"/>
      <c r="C20" s="30"/>
      <c r="D20" s="97" t="s">
        <v>39</v>
      </c>
      <c r="E20" s="97"/>
      <c r="F20" s="97"/>
      <c r="G20" s="97"/>
      <c r="H20" s="97" t="s">
        <v>40</v>
      </c>
      <c r="I20" s="97"/>
      <c r="J20" s="97"/>
      <c r="K20" s="97" t="s">
        <v>28</v>
      </c>
      <c r="L20" s="97"/>
      <c r="M20" s="97" t="s">
        <v>41</v>
      </c>
      <c r="N20" s="97"/>
      <c r="O20" s="97"/>
      <c r="P20" s="97"/>
      <c r="Q20" s="97"/>
      <c r="R20" s="97"/>
      <c r="S20" s="34"/>
      <c r="T20" s="15"/>
      <c r="U20" s="11"/>
      <c r="V20" s="11"/>
      <c r="W20" s="11"/>
      <c r="X20" s="11"/>
      <c r="Y20" s="11"/>
      <c r="Z20" s="11"/>
      <c r="AA20" s="11"/>
    </row>
    <row r="21" spans="2:27" ht="15">
      <c r="B21" s="13"/>
      <c r="C21" s="30"/>
      <c r="D21" s="91"/>
      <c r="E21" s="91"/>
      <c r="F21" s="91"/>
      <c r="G21" s="91"/>
      <c r="H21" s="92"/>
      <c r="I21" s="92"/>
      <c r="J21" s="92"/>
      <c r="K21" s="91"/>
      <c r="L21" s="91"/>
      <c r="M21" s="93"/>
      <c r="N21" s="91"/>
      <c r="O21" s="91"/>
      <c r="P21" s="91"/>
      <c r="Q21" s="91"/>
      <c r="R21" s="91"/>
      <c r="S21" s="34"/>
      <c r="T21" s="15"/>
      <c r="U21" s="11"/>
      <c r="V21" s="11"/>
      <c r="W21" s="11"/>
      <c r="X21" s="11"/>
      <c r="Y21" s="11"/>
      <c r="Z21" s="11"/>
      <c r="AA21" s="11"/>
    </row>
    <row r="22" spans="2:27" ht="15">
      <c r="B22" s="13"/>
      <c r="C22" s="30"/>
      <c r="D22" s="91"/>
      <c r="E22" s="91"/>
      <c r="F22" s="91"/>
      <c r="G22" s="91"/>
      <c r="H22" s="92"/>
      <c r="I22" s="92"/>
      <c r="J22" s="92"/>
      <c r="K22" s="91"/>
      <c r="L22" s="91"/>
      <c r="M22" s="93"/>
      <c r="N22" s="91"/>
      <c r="O22" s="91"/>
      <c r="P22" s="91"/>
      <c r="Q22" s="91"/>
      <c r="R22" s="91"/>
      <c r="S22" s="34"/>
      <c r="T22" s="15"/>
      <c r="U22" s="11"/>
      <c r="V22" s="11"/>
      <c r="W22" s="11"/>
      <c r="X22" s="11"/>
      <c r="Y22" s="11"/>
      <c r="Z22" s="11"/>
      <c r="AA22" s="11"/>
    </row>
    <row r="23" spans="2:27" ht="15">
      <c r="B23" s="13"/>
      <c r="C23" s="30"/>
      <c r="D23" s="91"/>
      <c r="E23" s="91"/>
      <c r="F23" s="91"/>
      <c r="G23" s="91"/>
      <c r="H23" s="92"/>
      <c r="I23" s="92"/>
      <c r="J23" s="92"/>
      <c r="K23" s="91"/>
      <c r="L23" s="91"/>
      <c r="M23" s="93"/>
      <c r="N23" s="91"/>
      <c r="O23" s="91"/>
      <c r="P23" s="91"/>
      <c r="Q23" s="91"/>
      <c r="R23" s="91"/>
      <c r="S23" s="34"/>
      <c r="T23" s="15"/>
      <c r="U23" s="11"/>
      <c r="V23" s="11"/>
      <c r="W23" s="11"/>
      <c r="X23" s="11"/>
      <c r="Y23" s="11"/>
      <c r="Z23" s="11"/>
      <c r="AA23" s="11"/>
    </row>
    <row r="24" spans="2:27" ht="15">
      <c r="B24" s="13"/>
      <c r="C24" s="30"/>
      <c r="D24" s="91"/>
      <c r="E24" s="91"/>
      <c r="F24" s="91"/>
      <c r="G24" s="91"/>
      <c r="H24" s="92"/>
      <c r="I24" s="92"/>
      <c r="J24" s="92"/>
      <c r="K24" s="91"/>
      <c r="L24" s="91"/>
      <c r="M24" s="93"/>
      <c r="N24" s="91"/>
      <c r="O24" s="91"/>
      <c r="P24" s="91"/>
      <c r="Q24" s="91"/>
      <c r="R24" s="91"/>
      <c r="S24" s="34"/>
      <c r="T24" s="15"/>
      <c r="U24" s="11"/>
      <c r="V24" s="11"/>
      <c r="W24" s="11"/>
      <c r="X24" s="11"/>
      <c r="Y24" s="11"/>
      <c r="Z24" s="11"/>
      <c r="AA24" s="11"/>
    </row>
    <row r="25" spans="2:27" ht="15">
      <c r="B25" s="13"/>
      <c r="C25" s="30"/>
      <c r="D25" s="91"/>
      <c r="E25" s="91"/>
      <c r="F25" s="91"/>
      <c r="G25" s="91"/>
      <c r="H25" s="92"/>
      <c r="I25" s="92"/>
      <c r="J25" s="92"/>
      <c r="K25" s="91"/>
      <c r="L25" s="91"/>
      <c r="M25" s="93"/>
      <c r="N25" s="93"/>
      <c r="O25" s="93"/>
      <c r="P25" s="93"/>
      <c r="Q25" s="93"/>
      <c r="R25" s="93"/>
      <c r="S25" s="34"/>
      <c r="T25" s="15"/>
      <c r="U25" s="11"/>
      <c r="V25" s="11"/>
      <c r="W25" s="11"/>
      <c r="X25" s="11"/>
      <c r="Y25" s="11"/>
      <c r="Z25" s="11"/>
      <c r="AA25" s="11"/>
    </row>
    <row r="26" spans="2:27" ht="15">
      <c r="B26" s="13"/>
      <c r="C26" s="30"/>
      <c r="D26" s="98"/>
      <c r="E26" s="98"/>
      <c r="F26" s="98"/>
      <c r="G26" s="98"/>
      <c r="H26" s="99"/>
      <c r="I26" s="99"/>
      <c r="J26" s="99"/>
      <c r="K26" s="98"/>
      <c r="L26" s="98"/>
      <c r="M26" s="100"/>
      <c r="N26" s="100"/>
      <c r="O26" s="100"/>
      <c r="P26" s="100"/>
      <c r="Q26" s="100"/>
      <c r="R26" s="100"/>
      <c r="S26" s="34"/>
      <c r="T26" s="15"/>
      <c r="U26" s="11"/>
      <c r="V26" s="11"/>
      <c r="W26" s="11"/>
      <c r="X26" s="11"/>
      <c r="Y26" s="11"/>
      <c r="Z26" s="11"/>
      <c r="AA26" s="11"/>
    </row>
    <row r="27" spans="2:27" ht="15">
      <c r="B27" s="13"/>
      <c r="C27" s="30"/>
      <c r="D27" s="98"/>
      <c r="E27" s="98"/>
      <c r="F27" s="98"/>
      <c r="G27" s="98"/>
      <c r="H27" s="99"/>
      <c r="I27" s="99"/>
      <c r="J27" s="99"/>
      <c r="K27" s="98"/>
      <c r="L27" s="98"/>
      <c r="M27" s="100"/>
      <c r="N27" s="100"/>
      <c r="O27" s="100"/>
      <c r="P27" s="100"/>
      <c r="Q27" s="100"/>
      <c r="R27" s="100"/>
      <c r="S27" s="34"/>
      <c r="T27" s="15"/>
      <c r="U27" s="11"/>
      <c r="V27" s="11"/>
      <c r="W27" s="11"/>
      <c r="X27" s="11"/>
      <c r="Y27" s="11"/>
      <c r="Z27" s="11"/>
      <c r="AA27" s="11"/>
    </row>
    <row r="28" spans="2:27" ht="15">
      <c r="B28" s="13"/>
      <c r="C28" s="30"/>
      <c r="D28" s="98"/>
      <c r="E28" s="98"/>
      <c r="F28" s="98"/>
      <c r="G28" s="98"/>
      <c r="H28" s="99"/>
      <c r="I28" s="99"/>
      <c r="J28" s="99"/>
      <c r="K28" s="98"/>
      <c r="L28" s="98"/>
      <c r="M28" s="100"/>
      <c r="N28" s="100"/>
      <c r="O28" s="100"/>
      <c r="P28" s="100"/>
      <c r="Q28" s="100"/>
      <c r="R28" s="100"/>
      <c r="S28" s="34"/>
      <c r="T28" s="15"/>
      <c r="U28" s="11"/>
      <c r="V28" s="11"/>
      <c r="W28" s="11"/>
      <c r="X28" s="11"/>
      <c r="Y28" s="11"/>
      <c r="Z28" s="11"/>
      <c r="AA28" s="11"/>
    </row>
    <row r="29" spans="2:27" ht="15">
      <c r="B29" s="13"/>
      <c r="C29" s="30"/>
      <c r="D29" s="98"/>
      <c r="E29" s="98"/>
      <c r="F29" s="98"/>
      <c r="G29" s="98"/>
      <c r="H29" s="99"/>
      <c r="I29" s="99"/>
      <c r="J29" s="99"/>
      <c r="K29" s="98"/>
      <c r="L29" s="98"/>
      <c r="M29" s="100"/>
      <c r="N29" s="100"/>
      <c r="O29" s="100"/>
      <c r="P29" s="100"/>
      <c r="Q29" s="100"/>
      <c r="R29" s="100"/>
      <c r="S29" s="34"/>
      <c r="T29" s="15"/>
      <c r="U29" s="11"/>
      <c r="V29" s="11"/>
      <c r="W29" s="11"/>
      <c r="X29" s="11"/>
      <c r="Y29" s="11"/>
      <c r="Z29" s="11"/>
      <c r="AA29" s="11"/>
    </row>
    <row r="30" spans="2:27" ht="15">
      <c r="B30" s="13"/>
      <c r="C30" s="30"/>
      <c r="D30" s="98"/>
      <c r="E30" s="98"/>
      <c r="F30" s="98"/>
      <c r="G30" s="98"/>
      <c r="H30" s="99"/>
      <c r="I30" s="99"/>
      <c r="J30" s="99"/>
      <c r="K30" s="98"/>
      <c r="L30" s="98"/>
      <c r="M30" s="100"/>
      <c r="N30" s="100"/>
      <c r="O30" s="100"/>
      <c r="P30" s="100"/>
      <c r="Q30" s="100"/>
      <c r="R30" s="100"/>
      <c r="S30" s="34"/>
      <c r="T30" s="15"/>
      <c r="U30" s="11"/>
      <c r="V30" s="11"/>
      <c r="W30" s="11"/>
      <c r="X30" s="11"/>
      <c r="Y30" s="11"/>
      <c r="Z30" s="11"/>
      <c r="AA30" s="11"/>
    </row>
    <row r="31" spans="2:27" ht="15">
      <c r="B31" s="13"/>
      <c r="C31" s="30"/>
      <c r="D31" s="98"/>
      <c r="E31" s="98"/>
      <c r="F31" s="98"/>
      <c r="G31" s="98"/>
      <c r="H31" s="99"/>
      <c r="I31" s="99"/>
      <c r="J31" s="99"/>
      <c r="K31" s="98"/>
      <c r="L31" s="98"/>
      <c r="M31" s="100"/>
      <c r="N31" s="100"/>
      <c r="O31" s="100"/>
      <c r="P31" s="100"/>
      <c r="Q31" s="100"/>
      <c r="R31" s="100"/>
      <c r="S31" s="34"/>
      <c r="T31" s="15"/>
      <c r="U31" s="11"/>
      <c r="V31" s="11"/>
      <c r="W31" s="11"/>
      <c r="X31" s="11"/>
      <c r="Y31" s="11"/>
      <c r="Z31" s="11"/>
      <c r="AA31" s="11"/>
    </row>
    <row r="32" spans="2:27" ht="15">
      <c r="B32" s="13"/>
      <c r="C32" s="30"/>
      <c r="D32" s="98"/>
      <c r="E32" s="98"/>
      <c r="F32" s="98"/>
      <c r="G32" s="98"/>
      <c r="H32" s="99"/>
      <c r="I32" s="99"/>
      <c r="J32" s="99"/>
      <c r="K32" s="98"/>
      <c r="L32" s="98"/>
      <c r="M32" s="100"/>
      <c r="N32" s="100"/>
      <c r="O32" s="100"/>
      <c r="P32" s="100"/>
      <c r="Q32" s="100"/>
      <c r="R32" s="100"/>
      <c r="S32" s="34"/>
      <c r="T32" s="15"/>
      <c r="U32" s="11"/>
      <c r="V32" s="11"/>
      <c r="W32" s="11"/>
      <c r="X32" s="11"/>
      <c r="Y32" s="11"/>
      <c r="Z32" s="11"/>
      <c r="AA32" s="11"/>
    </row>
    <row r="33" spans="2:27" ht="15">
      <c r="B33" s="13"/>
      <c r="C33" s="30"/>
      <c r="D33" s="98"/>
      <c r="E33" s="98"/>
      <c r="F33" s="98"/>
      <c r="G33" s="98"/>
      <c r="H33" s="99"/>
      <c r="I33" s="99"/>
      <c r="J33" s="99"/>
      <c r="K33" s="98"/>
      <c r="L33" s="98"/>
      <c r="M33" s="100"/>
      <c r="N33" s="100"/>
      <c r="O33" s="100"/>
      <c r="P33" s="100"/>
      <c r="Q33" s="100"/>
      <c r="R33" s="100"/>
      <c r="S33" s="34"/>
      <c r="T33" s="15"/>
      <c r="U33" s="11"/>
      <c r="V33" s="11"/>
      <c r="W33" s="11"/>
      <c r="X33" s="11"/>
      <c r="Y33" s="11"/>
      <c r="Z33" s="11"/>
      <c r="AA33" s="11"/>
    </row>
    <row r="34" spans="2:27" ht="15">
      <c r="B34" s="13"/>
      <c r="C34" s="30"/>
      <c r="D34" s="98"/>
      <c r="E34" s="98"/>
      <c r="F34" s="98"/>
      <c r="G34" s="98"/>
      <c r="H34" s="99"/>
      <c r="I34" s="99"/>
      <c r="J34" s="99"/>
      <c r="K34" s="98"/>
      <c r="L34" s="98"/>
      <c r="M34" s="100"/>
      <c r="N34" s="100"/>
      <c r="O34" s="100"/>
      <c r="P34" s="100"/>
      <c r="Q34" s="100"/>
      <c r="R34" s="100"/>
      <c r="S34" s="34"/>
      <c r="T34" s="15"/>
      <c r="U34" s="11"/>
      <c r="V34" s="11"/>
      <c r="W34" s="11"/>
      <c r="X34" s="11"/>
      <c r="Y34" s="11"/>
      <c r="Z34" s="11"/>
      <c r="AA34" s="11"/>
    </row>
    <row r="35" spans="2:27" ht="15">
      <c r="B35" s="13"/>
      <c r="C35" s="30"/>
      <c r="D35" s="98"/>
      <c r="E35" s="98"/>
      <c r="F35" s="98"/>
      <c r="G35" s="98"/>
      <c r="H35" s="99"/>
      <c r="I35" s="99"/>
      <c r="J35" s="99"/>
      <c r="K35" s="98"/>
      <c r="L35" s="98"/>
      <c r="M35" s="100"/>
      <c r="N35" s="100"/>
      <c r="O35" s="100"/>
      <c r="P35" s="100"/>
      <c r="Q35" s="100"/>
      <c r="R35" s="100"/>
      <c r="S35" s="34"/>
      <c r="T35" s="15"/>
      <c r="U35" s="11"/>
      <c r="V35" s="11"/>
      <c r="W35" s="11"/>
      <c r="X35" s="11"/>
      <c r="Y35" s="11"/>
      <c r="Z35" s="11"/>
      <c r="AA35" s="11"/>
    </row>
    <row r="36" spans="2:27" ht="15">
      <c r="B36" s="13"/>
      <c r="C36" s="30"/>
      <c r="D36" s="103"/>
      <c r="E36" s="103"/>
      <c r="F36" s="103"/>
      <c r="G36" s="103"/>
      <c r="H36" s="103"/>
      <c r="I36" s="103"/>
      <c r="J36" s="103"/>
      <c r="K36" s="103"/>
      <c r="L36" s="103"/>
      <c r="M36" s="104"/>
      <c r="N36" s="104"/>
      <c r="O36" s="104"/>
      <c r="P36" s="104"/>
      <c r="Q36" s="104"/>
      <c r="R36" s="104"/>
      <c r="S36" s="34"/>
      <c r="T36" s="15"/>
      <c r="U36" s="11"/>
      <c r="V36" s="11"/>
      <c r="W36" s="11"/>
      <c r="X36" s="11"/>
      <c r="Y36" s="11"/>
      <c r="Z36" s="11"/>
      <c r="AA36" s="11"/>
    </row>
    <row r="37" spans="2:27" ht="15">
      <c r="B37" s="13"/>
      <c r="C37" s="30"/>
      <c r="D37" s="101"/>
      <c r="E37" s="101"/>
      <c r="F37" s="101"/>
      <c r="G37" s="101"/>
      <c r="H37" s="101"/>
      <c r="I37" s="101"/>
      <c r="J37" s="101"/>
      <c r="K37" s="101"/>
      <c r="L37" s="101"/>
      <c r="M37" s="102"/>
      <c r="N37" s="101"/>
      <c r="O37" s="101"/>
      <c r="P37" s="101"/>
      <c r="Q37" s="101"/>
      <c r="R37" s="101"/>
      <c r="S37" s="34"/>
      <c r="T37" s="15"/>
      <c r="U37" s="11"/>
      <c r="V37" s="11"/>
      <c r="W37" s="11"/>
      <c r="X37" s="11"/>
      <c r="Y37" s="11"/>
      <c r="Z37" s="11"/>
      <c r="AA37" s="11"/>
    </row>
    <row r="38" spans="2:27" ht="15">
      <c r="B38" s="13"/>
      <c r="C38" s="30"/>
      <c r="D38" s="101"/>
      <c r="E38" s="101"/>
      <c r="F38" s="101"/>
      <c r="G38" s="101"/>
      <c r="H38" s="101"/>
      <c r="I38" s="101"/>
      <c r="J38" s="101"/>
      <c r="K38" s="101"/>
      <c r="L38" s="101"/>
      <c r="M38" s="102"/>
      <c r="N38" s="101"/>
      <c r="O38" s="101"/>
      <c r="P38" s="101"/>
      <c r="Q38" s="101"/>
      <c r="R38" s="101"/>
      <c r="S38" s="34"/>
      <c r="T38" s="15"/>
      <c r="U38" s="11"/>
      <c r="V38" s="11"/>
      <c r="W38" s="11"/>
      <c r="X38" s="11"/>
      <c r="Y38" s="11"/>
      <c r="Z38" s="11"/>
      <c r="AA38" s="11"/>
    </row>
    <row r="39" spans="2:27" ht="15">
      <c r="B39" s="13"/>
      <c r="C39" s="30"/>
      <c r="D39" s="91"/>
      <c r="E39" s="91"/>
      <c r="F39" s="91"/>
      <c r="G39" s="91"/>
      <c r="H39" s="91"/>
      <c r="I39" s="91"/>
      <c r="J39" s="91"/>
      <c r="K39" s="91"/>
      <c r="L39" s="91"/>
      <c r="M39" s="93"/>
      <c r="N39" s="91"/>
      <c r="O39" s="91"/>
      <c r="P39" s="91"/>
      <c r="Q39" s="91"/>
      <c r="R39" s="91"/>
      <c r="S39" s="34"/>
      <c r="T39" s="15"/>
      <c r="U39" s="11"/>
      <c r="V39" s="11"/>
      <c r="W39" s="11"/>
      <c r="X39" s="11"/>
      <c r="Y39" s="11"/>
      <c r="Z39" s="11"/>
      <c r="AA39" s="11"/>
    </row>
    <row r="40" spans="2:27" ht="15">
      <c r="B40" s="13"/>
      <c r="C40" s="30"/>
      <c r="D40" s="91"/>
      <c r="E40" s="91"/>
      <c r="F40" s="91"/>
      <c r="G40" s="91"/>
      <c r="H40" s="91"/>
      <c r="I40" s="91"/>
      <c r="J40" s="91"/>
      <c r="K40" s="91"/>
      <c r="L40" s="91"/>
      <c r="M40" s="93"/>
      <c r="N40" s="91"/>
      <c r="O40" s="91"/>
      <c r="P40" s="91"/>
      <c r="Q40" s="91"/>
      <c r="R40" s="91"/>
      <c r="S40" s="34"/>
      <c r="T40" s="15"/>
      <c r="U40" s="11"/>
      <c r="V40" s="11"/>
      <c r="W40" s="11"/>
      <c r="X40" s="11"/>
      <c r="Y40" s="11"/>
      <c r="Z40" s="11"/>
      <c r="AA40" s="11"/>
    </row>
    <row r="41" spans="2:27" ht="15">
      <c r="B41" s="13"/>
      <c r="C41" s="30"/>
      <c r="D41" s="101"/>
      <c r="E41" s="101"/>
      <c r="F41" s="101"/>
      <c r="G41" s="101"/>
      <c r="H41" s="101"/>
      <c r="I41" s="101"/>
      <c r="J41" s="101"/>
      <c r="K41" s="101"/>
      <c r="L41" s="101"/>
      <c r="M41" s="102"/>
      <c r="N41" s="101"/>
      <c r="O41" s="101"/>
      <c r="P41" s="101"/>
      <c r="Q41" s="101"/>
      <c r="R41" s="101"/>
      <c r="S41" s="34"/>
      <c r="T41" s="15"/>
      <c r="U41" s="11"/>
      <c r="V41" s="11"/>
      <c r="W41" s="11"/>
      <c r="X41" s="11"/>
      <c r="Y41" s="11"/>
      <c r="Z41" s="11"/>
      <c r="AA41" s="11"/>
    </row>
    <row r="42" spans="2:27" ht="15.75" customHeight="1">
      <c r="B42" s="13"/>
      <c r="C42" s="30"/>
      <c r="D42" s="35"/>
      <c r="E42" s="36"/>
      <c r="F42" s="36"/>
      <c r="G42" s="36"/>
      <c r="H42" s="32"/>
      <c r="I42" s="32"/>
      <c r="J42" s="32"/>
      <c r="K42" s="32"/>
      <c r="L42" s="32"/>
      <c r="M42" s="32"/>
      <c r="N42" s="32"/>
      <c r="O42" s="33"/>
      <c r="P42" s="11"/>
      <c r="Q42" s="11"/>
      <c r="R42" s="11"/>
      <c r="S42" s="34"/>
      <c r="T42" s="15"/>
      <c r="U42" s="11"/>
      <c r="V42" s="11"/>
      <c r="W42" s="11"/>
      <c r="X42" s="11"/>
      <c r="Y42" s="11"/>
      <c r="Z42" s="11"/>
      <c r="AA42" s="11"/>
    </row>
    <row r="43" spans="2:27" ht="15.75" customHeight="1">
      <c r="B43" s="13"/>
      <c r="C43" s="43"/>
      <c r="D43" s="44"/>
      <c r="E43" s="45"/>
      <c r="F43" s="45"/>
      <c r="G43" s="45"/>
      <c r="H43" s="46"/>
      <c r="I43" s="46"/>
      <c r="J43" s="46"/>
      <c r="K43" s="46"/>
      <c r="L43" s="46"/>
      <c r="M43" s="46"/>
      <c r="N43" s="46"/>
      <c r="O43" s="47"/>
      <c r="P43" s="48"/>
      <c r="Q43" s="49"/>
      <c r="R43" s="48"/>
      <c r="S43" s="50"/>
      <c r="T43" s="15"/>
      <c r="U43" s="11"/>
      <c r="V43" s="11"/>
      <c r="W43" s="11"/>
      <c r="X43" s="11"/>
      <c r="Y43" s="11"/>
      <c r="Z43" s="11"/>
      <c r="AA43" s="11"/>
    </row>
    <row r="44" spans="2:27" ht="15.75" customHeight="1">
      <c r="B44" s="51"/>
      <c r="C44" s="52"/>
      <c r="D44" s="53"/>
      <c r="E44" s="54"/>
      <c r="F44" s="54"/>
      <c r="G44" s="54"/>
      <c r="H44" s="54"/>
      <c r="I44" s="54"/>
      <c r="J44" s="54"/>
      <c r="K44" s="54"/>
      <c r="L44" s="54"/>
      <c r="M44" s="54"/>
      <c r="N44" s="54"/>
      <c r="O44" s="55"/>
      <c r="P44" s="52"/>
      <c r="Q44" s="52"/>
      <c r="R44" s="52"/>
      <c r="S44" s="52"/>
      <c r="T44" s="56"/>
      <c r="U44" s="11"/>
      <c r="V44" s="11"/>
      <c r="W44" s="11"/>
      <c r="X44" s="11"/>
      <c r="Y44" s="11"/>
      <c r="Z44" s="11"/>
      <c r="AA44" s="11"/>
    </row>
    <row r="45" spans="2:27" ht="15.75" customHeight="1">
      <c r="D45" s="57"/>
      <c r="U45" s="11"/>
      <c r="V45" s="11"/>
      <c r="W45" s="11"/>
      <c r="X45" s="11"/>
      <c r="Y45" s="11"/>
      <c r="Z45" s="11"/>
      <c r="AA45" s="11"/>
    </row>
    <row r="46" spans="2:27" ht="15.75" customHeight="1"/>
    <row r="47" spans="2:27" ht="15.75" customHeight="1">
      <c r="D47" s="57"/>
    </row>
    <row r="49" spans="4:5">
      <c r="D49" s="59"/>
      <c r="E49" s="36"/>
    </row>
    <row r="50" spans="4:5">
      <c r="D50" s="59"/>
      <c r="E50" s="60"/>
    </row>
    <row r="51" spans="4:5">
      <c r="D51" s="59"/>
      <c r="E51" s="36"/>
    </row>
    <row r="52" spans="4:5">
      <c r="D52" s="59"/>
      <c r="E52" s="36"/>
    </row>
    <row r="53" spans="4:5">
      <c r="D53" s="59"/>
      <c r="E53" s="36"/>
    </row>
    <row r="54" spans="4:5">
      <c r="D54" s="59"/>
      <c r="E54" s="36"/>
    </row>
    <row r="55" spans="4:5">
      <c r="D55" s="59"/>
      <c r="E55" s="36"/>
    </row>
    <row r="56" spans="4:5">
      <c r="D56" s="59"/>
      <c r="E56" s="36"/>
    </row>
    <row r="57" spans="4:5">
      <c r="D57" s="59"/>
      <c r="E57" s="36"/>
    </row>
    <row r="58" spans="4:5">
      <c r="D58" s="59"/>
      <c r="E58" s="36"/>
    </row>
    <row r="59" spans="4:5">
      <c r="D59" s="59"/>
      <c r="E59" s="36"/>
    </row>
    <row r="60" spans="4:5">
      <c r="D60" s="59"/>
      <c r="E60" s="36"/>
    </row>
    <row r="61" spans="4:5">
      <c r="D61" s="59"/>
      <c r="E61" s="36"/>
    </row>
    <row r="62" spans="4:5">
      <c r="D62" s="59"/>
      <c r="E62" s="36"/>
    </row>
    <row r="63" spans="4:5">
      <c r="D63" s="59"/>
      <c r="E63" s="36"/>
    </row>
    <row r="64" spans="4:5">
      <c r="D64" s="59"/>
      <c r="E64" s="36"/>
    </row>
    <row r="65" spans="4:5">
      <c r="D65" s="59"/>
      <c r="E65" s="36"/>
    </row>
    <row r="66" spans="4:5">
      <c r="D66" s="59"/>
      <c r="E66" s="36"/>
    </row>
    <row r="67" spans="4:5">
      <c r="D67" s="59"/>
      <c r="E67" s="36"/>
    </row>
    <row r="68" spans="4:5">
      <c r="D68" s="59"/>
    </row>
  </sheetData>
  <sheetProtection formatCells="0" formatColumns="0" formatRows="0" insertColumns="0" insertRows="0" insertHyperlinks="0" deleteColumns="0" deleteRows="0" sort="0" autoFilter="0" pivotTables="0"/>
  <protectedRanges>
    <protectedRange sqref="E210:E221 E224:E232 H234:H239 E260:E268 H242:H250 H224:H232 M210:N221 J210:J221 J194:J205 H210:H221 E234:E239 E242:E250 H260:H268 E252:E257 H270:H275 E270:E275 E194:E205 H194:H205 M194:N205 H252:H257" name="ITX IP Planning" securityDescriptor="O:WDG:WDD:(A;;CC;;;WD)"/>
    <protectedRange sqref="D19 E16:E17 H16:H17 H19:H20 E20 E32:E42 H32:H42" name="General Topology" securityDescriptor="O:WDG:WDD:(A;;CC;;;WD)"/>
    <protectedRange sqref="E190 E66 M182:N182 M192:N192 E43:E44 M184:N184 E48 E51 E53 E55 E57 E60 E62 E64 M188:N188 E46 M190:N190 M186:N186 E192 E165 E173 E171 E167 E169 E179 E177 M167:N167 M165:N165 M173:N173 M171:N171 M175:N175 M169:N169 E175 M177:N177 M179:N179 E188 E184 E182 E186" name="Switches"/>
    <protectedRange sqref="E71 E91 E83 E87 E89 E81 E73 E76 E78" name="ITP RNC DNS" securityDescriptor="O:WDG:WDD:(A;;CC;;;WD)"/>
    <protectedRange sqref="E95 P109:P128 H109:H128 J109:J128 J141:J157 M102:N107 E97 E102:E107 H102:H107 J102:J107 E109:E128 P102:P107 H138:H157 M138:N157 P131:P136 E138:E157 P138:P157 E131:E136 H131:H136 M131:N136 M109:N128" name="SGSN" securityDescriptor="O:WDG:WDD:(A;;CC;;;WD)"/>
    <protectedRange sqref="H32:H35 E32:E35" name="General Topology_2" securityDescriptor="O:WDG:WDD:(A;;CC;;;WD)"/>
    <protectedRange sqref="E26:E31 H26:H31" name="General Topology_1" securityDescriptor="O:WDG:WDD:(A;;CC;;;WD)"/>
    <protectedRange sqref="E21:E22 E24" name="General Topology_1_1" securityDescriptor="O:WDG:WDD:(A;;CC;;;WD)"/>
    <protectedRange sqref="E23" name="General Topology_1_1_1" securityDescriptor="O:WDG:WDD:(A;;CC;;;WD)"/>
  </protectedRanges>
  <mergeCells count="110">
    <mergeCell ref="D41:G41"/>
    <mergeCell ref="H41:J41"/>
    <mergeCell ref="K41:L41"/>
    <mergeCell ref="M41:R41"/>
    <mergeCell ref="D39:G39"/>
    <mergeCell ref="H39:J39"/>
    <mergeCell ref="K39:L39"/>
    <mergeCell ref="M39:R39"/>
    <mergeCell ref="D40:G40"/>
    <mergeCell ref="H40:J40"/>
    <mergeCell ref="K40:L40"/>
    <mergeCell ref="M40:R40"/>
    <mergeCell ref="D37:G37"/>
    <mergeCell ref="H37:J37"/>
    <mergeCell ref="K37:L37"/>
    <mergeCell ref="M37:R37"/>
    <mergeCell ref="D38:G38"/>
    <mergeCell ref="H38:J38"/>
    <mergeCell ref="K38:L38"/>
    <mergeCell ref="M38:R38"/>
    <mergeCell ref="D35:G35"/>
    <mergeCell ref="H35:J35"/>
    <mergeCell ref="K35:L35"/>
    <mergeCell ref="M35:R35"/>
    <mergeCell ref="D36:G36"/>
    <mergeCell ref="H36:J36"/>
    <mergeCell ref="K36:L36"/>
    <mergeCell ref="M36:R36"/>
    <mergeCell ref="D33:G33"/>
    <mergeCell ref="H33:J33"/>
    <mergeCell ref="K33:L33"/>
    <mergeCell ref="M33:R33"/>
    <mergeCell ref="D34:G34"/>
    <mergeCell ref="H34:J34"/>
    <mergeCell ref="K34:L34"/>
    <mergeCell ref="M34:R34"/>
    <mergeCell ref="D31:G31"/>
    <mergeCell ref="H31:J31"/>
    <mergeCell ref="K31:L31"/>
    <mergeCell ref="M31:R31"/>
    <mergeCell ref="D32:G32"/>
    <mergeCell ref="H32:J32"/>
    <mergeCell ref="K32:L32"/>
    <mergeCell ref="M32:R32"/>
    <mergeCell ref="D29:G29"/>
    <mergeCell ref="H29:J29"/>
    <mergeCell ref="K29:L29"/>
    <mergeCell ref="M29:R29"/>
    <mergeCell ref="D30:G30"/>
    <mergeCell ref="H30:J30"/>
    <mergeCell ref="K30:L30"/>
    <mergeCell ref="M30:R30"/>
    <mergeCell ref="D27:G27"/>
    <mergeCell ref="H27:J27"/>
    <mergeCell ref="K27:L27"/>
    <mergeCell ref="M27:R27"/>
    <mergeCell ref="D28:G28"/>
    <mergeCell ref="H28:J28"/>
    <mergeCell ref="K28:L28"/>
    <mergeCell ref="M28:R28"/>
    <mergeCell ref="D25:G25"/>
    <mergeCell ref="H25:J25"/>
    <mergeCell ref="K25:L25"/>
    <mergeCell ref="M25:R25"/>
    <mergeCell ref="D26:G26"/>
    <mergeCell ref="H26:J26"/>
    <mergeCell ref="K26:L26"/>
    <mergeCell ref="M26:R26"/>
    <mergeCell ref="D23:G23"/>
    <mergeCell ref="H23:J23"/>
    <mergeCell ref="K23:L23"/>
    <mergeCell ref="M23:R23"/>
    <mergeCell ref="D24:G24"/>
    <mergeCell ref="H24:J24"/>
    <mergeCell ref="K24:L24"/>
    <mergeCell ref="M24:R24"/>
    <mergeCell ref="D21:G21"/>
    <mergeCell ref="H21:J21"/>
    <mergeCell ref="K21:L21"/>
    <mergeCell ref="M21:R21"/>
    <mergeCell ref="D22:G22"/>
    <mergeCell ref="H22:J22"/>
    <mergeCell ref="K22:L22"/>
    <mergeCell ref="M22:R22"/>
    <mergeCell ref="D15:G15"/>
    <mergeCell ref="H15:L15"/>
    <mergeCell ref="M15:R15"/>
    <mergeCell ref="D20:G20"/>
    <mergeCell ref="H20:J20"/>
    <mergeCell ref="K20:L20"/>
    <mergeCell ref="M20:R20"/>
    <mergeCell ref="D9:E9"/>
    <mergeCell ref="F9:H9"/>
    <mergeCell ref="D13:G13"/>
    <mergeCell ref="H13:L13"/>
    <mergeCell ref="M13:R13"/>
    <mergeCell ref="D14:G14"/>
    <mergeCell ref="H14:L14"/>
    <mergeCell ref="M14:R14"/>
    <mergeCell ref="D3:H3"/>
    <mergeCell ref="D4:E4"/>
    <mergeCell ref="F4:H4"/>
    <mergeCell ref="D5:E6"/>
    <mergeCell ref="F5:H6"/>
    <mergeCell ref="J6:R9"/>
    <mergeCell ref="D7:E7"/>
    <mergeCell ref="F7:H7"/>
    <mergeCell ref="D8:E8"/>
    <mergeCell ref="F8:H8"/>
    <mergeCell ref="J3:R5"/>
  </mergeCells>
  <phoneticPr fontId="6" type="noConversion"/>
  <dataValidations count="3">
    <dataValidation allowBlank="1" showInputMessage="1" showErrorMessage="1" sqref="J194"/>
    <dataValidation type="list" allowBlank="1" showInputMessage="1" showErrorMessage="1" sqref="E95:G96">
      <formula1>"SG2,SG3,SG4,SG5,SG6"</formula1>
    </dataValidation>
    <dataValidation type="list" allowBlank="1" showInputMessage="1" showErrorMessage="1" sqref="E242:I242">
      <formula1>"Gn/Ga MPLS VPN ITX,IU-PS ITX,O&amp;M ITX,GboIP ITX,ITP-NGN ITX,RNC-ITP ITX"</formula1>
    </dataValidation>
  </dataValidations>
  <pageMargins left="0.39370078740157483" right="0.27559055118110237" top="0.39370078740157483" bottom="0.39370078740157483" header="0.23622047244094491" footer="0.23622047244094491"/>
  <pageSetup paperSize="9" scale="91"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
  <sheetViews>
    <sheetView tabSelected="1" workbookViewId="0">
      <selection activeCell="K7" sqref="K7"/>
    </sheetView>
  </sheetViews>
  <sheetFormatPr defaultColWidth="10.85546875" defaultRowHeight="15"/>
  <cols>
    <col min="1" max="1" width="4.7109375" bestFit="1" customWidth="1"/>
    <col min="2" max="2" width="3.42578125" bestFit="1" customWidth="1"/>
    <col min="3" max="3" width="5" bestFit="1" customWidth="1"/>
    <col min="4" max="4" width="6.42578125" bestFit="1" customWidth="1"/>
    <col min="5" max="5" width="9" bestFit="1" customWidth="1"/>
    <col min="6" max="6" width="6.140625" bestFit="1" customWidth="1"/>
    <col min="7" max="7" width="4.140625" bestFit="1" customWidth="1"/>
    <col min="8" max="9" width="7.7109375" bestFit="1" customWidth="1"/>
    <col min="10" max="11" width="8.85546875" bestFit="1" customWidth="1"/>
    <col min="12" max="12" width="8.42578125" bestFit="1" customWidth="1"/>
    <col min="13" max="13" width="9.7109375" bestFit="1" customWidth="1"/>
  </cols>
  <sheetData>
    <row r="1" spans="1:13">
      <c r="A1" s="105" t="s">
        <v>12</v>
      </c>
      <c r="B1" s="106"/>
      <c r="C1" s="107"/>
      <c r="D1" s="107"/>
      <c r="E1" s="107"/>
      <c r="F1" s="108" t="s">
        <v>13</v>
      </c>
      <c r="G1" s="108"/>
      <c r="H1" s="108"/>
      <c r="I1" s="108"/>
      <c r="J1" s="108"/>
      <c r="K1" s="108"/>
      <c r="L1" s="108"/>
      <c r="M1" s="109"/>
    </row>
    <row r="2" spans="1:13">
      <c r="A2" s="116" t="s">
        <v>14</v>
      </c>
      <c r="B2" s="116" t="s">
        <v>81</v>
      </c>
      <c r="C2" s="116" t="s">
        <v>15</v>
      </c>
      <c r="D2" s="116" t="s">
        <v>7</v>
      </c>
      <c r="E2" s="116" t="s">
        <v>17</v>
      </c>
      <c r="F2" s="116" t="s">
        <v>16</v>
      </c>
      <c r="G2" s="116" t="s">
        <v>6</v>
      </c>
      <c r="H2" s="116" t="s">
        <v>82</v>
      </c>
      <c r="I2" s="116" t="s">
        <v>83</v>
      </c>
      <c r="J2" s="116" t="s">
        <v>8</v>
      </c>
      <c r="K2" s="116" t="s">
        <v>9</v>
      </c>
      <c r="L2" s="116" t="s">
        <v>18</v>
      </c>
      <c r="M2" s="116" t="s">
        <v>19</v>
      </c>
    </row>
    <row r="3" spans="1:13">
      <c r="A3" s="117"/>
      <c r="B3" s="117"/>
      <c r="C3" s="117"/>
      <c r="D3" s="117"/>
      <c r="E3" s="117"/>
      <c r="F3" s="117"/>
      <c r="G3" s="117"/>
      <c r="H3" s="117"/>
      <c r="I3" s="117"/>
      <c r="J3" s="117"/>
      <c r="K3" s="117"/>
      <c r="L3" s="117"/>
      <c r="M3" s="117"/>
    </row>
  </sheetData>
  <mergeCells count="15">
    <mergeCell ref="A1:E1"/>
    <mergeCell ref="F1:M1"/>
    <mergeCell ref="A2:A3"/>
    <mergeCell ref="B2:B3"/>
    <mergeCell ref="C2:C3"/>
    <mergeCell ref="D2:D3"/>
    <mergeCell ref="E2:E3"/>
    <mergeCell ref="F2:F3"/>
    <mergeCell ref="G2:G3"/>
    <mergeCell ref="H2:H3"/>
    <mergeCell ref="I2:I3"/>
    <mergeCell ref="J2:J3"/>
    <mergeCell ref="K2:K3"/>
    <mergeCell ref="L2:L3"/>
    <mergeCell ref="M2:M3"/>
  </mergeCells>
  <phoneticPr fontId="6"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2"/>
  <sheetViews>
    <sheetView workbookViewId="0">
      <selection activeCell="A2" sqref="A2"/>
    </sheetView>
  </sheetViews>
  <sheetFormatPr defaultRowHeight="15"/>
  <sheetData>
    <row r="1" spans="1:43" ht="39" thickBot="1">
      <c r="A1" s="110" t="s">
        <v>50</v>
      </c>
      <c r="B1" s="111"/>
      <c r="C1" s="111"/>
      <c r="D1" s="111"/>
      <c r="E1" s="111"/>
      <c r="F1" s="111"/>
      <c r="G1" s="111"/>
      <c r="H1" s="111"/>
      <c r="I1" s="111"/>
      <c r="J1" s="111"/>
      <c r="K1" s="111"/>
      <c r="L1" s="111"/>
      <c r="M1" s="111"/>
      <c r="N1" s="111"/>
      <c r="O1" s="111"/>
      <c r="P1" s="111"/>
      <c r="Q1" s="112"/>
      <c r="R1" s="61" t="s">
        <v>13</v>
      </c>
      <c r="S1" s="113" t="s">
        <v>51</v>
      </c>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row>
    <row r="2" spans="1:43" ht="51.75" thickBot="1">
      <c r="A2" s="62" t="s">
        <v>52</v>
      </c>
      <c r="B2" s="62" t="s">
        <v>29</v>
      </c>
      <c r="C2" s="62" t="s">
        <v>53</v>
      </c>
      <c r="D2" s="62" t="s">
        <v>54</v>
      </c>
      <c r="E2" s="62" t="s">
        <v>55</v>
      </c>
      <c r="F2" s="62" t="s">
        <v>56</v>
      </c>
      <c r="G2" s="63" t="s">
        <v>57</v>
      </c>
      <c r="H2" s="62" t="s">
        <v>58</v>
      </c>
      <c r="I2" s="62" t="s">
        <v>59</v>
      </c>
      <c r="J2" s="62" t="s">
        <v>60</v>
      </c>
      <c r="K2" s="64" t="s">
        <v>10</v>
      </c>
      <c r="L2" s="64" t="s">
        <v>11</v>
      </c>
      <c r="M2" s="62" t="s">
        <v>61</v>
      </c>
      <c r="N2" s="62" t="s">
        <v>62</v>
      </c>
      <c r="O2" s="62" t="s">
        <v>63</v>
      </c>
      <c r="P2" s="62" t="s">
        <v>64</v>
      </c>
      <c r="Q2" s="62" t="s">
        <v>65</v>
      </c>
      <c r="R2" s="62" t="s">
        <v>66</v>
      </c>
      <c r="S2" s="62" t="s">
        <v>6</v>
      </c>
      <c r="T2" s="62" t="s">
        <v>67</v>
      </c>
      <c r="U2" s="62" t="s">
        <v>68</v>
      </c>
      <c r="V2" s="62" t="s">
        <v>59</v>
      </c>
      <c r="W2" s="64" t="s">
        <v>0</v>
      </c>
      <c r="X2" s="65" t="s">
        <v>1</v>
      </c>
      <c r="Y2" s="64" t="s">
        <v>3</v>
      </c>
      <c r="Z2" s="64" t="s">
        <v>4</v>
      </c>
      <c r="AA2" s="64" t="s">
        <v>5</v>
      </c>
      <c r="AB2" s="64" t="s">
        <v>2</v>
      </c>
      <c r="AC2" s="62" t="s">
        <v>69</v>
      </c>
      <c r="AD2" s="62" t="s">
        <v>70</v>
      </c>
      <c r="AE2" s="62" t="s">
        <v>71</v>
      </c>
      <c r="AF2" s="62" t="s">
        <v>72</v>
      </c>
      <c r="AG2" s="66" t="s">
        <v>73</v>
      </c>
      <c r="AH2" s="66" t="s">
        <v>74</v>
      </c>
      <c r="AI2" s="67" t="s">
        <v>75</v>
      </c>
      <c r="AJ2" s="68" t="s">
        <v>76</v>
      </c>
      <c r="AK2" s="68" t="s">
        <v>77</v>
      </c>
      <c r="AL2" s="69" t="s">
        <v>78</v>
      </c>
      <c r="AM2" s="66" t="s">
        <v>79</v>
      </c>
      <c r="AN2" s="66" t="s">
        <v>80</v>
      </c>
      <c r="AO2" s="70" t="s">
        <v>23</v>
      </c>
      <c r="AP2" s="70" t="s">
        <v>24</v>
      </c>
      <c r="AQ2" s="71" t="s">
        <v>22</v>
      </c>
    </row>
  </sheetData>
  <mergeCells count="2">
    <mergeCell ref="A1:Q1"/>
    <mergeCell ref="S1:AQ1"/>
  </mergeCells>
  <phoneticPr fontId="6"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L364"/>
  <sheetViews>
    <sheetView topLeftCell="A18" workbookViewId="0">
      <selection activeCell="H24" sqref="H24"/>
    </sheetView>
  </sheetViews>
  <sheetFormatPr defaultColWidth="9.140625" defaultRowHeight="15"/>
  <cols>
    <col min="1" max="1" width="10.85546875" style="2" bestFit="1" customWidth="1"/>
    <col min="2" max="2" width="15.85546875" style="2" customWidth="1"/>
    <col min="3" max="3" width="6.85546875" style="2" customWidth="1"/>
    <col min="4" max="4" width="7.140625" style="2" customWidth="1"/>
    <col min="5" max="5" width="11.7109375" style="2" customWidth="1"/>
    <col min="6" max="6" width="15.140625" style="2" customWidth="1"/>
    <col min="7" max="7" width="6.7109375" style="2" customWidth="1"/>
    <col min="8" max="8" width="6.28515625" style="2" customWidth="1"/>
    <col min="9" max="16384" width="9.140625" style="2"/>
  </cols>
  <sheetData>
    <row r="1" spans="1:12">
      <c r="A1" s="114" t="s">
        <v>20</v>
      </c>
      <c r="B1" s="115"/>
      <c r="C1" s="1"/>
      <c r="D1" s="1"/>
      <c r="E1" s="114" t="s">
        <v>21</v>
      </c>
      <c r="F1" s="115"/>
      <c r="G1" s="1"/>
      <c r="H1" s="1"/>
      <c r="I1" s="1"/>
      <c r="J1" s="1"/>
      <c r="K1" s="1"/>
      <c r="L1" s="1"/>
    </row>
    <row r="2" spans="1:12">
      <c r="A2" s="3" t="s">
        <v>25</v>
      </c>
      <c r="B2" s="4">
        <v>0</v>
      </c>
      <c r="C2" s="1"/>
      <c r="D2" s="1"/>
      <c r="E2" s="3" t="s">
        <v>25</v>
      </c>
      <c r="F2" s="4">
        <v>0</v>
      </c>
      <c r="G2" s="1"/>
      <c r="H2" s="1"/>
      <c r="I2"/>
      <c r="J2" s="1"/>
      <c r="K2" s="1"/>
      <c r="L2" s="1"/>
    </row>
    <row r="3" spans="1:12">
      <c r="A3" s="5" t="s">
        <v>26</v>
      </c>
      <c r="B3" s="5" t="s">
        <v>27</v>
      </c>
      <c r="C3" s="1"/>
      <c r="D3" s="1"/>
      <c r="E3" s="5" t="s">
        <v>26</v>
      </c>
      <c r="F3" s="5" t="s">
        <v>27</v>
      </c>
      <c r="G3" s="1"/>
      <c r="H3" s="1"/>
      <c r="I3"/>
      <c r="J3" s="1"/>
      <c r="K3" s="1"/>
      <c r="L3" s="1"/>
    </row>
    <row r="4" spans="1:12">
      <c r="A4" s="73">
        <v>0</v>
      </c>
      <c r="B4" s="73">
        <f>COUNTIFS(Iu_C!$W$3:$W$786,$B$2, Iu_C!$X$3:$X$786, $A4)</f>
        <v>0</v>
      </c>
      <c r="C4" s="1"/>
      <c r="D4" s="1"/>
      <c r="E4" s="73">
        <v>0</v>
      </c>
      <c r="F4" s="73">
        <f>COUNTIFS(GBoIP!$H$3:H$740, $H$2, GBoIP!$I$3:$I$740,$A4)</f>
        <v>0</v>
      </c>
      <c r="G4" s="1"/>
      <c r="H4" s="1"/>
      <c r="I4"/>
      <c r="J4" s="1"/>
      <c r="K4" s="1"/>
      <c r="L4" s="1"/>
    </row>
    <row r="5" spans="1:12">
      <c r="A5" s="74">
        <v>1</v>
      </c>
      <c r="B5" s="74">
        <f>COUNTIFS(Iu_C!$W$3:$W$786,$B$2, Iu_C!$X$3:$X$786, $A5)</f>
        <v>0</v>
      </c>
      <c r="C5" s="1"/>
      <c r="D5" s="1"/>
      <c r="E5" s="74">
        <v>1</v>
      </c>
      <c r="F5" s="74">
        <f>COUNTIFS(GBoIP!$H$3:H$740, $H$2, GBoIP!$I$3:$I$740,$A5)</f>
        <v>0</v>
      </c>
      <c r="G5" s="1"/>
      <c r="H5" s="1"/>
      <c r="I5"/>
      <c r="J5" s="1"/>
      <c r="K5" s="1"/>
      <c r="L5" s="1"/>
    </row>
    <row r="6" spans="1:12">
      <c r="A6" s="73">
        <v>2</v>
      </c>
      <c r="B6" s="73">
        <f>COUNTIFS(Iu_C!$W$3:$W$786,$B$2, Iu_C!$X$3:$X$786, $A6)</f>
        <v>0</v>
      </c>
      <c r="C6" s="1"/>
      <c r="D6" s="1"/>
      <c r="E6" s="73">
        <v>2</v>
      </c>
      <c r="F6" s="73">
        <f>COUNTIFS(GBoIP!$H$3:H$740, $H$2, GBoIP!$I$3:$I$740,$A6)</f>
        <v>0</v>
      </c>
      <c r="G6" s="1"/>
      <c r="H6" s="1"/>
      <c r="I6"/>
      <c r="J6" s="1"/>
      <c r="K6" s="1"/>
      <c r="L6" s="1"/>
    </row>
    <row r="7" spans="1:12">
      <c r="A7" s="74">
        <v>3</v>
      </c>
      <c r="B7" s="74">
        <f>COUNTIFS(Iu_C!$W$3:$W$786,$B$2, Iu_C!$X$3:$X$786, $A7)</f>
        <v>0</v>
      </c>
      <c r="C7" s="1"/>
      <c r="D7" s="1"/>
      <c r="E7" s="74">
        <v>3</v>
      </c>
      <c r="F7" s="74">
        <f>COUNTIFS(GBoIP!$H$3:H$740, $H$2, GBoIP!$I$3:$I$740,$A7)</f>
        <v>0</v>
      </c>
      <c r="G7" s="1"/>
      <c r="H7" s="1"/>
      <c r="I7"/>
      <c r="J7" s="1"/>
      <c r="K7" s="1"/>
      <c r="L7" s="1"/>
    </row>
    <row r="8" spans="1:12">
      <c r="A8" s="73">
        <v>4</v>
      </c>
      <c r="B8" s="73">
        <f>COUNTIFS(Iu_C!$W$3:$W$786,$B$2, Iu_C!$X$3:$X$786, $A8)</f>
        <v>0</v>
      </c>
      <c r="C8" s="1"/>
      <c r="D8" s="1"/>
      <c r="E8" s="73">
        <v>4</v>
      </c>
      <c r="F8" s="73">
        <f>COUNTIFS(GBoIP!$H$3:H$740, $H$2, GBoIP!$I$3:$I$740,$A8)</f>
        <v>0</v>
      </c>
      <c r="G8" s="1"/>
      <c r="H8" s="1"/>
      <c r="I8"/>
      <c r="J8" s="1"/>
      <c r="K8" s="1"/>
      <c r="L8" s="1"/>
    </row>
    <row r="9" spans="1:12">
      <c r="A9" s="74">
        <v>5</v>
      </c>
      <c r="B9" s="74">
        <f>COUNTIFS(Iu_C!$W$3:$W$786,$B$2, Iu_C!$X$3:$X$786, $A9)</f>
        <v>0</v>
      </c>
      <c r="C9" s="1"/>
      <c r="D9" s="1"/>
      <c r="E9" s="74">
        <v>5</v>
      </c>
      <c r="F9" s="74">
        <f>COUNTIFS(GBoIP!$H$3:H$740, $H$2, GBoIP!$I$3:$I$740,$A9)</f>
        <v>0</v>
      </c>
      <c r="G9" s="1"/>
      <c r="H9" s="1"/>
      <c r="I9"/>
      <c r="J9" s="1"/>
      <c r="K9" s="1"/>
      <c r="L9" s="1"/>
    </row>
    <row r="10" spans="1:12">
      <c r="A10" s="73">
        <v>6</v>
      </c>
      <c r="B10" s="73">
        <f>COUNTIFS(Iu_C!$W$3:$W$786,$B$2, Iu_C!$X$3:$X$786, $A10)</f>
        <v>0</v>
      </c>
      <c r="C10" s="1"/>
      <c r="D10" s="1"/>
      <c r="E10" s="73">
        <v>6</v>
      </c>
      <c r="F10" s="73">
        <f>COUNTIFS(GBoIP!$H$3:H$740, $H$2, GBoIP!$I$3:$I$740,$A10)</f>
        <v>0</v>
      </c>
      <c r="G10" s="1"/>
      <c r="H10" s="1"/>
      <c r="I10"/>
      <c r="J10" s="1"/>
      <c r="K10" s="1"/>
      <c r="L10" s="1"/>
    </row>
    <row r="11" spans="1:12">
      <c r="A11" s="74">
        <v>7</v>
      </c>
      <c r="B11" s="74">
        <f>COUNTIFS(Iu_C!$W$3:$W$786,$B$2, Iu_C!$X$3:$X$786, $A11)</f>
        <v>0</v>
      </c>
      <c r="C11" s="1"/>
      <c r="D11" s="1"/>
      <c r="E11" s="74">
        <v>7</v>
      </c>
      <c r="F11" s="74">
        <f>COUNTIFS(GBoIP!$H$3:H$740, $H$2, GBoIP!$I$3:$I$740,$A11)</f>
        <v>0</v>
      </c>
      <c r="G11" s="1"/>
      <c r="H11" s="1"/>
      <c r="I11"/>
      <c r="J11" s="1"/>
      <c r="K11" s="1"/>
      <c r="L11" s="1"/>
    </row>
    <row r="12" spans="1:12">
      <c r="A12" s="73">
        <v>8</v>
      </c>
      <c r="B12" s="73">
        <f>COUNTIFS(Iu_C!$W$3:$W$786,$B$2, Iu_C!$X$3:$X$786, $A12)</f>
        <v>0</v>
      </c>
      <c r="C12" s="1"/>
      <c r="D12" s="1"/>
      <c r="E12" s="73">
        <v>8</v>
      </c>
      <c r="F12" s="73">
        <f>COUNTIFS(GBoIP!$H$3:H$740, $H$2, GBoIP!$I$3:$I$740,$A12)</f>
        <v>0</v>
      </c>
      <c r="G12" s="1"/>
      <c r="H12" s="1"/>
      <c r="I12"/>
      <c r="J12" s="1"/>
      <c r="K12" s="1"/>
      <c r="L12" s="1"/>
    </row>
    <row r="13" spans="1:12">
      <c r="A13" s="74">
        <v>9</v>
      </c>
      <c r="B13" s="74">
        <f>COUNTIFS(Iu_C!$W$3:$W$786,$B$2, Iu_C!$X$3:$X$786, $A13)</f>
        <v>0</v>
      </c>
      <c r="C13" s="1"/>
      <c r="D13" s="1"/>
      <c r="E13" s="74">
        <v>9</v>
      </c>
      <c r="F13" s="74">
        <f>COUNTIFS(GBoIP!$H$3:H$740, $H$2, GBoIP!$I$3:$I$740,$A13)</f>
        <v>0</v>
      </c>
      <c r="G13" s="1"/>
      <c r="H13" s="1"/>
      <c r="I13"/>
      <c r="J13" s="1"/>
      <c r="K13" s="1"/>
      <c r="L13" s="1"/>
    </row>
    <row r="14" spans="1:12">
      <c r="A14" s="73">
        <v>10</v>
      </c>
      <c r="B14" s="73">
        <f>COUNTIFS(Iu_C!$W$3:$W$786,$B$2, Iu_C!$X$3:$X$786, $A14)</f>
        <v>0</v>
      </c>
      <c r="C14" s="1"/>
      <c r="D14" s="1"/>
      <c r="E14" s="73">
        <v>10</v>
      </c>
      <c r="F14" s="73">
        <f>COUNTIFS(GBoIP!$H$3:H$740, $H$2, GBoIP!$I$3:$I$740,$A14)</f>
        <v>0</v>
      </c>
      <c r="G14" s="1"/>
      <c r="H14" s="1"/>
      <c r="I14"/>
      <c r="J14" s="1"/>
      <c r="K14" s="1"/>
      <c r="L14" s="1"/>
    </row>
    <row r="15" spans="1:12">
      <c r="A15" s="74">
        <v>11</v>
      </c>
      <c r="B15" s="74">
        <f>COUNTIFS(Iu_C!$W$3:$W$786,$B$2, Iu_C!$X$3:$X$786, $A15)</f>
        <v>0</v>
      </c>
      <c r="C15" s="1"/>
      <c r="D15" s="1"/>
      <c r="E15" s="74">
        <v>11</v>
      </c>
      <c r="F15" s="74">
        <f>COUNTIFS(GBoIP!$H$3:H$740, $H$2, GBoIP!$I$3:$I$740,$A15)</f>
        <v>0</v>
      </c>
      <c r="G15" s="1"/>
      <c r="H15" s="1"/>
      <c r="I15"/>
      <c r="J15" s="1"/>
      <c r="K15" s="1"/>
      <c r="L15" s="1"/>
    </row>
    <row r="16" spans="1:12">
      <c r="A16" s="73">
        <v>12</v>
      </c>
      <c r="B16" s="73">
        <f>COUNTIFS(Iu_C!$W$3:$W$786,$B$2, Iu_C!$X$3:$X$786, $A16)</f>
        <v>0</v>
      </c>
      <c r="C16" s="1"/>
      <c r="D16" s="1"/>
      <c r="E16" s="73">
        <v>12</v>
      </c>
      <c r="F16" s="73">
        <f>COUNTIFS(GBoIP!$H$3:H$740, $H$2, GBoIP!$I$3:$I$740,$A16)</f>
        <v>0</v>
      </c>
      <c r="G16" s="1"/>
      <c r="H16" s="1"/>
      <c r="I16"/>
      <c r="J16" s="1"/>
      <c r="K16" s="1"/>
      <c r="L16" s="1"/>
    </row>
    <row r="17" spans="1:12">
      <c r="A17" s="74">
        <v>13</v>
      </c>
      <c r="B17" s="74">
        <f>COUNTIFS(Iu_C!$W$3:$W$786,$B$2, Iu_C!$X$3:$X$786, $A17)</f>
        <v>0</v>
      </c>
      <c r="C17" s="1"/>
      <c r="D17" s="1"/>
      <c r="E17" s="74">
        <v>13</v>
      </c>
      <c r="F17" s="74">
        <f>COUNTIFS(GBoIP!$H$3:H$740, $H$2, GBoIP!$I$3:$I$740,$A17)</f>
        <v>0</v>
      </c>
      <c r="G17" s="1"/>
      <c r="H17" s="1"/>
      <c r="I17"/>
      <c r="J17" s="1"/>
      <c r="K17" s="1"/>
      <c r="L17" s="1"/>
    </row>
    <row r="18" spans="1:12">
      <c r="A18" s="72" t="s">
        <v>25</v>
      </c>
      <c r="B18" s="6">
        <v>1</v>
      </c>
      <c r="C18" s="1"/>
      <c r="D18" s="1"/>
      <c r="E18" s="3" t="s">
        <v>25</v>
      </c>
      <c r="F18" s="4">
        <v>1</v>
      </c>
      <c r="G18" s="1"/>
      <c r="H18" s="1"/>
      <c r="I18"/>
      <c r="J18" s="1"/>
      <c r="K18" s="1"/>
      <c r="L18" s="1"/>
    </row>
    <row r="19" spans="1:12">
      <c r="A19" s="5" t="s">
        <v>26</v>
      </c>
      <c r="B19" s="5" t="s">
        <v>27</v>
      </c>
      <c r="C19" s="1"/>
      <c r="D19" s="1"/>
      <c r="E19" s="5" t="s">
        <v>26</v>
      </c>
      <c r="F19" s="5" t="s">
        <v>27</v>
      </c>
      <c r="G19" s="1"/>
      <c r="H19" s="1"/>
      <c r="I19"/>
      <c r="J19" s="1"/>
      <c r="K19" s="1"/>
      <c r="L19" s="1"/>
    </row>
    <row r="20" spans="1:12">
      <c r="A20" s="73">
        <v>0</v>
      </c>
      <c r="B20" s="73">
        <f>COUNTIFS(Iu_C!$W$3:$W$786,$B$18, Iu_C!$X$3:$X$786, $A20)</f>
        <v>0</v>
      </c>
      <c r="C20" s="1"/>
      <c r="D20" s="1"/>
      <c r="E20" s="73">
        <v>0</v>
      </c>
      <c r="F20" s="73">
        <f>COUNTIFS(GBoIP!$H$3:H$740, $H$2, GBoIP!$I$3:$I$740,$A20)</f>
        <v>0</v>
      </c>
      <c r="G20" s="1"/>
      <c r="H20" s="1"/>
      <c r="I20" s="1"/>
      <c r="J20" s="1"/>
      <c r="K20" s="1"/>
      <c r="L20" s="1"/>
    </row>
    <row r="21" spans="1:12">
      <c r="A21" s="74">
        <v>1</v>
      </c>
      <c r="B21" s="74">
        <f>COUNTIFS(Iu_C!$W$3:$W$786,$B$18, Iu_C!$X$3:$X$786, $A21)</f>
        <v>0</v>
      </c>
      <c r="C21" s="1"/>
      <c r="D21" s="1"/>
      <c r="E21" s="74">
        <v>1</v>
      </c>
      <c r="F21" s="74">
        <f>COUNTIFS(GBoIP!$H$3:H$740, $H$2, GBoIP!$I$3:$I$740,$A21)</f>
        <v>0</v>
      </c>
      <c r="G21" s="1"/>
      <c r="H21" s="1"/>
      <c r="I21" s="1"/>
      <c r="J21" s="1"/>
      <c r="K21" s="1"/>
      <c r="L21" s="1"/>
    </row>
    <row r="22" spans="1:12">
      <c r="A22" s="73">
        <v>2</v>
      </c>
      <c r="B22" s="73">
        <f>COUNTIFS(Iu_C!$W$3:$W$786,$B$18, Iu_C!$X$3:$X$786, $A22)</f>
        <v>0</v>
      </c>
      <c r="C22" s="1"/>
      <c r="D22" s="1"/>
      <c r="E22" s="73">
        <v>2</v>
      </c>
      <c r="F22" s="73">
        <f>COUNTIFS(GBoIP!$H$3:H$740, $H$2, GBoIP!$I$3:$I$740,$A22)</f>
        <v>0</v>
      </c>
      <c r="G22" s="1"/>
      <c r="H22" s="1"/>
      <c r="I22" s="1"/>
      <c r="J22" s="1"/>
      <c r="K22" s="1"/>
      <c r="L22" s="1"/>
    </row>
    <row r="23" spans="1:12">
      <c r="A23" s="74">
        <v>3</v>
      </c>
      <c r="B23" s="74">
        <f>COUNTIFS(Iu_C!$W$3:$W$786,$B$18, Iu_C!$X$3:$X$786, $A23)</f>
        <v>0</v>
      </c>
      <c r="C23" s="1"/>
      <c r="D23" s="1"/>
      <c r="E23" s="74">
        <v>3</v>
      </c>
      <c r="F23" s="74">
        <f>COUNTIFS(GBoIP!$H$3:H$740, $H$2, GBoIP!$I$3:$I$740,$A23)</f>
        <v>0</v>
      </c>
      <c r="G23" s="1"/>
      <c r="H23" s="1"/>
      <c r="I23" s="1"/>
      <c r="J23" s="1"/>
      <c r="K23" s="1"/>
      <c r="L23" s="1"/>
    </row>
    <row r="24" spans="1:12">
      <c r="A24" s="73">
        <v>4</v>
      </c>
      <c r="B24" s="73">
        <f>COUNTIFS(Iu_C!$W$3:$W$786,$B$18, Iu_C!$X$3:$X$786, $A24)</f>
        <v>0</v>
      </c>
      <c r="C24" s="1"/>
      <c r="D24" s="1"/>
      <c r="E24" s="73">
        <v>4</v>
      </c>
      <c r="F24" s="73">
        <f>COUNTIFS(GBoIP!$H$3:H$740, $H$2, GBoIP!$I$3:$I$740,$A24)</f>
        <v>0</v>
      </c>
      <c r="G24" s="1"/>
      <c r="H24" s="1"/>
      <c r="I24" s="1"/>
      <c r="J24" s="1"/>
      <c r="K24" s="1"/>
      <c r="L24" s="1"/>
    </row>
    <row r="25" spans="1:12">
      <c r="A25" s="74">
        <v>5</v>
      </c>
      <c r="B25" s="74">
        <f>COUNTIFS(Iu_C!$W$3:$W$786,$B$18, Iu_C!$X$3:$X$786, $A25)</f>
        <v>0</v>
      </c>
      <c r="C25" s="1"/>
      <c r="D25" s="1"/>
      <c r="E25" s="74">
        <v>5</v>
      </c>
      <c r="F25" s="74">
        <f>COUNTIFS(GBoIP!$H$3:H$740, $H$2, GBoIP!$I$3:$I$740,$A25)</f>
        <v>0</v>
      </c>
      <c r="G25" s="1"/>
      <c r="H25" s="1"/>
      <c r="I25" s="1"/>
      <c r="J25" s="1"/>
      <c r="K25" s="1"/>
      <c r="L25" s="1"/>
    </row>
    <row r="26" spans="1:12">
      <c r="A26" s="73">
        <v>6</v>
      </c>
      <c r="B26" s="73">
        <f>COUNTIFS(Iu_C!$W$3:$W$786,$B$18, Iu_C!$X$3:$X$786, $A26)</f>
        <v>0</v>
      </c>
      <c r="C26" s="1"/>
      <c r="D26" s="1"/>
      <c r="E26" s="73">
        <v>6</v>
      </c>
      <c r="F26" s="73">
        <f>COUNTIFS(GBoIP!$H$3:H$740, $H$2, GBoIP!$I$3:$I$740,$A26)</f>
        <v>0</v>
      </c>
      <c r="G26" s="1"/>
      <c r="H26" s="1"/>
      <c r="I26" s="1"/>
      <c r="J26" s="1"/>
      <c r="K26" s="1"/>
      <c r="L26" s="1"/>
    </row>
    <row r="27" spans="1:12">
      <c r="A27" s="74">
        <v>7</v>
      </c>
      <c r="B27" s="74">
        <f>COUNTIFS(Iu_C!$W$3:$W$786,$B$18, Iu_C!$X$3:$X$786, $A27)</f>
        <v>0</v>
      </c>
      <c r="C27" s="1"/>
      <c r="D27" s="1"/>
      <c r="E27" s="74">
        <v>7</v>
      </c>
      <c r="F27" s="74">
        <f>COUNTIFS(GBoIP!$H$3:H$740, $H$2, GBoIP!$I$3:$I$740,$A27)</f>
        <v>0</v>
      </c>
      <c r="G27" s="1"/>
      <c r="H27" s="1"/>
      <c r="I27" s="1"/>
      <c r="J27" s="1"/>
      <c r="K27" s="1"/>
      <c r="L27" s="1"/>
    </row>
    <row r="28" spans="1:12">
      <c r="A28" s="73">
        <v>8</v>
      </c>
      <c r="B28" s="73">
        <f>COUNTIFS(Iu_C!$W$3:$W$786,$B$18, Iu_C!$X$3:$X$786, $A28)</f>
        <v>0</v>
      </c>
      <c r="C28" s="1"/>
      <c r="D28" s="1"/>
      <c r="E28" s="73">
        <v>8</v>
      </c>
      <c r="F28" s="73">
        <f>COUNTIFS(GBoIP!$H$3:H$740, $H$2, GBoIP!$I$3:$I$740,$A28)</f>
        <v>0</v>
      </c>
      <c r="G28" s="1"/>
      <c r="H28" s="1"/>
      <c r="I28" s="1"/>
      <c r="J28" s="1"/>
      <c r="K28" s="1"/>
      <c r="L28" s="1"/>
    </row>
    <row r="29" spans="1:12">
      <c r="A29" s="74">
        <v>9</v>
      </c>
      <c r="B29" s="74">
        <f>COUNTIFS(Iu_C!$W$3:$W$786,$B$18, Iu_C!$X$3:$X$786, $A29)</f>
        <v>0</v>
      </c>
      <c r="C29" s="1"/>
      <c r="D29" s="1"/>
      <c r="E29" s="74">
        <v>9</v>
      </c>
      <c r="F29" s="74">
        <f>COUNTIFS(GBoIP!$H$3:H$740, $H$2, GBoIP!$I$3:$I$740,$A29)</f>
        <v>0</v>
      </c>
      <c r="G29" s="1"/>
      <c r="H29" s="1"/>
      <c r="I29" s="1"/>
      <c r="J29" s="1"/>
      <c r="K29" s="1"/>
      <c r="L29" s="1"/>
    </row>
    <row r="30" spans="1:12">
      <c r="A30" s="73">
        <v>10</v>
      </c>
      <c r="B30" s="73">
        <f>COUNTIFS(Iu_C!$W$3:$W$786,$B$18, Iu_C!$X$3:$X$786, $A30)</f>
        <v>0</v>
      </c>
      <c r="C30" s="1"/>
      <c r="D30" s="1"/>
      <c r="E30" s="73">
        <v>10</v>
      </c>
      <c r="F30" s="73">
        <f>COUNTIFS(GBoIP!$H$3:H$740, $H$2, GBoIP!$I$3:$I$740,$A30)</f>
        <v>0</v>
      </c>
      <c r="G30" s="1"/>
      <c r="H30" s="1"/>
      <c r="I30" s="1"/>
      <c r="J30" s="1"/>
      <c r="K30" s="1"/>
      <c r="L30" s="1"/>
    </row>
    <row r="31" spans="1:12">
      <c r="A31" s="74">
        <v>11</v>
      </c>
      <c r="B31" s="74">
        <f>COUNTIFS(Iu_C!$W$3:$W$786,$B$18, Iu_C!$X$3:$X$786, $A31)</f>
        <v>0</v>
      </c>
      <c r="C31" s="1"/>
      <c r="D31" s="1"/>
      <c r="E31" s="74">
        <v>11</v>
      </c>
      <c r="F31" s="74">
        <f>COUNTIFS(GBoIP!$H$3:H$740, $H$2, GBoIP!$I$3:$I$740,$A31)</f>
        <v>0</v>
      </c>
      <c r="G31" s="1"/>
      <c r="H31" s="1"/>
      <c r="I31" s="1"/>
      <c r="J31" s="1"/>
      <c r="K31" s="1"/>
      <c r="L31" s="1"/>
    </row>
    <row r="32" spans="1:12">
      <c r="A32" s="73">
        <v>12</v>
      </c>
      <c r="B32" s="73">
        <f>COUNTIFS(Iu_C!$W$3:$W$786,$B$18, Iu_C!$X$3:$X$786, $A32)</f>
        <v>0</v>
      </c>
      <c r="C32" s="1"/>
      <c r="D32" s="1"/>
      <c r="E32" s="73">
        <v>12</v>
      </c>
      <c r="F32" s="73">
        <f>COUNTIFS(GBoIP!$H$3:H$740, $H$2, GBoIP!$I$3:$I$740,$A32)</f>
        <v>0</v>
      </c>
      <c r="G32" s="1"/>
      <c r="H32" s="1"/>
      <c r="I32" s="1"/>
      <c r="J32" s="1"/>
      <c r="K32" s="1"/>
      <c r="L32" s="1"/>
    </row>
    <row r="33" spans="1:12">
      <c r="A33" s="74">
        <v>13</v>
      </c>
      <c r="B33" s="74">
        <f>COUNTIFS(Iu_C!$W$3:$W$786,$B$18, Iu_C!$X$3:$X$786, $A33)</f>
        <v>0</v>
      </c>
      <c r="C33" s="1"/>
      <c r="D33" s="1"/>
      <c r="E33" s="74">
        <v>13</v>
      </c>
      <c r="F33" s="74">
        <f>COUNTIFS(GBoIP!$H$3:H$740, $H$2, GBoIP!$I$3:$I$740,$A33)</f>
        <v>0</v>
      </c>
      <c r="G33" s="1"/>
      <c r="H33" s="1"/>
      <c r="I33" s="1"/>
      <c r="J33" s="1"/>
      <c r="K33" s="1"/>
      <c r="L33" s="1"/>
    </row>
    <row r="34" spans="1:12">
      <c r="A34" s="1"/>
      <c r="B34" s="1"/>
      <c r="C34" s="1"/>
      <c r="D34" s="1"/>
      <c r="E34" s="1"/>
      <c r="F34" s="1"/>
      <c r="G34" s="1"/>
      <c r="H34" s="1"/>
      <c r="I34" s="1"/>
      <c r="J34" s="1"/>
      <c r="K34" s="1"/>
      <c r="L34" s="1"/>
    </row>
    <row r="35" spans="1:12">
      <c r="A35" s="1"/>
      <c r="B35" s="1"/>
      <c r="C35" s="1"/>
      <c r="D35" s="1"/>
      <c r="E35" s="1"/>
      <c r="F35" s="1"/>
      <c r="G35" s="1"/>
      <c r="H35" s="1"/>
      <c r="I35" s="1"/>
      <c r="J35" s="1"/>
      <c r="K35" s="1"/>
      <c r="L35" s="1"/>
    </row>
    <row r="36" spans="1:12">
      <c r="A36" s="1"/>
      <c r="B36" s="1"/>
      <c r="C36" s="1"/>
      <c r="D36" s="1"/>
      <c r="E36" s="1"/>
      <c r="F36" s="1"/>
      <c r="G36" s="1"/>
      <c r="H36" s="1"/>
      <c r="I36" s="1"/>
      <c r="J36" s="1"/>
      <c r="K36" s="1"/>
      <c r="L36" s="1"/>
    </row>
    <row r="37" spans="1:12">
      <c r="A37" s="1"/>
      <c r="B37" s="1"/>
      <c r="C37" s="1"/>
      <c r="D37" s="1"/>
      <c r="E37" s="1"/>
      <c r="F37" s="1"/>
      <c r="G37" s="1"/>
      <c r="H37" s="1"/>
      <c r="I37" s="1"/>
      <c r="J37" s="1"/>
      <c r="K37" s="1"/>
      <c r="L37" s="1"/>
    </row>
    <row r="38" spans="1:12">
      <c r="A38" s="1"/>
      <c r="B38" s="1"/>
      <c r="C38" s="1"/>
      <c r="D38" s="1"/>
      <c r="E38" s="1"/>
      <c r="F38" s="1"/>
      <c r="G38" s="1"/>
      <c r="H38" s="1"/>
      <c r="I38" s="1"/>
      <c r="J38" s="1"/>
      <c r="K38" s="1"/>
      <c r="L38" s="1"/>
    </row>
    <row r="39" spans="1:12">
      <c r="A39" s="1"/>
      <c r="B39" s="1"/>
      <c r="C39" s="1"/>
      <c r="D39" s="1"/>
      <c r="E39" s="1"/>
      <c r="F39" s="1"/>
      <c r="G39" s="1"/>
      <c r="H39" s="1"/>
      <c r="I39" s="1"/>
      <c r="J39" s="1"/>
      <c r="K39" s="1"/>
      <c r="L39" s="1"/>
    </row>
    <row r="40" spans="1:12">
      <c r="A40" s="1"/>
      <c r="B40" s="1"/>
      <c r="C40" s="1"/>
      <c r="D40" s="1"/>
      <c r="E40" s="1"/>
      <c r="F40" s="1"/>
      <c r="G40" s="1"/>
      <c r="H40" s="1"/>
      <c r="I40" s="1"/>
      <c r="J40" s="1"/>
      <c r="K40" s="1"/>
      <c r="L40" s="1"/>
    </row>
    <row r="41" spans="1:12">
      <c r="A41" s="1"/>
      <c r="B41" s="1"/>
      <c r="C41" s="1"/>
      <c r="D41" s="1"/>
      <c r="E41" s="1"/>
      <c r="F41" s="1"/>
      <c r="G41" s="1"/>
      <c r="H41" s="1"/>
      <c r="I41" s="1"/>
      <c r="J41" s="1"/>
      <c r="K41" s="1"/>
      <c r="L41" s="1"/>
    </row>
    <row r="42" spans="1:12">
      <c r="A42" s="1"/>
      <c r="B42" s="1"/>
      <c r="C42" s="1"/>
      <c r="D42" s="1"/>
      <c r="E42" s="1"/>
      <c r="F42" s="1"/>
      <c r="G42" s="1"/>
      <c r="H42" s="1"/>
      <c r="I42" s="1"/>
      <c r="J42" s="1"/>
      <c r="K42" s="1"/>
      <c r="L42" s="1"/>
    </row>
    <row r="43" spans="1:12">
      <c r="A43" s="1"/>
      <c r="B43" s="1"/>
      <c r="C43" s="1"/>
      <c r="D43" s="1"/>
      <c r="E43" s="1"/>
      <c r="F43" s="1"/>
      <c r="G43" s="1"/>
      <c r="H43" s="1"/>
      <c r="I43" s="1"/>
      <c r="J43" s="1"/>
      <c r="K43" s="1"/>
      <c r="L43" s="1"/>
    </row>
    <row r="44" spans="1:12">
      <c r="A44" s="1"/>
      <c r="B44" s="1"/>
      <c r="C44" s="1"/>
      <c r="D44" s="1"/>
      <c r="E44" s="1"/>
      <c r="F44" s="1"/>
      <c r="G44" s="1"/>
      <c r="H44" s="1"/>
      <c r="I44" s="1"/>
      <c r="J44" s="1"/>
      <c r="K44" s="1"/>
      <c r="L44" s="1"/>
    </row>
    <row r="45" spans="1:12">
      <c r="A45" s="1"/>
      <c r="B45" s="1"/>
      <c r="C45" s="1"/>
      <c r="D45" s="1"/>
      <c r="E45" s="1"/>
      <c r="F45" s="1"/>
      <c r="G45" s="1"/>
      <c r="H45" s="1"/>
      <c r="I45" s="1"/>
      <c r="J45" s="1"/>
      <c r="K45" s="1"/>
      <c r="L45" s="1"/>
    </row>
    <row r="46" spans="1:12">
      <c r="A46" s="1"/>
      <c r="B46" s="1"/>
      <c r="C46" s="1"/>
      <c r="D46" s="1"/>
      <c r="E46" s="1"/>
      <c r="F46" s="1"/>
      <c r="G46" s="1"/>
      <c r="H46" s="1"/>
      <c r="I46" s="1"/>
      <c r="J46" s="1"/>
      <c r="K46" s="1"/>
      <c r="L46" s="1"/>
    </row>
    <row r="47" spans="1:12">
      <c r="A47" s="1"/>
      <c r="B47" s="1"/>
      <c r="C47" s="1"/>
      <c r="D47" s="1"/>
      <c r="E47" s="1"/>
      <c r="F47" s="1"/>
      <c r="G47" s="1"/>
      <c r="H47" s="1"/>
      <c r="I47" s="1"/>
      <c r="J47" s="1"/>
      <c r="K47" s="1"/>
      <c r="L47" s="1"/>
    </row>
    <row r="48" spans="1:12">
      <c r="A48" s="1"/>
      <c r="B48" s="1"/>
      <c r="C48" s="1"/>
      <c r="D48" s="1"/>
      <c r="E48" s="1"/>
      <c r="F48" s="1"/>
      <c r="G48" s="1"/>
      <c r="H48" s="1"/>
      <c r="I48" s="1"/>
      <c r="J48" s="1"/>
      <c r="K48" s="1"/>
      <c r="L48" s="1"/>
    </row>
    <row r="49" spans="1:12">
      <c r="A49" s="1"/>
      <c r="B49" s="1"/>
      <c r="C49" s="1"/>
      <c r="D49" s="1"/>
      <c r="E49" s="1"/>
      <c r="F49" s="1"/>
      <c r="G49" s="1"/>
      <c r="H49" s="1"/>
      <c r="I49" s="1"/>
      <c r="J49" s="1"/>
      <c r="K49" s="1"/>
      <c r="L49" s="1"/>
    </row>
    <row r="50" spans="1:12">
      <c r="A50" s="1"/>
      <c r="B50" s="1"/>
      <c r="C50" s="1"/>
      <c r="D50" s="1"/>
      <c r="E50" s="1"/>
      <c r="F50" s="1"/>
      <c r="G50" s="1"/>
      <c r="H50" s="1"/>
      <c r="I50" s="1"/>
      <c r="J50" s="1"/>
      <c r="K50" s="1"/>
      <c r="L50" s="1"/>
    </row>
    <row r="51" spans="1:12">
      <c r="A51" s="1"/>
      <c r="B51" s="1"/>
      <c r="C51" s="1"/>
      <c r="D51" s="1"/>
      <c r="E51" s="1"/>
      <c r="F51" s="1"/>
      <c r="G51" s="1"/>
      <c r="H51" s="1"/>
      <c r="I51" s="1"/>
      <c r="J51" s="1"/>
      <c r="K51" s="1"/>
      <c r="L51" s="1"/>
    </row>
    <row r="52" spans="1:12">
      <c r="A52" s="1"/>
      <c r="B52" s="1"/>
      <c r="C52" s="1"/>
      <c r="D52" s="1"/>
      <c r="E52" s="1"/>
      <c r="F52" s="1"/>
      <c r="G52" s="1"/>
      <c r="H52" s="1"/>
      <c r="I52" s="1"/>
      <c r="J52" s="1"/>
      <c r="K52" s="1"/>
      <c r="L52" s="1"/>
    </row>
    <row r="53" spans="1:12">
      <c r="A53" s="1"/>
      <c r="B53" s="1"/>
      <c r="C53" s="1"/>
      <c r="D53" s="1"/>
      <c r="E53" s="1"/>
      <c r="F53" s="1"/>
      <c r="G53" s="1"/>
      <c r="H53" s="1"/>
      <c r="I53" s="1"/>
      <c r="J53" s="1"/>
      <c r="K53" s="1"/>
      <c r="L53" s="1"/>
    </row>
    <row r="54" spans="1:12">
      <c r="A54" s="1"/>
      <c r="B54" s="1"/>
      <c r="C54" s="1"/>
      <c r="D54" s="1"/>
      <c r="E54" s="1"/>
      <c r="F54" s="1"/>
      <c r="G54" s="1"/>
      <c r="H54" s="1"/>
      <c r="I54" s="1"/>
      <c r="J54" s="1"/>
      <c r="K54" s="1"/>
      <c r="L54" s="1"/>
    </row>
    <row r="55" spans="1:12">
      <c r="A55" s="1"/>
      <c r="B55" s="1"/>
      <c r="C55" s="1"/>
      <c r="D55" s="1"/>
      <c r="E55" s="1"/>
      <c r="F55" s="1"/>
      <c r="G55" s="1"/>
      <c r="H55" s="1"/>
      <c r="I55" s="1"/>
      <c r="J55" s="1"/>
      <c r="K55" s="1"/>
      <c r="L55" s="1"/>
    </row>
    <row r="56" spans="1:12">
      <c r="A56" s="1"/>
      <c r="B56" s="1"/>
      <c r="C56" s="1"/>
      <c r="D56" s="1"/>
      <c r="E56" s="1"/>
      <c r="F56" s="1"/>
      <c r="G56" s="1"/>
      <c r="H56" s="1"/>
      <c r="I56" s="1"/>
      <c r="J56" s="1"/>
      <c r="K56" s="1"/>
      <c r="L56" s="1"/>
    </row>
    <row r="57" spans="1:12">
      <c r="A57" s="1"/>
      <c r="B57" s="1"/>
      <c r="C57" s="1"/>
      <c r="D57" s="1"/>
      <c r="E57" s="1"/>
      <c r="F57" s="1"/>
      <c r="G57" s="1"/>
      <c r="H57" s="1"/>
      <c r="I57" s="1"/>
      <c r="J57" s="1"/>
      <c r="K57" s="1"/>
      <c r="L57" s="1"/>
    </row>
    <row r="58" spans="1:12">
      <c r="A58" s="1"/>
      <c r="B58" s="1"/>
      <c r="C58" s="1"/>
      <c r="D58" s="1"/>
      <c r="E58" s="1"/>
      <c r="F58" s="1"/>
      <c r="G58" s="1"/>
      <c r="H58" s="1"/>
      <c r="I58" s="1"/>
      <c r="J58" s="1"/>
      <c r="K58" s="1"/>
      <c r="L58" s="1"/>
    </row>
    <row r="59" spans="1:12">
      <c r="A59" s="1"/>
      <c r="B59" s="1"/>
      <c r="C59" s="1"/>
      <c r="D59" s="1"/>
      <c r="E59" s="1"/>
      <c r="F59" s="1"/>
      <c r="G59" s="1"/>
      <c r="H59" s="1"/>
      <c r="I59" s="1"/>
      <c r="J59" s="1"/>
      <c r="K59" s="1"/>
      <c r="L59" s="1"/>
    </row>
    <row r="60" spans="1:12">
      <c r="A60" s="1"/>
      <c r="B60" s="1"/>
      <c r="C60" s="1"/>
      <c r="D60" s="1"/>
      <c r="E60" s="1"/>
      <c r="F60" s="1"/>
      <c r="G60" s="1"/>
      <c r="H60" s="1"/>
      <c r="I60" s="1"/>
      <c r="J60" s="1"/>
      <c r="K60" s="1"/>
      <c r="L60" s="1"/>
    </row>
    <row r="61" spans="1:12">
      <c r="A61" s="1"/>
      <c r="B61" s="1"/>
      <c r="C61" s="1"/>
      <c r="D61" s="1"/>
      <c r="E61" s="1"/>
      <c r="F61" s="1"/>
      <c r="G61" s="1"/>
      <c r="H61" s="1"/>
      <c r="I61" s="1"/>
      <c r="J61" s="1"/>
      <c r="K61" s="1"/>
      <c r="L61" s="1"/>
    </row>
    <row r="62" spans="1:12">
      <c r="A62" s="1"/>
      <c r="B62" s="1"/>
      <c r="C62" s="1"/>
      <c r="D62" s="1"/>
      <c r="E62" s="1"/>
      <c r="F62" s="1"/>
      <c r="G62" s="1"/>
      <c r="H62" s="1"/>
      <c r="I62" s="1"/>
      <c r="J62" s="1"/>
      <c r="K62" s="1"/>
      <c r="L62" s="1"/>
    </row>
    <row r="63" spans="1:12">
      <c r="A63" s="1"/>
      <c r="B63" s="1"/>
      <c r="C63" s="1"/>
      <c r="D63" s="1"/>
      <c r="E63" s="1"/>
      <c r="F63" s="1"/>
      <c r="G63" s="1"/>
      <c r="H63" s="1"/>
      <c r="I63" s="1"/>
      <c r="J63" s="1"/>
      <c r="K63" s="1"/>
      <c r="L63" s="1"/>
    </row>
    <row r="64" spans="1:12">
      <c r="A64" s="1"/>
      <c r="B64" s="1"/>
      <c r="C64" s="1"/>
      <c r="D64" s="1"/>
      <c r="E64" s="1"/>
      <c r="F64" s="1"/>
      <c r="G64" s="1"/>
      <c r="H64" s="1"/>
      <c r="I64" s="1"/>
      <c r="J64" s="1"/>
      <c r="K64" s="1"/>
      <c r="L64" s="1"/>
    </row>
    <row r="65" spans="1:12">
      <c r="A65" s="1"/>
      <c r="B65" s="1"/>
      <c r="C65" s="1"/>
      <c r="D65" s="1"/>
      <c r="E65" s="1"/>
      <c r="F65" s="1"/>
      <c r="G65" s="1"/>
      <c r="H65" s="1"/>
      <c r="I65" s="1"/>
      <c r="J65" s="1"/>
      <c r="K65" s="1"/>
      <c r="L65" s="1"/>
    </row>
    <row r="66" spans="1:12">
      <c r="A66" s="1"/>
      <c r="B66" s="1"/>
      <c r="C66" s="1"/>
      <c r="D66" s="1"/>
      <c r="E66" s="1"/>
      <c r="F66" s="1"/>
      <c r="G66" s="1"/>
      <c r="H66" s="1"/>
      <c r="I66" s="1"/>
      <c r="J66" s="1"/>
      <c r="K66" s="1"/>
      <c r="L66" s="1"/>
    </row>
    <row r="67" spans="1:12">
      <c r="A67" s="1"/>
      <c r="B67" s="1"/>
      <c r="C67" s="1"/>
      <c r="D67" s="1"/>
      <c r="E67" s="1"/>
      <c r="F67" s="1"/>
      <c r="G67" s="1"/>
      <c r="H67" s="1"/>
      <c r="I67" s="1"/>
      <c r="J67" s="1"/>
      <c r="K67" s="1"/>
      <c r="L67" s="1"/>
    </row>
    <row r="68" spans="1:12">
      <c r="A68" s="1"/>
      <c r="B68" s="1"/>
      <c r="C68" s="1"/>
      <c r="D68" s="1"/>
      <c r="E68" s="1"/>
      <c r="F68" s="1"/>
      <c r="G68" s="1"/>
      <c r="H68" s="1"/>
      <c r="I68" s="1"/>
      <c r="J68" s="1"/>
      <c r="K68" s="1"/>
      <c r="L68" s="1"/>
    </row>
    <row r="69" spans="1:12">
      <c r="A69" s="1"/>
      <c r="B69" s="1"/>
      <c r="C69" s="1"/>
      <c r="D69" s="1"/>
      <c r="E69" s="1"/>
      <c r="F69" s="1"/>
      <c r="G69" s="1"/>
      <c r="H69" s="1"/>
      <c r="I69" s="1"/>
      <c r="J69" s="1"/>
      <c r="K69" s="1"/>
      <c r="L69" s="1"/>
    </row>
    <row r="70" spans="1:12">
      <c r="A70" s="1"/>
      <c r="B70" s="1"/>
      <c r="C70" s="1"/>
      <c r="D70" s="1"/>
      <c r="E70" s="1"/>
      <c r="F70" s="1"/>
      <c r="G70" s="1"/>
      <c r="H70" s="1"/>
      <c r="I70" s="1"/>
      <c r="J70" s="1"/>
      <c r="K70" s="1"/>
      <c r="L70" s="1"/>
    </row>
    <row r="71" spans="1:12">
      <c r="A71" s="1"/>
      <c r="B71" s="1"/>
      <c r="C71" s="1"/>
      <c r="D71" s="1"/>
      <c r="E71" s="1"/>
      <c r="F71" s="1"/>
      <c r="G71" s="1"/>
      <c r="H71" s="1"/>
      <c r="I71" s="1"/>
      <c r="J71" s="1"/>
      <c r="K71" s="1"/>
      <c r="L71" s="1"/>
    </row>
    <row r="72" spans="1:12">
      <c r="A72" s="1"/>
      <c r="B72" s="1"/>
      <c r="C72" s="1"/>
      <c r="D72" s="1"/>
      <c r="E72" s="1"/>
      <c r="F72" s="1"/>
      <c r="G72" s="1"/>
      <c r="H72" s="1"/>
      <c r="I72" s="1"/>
      <c r="J72" s="1"/>
      <c r="K72" s="1"/>
      <c r="L72" s="1"/>
    </row>
    <row r="73" spans="1:12">
      <c r="A73" s="1"/>
      <c r="B73" s="1"/>
      <c r="C73" s="1"/>
      <c r="D73" s="1"/>
      <c r="E73" s="1"/>
      <c r="F73" s="1"/>
      <c r="G73" s="1"/>
      <c r="H73" s="1"/>
      <c r="I73" s="1"/>
      <c r="J73" s="1"/>
      <c r="K73" s="1"/>
      <c r="L73" s="1"/>
    </row>
    <row r="74" spans="1:12">
      <c r="A74" s="1"/>
      <c r="B74" s="1"/>
      <c r="C74" s="1"/>
      <c r="D74" s="1"/>
      <c r="E74" s="1"/>
      <c r="F74" s="1"/>
      <c r="G74" s="1"/>
      <c r="H74" s="1"/>
      <c r="I74" s="1"/>
      <c r="J74" s="1"/>
      <c r="K74" s="1"/>
      <c r="L74" s="1"/>
    </row>
    <row r="75" spans="1:12">
      <c r="A75" s="1"/>
      <c r="B75" s="1"/>
      <c r="C75" s="1"/>
      <c r="D75" s="1"/>
      <c r="E75" s="1"/>
      <c r="F75" s="1"/>
      <c r="G75" s="1"/>
      <c r="H75" s="1"/>
      <c r="I75" s="1"/>
      <c r="J75" s="1"/>
      <c r="K75" s="1"/>
      <c r="L75" s="1"/>
    </row>
    <row r="76" spans="1:12">
      <c r="A76" s="1"/>
      <c r="B76" s="1"/>
      <c r="C76" s="1"/>
      <c r="D76" s="1"/>
      <c r="E76" s="1"/>
      <c r="F76" s="1"/>
      <c r="G76" s="1"/>
      <c r="H76" s="1"/>
      <c r="I76" s="1"/>
      <c r="J76" s="1"/>
      <c r="K76" s="1"/>
      <c r="L76" s="1"/>
    </row>
    <row r="77" spans="1:12">
      <c r="A77" s="1"/>
      <c r="B77" s="1"/>
      <c r="C77" s="1"/>
      <c r="D77" s="1"/>
      <c r="E77" s="1"/>
      <c r="F77" s="1"/>
      <c r="G77" s="1"/>
      <c r="H77" s="1"/>
      <c r="I77" s="1"/>
      <c r="J77" s="1"/>
      <c r="K77" s="1"/>
      <c r="L77" s="1"/>
    </row>
    <row r="78" spans="1:12">
      <c r="A78" s="1"/>
      <c r="B78" s="1"/>
      <c r="C78" s="1"/>
      <c r="D78" s="1"/>
      <c r="E78" s="1"/>
      <c r="F78" s="1"/>
      <c r="G78" s="1"/>
      <c r="H78" s="1"/>
      <c r="I78" s="1"/>
      <c r="J78" s="1"/>
      <c r="K78" s="1"/>
      <c r="L78" s="1"/>
    </row>
    <row r="79" spans="1:12">
      <c r="A79" s="1"/>
      <c r="B79" s="1"/>
      <c r="C79" s="1"/>
      <c r="D79" s="1"/>
      <c r="E79" s="1"/>
      <c r="F79" s="1"/>
      <c r="G79" s="1"/>
      <c r="H79" s="1"/>
      <c r="I79" s="1"/>
      <c r="J79" s="1"/>
      <c r="K79" s="1"/>
      <c r="L79" s="1"/>
    </row>
    <row r="80" spans="1:12">
      <c r="A80" s="1"/>
      <c r="B80" s="1"/>
      <c r="C80" s="1"/>
      <c r="D80" s="1"/>
      <c r="E80" s="1"/>
      <c r="F80" s="1"/>
      <c r="G80" s="1"/>
      <c r="H80" s="1"/>
      <c r="I80" s="1"/>
      <c r="J80" s="1"/>
      <c r="K80" s="1"/>
      <c r="L80" s="1"/>
    </row>
    <row r="81" spans="1:12">
      <c r="A81" s="1"/>
      <c r="B81" s="1"/>
      <c r="C81" s="1"/>
      <c r="D81" s="1"/>
      <c r="E81" s="1"/>
      <c r="F81" s="1"/>
      <c r="G81" s="1"/>
      <c r="H81" s="1"/>
      <c r="I81" s="1"/>
      <c r="J81" s="1"/>
      <c r="K81" s="1"/>
      <c r="L81" s="1"/>
    </row>
    <row r="82" spans="1:12">
      <c r="A82" s="1"/>
      <c r="B82" s="1"/>
      <c r="C82" s="1"/>
      <c r="D82" s="1"/>
      <c r="E82" s="1"/>
      <c r="F82" s="1"/>
      <c r="G82" s="1"/>
      <c r="H82" s="1"/>
      <c r="I82" s="1"/>
      <c r="J82" s="1"/>
      <c r="K82" s="1"/>
      <c r="L82" s="1"/>
    </row>
    <row r="83" spans="1:12">
      <c r="A83" s="1"/>
      <c r="B83" s="1"/>
      <c r="C83" s="1"/>
      <c r="D83" s="1"/>
      <c r="E83" s="1"/>
      <c r="F83" s="1"/>
      <c r="G83" s="1"/>
      <c r="H83" s="1"/>
      <c r="I83" s="1"/>
      <c r="J83" s="1"/>
      <c r="K83" s="1"/>
      <c r="L83" s="1"/>
    </row>
    <row r="84" spans="1:12">
      <c r="A84" s="1"/>
      <c r="B84" s="1"/>
      <c r="C84" s="1"/>
      <c r="D84" s="1"/>
      <c r="E84" s="1"/>
      <c r="F84" s="1"/>
      <c r="G84" s="1"/>
      <c r="H84" s="1"/>
      <c r="I84" s="1"/>
      <c r="J84" s="1"/>
      <c r="K84" s="1"/>
      <c r="L84" s="1"/>
    </row>
    <row r="85" spans="1:12">
      <c r="A85" s="1"/>
      <c r="B85" s="1"/>
      <c r="C85" s="1"/>
      <c r="D85" s="1"/>
      <c r="E85" s="1"/>
      <c r="F85" s="1"/>
      <c r="G85" s="1"/>
      <c r="H85" s="1"/>
      <c r="I85" s="1"/>
      <c r="J85" s="1"/>
      <c r="K85" s="1"/>
      <c r="L85" s="1"/>
    </row>
    <row r="86" spans="1:12">
      <c r="A86" s="1"/>
      <c r="B86" s="1"/>
      <c r="C86" s="1"/>
      <c r="D86" s="1"/>
      <c r="E86" s="1"/>
      <c r="F86" s="1"/>
      <c r="G86" s="1"/>
      <c r="H86" s="1"/>
      <c r="I86" s="1"/>
      <c r="J86" s="1"/>
      <c r="K86" s="1"/>
      <c r="L86" s="1"/>
    </row>
    <row r="87" spans="1:12">
      <c r="A87" s="1"/>
      <c r="B87" s="1"/>
      <c r="C87" s="1"/>
      <c r="D87" s="1"/>
      <c r="E87" s="1"/>
      <c r="F87" s="1"/>
      <c r="G87" s="1"/>
      <c r="H87" s="1"/>
      <c r="I87" s="1"/>
      <c r="J87" s="1"/>
      <c r="K87" s="1"/>
      <c r="L87" s="1"/>
    </row>
    <row r="88" spans="1:12">
      <c r="A88" s="1"/>
      <c r="B88" s="1"/>
      <c r="C88" s="1"/>
      <c r="D88" s="1"/>
      <c r="E88" s="1"/>
      <c r="F88" s="1"/>
      <c r="G88" s="1"/>
      <c r="H88" s="1"/>
      <c r="I88" s="1"/>
      <c r="J88" s="1"/>
      <c r="K88" s="1"/>
      <c r="L88" s="1"/>
    </row>
    <row r="89" spans="1:12">
      <c r="A89" s="1"/>
      <c r="B89" s="1"/>
      <c r="C89" s="1"/>
      <c r="D89" s="1"/>
      <c r="E89" s="1"/>
      <c r="F89" s="1"/>
      <c r="G89" s="1"/>
      <c r="H89" s="1"/>
      <c r="I89" s="1"/>
      <c r="J89" s="1"/>
      <c r="K89" s="1"/>
      <c r="L89" s="1"/>
    </row>
    <row r="90" spans="1:12">
      <c r="A90" s="1"/>
      <c r="B90" s="1"/>
      <c r="C90" s="1"/>
      <c r="D90" s="1"/>
      <c r="E90" s="1"/>
      <c r="F90" s="1"/>
      <c r="G90" s="1"/>
      <c r="H90" s="1"/>
      <c r="I90" s="1"/>
      <c r="J90" s="1"/>
      <c r="K90" s="1"/>
      <c r="L90" s="1"/>
    </row>
    <row r="91" spans="1:12">
      <c r="A91" s="1"/>
      <c r="B91" s="1"/>
      <c r="C91" s="1"/>
      <c r="D91" s="1"/>
      <c r="E91" s="1"/>
      <c r="F91" s="1"/>
      <c r="G91" s="1"/>
      <c r="H91" s="1"/>
      <c r="I91" s="1"/>
      <c r="J91" s="1"/>
      <c r="K91" s="1"/>
      <c r="L91" s="1"/>
    </row>
    <row r="92" spans="1:12">
      <c r="A92" s="1"/>
      <c r="B92" s="1"/>
      <c r="C92" s="1"/>
      <c r="D92" s="1"/>
      <c r="E92" s="1"/>
      <c r="F92" s="1"/>
      <c r="G92" s="1"/>
      <c r="H92" s="1"/>
      <c r="I92" s="1"/>
      <c r="J92" s="1"/>
      <c r="K92" s="1"/>
      <c r="L92" s="1"/>
    </row>
    <row r="93" spans="1:12">
      <c r="A93" s="1"/>
      <c r="B93" s="1"/>
      <c r="C93" s="1"/>
      <c r="D93" s="1"/>
      <c r="E93" s="1"/>
      <c r="F93" s="1"/>
      <c r="G93" s="1"/>
      <c r="H93" s="1"/>
      <c r="I93" s="1"/>
      <c r="J93" s="1"/>
      <c r="K93" s="1"/>
      <c r="L93" s="1"/>
    </row>
    <row r="94" spans="1:12">
      <c r="A94" s="1"/>
      <c r="B94" s="1"/>
      <c r="C94" s="1"/>
      <c r="D94" s="1"/>
      <c r="E94" s="1"/>
      <c r="F94" s="1"/>
      <c r="G94" s="1"/>
      <c r="H94" s="1"/>
      <c r="I94" s="1"/>
      <c r="J94" s="1"/>
      <c r="K94" s="1"/>
      <c r="L94" s="1"/>
    </row>
    <row r="95" spans="1:12">
      <c r="A95" s="1"/>
      <c r="B95" s="1"/>
      <c r="C95" s="1"/>
      <c r="D95" s="1"/>
      <c r="E95" s="1"/>
      <c r="F95" s="1"/>
      <c r="G95" s="1"/>
      <c r="H95" s="1"/>
      <c r="I95" s="1"/>
      <c r="J95" s="1"/>
      <c r="K95" s="1"/>
      <c r="L95" s="1"/>
    </row>
    <row r="96" spans="1:12">
      <c r="A96" s="1"/>
      <c r="B96" s="1"/>
      <c r="C96" s="1"/>
      <c r="D96" s="1"/>
      <c r="E96" s="1"/>
      <c r="F96" s="1"/>
      <c r="G96" s="1"/>
      <c r="H96" s="1"/>
      <c r="I96" s="1"/>
      <c r="J96" s="1"/>
      <c r="K96" s="1"/>
      <c r="L96" s="1"/>
    </row>
    <row r="97" spans="1:12">
      <c r="A97" s="1"/>
      <c r="B97" s="1"/>
      <c r="C97" s="1"/>
      <c r="D97" s="1"/>
      <c r="E97" s="1"/>
      <c r="F97" s="1"/>
      <c r="G97" s="1"/>
      <c r="H97" s="1"/>
      <c r="I97" s="1"/>
      <c r="J97" s="1"/>
      <c r="K97" s="1"/>
      <c r="L97" s="1"/>
    </row>
    <row r="98" spans="1:12">
      <c r="A98" s="1"/>
      <c r="B98" s="1"/>
      <c r="C98" s="1"/>
      <c r="D98" s="1"/>
      <c r="E98" s="1"/>
      <c r="F98" s="1"/>
      <c r="G98" s="1"/>
      <c r="H98" s="1"/>
      <c r="I98" s="1"/>
      <c r="J98" s="1"/>
      <c r="K98" s="1"/>
      <c r="L98" s="1"/>
    </row>
    <row r="99" spans="1:12">
      <c r="A99" s="1"/>
      <c r="B99" s="1"/>
      <c r="C99" s="1"/>
      <c r="D99" s="1"/>
      <c r="E99" s="1"/>
      <c r="F99" s="1"/>
      <c r="G99" s="1"/>
      <c r="H99" s="1"/>
      <c r="I99" s="1"/>
      <c r="J99" s="1"/>
      <c r="K99" s="1"/>
      <c r="L99" s="1"/>
    </row>
    <row r="100" spans="1:12">
      <c r="A100" s="1"/>
      <c r="B100" s="1"/>
      <c r="C100" s="1"/>
      <c r="D100" s="1"/>
      <c r="E100" s="1"/>
      <c r="F100" s="1"/>
      <c r="G100" s="1"/>
      <c r="H100" s="1"/>
      <c r="I100" s="1"/>
      <c r="J100" s="1"/>
      <c r="K100" s="1"/>
      <c r="L100" s="1"/>
    </row>
    <row r="101" spans="1:12">
      <c r="A101" s="1"/>
      <c r="B101" s="1"/>
      <c r="C101" s="1"/>
      <c r="D101" s="1"/>
      <c r="E101" s="1"/>
      <c r="F101" s="1"/>
      <c r="G101" s="1"/>
      <c r="H101" s="1"/>
      <c r="I101" s="1"/>
      <c r="J101" s="1"/>
      <c r="K101" s="1"/>
      <c r="L101" s="1"/>
    </row>
    <row r="102" spans="1:12">
      <c r="A102" s="1"/>
      <c r="B102" s="1"/>
      <c r="C102" s="1"/>
      <c r="D102" s="1"/>
      <c r="E102" s="1"/>
      <c r="F102" s="1"/>
      <c r="G102" s="1"/>
      <c r="H102" s="1"/>
      <c r="I102" s="1"/>
      <c r="J102" s="1"/>
      <c r="K102" s="1"/>
      <c r="L102" s="1"/>
    </row>
    <row r="103" spans="1:12">
      <c r="A103" s="1"/>
      <c r="B103" s="1"/>
      <c r="C103" s="1"/>
      <c r="D103" s="1"/>
      <c r="E103" s="1"/>
      <c r="F103" s="1"/>
      <c r="G103" s="1"/>
      <c r="H103" s="1"/>
      <c r="I103" s="1"/>
      <c r="J103" s="1"/>
      <c r="K103" s="1"/>
      <c r="L103" s="1"/>
    </row>
    <row r="104" spans="1:12">
      <c r="A104" s="1"/>
      <c r="B104" s="1"/>
      <c r="C104" s="1"/>
      <c r="D104" s="1"/>
      <c r="E104" s="1"/>
      <c r="F104" s="1"/>
      <c r="G104" s="1"/>
      <c r="H104" s="1"/>
      <c r="I104" s="1"/>
      <c r="J104" s="1"/>
      <c r="K104" s="1"/>
      <c r="L104" s="1"/>
    </row>
    <row r="105" spans="1:12">
      <c r="A105" s="1"/>
      <c r="B105" s="1"/>
      <c r="C105" s="1"/>
      <c r="D105" s="1"/>
      <c r="E105" s="1"/>
      <c r="F105" s="1"/>
      <c r="G105" s="1"/>
      <c r="H105" s="1"/>
      <c r="I105" s="1"/>
      <c r="J105" s="1"/>
      <c r="K105" s="1"/>
      <c r="L105" s="1"/>
    </row>
    <row r="106" spans="1:12">
      <c r="A106" s="1"/>
      <c r="B106" s="1"/>
      <c r="C106" s="1"/>
      <c r="D106" s="1"/>
      <c r="E106" s="1"/>
      <c r="F106" s="1"/>
      <c r="G106" s="1"/>
      <c r="H106" s="1"/>
      <c r="I106" s="1"/>
      <c r="J106" s="1"/>
      <c r="K106" s="1"/>
      <c r="L106" s="1"/>
    </row>
    <row r="107" spans="1:12">
      <c r="A107" s="1"/>
      <c r="B107" s="1"/>
      <c r="C107" s="1"/>
      <c r="D107" s="1"/>
      <c r="E107" s="1"/>
      <c r="F107" s="1"/>
      <c r="G107" s="1"/>
      <c r="H107" s="1"/>
      <c r="I107" s="1"/>
      <c r="J107" s="1"/>
      <c r="K107" s="1"/>
      <c r="L107" s="1"/>
    </row>
    <row r="108" spans="1:12">
      <c r="A108" s="1"/>
      <c r="B108" s="1"/>
      <c r="C108" s="1"/>
      <c r="D108" s="1"/>
      <c r="E108" s="1"/>
      <c r="F108" s="1"/>
      <c r="G108" s="1"/>
      <c r="H108" s="1"/>
      <c r="I108" s="1"/>
      <c r="J108" s="1"/>
      <c r="K108" s="1"/>
      <c r="L108" s="1"/>
    </row>
    <row r="109" spans="1:12">
      <c r="A109" s="1"/>
      <c r="B109" s="1"/>
      <c r="C109" s="1"/>
      <c r="D109" s="1"/>
      <c r="E109" s="1"/>
      <c r="F109" s="1"/>
      <c r="G109" s="1"/>
      <c r="H109" s="1"/>
      <c r="I109" s="1"/>
      <c r="J109" s="1"/>
      <c r="K109" s="1"/>
      <c r="L109" s="1"/>
    </row>
    <row r="110" spans="1:12">
      <c r="A110" s="1"/>
      <c r="B110" s="1"/>
      <c r="C110" s="1"/>
      <c r="D110" s="1"/>
      <c r="E110" s="1"/>
      <c r="F110" s="1"/>
      <c r="G110" s="1"/>
      <c r="H110" s="1"/>
      <c r="I110" s="1"/>
      <c r="J110" s="1"/>
      <c r="K110" s="1"/>
      <c r="L110" s="1"/>
    </row>
    <row r="111" spans="1:12">
      <c r="A111" s="1"/>
      <c r="B111" s="1"/>
      <c r="C111" s="1"/>
      <c r="D111" s="1"/>
      <c r="E111" s="1"/>
      <c r="F111" s="1"/>
      <c r="G111" s="1"/>
      <c r="H111" s="1"/>
      <c r="I111" s="1"/>
      <c r="J111" s="1"/>
      <c r="K111" s="1"/>
      <c r="L111" s="1"/>
    </row>
    <row r="112" spans="1:12">
      <c r="A112" s="1"/>
      <c r="B112" s="1"/>
      <c r="C112" s="1"/>
      <c r="D112" s="1"/>
      <c r="E112" s="1"/>
      <c r="F112" s="1"/>
      <c r="G112" s="1"/>
      <c r="H112" s="1"/>
      <c r="I112" s="1"/>
      <c r="J112" s="1"/>
      <c r="K112" s="1"/>
      <c r="L112" s="1"/>
    </row>
    <row r="113" spans="1:12">
      <c r="A113" s="1"/>
      <c r="B113" s="1"/>
      <c r="C113" s="1"/>
      <c r="D113" s="1"/>
      <c r="E113" s="1"/>
      <c r="F113" s="1"/>
      <c r="G113" s="1"/>
      <c r="H113" s="1"/>
      <c r="I113" s="1"/>
      <c r="J113" s="1"/>
      <c r="K113" s="1"/>
      <c r="L113" s="1"/>
    </row>
    <row r="114" spans="1:12">
      <c r="A114" s="1"/>
      <c r="B114" s="1"/>
      <c r="C114" s="1"/>
      <c r="D114" s="1"/>
      <c r="E114" s="1"/>
      <c r="F114" s="1"/>
      <c r="G114" s="1"/>
      <c r="H114" s="1"/>
      <c r="I114" s="1"/>
      <c r="J114" s="1"/>
      <c r="K114" s="1"/>
      <c r="L114" s="1"/>
    </row>
    <row r="115" spans="1:12">
      <c r="A115" s="1"/>
      <c r="B115" s="1"/>
      <c r="C115" s="1"/>
      <c r="D115" s="1"/>
      <c r="E115" s="1"/>
      <c r="F115" s="1"/>
      <c r="G115" s="1"/>
      <c r="H115" s="1"/>
      <c r="I115" s="1"/>
      <c r="J115" s="1"/>
      <c r="K115" s="1"/>
      <c r="L115" s="1"/>
    </row>
    <row r="116" spans="1:12">
      <c r="A116" s="1"/>
      <c r="B116" s="1"/>
      <c r="C116" s="1"/>
      <c r="D116" s="1"/>
      <c r="E116" s="1"/>
      <c r="F116" s="1"/>
      <c r="G116" s="1"/>
      <c r="H116" s="1"/>
      <c r="I116" s="1"/>
      <c r="J116" s="1"/>
      <c r="K116" s="1"/>
      <c r="L116" s="1"/>
    </row>
    <row r="117" spans="1:12">
      <c r="A117" s="1"/>
      <c r="B117" s="1"/>
      <c r="C117" s="1"/>
      <c r="D117" s="1"/>
      <c r="E117" s="1"/>
      <c r="F117" s="1"/>
      <c r="G117" s="1"/>
      <c r="H117" s="1"/>
      <c r="I117" s="1"/>
      <c r="J117" s="1"/>
      <c r="K117" s="1"/>
      <c r="L117" s="1"/>
    </row>
    <row r="118" spans="1:12">
      <c r="A118" s="1"/>
      <c r="B118" s="1"/>
      <c r="C118" s="1"/>
      <c r="D118" s="1"/>
      <c r="E118" s="1"/>
      <c r="F118" s="1"/>
      <c r="G118" s="1"/>
      <c r="H118" s="1"/>
      <c r="I118" s="1"/>
      <c r="J118" s="1"/>
      <c r="K118" s="1"/>
      <c r="L118" s="1"/>
    </row>
    <row r="119" spans="1:12">
      <c r="A119" s="1"/>
      <c r="B119" s="1"/>
      <c r="C119" s="1"/>
      <c r="D119" s="1"/>
      <c r="E119" s="1"/>
      <c r="F119" s="1"/>
      <c r="G119" s="1"/>
      <c r="H119" s="1"/>
      <c r="I119" s="1"/>
      <c r="J119" s="1"/>
      <c r="K119" s="1"/>
      <c r="L119" s="1"/>
    </row>
    <row r="120" spans="1:12">
      <c r="A120" s="1"/>
      <c r="B120" s="1"/>
      <c r="C120" s="1"/>
      <c r="D120" s="1"/>
      <c r="E120" s="1"/>
      <c r="F120" s="1"/>
      <c r="G120" s="1"/>
      <c r="H120" s="1"/>
      <c r="I120" s="1"/>
      <c r="J120" s="1"/>
      <c r="K120" s="1"/>
      <c r="L120" s="1"/>
    </row>
    <row r="121" spans="1:12">
      <c r="A121" s="1"/>
      <c r="B121" s="1"/>
      <c r="C121" s="1"/>
      <c r="D121" s="1"/>
      <c r="E121" s="1"/>
      <c r="F121" s="1"/>
      <c r="G121" s="1"/>
      <c r="H121" s="1"/>
      <c r="I121" s="1"/>
      <c r="J121" s="1"/>
      <c r="K121" s="1"/>
      <c r="L121" s="1"/>
    </row>
    <row r="122" spans="1:12">
      <c r="A122" s="1"/>
      <c r="B122" s="1"/>
      <c r="C122" s="1"/>
      <c r="D122" s="1"/>
      <c r="E122" s="1"/>
      <c r="F122" s="1"/>
      <c r="G122" s="1"/>
      <c r="H122" s="1"/>
      <c r="I122" s="1"/>
      <c r="J122" s="1"/>
      <c r="K122" s="1"/>
      <c r="L122" s="1"/>
    </row>
    <row r="123" spans="1:12">
      <c r="A123" s="1"/>
      <c r="B123" s="1"/>
      <c r="C123" s="1"/>
      <c r="D123" s="1"/>
      <c r="E123" s="1"/>
      <c r="F123" s="1"/>
      <c r="G123" s="1"/>
      <c r="H123" s="1"/>
      <c r="I123" s="1"/>
      <c r="J123" s="1"/>
      <c r="K123" s="1"/>
      <c r="L123" s="1"/>
    </row>
    <row r="124" spans="1:12">
      <c r="A124" s="1"/>
      <c r="B124" s="1"/>
      <c r="C124" s="1"/>
      <c r="D124" s="1"/>
      <c r="E124" s="1"/>
      <c r="F124" s="1"/>
      <c r="G124" s="1"/>
      <c r="H124" s="1"/>
      <c r="I124" s="1"/>
      <c r="J124" s="1"/>
      <c r="K124" s="1"/>
      <c r="L124" s="1"/>
    </row>
    <row r="125" spans="1:12">
      <c r="A125" s="1"/>
      <c r="B125" s="1"/>
      <c r="C125" s="1"/>
      <c r="D125" s="1"/>
      <c r="E125" s="1"/>
      <c r="F125" s="1"/>
      <c r="G125" s="1"/>
      <c r="H125" s="1"/>
      <c r="I125" s="1"/>
      <c r="J125" s="1"/>
      <c r="K125" s="1"/>
      <c r="L125" s="1"/>
    </row>
    <row r="126" spans="1:12">
      <c r="A126" s="1"/>
      <c r="B126" s="1"/>
      <c r="C126" s="1"/>
      <c r="D126" s="1"/>
      <c r="E126" s="1"/>
      <c r="F126" s="1"/>
      <c r="G126" s="1"/>
      <c r="H126" s="1"/>
      <c r="I126" s="1"/>
      <c r="J126" s="1"/>
      <c r="K126" s="1"/>
      <c r="L126" s="1"/>
    </row>
    <row r="127" spans="1:12">
      <c r="A127" s="1"/>
      <c r="B127" s="1"/>
      <c r="C127" s="1"/>
      <c r="D127" s="1"/>
      <c r="E127" s="1"/>
      <c r="F127" s="1"/>
      <c r="G127" s="1"/>
      <c r="H127" s="1"/>
      <c r="I127" s="1"/>
      <c r="J127" s="1"/>
      <c r="K127" s="1"/>
      <c r="L127" s="1"/>
    </row>
    <row r="128" spans="1:12">
      <c r="A128" s="1"/>
      <c r="B128" s="1"/>
      <c r="C128" s="1"/>
      <c r="D128" s="1"/>
      <c r="E128" s="1"/>
      <c r="F128" s="1"/>
      <c r="G128" s="1"/>
      <c r="H128" s="1"/>
      <c r="I128" s="1"/>
      <c r="J128" s="1"/>
      <c r="K128" s="1"/>
      <c r="L128" s="1"/>
    </row>
    <row r="129" spans="1:12">
      <c r="A129" s="1"/>
      <c r="B129" s="1"/>
      <c r="C129" s="1"/>
      <c r="D129" s="1"/>
      <c r="E129" s="1"/>
      <c r="F129" s="1"/>
      <c r="G129" s="1"/>
      <c r="H129" s="1"/>
      <c r="I129" s="1"/>
      <c r="J129" s="1"/>
      <c r="K129" s="1"/>
      <c r="L129" s="1"/>
    </row>
    <row r="130" spans="1:12">
      <c r="A130" s="1"/>
      <c r="B130" s="1"/>
      <c r="C130" s="1"/>
      <c r="D130" s="1"/>
      <c r="E130" s="1"/>
      <c r="F130" s="1"/>
      <c r="G130" s="1"/>
      <c r="H130" s="1"/>
      <c r="I130" s="1"/>
      <c r="J130" s="1"/>
      <c r="K130" s="1"/>
      <c r="L130" s="1"/>
    </row>
    <row r="131" spans="1:12">
      <c r="A131" s="1"/>
      <c r="B131" s="1"/>
      <c r="C131" s="1"/>
      <c r="D131" s="1"/>
      <c r="E131" s="1"/>
      <c r="F131" s="1"/>
      <c r="G131" s="1"/>
      <c r="H131" s="1"/>
      <c r="I131" s="1"/>
      <c r="J131" s="1"/>
      <c r="K131" s="1"/>
      <c r="L131" s="1"/>
    </row>
    <row r="132" spans="1:12">
      <c r="A132" s="1"/>
      <c r="B132" s="1"/>
      <c r="C132" s="1"/>
      <c r="D132" s="1"/>
      <c r="E132" s="1"/>
      <c r="F132" s="1"/>
      <c r="G132" s="1"/>
      <c r="H132" s="1"/>
      <c r="I132" s="1"/>
      <c r="J132" s="1"/>
      <c r="K132" s="1"/>
      <c r="L132" s="1"/>
    </row>
    <row r="133" spans="1:12">
      <c r="A133" s="1"/>
      <c r="B133" s="1"/>
      <c r="C133" s="1"/>
      <c r="D133" s="1"/>
      <c r="E133" s="1"/>
      <c r="F133" s="1"/>
      <c r="G133" s="1"/>
      <c r="H133" s="1"/>
      <c r="I133" s="1"/>
      <c r="J133" s="1"/>
      <c r="K133" s="1"/>
      <c r="L133" s="1"/>
    </row>
    <row r="134" spans="1:12">
      <c r="A134" s="1"/>
      <c r="B134" s="1"/>
      <c r="C134" s="1"/>
      <c r="D134" s="1"/>
      <c r="E134" s="1"/>
      <c r="F134" s="1"/>
      <c r="G134" s="1"/>
      <c r="H134" s="1"/>
      <c r="I134" s="1"/>
      <c r="J134" s="1"/>
      <c r="K134" s="1"/>
      <c r="L134" s="1"/>
    </row>
    <row r="135" spans="1:12">
      <c r="A135" s="1"/>
      <c r="B135" s="1"/>
      <c r="C135" s="1"/>
      <c r="D135" s="1"/>
      <c r="E135" s="1"/>
      <c r="F135" s="1"/>
      <c r="G135" s="1"/>
      <c r="H135" s="1"/>
      <c r="I135" s="1"/>
      <c r="J135" s="1"/>
      <c r="K135" s="1"/>
      <c r="L135" s="1"/>
    </row>
    <row r="136" spans="1:12">
      <c r="A136" s="1"/>
      <c r="B136" s="1"/>
      <c r="C136" s="1"/>
      <c r="D136" s="1"/>
      <c r="E136" s="1"/>
      <c r="F136" s="1"/>
      <c r="G136" s="1"/>
      <c r="H136" s="1"/>
      <c r="I136" s="1"/>
      <c r="J136" s="1"/>
      <c r="K136" s="1"/>
      <c r="L136" s="1"/>
    </row>
    <row r="137" spans="1:12">
      <c r="A137" s="1"/>
      <c r="B137" s="1"/>
      <c r="C137" s="1"/>
      <c r="D137" s="1"/>
      <c r="E137" s="1"/>
      <c r="F137" s="1"/>
      <c r="G137" s="1"/>
      <c r="H137" s="1"/>
      <c r="I137" s="1"/>
      <c r="J137" s="1"/>
      <c r="K137" s="1"/>
      <c r="L137" s="1"/>
    </row>
    <row r="138" spans="1:12">
      <c r="A138" s="1"/>
      <c r="B138" s="1"/>
      <c r="C138" s="1"/>
      <c r="D138" s="1"/>
      <c r="E138" s="1"/>
      <c r="F138" s="1"/>
      <c r="G138" s="1"/>
      <c r="H138" s="1"/>
      <c r="I138" s="1"/>
      <c r="J138" s="1"/>
      <c r="K138" s="1"/>
      <c r="L138" s="1"/>
    </row>
    <row r="139" spans="1:12">
      <c r="A139" s="1"/>
      <c r="B139" s="1"/>
      <c r="C139" s="1"/>
      <c r="D139" s="1"/>
      <c r="E139" s="1"/>
      <c r="F139" s="1"/>
      <c r="G139" s="1"/>
      <c r="H139" s="1"/>
      <c r="I139" s="1"/>
      <c r="J139" s="1"/>
      <c r="K139" s="1"/>
      <c r="L139" s="1"/>
    </row>
    <row r="140" spans="1:12">
      <c r="A140" s="1"/>
      <c r="B140" s="1"/>
      <c r="C140" s="1"/>
      <c r="D140" s="1"/>
      <c r="E140" s="1"/>
      <c r="F140" s="1"/>
      <c r="G140" s="1"/>
      <c r="H140" s="1"/>
      <c r="I140" s="1"/>
      <c r="J140" s="1"/>
      <c r="K140" s="1"/>
      <c r="L140" s="1"/>
    </row>
    <row r="141" spans="1:12">
      <c r="A141" s="1"/>
      <c r="B141" s="1"/>
      <c r="C141" s="1"/>
      <c r="D141" s="1"/>
      <c r="E141" s="1"/>
      <c r="F141" s="1"/>
      <c r="G141" s="1"/>
      <c r="H141" s="1"/>
      <c r="I141" s="1"/>
      <c r="J141" s="1"/>
      <c r="K141" s="1"/>
      <c r="L141" s="1"/>
    </row>
    <row r="142" spans="1:12">
      <c r="A142" s="1"/>
      <c r="B142" s="1"/>
      <c r="C142" s="1"/>
      <c r="D142" s="1"/>
      <c r="E142" s="1"/>
      <c r="F142" s="1"/>
      <c r="G142" s="1"/>
      <c r="H142" s="1"/>
      <c r="I142" s="1"/>
      <c r="J142" s="1"/>
      <c r="K142" s="1"/>
      <c r="L142" s="1"/>
    </row>
    <row r="143" spans="1:12">
      <c r="A143" s="1"/>
      <c r="B143" s="1"/>
      <c r="C143" s="1"/>
      <c r="D143" s="1"/>
      <c r="E143" s="1"/>
      <c r="F143" s="1"/>
      <c r="G143" s="1"/>
      <c r="H143" s="1"/>
      <c r="I143" s="1"/>
      <c r="J143" s="1"/>
      <c r="K143" s="1"/>
      <c r="L143" s="1"/>
    </row>
    <row r="144" spans="1:12">
      <c r="A144" s="1"/>
      <c r="B144" s="1"/>
      <c r="C144" s="1"/>
      <c r="D144" s="1"/>
      <c r="E144" s="1"/>
      <c r="F144" s="1"/>
      <c r="G144" s="1"/>
      <c r="H144" s="1"/>
      <c r="I144" s="1"/>
      <c r="J144" s="1"/>
      <c r="K144" s="1"/>
      <c r="L144" s="1"/>
    </row>
    <row r="145" spans="1:12">
      <c r="A145" s="1"/>
      <c r="B145" s="1"/>
      <c r="C145" s="1"/>
      <c r="D145" s="1"/>
      <c r="E145" s="1"/>
      <c r="F145" s="1"/>
      <c r="G145" s="1"/>
      <c r="H145" s="1"/>
      <c r="I145" s="1"/>
      <c r="J145" s="1"/>
      <c r="K145" s="1"/>
      <c r="L145" s="1"/>
    </row>
    <row r="146" spans="1:12">
      <c r="A146" s="1"/>
      <c r="B146" s="1"/>
      <c r="C146" s="1"/>
      <c r="D146" s="1"/>
      <c r="E146" s="1"/>
      <c r="F146" s="1"/>
      <c r="G146" s="1"/>
      <c r="H146" s="1"/>
      <c r="I146" s="1"/>
      <c r="J146" s="1"/>
      <c r="K146" s="1"/>
      <c r="L146" s="1"/>
    </row>
    <row r="147" spans="1:12">
      <c r="A147" s="1"/>
      <c r="B147" s="1"/>
      <c r="C147" s="1"/>
      <c r="D147" s="1"/>
      <c r="E147" s="1"/>
      <c r="F147" s="1"/>
      <c r="G147" s="1"/>
      <c r="H147" s="1"/>
      <c r="I147" s="1"/>
      <c r="J147" s="1"/>
      <c r="K147" s="1"/>
      <c r="L147" s="1"/>
    </row>
    <row r="148" spans="1:12">
      <c r="A148" s="1"/>
      <c r="B148" s="1"/>
      <c r="C148" s="1"/>
      <c r="D148" s="1"/>
      <c r="E148" s="1"/>
      <c r="F148" s="1"/>
      <c r="G148" s="1"/>
      <c r="H148" s="1"/>
      <c r="I148" s="1"/>
      <c r="J148" s="1"/>
      <c r="K148" s="1"/>
      <c r="L148" s="1"/>
    </row>
    <row r="149" spans="1:12">
      <c r="A149" s="1"/>
      <c r="B149" s="1"/>
      <c r="C149" s="1"/>
      <c r="D149" s="1"/>
      <c r="E149" s="1"/>
      <c r="F149" s="1"/>
      <c r="G149" s="1"/>
      <c r="H149" s="1"/>
      <c r="I149" s="1"/>
      <c r="J149" s="1"/>
      <c r="K149" s="1"/>
      <c r="L149" s="1"/>
    </row>
    <row r="150" spans="1:12">
      <c r="A150" s="1"/>
      <c r="B150" s="1"/>
      <c r="C150" s="1"/>
      <c r="D150" s="1"/>
      <c r="E150" s="1"/>
      <c r="F150" s="1"/>
      <c r="G150" s="1"/>
      <c r="H150" s="1"/>
      <c r="I150" s="1"/>
      <c r="J150" s="1"/>
      <c r="K150" s="1"/>
      <c r="L150" s="1"/>
    </row>
    <row r="151" spans="1:12">
      <c r="A151" s="1"/>
      <c r="B151" s="1"/>
      <c r="C151" s="1"/>
      <c r="D151" s="1"/>
      <c r="E151" s="1"/>
      <c r="F151" s="1"/>
      <c r="G151" s="1"/>
      <c r="H151" s="1"/>
      <c r="I151" s="1"/>
      <c r="J151" s="1"/>
      <c r="K151" s="1"/>
      <c r="L151" s="1"/>
    </row>
    <row r="152" spans="1:12">
      <c r="A152" s="1"/>
      <c r="B152" s="1"/>
      <c r="C152" s="1"/>
      <c r="D152" s="1"/>
      <c r="E152" s="1"/>
      <c r="F152" s="1"/>
      <c r="G152" s="1"/>
      <c r="H152" s="1"/>
      <c r="I152" s="1"/>
      <c r="J152" s="1"/>
      <c r="K152" s="1"/>
      <c r="L152" s="1"/>
    </row>
    <row r="153" spans="1:12">
      <c r="A153" s="1"/>
      <c r="B153" s="1"/>
      <c r="C153" s="1"/>
      <c r="D153" s="1"/>
      <c r="E153" s="1"/>
      <c r="F153" s="1"/>
      <c r="G153" s="1"/>
      <c r="H153" s="1"/>
      <c r="I153" s="1"/>
      <c r="J153" s="1"/>
      <c r="K153" s="1"/>
      <c r="L153" s="1"/>
    </row>
    <row r="154" spans="1:12">
      <c r="A154" s="1"/>
      <c r="B154" s="1"/>
      <c r="C154" s="1"/>
      <c r="D154" s="1"/>
      <c r="E154" s="1"/>
      <c r="F154" s="1"/>
      <c r="G154" s="1"/>
      <c r="H154" s="1"/>
      <c r="I154" s="1"/>
      <c r="J154" s="1"/>
      <c r="K154" s="1"/>
      <c r="L154" s="1"/>
    </row>
    <row r="155" spans="1:12">
      <c r="A155" s="1"/>
      <c r="B155" s="1"/>
      <c r="C155" s="1"/>
      <c r="D155" s="1"/>
      <c r="E155" s="1"/>
      <c r="F155" s="1"/>
      <c r="G155" s="1"/>
      <c r="H155" s="1"/>
      <c r="I155" s="1"/>
      <c r="J155" s="1"/>
      <c r="K155" s="1"/>
      <c r="L155" s="1"/>
    </row>
    <row r="156" spans="1:12">
      <c r="A156" s="1"/>
      <c r="B156" s="1"/>
      <c r="C156" s="1"/>
      <c r="D156" s="1"/>
      <c r="E156" s="1"/>
      <c r="F156" s="1"/>
      <c r="G156" s="1"/>
      <c r="H156" s="1"/>
      <c r="I156" s="1"/>
      <c r="J156" s="1"/>
      <c r="K156" s="1"/>
      <c r="L156" s="1"/>
    </row>
    <row r="157" spans="1:12">
      <c r="A157" s="1"/>
      <c r="B157" s="1"/>
      <c r="C157" s="1"/>
      <c r="D157" s="1"/>
      <c r="E157" s="1"/>
      <c r="F157" s="1"/>
      <c r="G157" s="1"/>
      <c r="H157" s="1"/>
      <c r="I157" s="1"/>
      <c r="J157" s="1"/>
      <c r="K157" s="1"/>
      <c r="L157" s="1"/>
    </row>
    <row r="158" spans="1:12">
      <c r="A158" s="1"/>
      <c r="B158" s="1"/>
      <c r="C158" s="1"/>
      <c r="D158" s="1"/>
      <c r="E158" s="1"/>
      <c r="F158" s="1"/>
      <c r="G158" s="1"/>
      <c r="H158" s="1"/>
      <c r="I158" s="1"/>
      <c r="J158" s="1"/>
      <c r="K158" s="1"/>
      <c r="L158" s="1"/>
    </row>
    <row r="159" spans="1:12">
      <c r="A159" s="1"/>
      <c r="B159" s="1"/>
      <c r="C159" s="1"/>
      <c r="D159" s="1"/>
      <c r="E159" s="1"/>
      <c r="F159" s="1"/>
      <c r="G159" s="1"/>
      <c r="H159" s="1"/>
      <c r="I159" s="1"/>
      <c r="J159" s="1"/>
      <c r="K159" s="1"/>
      <c r="L159" s="1"/>
    </row>
    <row r="160" spans="1:12">
      <c r="A160" s="1"/>
      <c r="B160" s="1"/>
      <c r="C160" s="1"/>
      <c r="D160" s="1"/>
      <c r="E160" s="1"/>
      <c r="F160" s="1"/>
      <c r="G160" s="1"/>
      <c r="H160" s="1"/>
      <c r="I160" s="1"/>
      <c r="J160" s="1"/>
      <c r="K160" s="1"/>
      <c r="L160" s="1"/>
    </row>
    <row r="161" spans="1:12">
      <c r="A161" s="1"/>
      <c r="B161" s="1"/>
      <c r="C161" s="1"/>
      <c r="D161" s="1"/>
      <c r="E161" s="1"/>
      <c r="F161" s="1"/>
      <c r="G161" s="1"/>
      <c r="H161" s="1"/>
      <c r="I161" s="1"/>
      <c r="J161" s="1"/>
      <c r="K161" s="1"/>
      <c r="L161" s="1"/>
    </row>
    <row r="162" spans="1:12">
      <c r="A162" s="1"/>
      <c r="B162" s="1"/>
      <c r="C162" s="1"/>
      <c r="D162" s="1"/>
      <c r="E162" s="1"/>
      <c r="F162" s="1"/>
      <c r="G162" s="1"/>
      <c r="H162" s="1"/>
      <c r="I162" s="1"/>
      <c r="J162" s="1"/>
      <c r="K162" s="1"/>
      <c r="L162" s="1"/>
    </row>
    <row r="163" spans="1:12">
      <c r="A163" s="1"/>
      <c r="B163" s="1"/>
      <c r="C163" s="1"/>
      <c r="D163" s="1"/>
      <c r="E163" s="1"/>
      <c r="F163" s="1"/>
      <c r="G163" s="1"/>
      <c r="H163" s="1"/>
      <c r="I163" s="1"/>
      <c r="J163" s="1"/>
      <c r="K163" s="1"/>
      <c r="L163" s="1"/>
    </row>
    <row r="164" spans="1:12">
      <c r="A164" s="1"/>
      <c r="B164" s="1"/>
      <c r="C164" s="1"/>
      <c r="D164" s="1"/>
      <c r="E164" s="1"/>
      <c r="F164" s="1"/>
      <c r="G164" s="1"/>
      <c r="H164" s="1"/>
      <c r="I164" s="1"/>
      <c r="J164" s="1"/>
      <c r="K164" s="1"/>
      <c r="L164" s="1"/>
    </row>
    <row r="165" spans="1:12">
      <c r="A165" s="1"/>
      <c r="B165" s="1"/>
      <c r="C165" s="1"/>
      <c r="D165" s="1"/>
      <c r="E165" s="1"/>
      <c r="F165" s="1"/>
      <c r="G165" s="1"/>
      <c r="H165" s="1"/>
      <c r="I165" s="1"/>
      <c r="J165" s="1"/>
      <c r="K165" s="1"/>
      <c r="L165" s="1"/>
    </row>
    <row r="166" spans="1:12">
      <c r="A166" s="1"/>
      <c r="B166" s="1"/>
      <c r="C166" s="1"/>
      <c r="D166" s="1"/>
      <c r="E166" s="1"/>
      <c r="F166" s="1"/>
      <c r="G166" s="1"/>
      <c r="H166" s="1"/>
      <c r="I166" s="1"/>
      <c r="J166" s="1"/>
      <c r="K166" s="1"/>
      <c r="L166" s="1"/>
    </row>
    <row r="167" spans="1:12">
      <c r="A167" s="1"/>
      <c r="B167" s="1"/>
      <c r="C167" s="1"/>
      <c r="D167" s="1"/>
      <c r="E167" s="1"/>
      <c r="F167" s="1"/>
      <c r="G167" s="1"/>
      <c r="H167" s="1"/>
      <c r="I167" s="1"/>
      <c r="J167" s="1"/>
      <c r="K167" s="1"/>
      <c r="L167" s="1"/>
    </row>
    <row r="168" spans="1:12">
      <c r="A168" s="1"/>
      <c r="B168" s="1"/>
      <c r="C168" s="1"/>
      <c r="D168" s="1"/>
      <c r="E168" s="1"/>
      <c r="F168" s="1"/>
      <c r="G168" s="1"/>
      <c r="H168" s="1"/>
      <c r="I168" s="1"/>
      <c r="J168" s="1"/>
      <c r="K168" s="1"/>
      <c r="L168" s="1"/>
    </row>
    <row r="169" spans="1:12">
      <c r="A169" s="1"/>
      <c r="B169" s="1"/>
      <c r="C169" s="1"/>
      <c r="D169" s="1"/>
      <c r="E169" s="1"/>
      <c r="F169" s="1"/>
      <c r="G169" s="1"/>
      <c r="H169" s="1"/>
      <c r="I169" s="1"/>
      <c r="J169" s="1"/>
      <c r="K169" s="1"/>
      <c r="L169" s="1"/>
    </row>
    <row r="170" spans="1:12">
      <c r="A170" s="1"/>
      <c r="B170" s="1"/>
      <c r="C170" s="1"/>
      <c r="D170" s="1"/>
      <c r="E170" s="1"/>
      <c r="F170" s="1"/>
      <c r="G170" s="1"/>
      <c r="H170" s="1"/>
      <c r="I170" s="1"/>
      <c r="J170" s="1"/>
      <c r="K170" s="1"/>
      <c r="L170" s="1"/>
    </row>
    <row r="171" spans="1:12">
      <c r="A171" s="1"/>
      <c r="B171" s="1"/>
      <c r="C171" s="1"/>
      <c r="D171" s="1"/>
      <c r="E171" s="1"/>
      <c r="F171" s="1"/>
      <c r="G171" s="1"/>
      <c r="H171" s="1"/>
      <c r="I171" s="1"/>
      <c r="J171" s="1"/>
      <c r="K171" s="1"/>
      <c r="L171" s="1"/>
    </row>
    <row r="172" spans="1:12">
      <c r="A172" s="1"/>
      <c r="B172" s="1"/>
      <c r="C172" s="1"/>
      <c r="D172" s="1"/>
      <c r="E172" s="1"/>
      <c r="F172" s="1"/>
      <c r="G172" s="1"/>
      <c r="H172" s="1"/>
      <c r="I172" s="1"/>
      <c r="J172" s="1"/>
      <c r="K172" s="1"/>
      <c r="L172" s="1"/>
    </row>
    <row r="173" spans="1:12">
      <c r="A173" s="1"/>
      <c r="B173" s="1"/>
      <c r="C173" s="1"/>
      <c r="D173" s="1"/>
      <c r="E173" s="1"/>
      <c r="F173" s="1"/>
      <c r="G173" s="1"/>
      <c r="H173" s="1"/>
      <c r="I173" s="1"/>
      <c r="J173" s="1"/>
      <c r="K173" s="1"/>
      <c r="L173" s="1"/>
    </row>
    <row r="174" spans="1:12">
      <c r="A174" s="1"/>
      <c r="B174" s="1"/>
      <c r="C174" s="1"/>
      <c r="D174" s="1"/>
      <c r="E174" s="1"/>
      <c r="F174" s="1"/>
      <c r="G174" s="1"/>
      <c r="H174" s="1"/>
      <c r="I174" s="1"/>
      <c r="J174" s="1"/>
      <c r="K174" s="1"/>
      <c r="L174" s="1"/>
    </row>
    <row r="175" spans="1:12">
      <c r="A175" s="1"/>
      <c r="B175" s="1"/>
      <c r="C175" s="1"/>
      <c r="D175" s="1"/>
      <c r="E175" s="1"/>
      <c r="F175" s="1"/>
      <c r="G175" s="1"/>
      <c r="H175" s="1"/>
      <c r="I175" s="1"/>
      <c r="J175" s="1"/>
      <c r="K175" s="1"/>
      <c r="L175" s="1"/>
    </row>
    <row r="176" spans="1:12">
      <c r="A176" s="1"/>
      <c r="B176" s="1"/>
      <c r="C176" s="1"/>
      <c r="D176" s="1"/>
      <c r="E176" s="1"/>
      <c r="F176" s="1"/>
      <c r="G176" s="1"/>
      <c r="H176" s="1"/>
      <c r="I176" s="1"/>
      <c r="J176" s="1"/>
      <c r="K176" s="1"/>
      <c r="L176" s="1"/>
    </row>
    <row r="177" spans="1:12">
      <c r="A177" s="1"/>
      <c r="B177" s="1"/>
      <c r="C177" s="1"/>
      <c r="D177" s="1"/>
      <c r="E177" s="1"/>
      <c r="F177" s="1"/>
      <c r="G177" s="1"/>
      <c r="H177" s="1"/>
      <c r="I177" s="1"/>
      <c r="J177" s="1"/>
      <c r="K177" s="1"/>
      <c r="L177" s="1"/>
    </row>
    <row r="178" spans="1:12">
      <c r="A178" s="1"/>
      <c r="B178" s="1"/>
      <c r="C178" s="1"/>
      <c r="D178" s="1"/>
      <c r="E178" s="1"/>
      <c r="F178" s="1"/>
      <c r="G178" s="1"/>
      <c r="H178" s="1"/>
      <c r="I178" s="1"/>
      <c r="J178" s="1"/>
      <c r="K178" s="1"/>
      <c r="L178" s="1"/>
    </row>
    <row r="179" spans="1:12">
      <c r="A179" s="1"/>
      <c r="B179" s="1"/>
      <c r="C179" s="1"/>
      <c r="D179" s="1"/>
      <c r="E179" s="1"/>
      <c r="F179" s="1"/>
      <c r="G179" s="1"/>
      <c r="H179" s="1"/>
      <c r="I179" s="1"/>
      <c r="J179" s="1"/>
      <c r="K179" s="1"/>
      <c r="L179" s="1"/>
    </row>
    <row r="180" spans="1:12">
      <c r="A180" s="1"/>
      <c r="B180" s="1"/>
      <c r="C180" s="1"/>
      <c r="D180" s="1"/>
      <c r="E180" s="1"/>
      <c r="F180" s="1"/>
      <c r="G180" s="1"/>
      <c r="H180" s="1"/>
      <c r="I180" s="1"/>
      <c r="J180" s="1"/>
      <c r="K180" s="1"/>
      <c r="L180" s="1"/>
    </row>
    <row r="181" spans="1:12">
      <c r="A181" s="1"/>
      <c r="B181" s="1"/>
      <c r="C181" s="1"/>
      <c r="D181" s="1"/>
      <c r="E181" s="1"/>
      <c r="F181" s="1"/>
      <c r="G181" s="1"/>
      <c r="H181" s="1"/>
      <c r="I181" s="1"/>
      <c r="J181" s="1"/>
      <c r="K181" s="1"/>
      <c r="L181" s="1"/>
    </row>
    <row r="182" spans="1:12">
      <c r="A182" s="1"/>
      <c r="B182" s="1"/>
      <c r="C182" s="1"/>
      <c r="D182" s="1"/>
      <c r="E182" s="1"/>
      <c r="F182" s="1"/>
      <c r="G182" s="1"/>
      <c r="H182" s="1"/>
      <c r="I182" s="1"/>
      <c r="J182" s="1"/>
      <c r="K182" s="1"/>
      <c r="L182" s="1"/>
    </row>
    <row r="183" spans="1:12">
      <c r="A183" s="1"/>
      <c r="B183" s="1"/>
      <c r="C183" s="1"/>
      <c r="D183" s="1"/>
      <c r="E183" s="1"/>
      <c r="F183" s="1"/>
      <c r="G183" s="1"/>
      <c r="H183" s="1"/>
      <c r="I183" s="1"/>
      <c r="J183" s="1"/>
      <c r="K183" s="1"/>
      <c r="L183" s="1"/>
    </row>
    <row r="184" spans="1:12">
      <c r="A184" s="1"/>
      <c r="B184" s="1"/>
      <c r="C184" s="1"/>
      <c r="D184" s="1"/>
      <c r="E184" s="1"/>
      <c r="F184" s="1"/>
      <c r="G184" s="1"/>
      <c r="H184" s="1"/>
      <c r="I184" s="1"/>
      <c r="J184" s="1"/>
      <c r="K184" s="1"/>
      <c r="L184" s="1"/>
    </row>
    <row r="185" spans="1:12">
      <c r="A185" s="1"/>
      <c r="B185" s="1"/>
      <c r="C185" s="1"/>
      <c r="D185" s="1"/>
      <c r="E185" s="1"/>
      <c r="F185" s="1"/>
      <c r="G185" s="1"/>
      <c r="H185" s="1"/>
      <c r="I185" s="1"/>
      <c r="J185" s="1"/>
      <c r="K185" s="1"/>
      <c r="L185" s="1"/>
    </row>
    <row r="186" spans="1:12">
      <c r="A186" s="1"/>
      <c r="B186" s="1"/>
      <c r="C186" s="1"/>
      <c r="D186" s="1"/>
      <c r="E186" s="1"/>
      <c r="F186" s="1"/>
      <c r="G186" s="1"/>
      <c r="H186" s="1"/>
      <c r="I186" s="1"/>
      <c r="J186" s="1"/>
      <c r="K186" s="1"/>
      <c r="L186" s="1"/>
    </row>
    <row r="187" spans="1:12">
      <c r="A187" s="1"/>
      <c r="B187" s="1"/>
      <c r="C187" s="1"/>
      <c r="D187" s="1"/>
      <c r="E187" s="1"/>
      <c r="F187" s="1"/>
      <c r="G187" s="1"/>
      <c r="H187" s="1"/>
      <c r="I187" s="1"/>
      <c r="J187" s="1"/>
      <c r="K187" s="1"/>
      <c r="L187" s="1"/>
    </row>
    <row r="188" spans="1:12">
      <c r="A188" s="1"/>
      <c r="B188" s="1"/>
      <c r="C188" s="1"/>
      <c r="D188" s="1"/>
      <c r="E188" s="1"/>
      <c r="F188" s="1"/>
      <c r="G188" s="1"/>
      <c r="H188" s="1"/>
      <c r="I188" s="1"/>
      <c r="J188" s="1"/>
      <c r="K188" s="1"/>
      <c r="L188" s="1"/>
    </row>
    <row r="189" spans="1:12">
      <c r="A189" s="1"/>
      <c r="B189" s="1"/>
      <c r="C189" s="1"/>
      <c r="D189" s="1"/>
      <c r="E189" s="1"/>
      <c r="F189" s="1"/>
      <c r="G189" s="1"/>
      <c r="H189" s="1"/>
      <c r="I189" s="1"/>
      <c r="J189" s="1"/>
      <c r="K189" s="1"/>
      <c r="L189" s="1"/>
    </row>
    <row r="190" spans="1:12">
      <c r="A190" s="1"/>
      <c r="B190" s="1"/>
      <c r="C190" s="1"/>
      <c r="D190" s="1"/>
      <c r="E190" s="1"/>
      <c r="F190" s="1"/>
      <c r="G190" s="1"/>
      <c r="H190" s="1"/>
      <c r="I190" s="1"/>
      <c r="J190" s="1"/>
      <c r="K190" s="1"/>
      <c r="L190" s="1"/>
    </row>
    <row r="191" spans="1:12">
      <c r="A191" s="1"/>
      <c r="B191" s="1"/>
      <c r="C191" s="1"/>
      <c r="D191" s="1"/>
      <c r="E191" s="1"/>
      <c r="F191" s="1"/>
      <c r="G191" s="1"/>
      <c r="H191" s="1"/>
      <c r="I191" s="1"/>
      <c r="J191" s="1"/>
      <c r="K191" s="1"/>
      <c r="L191" s="1"/>
    </row>
    <row r="192" spans="1:12">
      <c r="A192" s="1"/>
      <c r="B192" s="1"/>
      <c r="C192" s="1"/>
      <c r="D192" s="1"/>
      <c r="E192" s="1"/>
      <c r="F192" s="1"/>
      <c r="G192" s="1"/>
      <c r="H192" s="1"/>
      <c r="I192" s="1"/>
      <c r="J192" s="1"/>
      <c r="K192" s="1"/>
      <c r="L192" s="1"/>
    </row>
    <row r="193" spans="1:12">
      <c r="A193" s="1"/>
      <c r="B193" s="1"/>
      <c r="C193" s="1"/>
      <c r="D193" s="1"/>
      <c r="E193" s="1"/>
      <c r="F193" s="1"/>
      <c r="G193" s="1"/>
      <c r="H193" s="1"/>
      <c r="I193" s="1"/>
      <c r="J193" s="1"/>
      <c r="K193" s="1"/>
      <c r="L193" s="1"/>
    </row>
    <row r="194" spans="1:12">
      <c r="A194" s="1"/>
      <c r="B194" s="1"/>
      <c r="C194" s="1"/>
      <c r="D194" s="1"/>
      <c r="E194" s="1"/>
      <c r="F194" s="1"/>
      <c r="G194" s="1"/>
      <c r="H194" s="1"/>
      <c r="I194" s="1"/>
      <c r="J194" s="1"/>
      <c r="K194" s="1"/>
      <c r="L194" s="1"/>
    </row>
    <row r="195" spans="1:12">
      <c r="A195" s="1"/>
      <c r="B195" s="1"/>
      <c r="C195" s="1"/>
      <c r="D195" s="1"/>
      <c r="E195" s="1"/>
      <c r="F195" s="1"/>
      <c r="G195" s="1"/>
      <c r="H195" s="1"/>
      <c r="I195" s="1"/>
      <c r="J195" s="1"/>
      <c r="K195" s="1"/>
      <c r="L195" s="1"/>
    </row>
    <row r="196" spans="1:12">
      <c r="A196" s="1"/>
      <c r="B196" s="1"/>
      <c r="C196" s="1"/>
      <c r="D196" s="1"/>
      <c r="E196" s="1"/>
      <c r="F196" s="1"/>
      <c r="G196" s="1"/>
      <c r="H196" s="1"/>
      <c r="I196" s="1"/>
      <c r="J196" s="1"/>
      <c r="K196" s="1"/>
      <c r="L196" s="1"/>
    </row>
    <row r="197" spans="1:12">
      <c r="A197" s="1"/>
      <c r="B197" s="1"/>
      <c r="C197" s="1"/>
      <c r="D197" s="1"/>
      <c r="E197" s="1"/>
      <c r="F197" s="1"/>
      <c r="G197" s="1"/>
      <c r="H197" s="1"/>
      <c r="I197" s="1"/>
      <c r="J197" s="1"/>
      <c r="K197" s="1"/>
      <c r="L197" s="1"/>
    </row>
    <row r="198" spans="1:12">
      <c r="A198" s="1"/>
      <c r="B198" s="1"/>
      <c r="C198" s="1"/>
      <c r="D198" s="1"/>
      <c r="E198" s="1"/>
      <c r="F198" s="1"/>
      <c r="G198" s="1"/>
      <c r="H198" s="1"/>
      <c r="I198" s="1"/>
      <c r="J198" s="1"/>
      <c r="K198" s="1"/>
      <c r="L198" s="1"/>
    </row>
    <row r="199" spans="1:12">
      <c r="A199" s="1"/>
      <c r="B199" s="1"/>
      <c r="C199" s="1"/>
      <c r="D199" s="1"/>
      <c r="E199" s="1"/>
      <c r="F199" s="1"/>
      <c r="G199" s="1"/>
      <c r="H199" s="1"/>
      <c r="I199" s="1"/>
      <c r="J199" s="1"/>
      <c r="K199" s="1"/>
      <c r="L199" s="1"/>
    </row>
    <row r="200" spans="1:12">
      <c r="A200" s="1"/>
      <c r="B200" s="1"/>
      <c r="C200" s="1"/>
      <c r="D200" s="1"/>
      <c r="E200" s="1"/>
      <c r="F200" s="1"/>
      <c r="G200" s="1"/>
      <c r="H200" s="1"/>
      <c r="I200" s="1"/>
      <c r="J200" s="1"/>
      <c r="K200" s="1"/>
      <c r="L200" s="1"/>
    </row>
    <row r="201" spans="1:12">
      <c r="A201" s="1"/>
      <c r="B201" s="1"/>
      <c r="C201" s="1"/>
      <c r="D201" s="1"/>
      <c r="E201" s="1"/>
      <c r="F201" s="1"/>
      <c r="G201" s="1"/>
      <c r="H201" s="1"/>
      <c r="I201" s="1"/>
      <c r="J201" s="1"/>
      <c r="K201" s="1"/>
      <c r="L201" s="1"/>
    </row>
    <row r="202" spans="1:12">
      <c r="A202" s="1"/>
      <c r="B202" s="1"/>
      <c r="C202" s="1"/>
      <c r="D202" s="1"/>
      <c r="E202" s="1"/>
      <c r="F202" s="1"/>
      <c r="G202" s="1"/>
      <c r="H202" s="1"/>
      <c r="I202" s="1"/>
      <c r="J202" s="1"/>
      <c r="K202" s="1"/>
      <c r="L202" s="1"/>
    </row>
    <row r="203" spans="1:12">
      <c r="A203" s="1"/>
      <c r="B203" s="1"/>
      <c r="C203" s="1"/>
      <c r="D203" s="1"/>
      <c r="E203" s="1"/>
      <c r="F203" s="1"/>
      <c r="G203" s="1"/>
      <c r="H203" s="1"/>
      <c r="I203" s="1"/>
      <c r="J203" s="1"/>
      <c r="K203" s="1"/>
      <c r="L203" s="1"/>
    </row>
    <row r="204" spans="1:12">
      <c r="A204" s="1"/>
      <c r="B204" s="1"/>
      <c r="C204" s="1"/>
      <c r="D204" s="1"/>
      <c r="E204" s="1"/>
      <c r="F204" s="1"/>
      <c r="G204" s="1"/>
      <c r="H204" s="1"/>
      <c r="I204" s="1"/>
      <c r="J204" s="1"/>
      <c r="K204" s="1"/>
      <c r="L204" s="1"/>
    </row>
    <row r="205" spans="1:12">
      <c r="A205" s="1"/>
      <c r="B205" s="1"/>
      <c r="C205" s="1"/>
      <c r="D205" s="1"/>
      <c r="E205" s="1"/>
      <c r="F205" s="1"/>
      <c r="G205" s="1"/>
      <c r="H205" s="1"/>
      <c r="I205" s="1"/>
      <c r="J205" s="1"/>
      <c r="K205" s="1"/>
      <c r="L205" s="1"/>
    </row>
    <row r="206" spans="1:12">
      <c r="A206" s="1"/>
      <c r="B206" s="1"/>
      <c r="C206" s="1"/>
      <c r="D206" s="1"/>
      <c r="E206" s="1"/>
      <c r="F206" s="1"/>
      <c r="G206" s="1"/>
      <c r="H206" s="1"/>
      <c r="I206" s="1"/>
      <c r="J206" s="1"/>
      <c r="K206" s="1"/>
      <c r="L206" s="1"/>
    </row>
    <row r="207" spans="1:12">
      <c r="A207" s="1"/>
      <c r="B207" s="1"/>
      <c r="C207" s="1"/>
      <c r="D207" s="1"/>
      <c r="E207" s="1"/>
      <c r="F207" s="1"/>
      <c r="G207" s="1"/>
      <c r="H207" s="1"/>
      <c r="I207" s="1"/>
      <c r="J207" s="1"/>
      <c r="K207" s="1"/>
      <c r="L207" s="1"/>
    </row>
    <row r="208" spans="1:12">
      <c r="A208" s="1"/>
      <c r="B208" s="1"/>
      <c r="C208" s="1"/>
      <c r="D208" s="1"/>
      <c r="E208" s="1"/>
      <c r="F208" s="1"/>
      <c r="G208" s="1"/>
      <c r="H208" s="1"/>
      <c r="I208" s="1"/>
      <c r="J208" s="1"/>
      <c r="K208" s="1"/>
      <c r="L208" s="1"/>
    </row>
    <row r="209" spans="1:12">
      <c r="A209" s="1"/>
      <c r="B209" s="1"/>
      <c r="C209" s="1"/>
      <c r="D209" s="1"/>
      <c r="E209" s="1"/>
      <c r="F209" s="1"/>
      <c r="G209" s="1"/>
      <c r="H209" s="1"/>
      <c r="I209" s="1"/>
      <c r="J209" s="1"/>
      <c r="K209" s="1"/>
      <c r="L209" s="1"/>
    </row>
    <row r="210" spans="1:12">
      <c r="A210" s="1"/>
      <c r="B210" s="1"/>
      <c r="C210" s="1"/>
      <c r="D210" s="1"/>
      <c r="E210" s="1"/>
      <c r="F210" s="1"/>
      <c r="G210" s="1"/>
      <c r="H210" s="1"/>
      <c r="I210" s="1"/>
      <c r="J210" s="1"/>
      <c r="K210" s="1"/>
      <c r="L210" s="1"/>
    </row>
    <row r="211" spans="1:12">
      <c r="A211" s="1"/>
      <c r="B211" s="1"/>
      <c r="C211" s="1"/>
      <c r="D211" s="1"/>
      <c r="E211" s="1"/>
      <c r="F211" s="1"/>
      <c r="G211" s="1"/>
      <c r="H211" s="1"/>
      <c r="I211" s="1"/>
      <c r="J211" s="1"/>
      <c r="K211" s="1"/>
      <c r="L211" s="1"/>
    </row>
    <row r="212" spans="1:12">
      <c r="A212" s="1"/>
      <c r="B212" s="1"/>
      <c r="C212" s="1"/>
      <c r="D212" s="1"/>
      <c r="E212" s="1"/>
      <c r="F212" s="1"/>
      <c r="G212" s="1"/>
      <c r="H212" s="1"/>
      <c r="I212" s="1"/>
      <c r="J212" s="1"/>
      <c r="K212" s="1"/>
      <c r="L212" s="1"/>
    </row>
    <row r="213" spans="1:12">
      <c r="A213" s="1"/>
      <c r="B213" s="1"/>
      <c r="C213" s="1"/>
      <c r="D213" s="1"/>
      <c r="E213" s="1"/>
      <c r="F213" s="1"/>
      <c r="G213" s="1"/>
      <c r="H213" s="1"/>
      <c r="I213" s="1"/>
      <c r="J213" s="1"/>
      <c r="K213" s="1"/>
      <c r="L213" s="1"/>
    </row>
    <row r="214" spans="1:12">
      <c r="A214" s="1"/>
      <c r="B214" s="1"/>
      <c r="C214" s="1"/>
      <c r="D214" s="1"/>
      <c r="E214" s="1"/>
      <c r="F214" s="1"/>
      <c r="G214" s="1"/>
      <c r="H214" s="1"/>
      <c r="I214" s="1"/>
      <c r="J214" s="1"/>
      <c r="K214" s="1"/>
      <c r="L214" s="1"/>
    </row>
    <row r="215" spans="1:12">
      <c r="A215" s="1"/>
      <c r="B215" s="1"/>
      <c r="C215" s="1"/>
      <c r="D215" s="1"/>
      <c r="E215" s="1"/>
      <c r="F215" s="1"/>
      <c r="G215" s="1"/>
      <c r="H215" s="1"/>
      <c r="I215" s="1"/>
      <c r="J215" s="1"/>
      <c r="K215" s="1"/>
      <c r="L215" s="1"/>
    </row>
    <row r="216" spans="1:12">
      <c r="A216" s="1"/>
      <c r="B216" s="1"/>
      <c r="C216" s="1"/>
      <c r="D216" s="1"/>
      <c r="E216" s="1"/>
      <c r="F216" s="1"/>
      <c r="G216" s="1"/>
      <c r="H216" s="1"/>
      <c r="I216" s="1"/>
      <c r="J216" s="1"/>
      <c r="K216" s="1"/>
      <c r="L216" s="1"/>
    </row>
    <row r="217" spans="1:12">
      <c r="A217" s="1"/>
      <c r="B217" s="1"/>
      <c r="C217" s="1"/>
      <c r="D217" s="1"/>
      <c r="E217" s="1"/>
      <c r="F217" s="1"/>
      <c r="G217" s="1"/>
      <c r="H217" s="1"/>
      <c r="I217" s="1"/>
      <c r="J217" s="1"/>
      <c r="K217" s="1"/>
      <c r="L217" s="1"/>
    </row>
    <row r="218" spans="1:12">
      <c r="A218" s="1"/>
      <c r="B218" s="1"/>
      <c r="C218" s="1"/>
      <c r="D218" s="1"/>
      <c r="E218" s="1"/>
      <c r="F218" s="1"/>
      <c r="G218" s="1"/>
      <c r="H218" s="1"/>
      <c r="I218" s="1"/>
      <c r="J218" s="1"/>
      <c r="K218" s="1"/>
      <c r="L218" s="1"/>
    </row>
    <row r="219" spans="1:12">
      <c r="A219" s="1"/>
      <c r="B219" s="1"/>
      <c r="C219" s="1"/>
      <c r="D219" s="1"/>
      <c r="E219" s="1"/>
      <c r="F219" s="1"/>
      <c r="G219" s="1"/>
      <c r="H219" s="1"/>
      <c r="I219" s="1"/>
      <c r="J219" s="1"/>
      <c r="K219" s="1"/>
      <c r="L219" s="1"/>
    </row>
    <row r="220" spans="1:12">
      <c r="A220" s="1"/>
      <c r="B220" s="1"/>
      <c r="C220" s="1"/>
      <c r="D220" s="1"/>
      <c r="E220" s="1"/>
      <c r="F220" s="1"/>
      <c r="G220" s="1"/>
      <c r="H220" s="1"/>
      <c r="I220" s="1"/>
      <c r="J220" s="1"/>
      <c r="K220" s="1"/>
      <c r="L220" s="1"/>
    </row>
    <row r="221" spans="1:12">
      <c r="A221" s="1"/>
      <c r="B221" s="1"/>
      <c r="C221" s="1"/>
      <c r="D221" s="1"/>
      <c r="E221" s="1"/>
      <c r="F221" s="1"/>
      <c r="G221" s="1"/>
      <c r="H221" s="1"/>
      <c r="I221" s="1"/>
      <c r="J221" s="1"/>
      <c r="K221" s="1"/>
      <c r="L221" s="1"/>
    </row>
    <row r="222" spans="1:12">
      <c r="A222" s="1"/>
      <c r="B222" s="1"/>
      <c r="C222" s="1"/>
      <c r="D222" s="1"/>
      <c r="E222" s="1"/>
      <c r="F222" s="1"/>
      <c r="G222" s="1"/>
      <c r="H222" s="1"/>
      <c r="I222" s="1"/>
      <c r="J222" s="1"/>
      <c r="K222" s="1"/>
      <c r="L222" s="1"/>
    </row>
    <row r="223" spans="1:12">
      <c r="A223" s="1"/>
      <c r="B223" s="1"/>
      <c r="C223" s="1"/>
      <c r="D223" s="1"/>
      <c r="E223" s="1"/>
      <c r="F223" s="1"/>
      <c r="G223" s="1"/>
      <c r="H223" s="1"/>
      <c r="I223" s="1"/>
      <c r="J223" s="1"/>
      <c r="K223" s="1"/>
      <c r="L223" s="1"/>
    </row>
    <row r="224" spans="1:12">
      <c r="A224" s="1"/>
      <c r="B224" s="1"/>
      <c r="C224" s="1"/>
      <c r="D224" s="1"/>
      <c r="E224" s="1"/>
      <c r="F224" s="1"/>
      <c r="G224" s="1"/>
      <c r="H224" s="1"/>
      <c r="I224" s="1"/>
      <c r="J224" s="1"/>
      <c r="K224" s="1"/>
      <c r="L224" s="1"/>
    </row>
    <row r="225" spans="1:12">
      <c r="A225" s="1"/>
      <c r="B225" s="1"/>
      <c r="C225" s="1"/>
      <c r="D225" s="1"/>
      <c r="E225" s="1"/>
      <c r="F225" s="1"/>
      <c r="G225" s="1"/>
      <c r="H225" s="1"/>
      <c r="I225" s="1"/>
      <c r="J225" s="1"/>
      <c r="K225" s="1"/>
      <c r="L225" s="1"/>
    </row>
    <row r="226" spans="1:12">
      <c r="A226" s="1"/>
      <c r="B226" s="1"/>
      <c r="C226" s="1"/>
      <c r="D226" s="1"/>
      <c r="E226" s="1"/>
      <c r="F226" s="1"/>
      <c r="G226" s="1"/>
      <c r="H226" s="1"/>
      <c r="I226" s="1"/>
      <c r="J226" s="1"/>
      <c r="K226" s="1"/>
      <c r="L226" s="1"/>
    </row>
    <row r="227" spans="1:12">
      <c r="A227" s="1"/>
      <c r="B227" s="1"/>
      <c r="C227" s="1"/>
      <c r="D227" s="1"/>
      <c r="E227" s="1"/>
      <c r="F227" s="1"/>
      <c r="G227" s="1"/>
      <c r="H227" s="1"/>
      <c r="I227" s="1"/>
      <c r="J227" s="1"/>
      <c r="K227" s="1"/>
      <c r="L227" s="1"/>
    </row>
    <row r="228" spans="1:12">
      <c r="A228" s="1"/>
      <c r="B228" s="1"/>
      <c r="C228" s="1"/>
      <c r="D228" s="1"/>
      <c r="E228" s="1"/>
      <c r="F228" s="1"/>
      <c r="G228" s="1"/>
      <c r="H228" s="1"/>
      <c r="I228" s="1"/>
      <c r="J228" s="1"/>
      <c r="K228" s="1"/>
      <c r="L228" s="1"/>
    </row>
    <row r="229" spans="1:12">
      <c r="A229" s="1"/>
      <c r="B229" s="1"/>
      <c r="C229" s="1"/>
      <c r="D229" s="1"/>
      <c r="E229" s="1"/>
      <c r="F229" s="1"/>
      <c r="G229" s="1"/>
      <c r="H229" s="1"/>
      <c r="I229" s="1"/>
      <c r="J229" s="1"/>
      <c r="K229" s="1"/>
      <c r="L229" s="1"/>
    </row>
    <row r="230" spans="1:12">
      <c r="A230" s="1"/>
      <c r="B230" s="1"/>
      <c r="C230" s="1"/>
      <c r="D230" s="1"/>
      <c r="E230" s="1"/>
      <c r="F230" s="1"/>
      <c r="G230" s="1"/>
      <c r="H230" s="1"/>
      <c r="I230" s="1"/>
      <c r="J230" s="1"/>
      <c r="K230" s="1"/>
      <c r="L230" s="1"/>
    </row>
    <row r="231" spans="1:12">
      <c r="A231" s="1"/>
      <c r="B231" s="1"/>
      <c r="C231" s="1"/>
      <c r="D231" s="1"/>
      <c r="E231" s="1"/>
      <c r="F231" s="1"/>
      <c r="G231" s="1"/>
      <c r="H231" s="1"/>
      <c r="I231" s="1"/>
      <c r="J231" s="1"/>
      <c r="K231" s="1"/>
      <c r="L231" s="1"/>
    </row>
    <row r="232" spans="1:12">
      <c r="A232" s="1"/>
      <c r="B232" s="1"/>
      <c r="C232" s="1"/>
      <c r="D232" s="1"/>
      <c r="E232" s="1"/>
      <c r="F232" s="1"/>
      <c r="G232" s="1"/>
      <c r="H232" s="1"/>
      <c r="I232" s="1"/>
      <c r="J232" s="1"/>
      <c r="K232" s="1"/>
      <c r="L232" s="1"/>
    </row>
    <row r="233" spans="1:12">
      <c r="A233" s="1"/>
      <c r="B233" s="1"/>
      <c r="C233" s="1"/>
      <c r="D233" s="1"/>
      <c r="E233" s="1"/>
      <c r="F233" s="1"/>
      <c r="G233" s="1"/>
      <c r="H233" s="1"/>
      <c r="I233" s="1"/>
      <c r="J233" s="1"/>
      <c r="K233" s="1"/>
      <c r="L233" s="1"/>
    </row>
    <row r="234" spans="1:12">
      <c r="A234" s="1"/>
      <c r="B234" s="1"/>
      <c r="C234" s="1"/>
      <c r="D234" s="1"/>
      <c r="E234" s="1"/>
      <c r="F234" s="1"/>
      <c r="G234" s="1"/>
      <c r="H234" s="1"/>
      <c r="I234" s="1"/>
      <c r="J234" s="1"/>
      <c r="K234" s="1"/>
      <c r="L234" s="1"/>
    </row>
    <row r="235" spans="1:12">
      <c r="A235" s="1"/>
      <c r="B235" s="1"/>
      <c r="C235" s="1"/>
      <c r="D235" s="1"/>
      <c r="E235" s="1"/>
      <c r="F235" s="1"/>
      <c r="G235" s="1"/>
      <c r="H235" s="1"/>
      <c r="I235" s="1"/>
      <c r="J235" s="1"/>
      <c r="K235" s="1"/>
      <c r="L235" s="1"/>
    </row>
    <row r="236" spans="1:12">
      <c r="A236" s="1"/>
      <c r="B236" s="1"/>
      <c r="C236" s="1"/>
      <c r="D236" s="1"/>
      <c r="E236" s="1"/>
      <c r="F236" s="1"/>
      <c r="G236" s="1"/>
      <c r="H236" s="1"/>
      <c r="I236" s="1"/>
      <c r="J236" s="1"/>
      <c r="K236" s="1"/>
      <c r="L236" s="1"/>
    </row>
    <row r="237" spans="1:12">
      <c r="A237" s="1"/>
      <c r="B237" s="1"/>
      <c r="C237" s="1"/>
      <c r="D237" s="1"/>
      <c r="E237" s="1"/>
      <c r="F237" s="1"/>
      <c r="G237" s="1"/>
      <c r="H237" s="1"/>
      <c r="I237" s="1"/>
      <c r="J237" s="1"/>
      <c r="K237" s="1"/>
      <c r="L237" s="1"/>
    </row>
    <row r="238" spans="1:12">
      <c r="A238" s="1"/>
      <c r="B238" s="1"/>
      <c r="C238" s="1"/>
      <c r="D238" s="1"/>
      <c r="E238" s="1"/>
      <c r="F238" s="1"/>
      <c r="G238" s="1"/>
      <c r="H238" s="1"/>
      <c r="I238" s="1"/>
      <c r="J238" s="1"/>
      <c r="K238" s="1"/>
      <c r="L238" s="1"/>
    </row>
    <row r="239" spans="1:12">
      <c r="A239" s="1"/>
      <c r="B239" s="1"/>
      <c r="C239" s="1"/>
      <c r="D239" s="1"/>
      <c r="E239" s="1"/>
      <c r="F239" s="1"/>
      <c r="G239" s="1"/>
      <c r="H239" s="1"/>
      <c r="I239" s="1"/>
      <c r="J239" s="1"/>
      <c r="K239" s="1"/>
      <c r="L239" s="1"/>
    </row>
    <row r="240" spans="1:12">
      <c r="A240" s="1"/>
      <c r="B240" s="1"/>
      <c r="C240" s="1"/>
      <c r="D240" s="1"/>
      <c r="E240" s="1"/>
      <c r="F240" s="1"/>
      <c r="G240" s="1"/>
      <c r="H240" s="1"/>
      <c r="I240" s="1"/>
      <c r="J240" s="1"/>
      <c r="K240" s="1"/>
      <c r="L240" s="1"/>
    </row>
    <row r="241" spans="1:12">
      <c r="A241" s="1"/>
      <c r="B241" s="1"/>
      <c r="C241" s="1"/>
      <c r="D241" s="1"/>
      <c r="E241" s="1"/>
      <c r="F241" s="1"/>
      <c r="G241" s="1"/>
      <c r="H241" s="1"/>
      <c r="I241" s="1"/>
      <c r="J241" s="1"/>
      <c r="K241" s="1"/>
      <c r="L241" s="1"/>
    </row>
    <row r="242" spans="1:12">
      <c r="A242" s="1"/>
      <c r="B242" s="1"/>
      <c r="C242" s="1"/>
      <c r="D242" s="1"/>
      <c r="E242" s="1"/>
      <c r="F242" s="1"/>
      <c r="G242" s="1"/>
      <c r="H242" s="1"/>
      <c r="I242" s="1"/>
      <c r="J242" s="1"/>
      <c r="K242" s="1"/>
      <c r="L242" s="1"/>
    </row>
    <row r="243" spans="1:12">
      <c r="A243" s="1"/>
      <c r="B243" s="1"/>
      <c r="C243" s="1"/>
      <c r="D243" s="1"/>
      <c r="E243" s="1"/>
      <c r="F243" s="1"/>
      <c r="G243" s="1"/>
      <c r="H243" s="1"/>
      <c r="I243" s="1"/>
      <c r="J243" s="1"/>
      <c r="K243" s="1"/>
      <c r="L243" s="1"/>
    </row>
    <row r="244" spans="1:12">
      <c r="A244" s="1"/>
      <c r="B244" s="1"/>
      <c r="C244" s="1"/>
      <c r="D244" s="1"/>
      <c r="E244" s="1"/>
      <c r="F244" s="1"/>
      <c r="G244" s="1"/>
      <c r="H244" s="1"/>
      <c r="I244" s="1"/>
      <c r="J244" s="1"/>
      <c r="K244" s="1"/>
      <c r="L244" s="1"/>
    </row>
    <row r="245" spans="1:12">
      <c r="A245" s="1"/>
      <c r="B245" s="1"/>
      <c r="C245" s="1"/>
      <c r="D245" s="1"/>
      <c r="E245" s="1"/>
      <c r="F245" s="1"/>
      <c r="G245" s="1"/>
      <c r="H245" s="1"/>
      <c r="I245" s="1"/>
      <c r="J245" s="1"/>
      <c r="K245" s="1"/>
      <c r="L245" s="1"/>
    </row>
    <row r="246" spans="1:12">
      <c r="A246" s="1"/>
      <c r="B246" s="1"/>
      <c r="C246" s="1"/>
      <c r="D246" s="1"/>
      <c r="E246" s="1"/>
      <c r="F246" s="1"/>
      <c r="G246" s="1"/>
      <c r="H246" s="1"/>
      <c r="I246" s="1"/>
      <c r="J246" s="1"/>
      <c r="K246" s="1"/>
      <c r="L246" s="1"/>
    </row>
    <row r="247" spans="1:12">
      <c r="A247" s="1"/>
      <c r="B247" s="1"/>
      <c r="C247" s="1"/>
      <c r="D247" s="1"/>
      <c r="E247" s="1"/>
      <c r="F247" s="1"/>
      <c r="G247" s="1"/>
      <c r="H247" s="1"/>
      <c r="I247" s="1"/>
      <c r="J247" s="1"/>
      <c r="K247" s="1"/>
      <c r="L247" s="1"/>
    </row>
    <row r="248" spans="1:12">
      <c r="A248" s="1"/>
      <c r="B248" s="1"/>
      <c r="C248" s="1"/>
      <c r="D248" s="1"/>
      <c r="E248" s="1"/>
      <c r="F248" s="1"/>
      <c r="G248" s="1"/>
      <c r="H248" s="1"/>
      <c r="I248" s="1"/>
      <c r="J248" s="1"/>
      <c r="K248" s="1"/>
      <c r="L248" s="1"/>
    </row>
    <row r="249" spans="1:12">
      <c r="A249" s="1"/>
      <c r="B249" s="1"/>
      <c r="C249" s="1"/>
      <c r="D249" s="1"/>
      <c r="E249" s="1"/>
      <c r="F249" s="1"/>
      <c r="G249" s="1"/>
      <c r="H249" s="1"/>
      <c r="I249" s="1"/>
      <c r="J249" s="1"/>
      <c r="K249" s="1"/>
      <c r="L249" s="1"/>
    </row>
    <row r="250" spans="1:12">
      <c r="A250" s="1"/>
      <c r="B250" s="1"/>
      <c r="C250" s="1"/>
      <c r="D250" s="1"/>
      <c r="E250" s="1"/>
      <c r="F250" s="1"/>
      <c r="G250" s="1"/>
      <c r="H250" s="1"/>
      <c r="I250" s="1"/>
      <c r="J250" s="1"/>
      <c r="K250" s="1"/>
      <c r="L250" s="1"/>
    </row>
    <row r="251" spans="1:12">
      <c r="A251" s="1"/>
      <c r="B251" s="1"/>
      <c r="C251" s="1"/>
      <c r="D251" s="1"/>
      <c r="E251" s="1"/>
      <c r="F251" s="1"/>
      <c r="G251" s="1"/>
      <c r="H251" s="1"/>
      <c r="I251" s="1"/>
      <c r="J251" s="1"/>
      <c r="K251" s="1"/>
      <c r="L251" s="1"/>
    </row>
    <row r="252" spans="1:12">
      <c r="A252" s="1"/>
      <c r="B252" s="1"/>
      <c r="C252" s="1"/>
      <c r="D252" s="1"/>
      <c r="E252" s="1"/>
      <c r="F252" s="1"/>
      <c r="G252" s="1"/>
      <c r="H252" s="1"/>
      <c r="I252" s="1"/>
      <c r="J252" s="1"/>
      <c r="K252" s="1"/>
      <c r="L252" s="1"/>
    </row>
    <row r="253" spans="1:12">
      <c r="A253" s="1"/>
      <c r="B253" s="1"/>
      <c r="C253" s="1"/>
      <c r="D253" s="1"/>
      <c r="E253" s="1"/>
      <c r="F253" s="1"/>
      <c r="G253" s="1"/>
      <c r="H253" s="1"/>
      <c r="I253" s="1"/>
      <c r="J253" s="1"/>
      <c r="K253" s="1"/>
      <c r="L253" s="1"/>
    </row>
    <row r="254" spans="1:12">
      <c r="A254" s="1"/>
      <c r="B254" s="1"/>
      <c r="C254" s="1"/>
      <c r="D254" s="1"/>
      <c r="E254" s="1"/>
      <c r="F254" s="1"/>
      <c r="G254" s="1"/>
      <c r="H254" s="1"/>
      <c r="I254" s="1"/>
      <c r="J254" s="1"/>
      <c r="K254" s="1"/>
      <c r="L254" s="1"/>
    </row>
    <row r="255" spans="1:12">
      <c r="A255" s="1"/>
      <c r="B255" s="1"/>
      <c r="C255" s="1"/>
      <c r="D255" s="1"/>
      <c r="E255" s="1"/>
      <c r="F255" s="1"/>
      <c r="G255" s="1"/>
      <c r="H255" s="1"/>
      <c r="I255" s="1"/>
      <c r="J255" s="1"/>
      <c r="K255" s="1"/>
      <c r="L255" s="1"/>
    </row>
    <row r="256" spans="1:12">
      <c r="A256" s="1"/>
      <c r="B256" s="1"/>
      <c r="C256" s="1"/>
      <c r="D256" s="1"/>
      <c r="E256" s="1"/>
      <c r="F256" s="1"/>
      <c r="G256" s="1"/>
      <c r="H256" s="1"/>
      <c r="I256" s="1"/>
      <c r="J256" s="1"/>
      <c r="K256" s="1"/>
      <c r="L256" s="1"/>
    </row>
    <row r="257" spans="1:12">
      <c r="A257" s="1"/>
      <c r="B257" s="1"/>
      <c r="C257" s="1"/>
      <c r="D257" s="1"/>
      <c r="E257" s="1"/>
      <c r="F257" s="1"/>
      <c r="G257" s="1"/>
      <c r="H257" s="1"/>
      <c r="I257" s="1"/>
      <c r="J257" s="1"/>
      <c r="K257" s="1"/>
      <c r="L257" s="1"/>
    </row>
    <row r="258" spans="1:12">
      <c r="A258" s="1"/>
      <c r="B258" s="1"/>
      <c r="C258" s="1"/>
      <c r="D258" s="1"/>
      <c r="E258" s="1"/>
      <c r="F258" s="1"/>
      <c r="G258" s="1"/>
      <c r="H258" s="1"/>
      <c r="I258" s="1"/>
      <c r="J258" s="1"/>
      <c r="K258" s="1"/>
      <c r="L258" s="1"/>
    </row>
    <row r="259" spans="1:12">
      <c r="A259" s="1"/>
      <c r="B259" s="1"/>
      <c r="C259" s="1"/>
      <c r="D259" s="1"/>
      <c r="E259" s="1"/>
      <c r="F259" s="1"/>
      <c r="G259" s="1"/>
      <c r="H259" s="1"/>
      <c r="I259" s="1"/>
      <c r="J259" s="1"/>
      <c r="K259" s="1"/>
      <c r="L259" s="1"/>
    </row>
    <row r="260" spans="1:12">
      <c r="A260" s="1"/>
      <c r="B260" s="1"/>
      <c r="C260" s="1"/>
      <c r="D260" s="1"/>
      <c r="E260" s="1"/>
      <c r="F260" s="1"/>
      <c r="G260" s="1"/>
      <c r="H260" s="1"/>
      <c r="I260" s="1"/>
      <c r="J260" s="1"/>
      <c r="K260" s="1"/>
      <c r="L260" s="1"/>
    </row>
    <row r="261" spans="1:12">
      <c r="A261" s="1"/>
      <c r="B261" s="1"/>
      <c r="C261" s="1"/>
      <c r="D261" s="1"/>
      <c r="E261" s="1"/>
      <c r="F261" s="1"/>
      <c r="G261" s="1"/>
      <c r="H261" s="1"/>
      <c r="I261" s="1"/>
      <c r="J261" s="1"/>
      <c r="K261" s="1"/>
      <c r="L261" s="1"/>
    </row>
    <row r="262" spans="1:12">
      <c r="A262" s="1"/>
      <c r="B262" s="1"/>
      <c r="C262" s="1"/>
      <c r="D262" s="1"/>
      <c r="E262" s="1"/>
      <c r="F262" s="1"/>
      <c r="G262" s="1"/>
      <c r="H262" s="1"/>
      <c r="I262" s="1"/>
      <c r="J262" s="1"/>
      <c r="K262" s="1"/>
      <c r="L262" s="1"/>
    </row>
    <row r="263" spans="1:12">
      <c r="A263" s="1"/>
      <c r="B263" s="1"/>
      <c r="C263" s="1"/>
      <c r="D263" s="1"/>
      <c r="E263" s="1"/>
      <c r="F263" s="1"/>
      <c r="G263" s="1"/>
      <c r="H263" s="1"/>
      <c r="I263" s="1"/>
      <c r="J263" s="1"/>
      <c r="K263" s="1"/>
      <c r="L263" s="1"/>
    </row>
    <row r="264" spans="1:12">
      <c r="A264" s="1"/>
      <c r="B264" s="1"/>
      <c r="C264" s="1"/>
      <c r="D264" s="1"/>
      <c r="E264" s="1"/>
      <c r="F264" s="1"/>
      <c r="G264" s="1"/>
      <c r="H264" s="1"/>
      <c r="I264" s="1"/>
      <c r="J264" s="1"/>
      <c r="K264" s="1"/>
      <c r="L264" s="1"/>
    </row>
    <row r="265" spans="1:12">
      <c r="A265" s="1"/>
      <c r="B265" s="1"/>
      <c r="C265" s="1"/>
      <c r="D265" s="1"/>
      <c r="E265" s="1"/>
      <c r="F265" s="1"/>
      <c r="G265" s="1"/>
      <c r="H265" s="1"/>
      <c r="I265" s="1"/>
      <c r="J265" s="1"/>
      <c r="K265" s="1"/>
      <c r="L265" s="1"/>
    </row>
    <row r="266" spans="1:12">
      <c r="A266" s="1"/>
      <c r="B266" s="1"/>
      <c r="C266" s="1"/>
      <c r="D266" s="1"/>
      <c r="E266" s="1"/>
      <c r="F266" s="1"/>
      <c r="G266" s="1"/>
      <c r="H266" s="1"/>
      <c r="I266" s="1"/>
      <c r="J266" s="1"/>
      <c r="K266" s="1"/>
      <c r="L266" s="1"/>
    </row>
    <row r="267" spans="1:12">
      <c r="A267" s="1"/>
      <c r="B267" s="1"/>
      <c r="C267" s="1"/>
      <c r="D267" s="1"/>
      <c r="E267" s="1"/>
      <c r="F267" s="1"/>
      <c r="G267" s="1"/>
      <c r="H267" s="1"/>
      <c r="I267" s="1"/>
      <c r="J267" s="1"/>
      <c r="K267" s="1"/>
      <c r="L267" s="1"/>
    </row>
    <row r="268" spans="1:12">
      <c r="A268" s="1"/>
      <c r="B268" s="1"/>
      <c r="C268" s="1"/>
      <c r="D268" s="1"/>
      <c r="E268" s="1"/>
      <c r="F268" s="1"/>
      <c r="G268" s="1"/>
      <c r="H268" s="1"/>
      <c r="I268" s="1"/>
      <c r="J268" s="1"/>
      <c r="K268" s="1"/>
      <c r="L268" s="1"/>
    </row>
    <row r="269" spans="1:12">
      <c r="A269" s="1"/>
      <c r="B269" s="1"/>
      <c r="C269" s="1"/>
      <c r="D269" s="1"/>
      <c r="E269" s="1"/>
      <c r="F269" s="1"/>
      <c r="G269" s="1"/>
      <c r="H269" s="1"/>
      <c r="I269" s="1"/>
      <c r="J269" s="1"/>
      <c r="K269" s="1"/>
      <c r="L269" s="1"/>
    </row>
    <row r="270" spans="1:12">
      <c r="A270" s="1"/>
      <c r="B270" s="1"/>
      <c r="C270" s="1"/>
      <c r="D270" s="1"/>
      <c r="E270" s="1"/>
      <c r="F270" s="1"/>
      <c r="G270" s="1"/>
      <c r="H270" s="1"/>
      <c r="I270" s="1"/>
      <c r="J270" s="1"/>
      <c r="K270" s="1"/>
      <c r="L270" s="1"/>
    </row>
    <row r="271" spans="1:12">
      <c r="A271" s="1"/>
      <c r="B271" s="1"/>
      <c r="C271" s="1"/>
      <c r="D271" s="1"/>
      <c r="E271" s="1"/>
      <c r="F271" s="1"/>
      <c r="G271" s="1"/>
      <c r="H271" s="1"/>
      <c r="I271" s="1"/>
      <c r="J271" s="1"/>
      <c r="K271" s="1"/>
      <c r="L271" s="1"/>
    </row>
    <row r="272" spans="1:12">
      <c r="A272" s="1"/>
      <c r="B272" s="1"/>
      <c r="C272" s="1"/>
      <c r="D272" s="1"/>
      <c r="E272" s="1"/>
      <c r="F272" s="1"/>
      <c r="G272" s="1"/>
      <c r="H272" s="1"/>
      <c r="I272" s="1"/>
      <c r="J272" s="1"/>
      <c r="K272" s="1"/>
      <c r="L272" s="1"/>
    </row>
    <row r="273" spans="1:12">
      <c r="A273" s="1"/>
      <c r="B273" s="1"/>
      <c r="C273" s="1"/>
      <c r="D273" s="1"/>
      <c r="E273" s="1"/>
      <c r="F273" s="1"/>
      <c r="G273" s="1"/>
      <c r="H273" s="1"/>
      <c r="I273" s="1"/>
      <c r="J273" s="1"/>
      <c r="K273" s="1"/>
      <c r="L273" s="1"/>
    </row>
    <row r="274" spans="1:12">
      <c r="A274" s="1"/>
      <c r="B274" s="1"/>
      <c r="C274" s="1"/>
      <c r="D274" s="1"/>
      <c r="E274" s="1"/>
      <c r="F274" s="1"/>
      <c r="G274" s="1"/>
      <c r="H274" s="1"/>
      <c r="I274" s="1"/>
      <c r="J274" s="1"/>
      <c r="K274" s="1"/>
      <c r="L274" s="1"/>
    </row>
    <row r="275" spans="1:12">
      <c r="A275" s="1"/>
      <c r="B275" s="1"/>
      <c r="C275" s="1"/>
      <c r="D275" s="1"/>
      <c r="E275" s="1"/>
      <c r="F275" s="1"/>
      <c r="G275" s="1"/>
      <c r="H275" s="1"/>
      <c r="I275" s="1"/>
      <c r="J275" s="1"/>
      <c r="K275" s="1"/>
      <c r="L275" s="1"/>
    </row>
    <row r="276" spans="1:12">
      <c r="A276" s="1"/>
      <c r="B276" s="1"/>
      <c r="C276" s="1"/>
      <c r="D276" s="1"/>
      <c r="E276" s="1"/>
      <c r="F276" s="1"/>
      <c r="G276" s="1"/>
      <c r="H276" s="1"/>
      <c r="I276" s="1"/>
      <c r="J276" s="1"/>
      <c r="K276" s="1"/>
      <c r="L276" s="1"/>
    </row>
    <row r="277" spans="1:12">
      <c r="A277" s="1"/>
      <c r="B277" s="1"/>
      <c r="C277" s="1"/>
      <c r="D277" s="1"/>
      <c r="E277" s="1"/>
      <c r="F277" s="1"/>
      <c r="G277" s="1"/>
      <c r="H277" s="1"/>
      <c r="I277" s="1"/>
      <c r="J277" s="1"/>
      <c r="K277" s="1"/>
      <c r="L277" s="1"/>
    </row>
    <row r="278" spans="1:12">
      <c r="A278" s="1"/>
      <c r="B278" s="1"/>
      <c r="C278" s="1"/>
      <c r="D278" s="1"/>
      <c r="E278" s="1"/>
      <c r="F278" s="1"/>
      <c r="G278" s="1"/>
      <c r="H278" s="1"/>
      <c r="I278" s="1"/>
      <c r="J278" s="1"/>
      <c r="K278" s="1"/>
      <c r="L278" s="1"/>
    </row>
    <row r="279" spans="1:12">
      <c r="A279" s="1"/>
      <c r="B279" s="1"/>
      <c r="C279" s="1"/>
      <c r="D279" s="1"/>
      <c r="E279" s="1"/>
      <c r="F279" s="1"/>
      <c r="G279" s="1"/>
      <c r="H279" s="1"/>
      <c r="I279" s="1"/>
      <c r="J279" s="1"/>
      <c r="K279" s="1"/>
      <c r="L279" s="1"/>
    </row>
    <row r="280" spans="1:12">
      <c r="A280" s="1"/>
      <c r="B280" s="1"/>
      <c r="C280" s="1"/>
      <c r="D280" s="1"/>
      <c r="E280" s="1"/>
      <c r="F280" s="1"/>
      <c r="G280" s="1"/>
      <c r="H280" s="1"/>
      <c r="I280" s="1"/>
      <c r="J280" s="1"/>
      <c r="K280" s="1"/>
      <c r="L280" s="1"/>
    </row>
    <row r="281" spans="1:12">
      <c r="A281" s="1"/>
      <c r="B281" s="1"/>
      <c r="C281" s="1"/>
      <c r="D281" s="1"/>
      <c r="E281" s="1"/>
      <c r="F281" s="1"/>
      <c r="G281" s="1"/>
      <c r="H281" s="1"/>
      <c r="I281" s="1"/>
      <c r="J281" s="1"/>
      <c r="K281" s="1"/>
      <c r="L281" s="1"/>
    </row>
    <row r="282" spans="1:12">
      <c r="A282" s="1"/>
      <c r="B282" s="1"/>
      <c r="C282" s="1"/>
      <c r="D282" s="1"/>
      <c r="E282" s="1"/>
      <c r="F282" s="1"/>
      <c r="G282" s="1"/>
      <c r="H282" s="1"/>
      <c r="I282" s="1"/>
      <c r="J282" s="1"/>
      <c r="K282" s="1"/>
      <c r="L282" s="1"/>
    </row>
    <row r="283" spans="1:12">
      <c r="A283" s="1"/>
      <c r="B283" s="1"/>
      <c r="C283" s="1"/>
      <c r="D283" s="1"/>
      <c r="E283" s="1"/>
      <c r="F283" s="1"/>
      <c r="G283" s="1"/>
      <c r="H283" s="1"/>
      <c r="I283" s="1"/>
      <c r="J283" s="1"/>
      <c r="K283" s="1"/>
      <c r="L283" s="1"/>
    </row>
    <row r="284" spans="1:12">
      <c r="A284" s="1"/>
      <c r="B284" s="1"/>
      <c r="C284" s="1"/>
      <c r="D284" s="1"/>
      <c r="E284" s="1"/>
      <c r="F284" s="1"/>
      <c r="G284" s="1"/>
      <c r="H284" s="1"/>
      <c r="I284" s="1"/>
      <c r="J284" s="1"/>
      <c r="K284" s="1"/>
      <c r="L284" s="1"/>
    </row>
    <row r="285" spans="1:12">
      <c r="A285" s="1"/>
      <c r="B285" s="1"/>
      <c r="C285" s="1"/>
      <c r="D285" s="1"/>
      <c r="E285" s="1"/>
      <c r="F285" s="1"/>
      <c r="G285" s="1"/>
      <c r="H285" s="1"/>
      <c r="I285" s="1"/>
      <c r="J285" s="1"/>
      <c r="K285" s="1"/>
      <c r="L285" s="1"/>
    </row>
    <row r="286" spans="1:12">
      <c r="A286" s="1"/>
      <c r="B286" s="1"/>
      <c r="C286" s="1"/>
      <c r="D286" s="1"/>
      <c r="E286" s="1"/>
      <c r="F286" s="1"/>
      <c r="G286" s="1"/>
      <c r="H286" s="1"/>
      <c r="I286" s="1"/>
      <c r="J286" s="1"/>
      <c r="K286" s="1"/>
      <c r="L286" s="1"/>
    </row>
    <row r="287" spans="1:12">
      <c r="A287" s="1"/>
      <c r="B287" s="1"/>
      <c r="C287" s="1"/>
      <c r="D287" s="1"/>
      <c r="E287" s="1"/>
      <c r="F287" s="1"/>
      <c r="G287" s="1"/>
      <c r="H287" s="1"/>
      <c r="I287" s="1"/>
      <c r="J287" s="1"/>
      <c r="K287" s="1"/>
      <c r="L287" s="1"/>
    </row>
    <row r="288" spans="1:12">
      <c r="A288" s="1"/>
      <c r="B288" s="1"/>
      <c r="C288" s="1"/>
      <c r="D288" s="1"/>
      <c r="E288" s="1"/>
      <c r="F288" s="1"/>
      <c r="G288" s="1"/>
      <c r="H288" s="1"/>
      <c r="I288" s="1"/>
      <c r="J288" s="1"/>
      <c r="K288" s="1"/>
      <c r="L288" s="1"/>
    </row>
    <row r="289" spans="1:12">
      <c r="A289" s="1"/>
      <c r="B289" s="1"/>
      <c r="C289" s="1"/>
      <c r="D289" s="1"/>
      <c r="E289" s="1"/>
      <c r="F289" s="1"/>
      <c r="G289" s="1"/>
      <c r="H289" s="1"/>
      <c r="I289" s="1"/>
      <c r="J289" s="1"/>
      <c r="K289" s="1"/>
      <c r="L289" s="1"/>
    </row>
    <row r="290" spans="1:12">
      <c r="A290" s="1"/>
      <c r="B290" s="1"/>
      <c r="C290" s="1"/>
      <c r="D290" s="1"/>
      <c r="E290" s="1"/>
      <c r="F290" s="1"/>
      <c r="G290" s="1"/>
      <c r="H290" s="1"/>
      <c r="I290" s="1"/>
      <c r="J290" s="1"/>
      <c r="K290" s="1"/>
      <c r="L290" s="1"/>
    </row>
    <row r="291" spans="1:12">
      <c r="A291" s="1"/>
      <c r="B291" s="1"/>
      <c r="C291" s="1"/>
      <c r="D291" s="1"/>
      <c r="E291" s="1"/>
      <c r="F291" s="1"/>
      <c r="G291" s="1"/>
      <c r="H291" s="1"/>
      <c r="I291" s="1"/>
      <c r="J291" s="1"/>
      <c r="K291" s="1"/>
      <c r="L291" s="1"/>
    </row>
    <row r="292" spans="1:12">
      <c r="A292" s="1"/>
      <c r="B292" s="1"/>
      <c r="C292" s="1"/>
      <c r="D292" s="1"/>
      <c r="E292" s="1"/>
      <c r="F292" s="1"/>
      <c r="G292" s="1"/>
      <c r="H292" s="1"/>
      <c r="I292" s="1"/>
      <c r="J292" s="1"/>
      <c r="K292" s="1"/>
      <c r="L292" s="1"/>
    </row>
    <row r="293" spans="1:12">
      <c r="A293" s="1"/>
      <c r="B293" s="1"/>
      <c r="C293" s="1"/>
      <c r="D293" s="1"/>
      <c r="E293" s="1"/>
      <c r="F293" s="1"/>
      <c r="G293" s="1"/>
      <c r="H293" s="1"/>
      <c r="I293" s="1"/>
      <c r="J293" s="1"/>
      <c r="K293" s="1"/>
      <c r="L293" s="1"/>
    </row>
    <row r="294" spans="1:12">
      <c r="A294" s="1"/>
      <c r="B294" s="1"/>
      <c r="C294" s="1"/>
      <c r="D294" s="1"/>
      <c r="E294" s="1"/>
      <c r="F294" s="1"/>
      <c r="G294" s="1"/>
      <c r="H294" s="1"/>
      <c r="I294" s="1"/>
      <c r="J294" s="1"/>
      <c r="K294" s="1"/>
      <c r="L294" s="1"/>
    </row>
    <row r="295" spans="1:12">
      <c r="A295" s="1"/>
      <c r="B295" s="1"/>
      <c r="C295" s="1"/>
      <c r="D295" s="1"/>
      <c r="E295" s="1"/>
      <c r="F295" s="1"/>
      <c r="G295" s="1"/>
      <c r="H295" s="1"/>
      <c r="I295" s="1"/>
      <c r="J295" s="1"/>
      <c r="K295" s="1"/>
      <c r="L295" s="1"/>
    </row>
    <row r="296" spans="1:12">
      <c r="A296" s="1"/>
      <c r="B296" s="1"/>
      <c r="C296" s="1"/>
      <c r="D296" s="1"/>
      <c r="E296" s="1"/>
      <c r="F296" s="1"/>
      <c r="G296" s="1"/>
      <c r="H296" s="1"/>
      <c r="I296" s="1"/>
      <c r="J296" s="1"/>
      <c r="K296" s="1"/>
      <c r="L296" s="1"/>
    </row>
    <row r="297" spans="1:12">
      <c r="A297" s="1"/>
      <c r="B297" s="1"/>
      <c r="C297" s="1"/>
      <c r="D297" s="1"/>
      <c r="E297" s="1"/>
      <c r="F297" s="1"/>
      <c r="G297" s="1"/>
      <c r="H297" s="1"/>
      <c r="I297" s="1"/>
      <c r="J297" s="1"/>
      <c r="K297" s="1"/>
      <c r="L297" s="1"/>
    </row>
    <row r="298" spans="1:12">
      <c r="A298" s="1"/>
      <c r="B298" s="1"/>
      <c r="C298" s="1"/>
      <c r="D298" s="1"/>
      <c r="E298" s="1"/>
      <c r="F298" s="1"/>
      <c r="G298" s="1"/>
      <c r="H298" s="1"/>
      <c r="I298" s="1"/>
      <c r="J298" s="1"/>
      <c r="K298" s="1"/>
      <c r="L298" s="1"/>
    </row>
    <row r="299" spans="1:12">
      <c r="A299" s="1"/>
      <c r="B299" s="1"/>
      <c r="C299" s="1"/>
      <c r="D299" s="1"/>
      <c r="E299" s="1"/>
      <c r="F299" s="1"/>
      <c r="G299" s="1"/>
      <c r="H299" s="1"/>
      <c r="I299" s="1"/>
      <c r="J299" s="1"/>
      <c r="K299" s="1"/>
      <c r="L299" s="1"/>
    </row>
    <row r="300" spans="1:12">
      <c r="A300" s="1"/>
      <c r="B300" s="1"/>
      <c r="C300" s="1"/>
      <c r="D300" s="1"/>
      <c r="E300" s="1"/>
      <c r="F300" s="1"/>
      <c r="G300" s="1"/>
      <c r="H300" s="1"/>
      <c r="I300" s="1"/>
      <c r="J300" s="1"/>
      <c r="K300" s="1"/>
      <c r="L300" s="1"/>
    </row>
    <row r="301" spans="1:12">
      <c r="A301" s="1"/>
      <c r="B301" s="1"/>
      <c r="C301" s="1"/>
      <c r="D301" s="1"/>
      <c r="E301" s="1"/>
      <c r="F301" s="1"/>
      <c r="G301" s="1"/>
      <c r="H301" s="1"/>
      <c r="I301" s="1"/>
      <c r="J301" s="1"/>
      <c r="K301" s="1"/>
      <c r="L301" s="1"/>
    </row>
    <row r="302" spans="1:12">
      <c r="A302" s="1"/>
      <c r="B302" s="1"/>
      <c r="C302" s="1"/>
      <c r="D302" s="1"/>
      <c r="E302" s="1"/>
      <c r="F302" s="1"/>
      <c r="G302" s="1"/>
      <c r="H302" s="1"/>
      <c r="I302" s="1"/>
      <c r="J302" s="1"/>
      <c r="K302" s="1"/>
      <c r="L302" s="1"/>
    </row>
    <row r="303" spans="1:12">
      <c r="A303" s="1"/>
      <c r="B303" s="1"/>
      <c r="C303" s="1"/>
      <c r="D303" s="1"/>
      <c r="E303" s="1"/>
      <c r="F303" s="1"/>
      <c r="G303" s="1"/>
      <c r="H303" s="1"/>
      <c r="I303" s="1"/>
      <c r="J303" s="1"/>
      <c r="K303" s="1"/>
      <c r="L303" s="1"/>
    </row>
    <row r="304" spans="1:12">
      <c r="A304" s="1"/>
      <c r="B304" s="1"/>
      <c r="C304" s="1"/>
      <c r="D304" s="1"/>
      <c r="E304" s="1"/>
      <c r="F304" s="1"/>
      <c r="G304" s="1"/>
      <c r="H304" s="1"/>
      <c r="I304" s="1"/>
      <c r="J304" s="1"/>
      <c r="K304" s="1"/>
      <c r="L304" s="1"/>
    </row>
    <row r="305" spans="1:12">
      <c r="A305" s="1"/>
      <c r="B305" s="1"/>
      <c r="C305" s="1"/>
      <c r="D305" s="1"/>
      <c r="E305" s="1"/>
      <c r="F305" s="1"/>
      <c r="G305" s="1"/>
      <c r="H305" s="1"/>
      <c r="I305" s="1"/>
      <c r="J305" s="1"/>
      <c r="K305" s="1"/>
      <c r="L305" s="1"/>
    </row>
    <row r="306" spans="1:12">
      <c r="A306" s="1"/>
      <c r="B306" s="1"/>
      <c r="C306" s="1"/>
      <c r="D306" s="1"/>
      <c r="E306" s="1"/>
      <c r="F306" s="1"/>
      <c r="G306" s="1"/>
      <c r="H306" s="1"/>
      <c r="I306" s="1"/>
      <c r="J306" s="1"/>
      <c r="K306" s="1"/>
      <c r="L306" s="1"/>
    </row>
    <row r="307" spans="1:12">
      <c r="A307" s="1"/>
      <c r="B307" s="1"/>
      <c r="C307" s="1"/>
      <c r="D307" s="1"/>
      <c r="E307" s="1"/>
      <c r="F307" s="1"/>
      <c r="G307" s="1"/>
      <c r="H307" s="1"/>
      <c r="I307" s="1"/>
      <c r="J307" s="1"/>
      <c r="K307" s="1"/>
      <c r="L307" s="1"/>
    </row>
    <row r="308" spans="1:12">
      <c r="A308" s="1"/>
      <c r="B308" s="1"/>
      <c r="C308" s="1"/>
      <c r="D308" s="1"/>
      <c r="E308" s="1"/>
      <c r="F308" s="1"/>
      <c r="G308" s="1"/>
      <c r="H308" s="1"/>
      <c r="I308" s="1"/>
      <c r="J308" s="1"/>
      <c r="K308" s="1"/>
      <c r="L308" s="1"/>
    </row>
    <row r="309" spans="1:12">
      <c r="A309" s="1"/>
      <c r="B309" s="1"/>
      <c r="C309" s="1"/>
      <c r="D309" s="1"/>
      <c r="E309" s="1"/>
      <c r="F309" s="1"/>
      <c r="G309" s="1"/>
      <c r="H309" s="1"/>
      <c r="I309" s="1"/>
      <c r="J309" s="1"/>
      <c r="K309" s="1"/>
      <c r="L309" s="1"/>
    </row>
    <row r="310" spans="1:12">
      <c r="A310" s="1"/>
      <c r="B310" s="1"/>
      <c r="C310" s="1"/>
      <c r="D310" s="1"/>
      <c r="E310" s="1"/>
      <c r="F310" s="1"/>
      <c r="G310" s="1"/>
      <c r="H310" s="1"/>
      <c r="I310" s="1"/>
      <c r="J310" s="1"/>
      <c r="K310" s="1"/>
      <c r="L310" s="1"/>
    </row>
    <row r="311" spans="1:12">
      <c r="A311" s="1"/>
      <c r="B311" s="1"/>
      <c r="C311" s="1"/>
      <c r="D311" s="1"/>
      <c r="E311" s="1"/>
      <c r="F311" s="1"/>
      <c r="G311" s="1"/>
      <c r="H311" s="1"/>
      <c r="I311" s="1"/>
      <c r="J311" s="1"/>
      <c r="K311" s="1"/>
      <c r="L311" s="1"/>
    </row>
    <row r="312" spans="1:12">
      <c r="A312" s="1"/>
      <c r="B312" s="1"/>
      <c r="C312" s="1"/>
      <c r="D312" s="1"/>
      <c r="E312" s="1"/>
      <c r="F312" s="1"/>
      <c r="G312" s="1"/>
      <c r="H312" s="1"/>
      <c r="I312" s="1"/>
      <c r="J312" s="1"/>
      <c r="K312" s="1"/>
      <c r="L312" s="1"/>
    </row>
    <row r="313" spans="1:12">
      <c r="A313" s="1"/>
      <c r="B313" s="1"/>
      <c r="C313" s="1"/>
      <c r="D313" s="1"/>
      <c r="E313" s="1"/>
      <c r="F313" s="1"/>
      <c r="G313" s="1"/>
      <c r="H313" s="1"/>
      <c r="I313" s="1"/>
      <c r="J313" s="1"/>
      <c r="K313" s="1"/>
      <c r="L313" s="1"/>
    </row>
    <row r="314" spans="1:12">
      <c r="A314" s="1"/>
      <c r="B314" s="1"/>
      <c r="C314" s="1"/>
      <c r="D314" s="1"/>
      <c r="E314" s="1"/>
      <c r="F314" s="1"/>
      <c r="G314" s="1"/>
      <c r="H314" s="1"/>
      <c r="I314" s="1"/>
      <c r="J314" s="1"/>
      <c r="K314" s="1"/>
      <c r="L314" s="1"/>
    </row>
    <row r="315" spans="1:12">
      <c r="A315" s="1"/>
      <c r="B315" s="1"/>
      <c r="C315" s="1"/>
      <c r="D315" s="1"/>
      <c r="E315" s="1"/>
      <c r="F315" s="1"/>
      <c r="G315" s="1"/>
      <c r="H315" s="1"/>
      <c r="I315" s="1"/>
      <c r="J315" s="1"/>
      <c r="K315" s="1"/>
      <c r="L315" s="1"/>
    </row>
    <row r="316" spans="1:12">
      <c r="A316" s="1"/>
      <c r="B316" s="1"/>
      <c r="C316" s="1"/>
      <c r="D316" s="1"/>
      <c r="E316" s="1"/>
      <c r="F316" s="1"/>
      <c r="G316" s="1"/>
      <c r="H316" s="1"/>
      <c r="I316" s="1"/>
      <c r="J316" s="1"/>
      <c r="K316" s="1"/>
      <c r="L316" s="1"/>
    </row>
    <row r="317" spans="1:12">
      <c r="A317" s="1"/>
      <c r="B317" s="1"/>
      <c r="C317" s="1"/>
      <c r="D317" s="1"/>
      <c r="E317" s="1"/>
      <c r="F317" s="1"/>
      <c r="G317" s="1"/>
      <c r="H317" s="1"/>
      <c r="I317" s="1"/>
      <c r="J317" s="1"/>
      <c r="K317" s="1"/>
      <c r="L317" s="1"/>
    </row>
    <row r="318" spans="1:12">
      <c r="A318" s="1"/>
      <c r="B318" s="1"/>
      <c r="C318" s="1"/>
      <c r="D318" s="1"/>
      <c r="E318" s="1"/>
      <c r="F318" s="1"/>
      <c r="G318" s="1"/>
      <c r="H318" s="1"/>
      <c r="I318" s="1"/>
      <c r="J318" s="1"/>
      <c r="K318" s="1"/>
      <c r="L318" s="1"/>
    </row>
    <row r="319" spans="1:12">
      <c r="A319" s="1"/>
      <c r="B319" s="1"/>
      <c r="C319" s="1"/>
      <c r="D319" s="1"/>
      <c r="E319" s="1"/>
      <c r="F319" s="1"/>
      <c r="G319" s="1"/>
      <c r="H319" s="1"/>
      <c r="I319" s="1"/>
      <c r="J319" s="1"/>
      <c r="K319" s="1"/>
      <c r="L319" s="1"/>
    </row>
    <row r="320" spans="1:12">
      <c r="A320" s="1"/>
      <c r="B320" s="1"/>
      <c r="C320" s="1"/>
      <c r="D320" s="1"/>
      <c r="E320" s="1"/>
      <c r="F320" s="1"/>
      <c r="G320" s="1"/>
      <c r="H320" s="1"/>
      <c r="I320" s="1"/>
      <c r="J320" s="1"/>
      <c r="K320" s="1"/>
      <c r="L320" s="1"/>
    </row>
    <row r="321" spans="1:12">
      <c r="A321" s="1"/>
      <c r="B321" s="1"/>
      <c r="C321" s="1"/>
      <c r="D321" s="1"/>
      <c r="E321" s="1"/>
      <c r="F321" s="1"/>
      <c r="G321" s="1"/>
      <c r="H321" s="1"/>
      <c r="I321" s="1"/>
      <c r="J321" s="1"/>
      <c r="K321" s="1"/>
      <c r="L321" s="1"/>
    </row>
    <row r="322" spans="1:12">
      <c r="A322" s="1"/>
      <c r="B322" s="1"/>
      <c r="C322" s="1"/>
      <c r="D322" s="1"/>
      <c r="E322" s="1"/>
      <c r="F322" s="1"/>
      <c r="G322" s="1"/>
      <c r="H322" s="1"/>
      <c r="I322" s="1"/>
      <c r="J322" s="1"/>
      <c r="K322" s="1"/>
      <c r="L322" s="1"/>
    </row>
    <row r="323" spans="1:12">
      <c r="A323" s="1"/>
      <c r="B323" s="1"/>
      <c r="C323" s="1"/>
      <c r="D323" s="1"/>
      <c r="E323" s="1"/>
      <c r="F323" s="1"/>
      <c r="G323" s="1"/>
      <c r="H323" s="1"/>
      <c r="I323" s="1"/>
      <c r="J323" s="1"/>
      <c r="K323" s="1"/>
      <c r="L323" s="1"/>
    </row>
    <row r="324" spans="1:12">
      <c r="A324" s="1"/>
      <c r="B324" s="1"/>
      <c r="C324" s="1"/>
      <c r="D324" s="1"/>
      <c r="E324" s="1"/>
      <c r="F324" s="1"/>
      <c r="G324" s="1"/>
      <c r="H324" s="1"/>
      <c r="I324" s="1"/>
      <c r="J324" s="1"/>
      <c r="K324" s="1"/>
      <c r="L324" s="1"/>
    </row>
    <row r="325" spans="1:12">
      <c r="A325" s="1"/>
      <c r="B325" s="1"/>
      <c r="C325" s="1"/>
      <c r="D325" s="1"/>
      <c r="E325" s="1"/>
      <c r="F325" s="1"/>
      <c r="G325" s="1"/>
      <c r="H325" s="1"/>
      <c r="I325" s="1"/>
      <c r="J325" s="1"/>
      <c r="K325" s="1"/>
      <c r="L325" s="1"/>
    </row>
    <row r="326" spans="1:12">
      <c r="A326" s="1"/>
      <c r="B326" s="1"/>
      <c r="C326" s="1"/>
      <c r="D326" s="1"/>
      <c r="E326" s="1"/>
      <c r="F326" s="1"/>
      <c r="G326" s="1"/>
      <c r="H326" s="1"/>
      <c r="I326" s="1"/>
      <c r="J326" s="1"/>
      <c r="K326" s="1"/>
      <c r="L326" s="1"/>
    </row>
    <row r="327" spans="1:12">
      <c r="A327" s="1"/>
      <c r="B327" s="1"/>
      <c r="C327" s="1"/>
      <c r="D327" s="1"/>
      <c r="E327" s="1"/>
      <c r="F327" s="1"/>
      <c r="G327" s="1"/>
      <c r="H327" s="1"/>
      <c r="I327" s="1"/>
      <c r="J327" s="1"/>
      <c r="K327" s="1"/>
      <c r="L327" s="1"/>
    </row>
    <row r="328" spans="1:12">
      <c r="A328" s="1"/>
      <c r="B328" s="1"/>
      <c r="C328" s="1"/>
      <c r="D328" s="1"/>
      <c r="E328" s="1"/>
      <c r="F328" s="1"/>
      <c r="G328" s="1"/>
      <c r="H328" s="1"/>
      <c r="I328" s="1"/>
      <c r="J328" s="1"/>
      <c r="K328" s="1"/>
      <c r="L328" s="1"/>
    </row>
    <row r="329" spans="1:12">
      <c r="A329" s="1"/>
      <c r="B329" s="1"/>
      <c r="C329" s="1"/>
      <c r="D329" s="1"/>
      <c r="E329" s="1"/>
      <c r="F329" s="1"/>
      <c r="G329" s="1"/>
      <c r="H329" s="1"/>
      <c r="I329" s="1"/>
      <c r="J329" s="1"/>
      <c r="K329" s="1"/>
      <c r="L329" s="1"/>
    </row>
    <row r="330" spans="1:12">
      <c r="A330" s="1"/>
      <c r="B330" s="1"/>
      <c r="C330" s="1"/>
      <c r="D330" s="1"/>
      <c r="E330" s="1"/>
      <c r="F330" s="1"/>
      <c r="G330" s="1"/>
      <c r="H330" s="1"/>
      <c r="I330" s="1"/>
      <c r="J330" s="1"/>
      <c r="K330" s="1"/>
      <c r="L330" s="1"/>
    </row>
    <row r="331" spans="1:12">
      <c r="A331" s="1"/>
      <c r="B331" s="1"/>
      <c r="C331" s="1"/>
      <c r="D331" s="1"/>
      <c r="E331" s="1"/>
      <c r="F331" s="1"/>
      <c r="G331" s="1"/>
      <c r="H331" s="1"/>
      <c r="I331" s="1"/>
      <c r="J331" s="1"/>
      <c r="K331" s="1"/>
      <c r="L331" s="1"/>
    </row>
    <row r="332" spans="1:12">
      <c r="A332" s="1"/>
      <c r="B332" s="1"/>
      <c r="C332" s="1"/>
      <c r="D332" s="1"/>
      <c r="E332" s="1"/>
      <c r="F332" s="1"/>
      <c r="G332" s="1"/>
      <c r="H332" s="1"/>
      <c r="I332" s="1"/>
      <c r="J332" s="1"/>
      <c r="K332" s="1"/>
      <c r="L332" s="1"/>
    </row>
    <row r="333" spans="1:12">
      <c r="A333" s="1"/>
      <c r="B333" s="1"/>
      <c r="C333" s="1"/>
      <c r="D333" s="1"/>
      <c r="E333" s="1"/>
      <c r="F333" s="1"/>
      <c r="G333" s="1"/>
      <c r="H333" s="1"/>
      <c r="I333" s="1"/>
      <c r="J333" s="1"/>
      <c r="K333" s="1"/>
      <c r="L333" s="1"/>
    </row>
    <row r="334" spans="1:12">
      <c r="A334" s="1"/>
      <c r="B334" s="1"/>
      <c r="C334" s="1"/>
      <c r="D334" s="1"/>
      <c r="E334" s="1"/>
      <c r="F334" s="1"/>
      <c r="G334" s="1"/>
      <c r="H334" s="1"/>
      <c r="I334" s="1"/>
      <c r="J334" s="1"/>
      <c r="K334" s="1"/>
      <c r="L334" s="1"/>
    </row>
    <row r="335" spans="1:12">
      <c r="A335" s="1"/>
      <c r="B335" s="1"/>
      <c r="C335" s="1"/>
      <c r="D335" s="1"/>
      <c r="E335" s="1"/>
      <c r="F335" s="1"/>
      <c r="G335" s="1"/>
      <c r="H335" s="1"/>
      <c r="I335" s="1"/>
      <c r="J335" s="1"/>
      <c r="K335" s="1"/>
      <c r="L335" s="1"/>
    </row>
    <row r="336" spans="1:12">
      <c r="A336" s="1"/>
      <c r="B336" s="1"/>
      <c r="C336" s="1"/>
      <c r="D336" s="1"/>
      <c r="E336" s="1"/>
      <c r="F336" s="1"/>
      <c r="G336" s="1"/>
      <c r="H336" s="1"/>
      <c r="I336" s="1"/>
      <c r="J336" s="1"/>
      <c r="K336" s="1"/>
      <c r="L336" s="1"/>
    </row>
    <row r="337" spans="1:12">
      <c r="A337" s="1"/>
      <c r="B337" s="1"/>
      <c r="C337" s="1"/>
      <c r="D337" s="1"/>
      <c r="E337" s="1"/>
      <c r="F337" s="1"/>
      <c r="G337" s="1"/>
      <c r="H337" s="1"/>
      <c r="I337" s="1"/>
      <c r="J337" s="1"/>
      <c r="K337" s="1"/>
      <c r="L337" s="1"/>
    </row>
    <row r="338" spans="1:12">
      <c r="A338" s="1"/>
      <c r="B338" s="1"/>
      <c r="C338" s="1"/>
      <c r="D338" s="1"/>
      <c r="E338" s="1"/>
      <c r="F338" s="1"/>
      <c r="G338" s="1"/>
      <c r="H338" s="1"/>
      <c r="I338" s="1"/>
      <c r="J338" s="1"/>
      <c r="K338" s="1"/>
      <c r="L338" s="1"/>
    </row>
    <row r="339" spans="1:12">
      <c r="A339" s="1"/>
      <c r="B339" s="1"/>
      <c r="C339" s="1"/>
      <c r="D339" s="1"/>
      <c r="E339" s="1"/>
      <c r="F339" s="1"/>
      <c r="G339" s="1"/>
      <c r="H339" s="1"/>
      <c r="I339" s="1"/>
      <c r="J339" s="1"/>
      <c r="K339" s="1"/>
      <c r="L339" s="1"/>
    </row>
    <row r="340" spans="1:12">
      <c r="A340" s="1"/>
      <c r="B340" s="1"/>
      <c r="C340" s="1"/>
      <c r="D340" s="1"/>
      <c r="E340" s="1"/>
      <c r="F340" s="1"/>
      <c r="G340" s="1"/>
      <c r="H340" s="1"/>
      <c r="I340" s="1"/>
      <c r="J340" s="1"/>
      <c r="K340" s="1"/>
      <c r="L340" s="1"/>
    </row>
    <row r="341" spans="1:12">
      <c r="A341" s="1"/>
      <c r="B341" s="1"/>
      <c r="C341" s="1"/>
      <c r="D341" s="1"/>
      <c r="E341" s="1"/>
      <c r="F341" s="1"/>
      <c r="G341" s="1"/>
      <c r="H341" s="1"/>
      <c r="I341" s="1"/>
      <c r="J341" s="1"/>
      <c r="K341" s="1"/>
      <c r="L341" s="1"/>
    </row>
    <row r="342" spans="1:12">
      <c r="A342" s="1"/>
      <c r="B342" s="1"/>
      <c r="C342" s="1"/>
      <c r="D342" s="1"/>
      <c r="E342" s="1"/>
      <c r="F342" s="1"/>
      <c r="G342" s="1"/>
      <c r="H342" s="1"/>
      <c r="I342" s="1"/>
      <c r="J342" s="1"/>
      <c r="K342" s="1"/>
      <c r="L342" s="1"/>
    </row>
    <row r="343" spans="1:12">
      <c r="A343" s="1"/>
      <c r="B343" s="1"/>
      <c r="C343" s="1"/>
      <c r="D343" s="1"/>
      <c r="E343" s="1"/>
      <c r="F343" s="1"/>
      <c r="G343" s="1"/>
      <c r="H343" s="1"/>
      <c r="I343" s="1"/>
      <c r="J343" s="1"/>
      <c r="K343" s="1"/>
      <c r="L343" s="1"/>
    </row>
    <row r="344" spans="1:12">
      <c r="A344" s="1"/>
      <c r="B344" s="1"/>
      <c r="C344" s="1"/>
      <c r="D344" s="1"/>
      <c r="E344" s="1"/>
      <c r="F344" s="1"/>
      <c r="G344" s="1"/>
      <c r="H344" s="1"/>
      <c r="I344" s="1"/>
      <c r="J344" s="1"/>
      <c r="K344" s="1"/>
      <c r="L344" s="1"/>
    </row>
    <row r="345" spans="1:12">
      <c r="A345" s="1"/>
      <c r="B345" s="1"/>
      <c r="C345" s="1"/>
      <c r="D345" s="1"/>
      <c r="E345" s="1"/>
      <c r="F345" s="1"/>
      <c r="G345" s="1"/>
      <c r="H345" s="1"/>
      <c r="I345" s="1"/>
      <c r="J345" s="1"/>
      <c r="K345" s="1"/>
      <c r="L345" s="1"/>
    </row>
    <row r="346" spans="1:12">
      <c r="A346" s="1"/>
      <c r="B346" s="1"/>
      <c r="C346" s="1"/>
      <c r="D346" s="1"/>
      <c r="E346" s="1"/>
      <c r="F346" s="1"/>
      <c r="G346" s="1"/>
      <c r="H346" s="1"/>
      <c r="I346" s="1"/>
      <c r="J346" s="1"/>
      <c r="K346" s="1"/>
      <c r="L346" s="1"/>
    </row>
    <row r="347" spans="1:12">
      <c r="A347" s="1"/>
      <c r="B347" s="1"/>
      <c r="C347" s="1"/>
      <c r="D347" s="1"/>
      <c r="E347" s="1"/>
      <c r="F347" s="1"/>
      <c r="G347" s="1"/>
      <c r="H347" s="1"/>
      <c r="I347" s="1"/>
      <c r="J347" s="1"/>
      <c r="K347" s="1"/>
      <c r="L347" s="1"/>
    </row>
    <row r="348" spans="1:12">
      <c r="A348" s="1"/>
      <c r="B348" s="1"/>
      <c r="C348" s="1"/>
      <c r="D348" s="1"/>
      <c r="E348" s="1"/>
      <c r="F348" s="1"/>
      <c r="G348" s="1"/>
      <c r="H348" s="1"/>
      <c r="I348" s="1"/>
      <c r="J348" s="1"/>
      <c r="K348" s="1"/>
      <c r="L348" s="1"/>
    </row>
    <row r="349" spans="1:12">
      <c r="A349" s="1"/>
      <c r="B349" s="1"/>
      <c r="C349" s="1"/>
      <c r="D349" s="1"/>
      <c r="E349" s="1"/>
      <c r="F349" s="1"/>
      <c r="G349" s="1"/>
      <c r="H349" s="1"/>
      <c r="I349" s="1"/>
      <c r="J349" s="1"/>
      <c r="K349" s="1"/>
      <c r="L349" s="1"/>
    </row>
    <row r="350" spans="1:12">
      <c r="A350" s="1"/>
      <c r="B350" s="1"/>
      <c r="C350" s="1"/>
      <c r="D350" s="1"/>
      <c r="E350" s="1"/>
      <c r="F350" s="1"/>
      <c r="G350" s="1"/>
      <c r="H350" s="1"/>
      <c r="I350" s="1"/>
      <c r="J350" s="1"/>
      <c r="K350" s="1"/>
      <c r="L350" s="1"/>
    </row>
    <row r="351" spans="1:12">
      <c r="A351" s="1"/>
      <c r="B351" s="1"/>
      <c r="C351" s="1"/>
      <c r="D351" s="1"/>
      <c r="E351" s="1"/>
      <c r="F351" s="1"/>
      <c r="G351" s="1"/>
      <c r="H351" s="1"/>
      <c r="I351" s="1"/>
      <c r="J351" s="1"/>
      <c r="K351" s="1"/>
      <c r="L351" s="1"/>
    </row>
    <row r="352" spans="1:12">
      <c r="A352" s="1"/>
      <c r="B352" s="1"/>
      <c r="C352" s="1"/>
      <c r="D352" s="1"/>
      <c r="E352" s="1"/>
      <c r="F352" s="1"/>
      <c r="G352" s="1"/>
      <c r="H352" s="1"/>
      <c r="I352" s="1"/>
      <c r="J352" s="1"/>
      <c r="K352" s="1"/>
      <c r="L352" s="1"/>
    </row>
    <row r="353" spans="1:12">
      <c r="A353" s="1"/>
      <c r="B353" s="1"/>
      <c r="C353" s="1"/>
      <c r="D353" s="1"/>
      <c r="E353" s="1"/>
      <c r="F353" s="1"/>
      <c r="G353" s="1"/>
      <c r="H353" s="1"/>
      <c r="I353" s="1"/>
      <c r="J353" s="1"/>
      <c r="K353" s="1"/>
      <c r="L353" s="1"/>
    </row>
    <row r="354" spans="1:12">
      <c r="A354" s="1"/>
      <c r="B354" s="1"/>
      <c r="C354" s="1"/>
      <c r="D354" s="1"/>
      <c r="E354" s="1"/>
      <c r="F354" s="1"/>
      <c r="G354" s="1"/>
      <c r="H354" s="1"/>
      <c r="I354" s="1"/>
      <c r="J354" s="1"/>
      <c r="K354" s="1"/>
      <c r="L354" s="1"/>
    </row>
    <row r="355" spans="1:12">
      <c r="A355" s="1"/>
      <c r="B355" s="1"/>
      <c r="C355" s="1"/>
      <c r="D355" s="1"/>
      <c r="E355" s="1"/>
      <c r="F355" s="1"/>
      <c r="G355" s="1"/>
      <c r="H355" s="1"/>
      <c r="I355" s="1"/>
      <c r="J355" s="1"/>
      <c r="K355" s="1"/>
      <c r="L355" s="1"/>
    </row>
    <row r="356" spans="1:12">
      <c r="A356" s="1"/>
      <c r="B356" s="1"/>
      <c r="C356" s="1"/>
      <c r="D356" s="1"/>
      <c r="E356" s="1"/>
      <c r="F356" s="1"/>
      <c r="G356" s="1"/>
      <c r="H356" s="1"/>
      <c r="I356" s="1"/>
      <c r="J356" s="1"/>
      <c r="K356" s="1"/>
      <c r="L356" s="1"/>
    </row>
    <row r="357" spans="1:12">
      <c r="A357" s="1"/>
      <c r="B357" s="1"/>
      <c r="C357" s="1"/>
      <c r="D357" s="1"/>
      <c r="E357" s="1"/>
      <c r="F357" s="1"/>
      <c r="G357" s="1"/>
      <c r="H357" s="1"/>
      <c r="I357" s="1"/>
      <c r="J357" s="1"/>
      <c r="K357" s="1"/>
      <c r="L357" s="1"/>
    </row>
    <row r="358" spans="1:12">
      <c r="A358" s="1"/>
      <c r="B358" s="1"/>
      <c r="C358" s="1"/>
      <c r="D358" s="1"/>
      <c r="E358" s="1"/>
      <c r="F358" s="1"/>
      <c r="G358" s="1"/>
      <c r="H358" s="1"/>
      <c r="I358" s="1"/>
      <c r="J358" s="1"/>
      <c r="K358" s="1"/>
      <c r="L358" s="1"/>
    </row>
    <row r="359" spans="1:12">
      <c r="A359" s="1"/>
      <c r="B359" s="1"/>
      <c r="C359" s="1"/>
      <c r="D359" s="1"/>
      <c r="E359" s="1"/>
      <c r="F359" s="1"/>
      <c r="G359" s="1"/>
      <c r="H359" s="1"/>
      <c r="I359" s="1"/>
      <c r="J359" s="1"/>
      <c r="K359" s="1"/>
      <c r="L359" s="1"/>
    </row>
    <row r="360" spans="1:12">
      <c r="A360" s="1"/>
      <c r="B360" s="1"/>
      <c r="C360" s="1"/>
      <c r="D360" s="1"/>
      <c r="E360" s="1"/>
      <c r="F360" s="1"/>
      <c r="G360" s="1"/>
      <c r="H360" s="1"/>
      <c r="I360" s="1"/>
      <c r="J360" s="1"/>
      <c r="K360" s="1"/>
      <c r="L360" s="1"/>
    </row>
    <row r="361" spans="1:12">
      <c r="A361" s="1"/>
      <c r="B361" s="1"/>
      <c r="C361" s="1"/>
      <c r="D361" s="1"/>
      <c r="E361" s="1"/>
      <c r="F361" s="1"/>
      <c r="G361" s="1"/>
      <c r="H361" s="1"/>
      <c r="I361" s="1"/>
      <c r="J361" s="1"/>
      <c r="K361" s="1"/>
      <c r="L361" s="1"/>
    </row>
    <row r="362" spans="1:12">
      <c r="A362" s="1"/>
      <c r="B362" s="1"/>
      <c r="C362" s="1"/>
      <c r="D362" s="1"/>
      <c r="E362" s="1"/>
      <c r="F362" s="1"/>
      <c r="G362" s="1"/>
      <c r="H362" s="1"/>
      <c r="I362" s="1"/>
      <c r="J362" s="1"/>
      <c r="K362" s="1"/>
      <c r="L362" s="1"/>
    </row>
    <row r="363" spans="1:12">
      <c r="A363" s="1"/>
      <c r="B363" s="1"/>
      <c r="C363" s="1"/>
      <c r="D363" s="1"/>
      <c r="E363" s="1"/>
      <c r="F363" s="1"/>
      <c r="G363" s="1"/>
      <c r="H363" s="1"/>
      <c r="I363" s="1"/>
      <c r="J363" s="1"/>
      <c r="K363" s="1"/>
      <c r="L363" s="1"/>
    </row>
    <row r="364" spans="1:12">
      <c r="A364" s="1"/>
      <c r="B364" s="1"/>
      <c r="C364" s="1"/>
      <c r="D364" s="1"/>
      <c r="E364" s="1"/>
      <c r="F364" s="1"/>
      <c r="G364" s="1"/>
      <c r="H364" s="1"/>
      <c r="I364" s="1"/>
      <c r="J364" s="1"/>
      <c r="K364" s="1"/>
      <c r="L364" s="1"/>
    </row>
  </sheetData>
  <mergeCells count="2">
    <mergeCell ref="A1:B1"/>
    <mergeCell ref="E1:F1"/>
  </mergeCells>
  <phoneticPr fontId="6"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Capa</vt:lpstr>
      <vt:lpstr>GBoIP</vt:lpstr>
      <vt:lpstr>Iu_C</vt:lpstr>
      <vt:lpstr>Slot Control</vt:lpstr>
      <vt:lpstr>Capa!Print_Area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de Castro Monteiro</dc:creator>
  <cp:lastModifiedBy>Leonardo de Castro Monteiro</cp:lastModifiedBy>
  <dcterms:created xsi:type="dcterms:W3CDTF">2014-10-15T16:47:17Z</dcterms:created>
  <dcterms:modified xsi:type="dcterms:W3CDTF">2017-08-30T01:14:11Z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_ms_pID_72543">
    <vt:lpwstr>(4)BF8gCpuLo672MhxjRYO5SvLWHd0VTf7+xikhFYM4yQRyMfZnYf0RP5txl9k5qRlO6tCEwOjv
60v6nhvtpQi3vWw4OIvqHDk8qVwqCCrZBq1Q3QlDbhrjZ7/P0PDc+JHQ8RHPC7IQGwltZqr5
865SKTFyPcQ+K5GA2TAcWbimEMviGov0rbz2+PdgiQV3bmDMgQPvTEEv/bGfA9bFlaXshsLw
bUFPQE8hCEPbZK0qZJ</vt:lpwstr>
  </property>
  <property fmtid="{D5CDD505-2E9C-101B-9397-08002B2CF9AE}" pid="3" name="_new_ms_pID_725431">
    <vt:lpwstr>jcgJ3Cuy/OX8sK6Q//A5m0AsBgZ+EHpJ5xHAELnZ4TwJknRRaYTVtQ
S+SkvdSBoJCPgBSP/Il7JE5z8aJTDrMkRrZac0g52k4h1UdLEE4MI/nOYUnviXj3YXaGui4n
W8pfAptqTJt8yrN4KzPskLrbQZ5FOy/fjSJx39EVV9pRYUVFGxV/eJ9Cri23u9QigX8xc+m3
ofVJqIpCH0o8382sXR+A+uSXAJu7wuhwW7Tn</vt:lpwstr>
  </property>
  <property fmtid="{D5CDD505-2E9C-101B-9397-08002B2CF9AE}" pid="4" name="_new_ms_pID_725432">
    <vt:lpwstr>N3bU0JGMsa7ugvvAoxISmA9pSj8/SJtn852+
gB48D51/44uZmJJfV6y69BJ2tnkkYOFt0BgNkxvyYbGqQJ3+1hsTfNirH+XcDbXmdpO2v+YL
6b46r97nOEIuGYgXEME6BticQF1OG8lGaGupXpWUT+gpMZyQXklCjgMqHpvI3eQNZvyJGOQ+
v0xqKUws4X/Bi+GN/U3bqah3twcpzx/P6YtNQXAAMWDAHoWkzhYhc0</vt:lpwstr>
  </property>
  <property fmtid="{D5CDD505-2E9C-101B-9397-08002B2CF9AE}" pid="5" name="_new_ms_pID_725433">
    <vt:lpwstr>Cs</vt:lpwstr>
  </property>
  <property fmtid="{D5CDD505-2E9C-101B-9397-08002B2CF9AE}" pid="6" name="_2015_ms_pID_725343">
    <vt:lpwstr>(3)Hzn2tmcFIp/wxIcFUunEeWyLCuGkL/+cptHebOJ2cgSAwjVqDtqVQykS/8M84CjXzpAh4f3l
eGRIbH8thStS3qyKDOE8Vx7UO1MhHeSOFbeqf3ffJQBeMmkD+gymVO0dkENzufsiDLCpdOK1
DuAf23tXEmHEc1QtTF9FHIsiiA6BNE9jAX30kBauVTIjalbt+udpKLb6Hyop7ejzQsFUBisT
PH9PEUK0h85G7e0vKf</vt:lpwstr>
  </property>
  <property fmtid="{D5CDD505-2E9C-101B-9397-08002B2CF9AE}" pid="7" name="_2015_ms_pID_7253431">
    <vt:lpwstr>A7Y8WipjHvBw+LWMPXIi8mw6b5GMvei4CX37CKvC/A5LrtqcXYiMWr
ACtgJyWBjdd7FWK+7edUr+VDvLcyz3TjtxiBGy9Ebc1W7GzyAdszVdaBMAft0oqza0Y4Ifxg
Y5Uw8ewPEIKlu78NlOJP6A6LUKhVjGjpWhTtI/ExVuNAyDKQHjpdgMooBxAl72xWT1p0OK98
V+uHvndYJpPiqBFpMcf9jlz877aSSttZ46so</vt:lpwstr>
  </property>
  <property fmtid="{D5CDD505-2E9C-101B-9397-08002B2CF9AE}" pid="8" name="_2015_ms_pID_7253432">
    <vt:lpwstr>M7CtStNjwvMEAMxhxdz9kQasV4ZasqXKpIen
1IEK35cZyZXrR9N7Vw9BSvplpRWhkQ==</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1504055423</vt:lpwstr>
  </property>
</Properties>
</file>