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Sheet1" sheetId="1" r:id="rId1"/>
    <sheet name="Data_DIctonary" sheetId="2" r:id="rId2"/>
  </sheets>
  <calcPr calcId="145621"/>
  <fileRecoveryPr repairLoad="1"/>
</workbook>
</file>

<file path=xl/calcChain.xml><?xml version="1.0" encoding="utf-8"?>
<calcChain xmlns="http://schemas.openxmlformats.org/spreadsheetml/2006/main">
  <c r="N151" i="1" l="1"/>
  <c r="F151" i="1"/>
  <c r="E151" i="1"/>
  <c r="N150" i="1"/>
  <c r="F150" i="1"/>
  <c r="E150" i="1"/>
  <c r="N149" i="1"/>
  <c r="F149" i="1"/>
  <c r="E149" i="1"/>
  <c r="N148" i="1"/>
  <c r="F148" i="1"/>
  <c r="E148" i="1"/>
  <c r="N147" i="1"/>
  <c r="F147" i="1"/>
  <c r="E147" i="1"/>
  <c r="N146" i="1"/>
  <c r="F146" i="1"/>
  <c r="E146" i="1"/>
  <c r="N145" i="1"/>
  <c r="F145" i="1"/>
  <c r="E145" i="1"/>
  <c r="N144" i="1"/>
  <c r="F144" i="1"/>
  <c r="E144" i="1"/>
  <c r="N143" i="1"/>
  <c r="F143" i="1"/>
  <c r="E143" i="1"/>
  <c r="G143" i="1" s="1"/>
  <c r="N142" i="1"/>
  <c r="F142" i="1"/>
  <c r="E142" i="1"/>
  <c r="N141" i="1"/>
  <c r="F141" i="1"/>
  <c r="E141" i="1"/>
  <c r="G141" i="1" s="1"/>
  <c r="N140" i="1"/>
  <c r="F140" i="1"/>
  <c r="E140" i="1"/>
  <c r="N139" i="1"/>
  <c r="F139" i="1"/>
  <c r="E139" i="1"/>
  <c r="N138" i="1"/>
  <c r="F138" i="1"/>
  <c r="E138" i="1"/>
  <c r="N137" i="1"/>
  <c r="F137" i="1"/>
  <c r="E137" i="1"/>
  <c r="N136" i="1"/>
  <c r="H136" i="1" s="1"/>
  <c r="F136" i="1"/>
  <c r="E136" i="1"/>
  <c r="N135" i="1"/>
  <c r="F135" i="1"/>
  <c r="E135" i="1"/>
  <c r="N134" i="1"/>
  <c r="F134" i="1"/>
  <c r="E134" i="1"/>
  <c r="N133" i="1"/>
  <c r="F133" i="1"/>
  <c r="E133" i="1"/>
  <c r="G133" i="1" s="1"/>
  <c r="N132" i="1"/>
  <c r="F132" i="1"/>
  <c r="E132" i="1"/>
  <c r="N131" i="1"/>
  <c r="F131" i="1"/>
  <c r="E131" i="1"/>
  <c r="N130" i="1"/>
  <c r="F130" i="1"/>
  <c r="E130" i="1"/>
  <c r="N129" i="1"/>
  <c r="F129" i="1"/>
  <c r="E129" i="1"/>
  <c r="N128" i="1"/>
  <c r="H128" i="1" s="1"/>
  <c r="F128" i="1"/>
  <c r="E128" i="1"/>
  <c r="N127" i="1"/>
  <c r="F127" i="1"/>
  <c r="E127" i="1"/>
  <c r="G127" i="1" s="1"/>
  <c r="N126" i="1"/>
  <c r="F126" i="1"/>
  <c r="E126" i="1"/>
  <c r="N125" i="1"/>
  <c r="F125" i="1"/>
  <c r="E125" i="1"/>
  <c r="G125" i="1" s="1"/>
  <c r="N124" i="1"/>
  <c r="F124" i="1"/>
  <c r="E124" i="1"/>
  <c r="N123" i="1"/>
  <c r="F123" i="1"/>
  <c r="E123" i="1"/>
  <c r="N122" i="1"/>
  <c r="F122" i="1"/>
  <c r="E122" i="1"/>
  <c r="N121" i="1"/>
  <c r="F121" i="1"/>
  <c r="E121" i="1"/>
  <c r="N120" i="1"/>
  <c r="F120" i="1"/>
  <c r="E120" i="1"/>
  <c r="N119" i="1"/>
  <c r="F119" i="1"/>
  <c r="E119" i="1"/>
  <c r="N118" i="1"/>
  <c r="F118" i="1"/>
  <c r="E118" i="1"/>
  <c r="N117" i="1"/>
  <c r="F117" i="1"/>
  <c r="E117" i="1"/>
  <c r="G117" i="1" s="1"/>
  <c r="N116" i="1"/>
  <c r="F116" i="1"/>
  <c r="E116" i="1"/>
  <c r="N115" i="1"/>
  <c r="F115" i="1"/>
  <c r="E115" i="1"/>
  <c r="N114" i="1"/>
  <c r="F114" i="1"/>
  <c r="E114" i="1"/>
  <c r="N113" i="1"/>
  <c r="F113" i="1"/>
  <c r="E113" i="1"/>
  <c r="N112" i="1"/>
  <c r="F112" i="1"/>
  <c r="E112" i="1"/>
  <c r="N111" i="1"/>
  <c r="F111" i="1"/>
  <c r="E111" i="1"/>
  <c r="N110" i="1"/>
  <c r="F110" i="1"/>
  <c r="E110" i="1"/>
  <c r="N109" i="1"/>
  <c r="F109" i="1"/>
  <c r="E109" i="1"/>
  <c r="G109" i="1" s="1"/>
  <c r="N108" i="1"/>
  <c r="F108" i="1"/>
  <c r="E108" i="1"/>
  <c r="N107" i="1"/>
  <c r="F107" i="1"/>
  <c r="E107" i="1"/>
  <c r="N106" i="1"/>
  <c r="F106" i="1"/>
  <c r="E106" i="1"/>
  <c r="H106" i="1" s="1"/>
  <c r="N105" i="1"/>
  <c r="F105" i="1"/>
  <c r="E105" i="1"/>
  <c r="N104" i="1"/>
  <c r="F104" i="1"/>
  <c r="E104" i="1"/>
  <c r="N103" i="1"/>
  <c r="F103" i="1"/>
  <c r="E103" i="1"/>
  <c r="N102" i="1"/>
  <c r="F102" i="1"/>
  <c r="E102" i="1"/>
  <c r="N101" i="1"/>
  <c r="F101" i="1"/>
  <c r="E101" i="1"/>
  <c r="G101" i="1" s="1"/>
  <c r="N100" i="1"/>
  <c r="F100" i="1"/>
  <c r="E100" i="1"/>
  <c r="N99" i="1"/>
  <c r="F99" i="1"/>
  <c r="E99" i="1"/>
  <c r="N98" i="1"/>
  <c r="F98" i="1"/>
  <c r="E98" i="1"/>
  <c r="N97" i="1"/>
  <c r="F97" i="1"/>
  <c r="E97" i="1"/>
  <c r="N96" i="1"/>
  <c r="F96" i="1"/>
  <c r="E96" i="1"/>
  <c r="N95" i="1"/>
  <c r="F95" i="1"/>
  <c r="E95" i="1"/>
  <c r="N94" i="1"/>
  <c r="F94" i="1"/>
  <c r="E94" i="1"/>
  <c r="N93" i="1"/>
  <c r="F93" i="1"/>
  <c r="E93" i="1"/>
  <c r="G93" i="1" s="1"/>
  <c r="N92" i="1"/>
  <c r="F92" i="1"/>
  <c r="E92" i="1"/>
  <c r="N91" i="1"/>
  <c r="F91" i="1"/>
  <c r="E91" i="1"/>
  <c r="N90" i="1"/>
  <c r="F90" i="1"/>
  <c r="E90" i="1"/>
  <c r="N89" i="1"/>
  <c r="F89" i="1"/>
  <c r="E89" i="1"/>
  <c r="N88" i="1"/>
  <c r="F88" i="1"/>
  <c r="E88" i="1"/>
  <c r="N87" i="1"/>
  <c r="F87" i="1"/>
  <c r="E87" i="1"/>
  <c r="N86" i="1"/>
  <c r="F86" i="1"/>
  <c r="E86" i="1"/>
  <c r="N85" i="1"/>
  <c r="F85" i="1"/>
  <c r="E85" i="1"/>
  <c r="G85" i="1" s="1"/>
  <c r="N84" i="1"/>
  <c r="F84" i="1"/>
  <c r="E84" i="1"/>
  <c r="N83" i="1"/>
  <c r="F83" i="1"/>
  <c r="E83" i="1"/>
  <c r="N82" i="1"/>
  <c r="F82" i="1"/>
  <c r="E82" i="1"/>
  <c r="N81" i="1"/>
  <c r="F81" i="1"/>
  <c r="E81" i="1"/>
  <c r="H81" i="1" s="1"/>
  <c r="N80" i="1"/>
  <c r="F80" i="1"/>
  <c r="E80" i="1"/>
  <c r="N79" i="1"/>
  <c r="F79" i="1"/>
  <c r="E79" i="1"/>
  <c r="N78" i="1"/>
  <c r="F78" i="1"/>
  <c r="E78" i="1"/>
  <c r="N77" i="1"/>
  <c r="F77" i="1"/>
  <c r="E77" i="1"/>
  <c r="G77" i="1" s="1"/>
  <c r="N76" i="1"/>
  <c r="F76" i="1"/>
  <c r="E76" i="1"/>
  <c r="N75" i="1"/>
  <c r="F75" i="1"/>
  <c r="E75" i="1"/>
  <c r="N74" i="1"/>
  <c r="F74" i="1"/>
  <c r="E74" i="1"/>
  <c r="H74" i="1" s="1"/>
  <c r="N73" i="1"/>
  <c r="F73" i="1"/>
  <c r="E73" i="1"/>
  <c r="N72" i="1"/>
  <c r="F72" i="1"/>
  <c r="E72" i="1"/>
  <c r="N71" i="1"/>
  <c r="F71" i="1"/>
  <c r="E71" i="1"/>
  <c r="N70" i="1"/>
  <c r="F70" i="1"/>
  <c r="E70" i="1"/>
  <c r="N69" i="1"/>
  <c r="F69" i="1"/>
  <c r="E69" i="1"/>
  <c r="N68" i="1"/>
  <c r="F68" i="1"/>
  <c r="E68" i="1"/>
  <c r="N67" i="1"/>
  <c r="F67" i="1"/>
  <c r="E67" i="1"/>
  <c r="N66" i="1"/>
  <c r="F66" i="1"/>
  <c r="E66" i="1"/>
  <c r="G66" i="1" s="1"/>
  <c r="N65" i="1"/>
  <c r="F65" i="1"/>
  <c r="E65" i="1"/>
  <c r="N64" i="1"/>
  <c r="F64" i="1"/>
  <c r="E64" i="1"/>
  <c r="N63" i="1"/>
  <c r="F63" i="1"/>
  <c r="E63" i="1"/>
  <c r="N62" i="1"/>
  <c r="F62" i="1"/>
  <c r="E62" i="1"/>
  <c r="N61" i="1"/>
  <c r="F61" i="1"/>
  <c r="E61" i="1"/>
  <c r="N60" i="1"/>
  <c r="F60" i="1"/>
  <c r="E60" i="1"/>
  <c r="N59" i="1"/>
  <c r="F59" i="1"/>
  <c r="E59" i="1"/>
  <c r="N58" i="1"/>
  <c r="F58" i="1"/>
  <c r="E58" i="1"/>
  <c r="H58" i="1" s="1"/>
  <c r="N57" i="1"/>
  <c r="F57" i="1"/>
  <c r="E57" i="1"/>
  <c r="N56" i="1"/>
  <c r="F56" i="1"/>
  <c r="E56" i="1"/>
  <c r="N55" i="1"/>
  <c r="F55" i="1"/>
  <c r="E55" i="1"/>
  <c r="N54" i="1"/>
  <c r="F54" i="1"/>
  <c r="E54" i="1"/>
  <c r="N53" i="1"/>
  <c r="F53" i="1"/>
  <c r="E53" i="1"/>
  <c r="N52" i="1"/>
  <c r="F52" i="1"/>
  <c r="E52" i="1"/>
  <c r="N51" i="1"/>
  <c r="F51" i="1"/>
  <c r="E51" i="1"/>
  <c r="N50" i="1"/>
  <c r="F50" i="1"/>
  <c r="E50" i="1"/>
  <c r="N49" i="1"/>
  <c r="F49" i="1"/>
  <c r="E49" i="1"/>
  <c r="N48" i="1"/>
  <c r="F48" i="1"/>
  <c r="E48" i="1"/>
  <c r="N47" i="1"/>
  <c r="F47" i="1"/>
  <c r="E47" i="1"/>
  <c r="N46" i="1"/>
  <c r="F46" i="1"/>
  <c r="E46" i="1"/>
  <c r="N45" i="1"/>
  <c r="F45" i="1"/>
  <c r="E45" i="1"/>
  <c r="N44" i="1"/>
  <c r="F44" i="1"/>
  <c r="E44" i="1"/>
  <c r="N43" i="1"/>
  <c r="F43" i="1"/>
  <c r="E43" i="1"/>
  <c r="N42" i="1"/>
  <c r="F42" i="1"/>
  <c r="E42" i="1"/>
  <c r="N41" i="1"/>
  <c r="F41" i="1"/>
  <c r="E41" i="1"/>
  <c r="N40" i="1"/>
  <c r="F40" i="1"/>
  <c r="E40" i="1"/>
  <c r="N39" i="1"/>
  <c r="F39" i="1"/>
  <c r="E39" i="1"/>
  <c r="N38" i="1"/>
  <c r="F38" i="1"/>
  <c r="E38" i="1"/>
  <c r="N37" i="1"/>
  <c r="F37" i="1"/>
  <c r="E37" i="1"/>
  <c r="N36" i="1"/>
  <c r="F36" i="1"/>
  <c r="E36" i="1"/>
  <c r="N35" i="1"/>
  <c r="F35" i="1"/>
  <c r="E35" i="1"/>
  <c r="N34" i="1"/>
  <c r="F34" i="1"/>
  <c r="E34" i="1"/>
  <c r="G34" i="1" s="1"/>
  <c r="N33" i="1"/>
  <c r="F33" i="1"/>
  <c r="E33" i="1"/>
  <c r="N32" i="1"/>
  <c r="F32" i="1"/>
  <c r="E32" i="1"/>
  <c r="N31" i="1"/>
  <c r="F31" i="1"/>
  <c r="E31" i="1"/>
  <c r="N30" i="1"/>
  <c r="F30" i="1"/>
  <c r="E30" i="1"/>
  <c r="N29" i="1"/>
  <c r="F29" i="1"/>
  <c r="E29" i="1"/>
  <c r="N28" i="1"/>
  <c r="F28" i="1"/>
  <c r="E28" i="1"/>
  <c r="N27" i="1"/>
  <c r="F27" i="1"/>
  <c r="E27" i="1"/>
  <c r="N26" i="1"/>
  <c r="F26" i="1"/>
  <c r="E26" i="1"/>
  <c r="N25" i="1"/>
  <c r="F25" i="1"/>
  <c r="E25" i="1"/>
  <c r="N24" i="1"/>
  <c r="F24" i="1"/>
  <c r="E24" i="1"/>
  <c r="N23" i="1"/>
  <c r="F23" i="1"/>
  <c r="E23" i="1"/>
  <c r="N22" i="1"/>
  <c r="F22" i="1"/>
  <c r="E22" i="1"/>
  <c r="N21" i="1"/>
  <c r="F21" i="1"/>
  <c r="E21" i="1"/>
  <c r="N20" i="1"/>
  <c r="F20" i="1"/>
  <c r="E20" i="1"/>
  <c r="N19" i="1"/>
  <c r="F19" i="1"/>
  <c r="E19" i="1"/>
  <c r="N18" i="1"/>
  <c r="F18" i="1"/>
  <c r="E18" i="1"/>
  <c r="N17" i="1"/>
  <c r="F17" i="1"/>
  <c r="E17" i="1"/>
  <c r="N16" i="1"/>
  <c r="F16" i="1"/>
  <c r="E16" i="1"/>
  <c r="N15" i="1"/>
  <c r="F15" i="1"/>
  <c r="E15" i="1"/>
  <c r="N14" i="1"/>
  <c r="F14" i="1"/>
  <c r="E14" i="1"/>
  <c r="N13" i="1"/>
  <c r="F13" i="1"/>
  <c r="E13" i="1"/>
  <c r="N12" i="1"/>
  <c r="F12" i="1"/>
  <c r="E12" i="1"/>
  <c r="N11" i="1"/>
  <c r="F11" i="1"/>
  <c r="E11" i="1"/>
  <c r="N10" i="1"/>
  <c r="F10" i="1"/>
  <c r="E10" i="1"/>
  <c r="N9" i="1"/>
  <c r="F9" i="1"/>
  <c r="E9" i="1"/>
  <c r="N8" i="1"/>
  <c r="F8" i="1"/>
  <c r="E8" i="1"/>
  <c r="N7" i="1"/>
  <c r="F7" i="1"/>
  <c r="E7" i="1"/>
  <c r="N6" i="1"/>
  <c r="F6" i="1"/>
  <c r="E6" i="1"/>
  <c r="N5" i="1"/>
  <c r="F5" i="1"/>
  <c r="E5" i="1"/>
  <c r="N4" i="1"/>
  <c r="F4" i="1"/>
  <c r="E4" i="1"/>
  <c r="N3" i="1"/>
  <c r="F3" i="1"/>
  <c r="E3" i="1"/>
  <c r="N2" i="1"/>
  <c r="F2" i="1"/>
  <c r="E2" i="1"/>
  <c r="G3" i="1" l="1"/>
  <c r="G19" i="1"/>
  <c r="H141" i="1"/>
  <c r="H149" i="1"/>
  <c r="G20" i="1"/>
  <c r="H20" i="1"/>
  <c r="G8" i="1"/>
  <c r="G16" i="1"/>
  <c r="G24" i="1"/>
  <c r="G32" i="1"/>
  <c r="G48" i="1"/>
  <c r="G56" i="1"/>
  <c r="H59" i="1"/>
  <c r="H52" i="1"/>
  <c r="H5" i="1"/>
  <c r="H13" i="1"/>
  <c r="H72" i="1"/>
  <c r="H9" i="1"/>
  <c r="H17" i="1"/>
  <c r="H25" i="1"/>
  <c r="H57" i="1"/>
  <c r="H65" i="1"/>
  <c r="H131" i="1"/>
  <c r="G145" i="1"/>
  <c r="H7" i="1"/>
  <c r="H93" i="1"/>
  <c r="G114" i="1"/>
  <c r="H143" i="1"/>
  <c r="H104" i="1"/>
  <c r="H47" i="1"/>
  <c r="G52" i="1"/>
  <c r="G55" i="1"/>
  <c r="H73" i="1"/>
  <c r="H78" i="1"/>
  <c r="H88" i="1"/>
  <c r="H94" i="1"/>
  <c r="H101" i="1"/>
  <c r="G112" i="1"/>
  <c r="G50" i="1"/>
  <c r="H89" i="1"/>
  <c r="H102" i="1"/>
  <c r="G123" i="1"/>
  <c r="H105" i="1"/>
  <c r="G95" i="1"/>
  <c r="H95" i="1"/>
  <c r="H27" i="1"/>
  <c r="G41" i="1"/>
  <c r="H82" i="1"/>
  <c r="H116" i="1"/>
  <c r="G130" i="1"/>
  <c r="G138" i="1"/>
  <c r="G146" i="1"/>
  <c r="H26" i="1"/>
  <c r="G37" i="1"/>
  <c r="H42" i="1"/>
  <c r="G61" i="1"/>
  <c r="G76" i="1"/>
  <c r="G100" i="1"/>
  <c r="H18" i="1"/>
  <c r="H125" i="1"/>
  <c r="H6" i="1"/>
  <c r="H14" i="1"/>
  <c r="H24" i="1"/>
  <c r="H29" i="1"/>
  <c r="G35" i="1"/>
  <c r="H37" i="1"/>
  <c r="G51" i="1"/>
  <c r="G64" i="1"/>
  <c r="G87" i="1"/>
  <c r="H113" i="1"/>
  <c r="H148" i="1"/>
  <c r="G22" i="1"/>
  <c r="H40" i="1"/>
  <c r="H46" i="1"/>
  <c r="G98" i="1"/>
  <c r="H129" i="1"/>
  <c r="H62" i="1"/>
  <c r="H70" i="1"/>
  <c r="G18" i="1"/>
  <c r="H12" i="1"/>
  <c r="G2" i="1"/>
  <c r="G7" i="1"/>
  <c r="H28" i="1"/>
  <c r="G36" i="1"/>
  <c r="G80" i="1"/>
  <c r="G88" i="1"/>
  <c r="G106" i="1"/>
  <c r="H114" i="1"/>
  <c r="G132" i="1"/>
  <c r="H140" i="1"/>
  <c r="G149" i="1"/>
  <c r="G86" i="1"/>
  <c r="H56" i="1"/>
  <c r="H71" i="1"/>
  <c r="H15" i="1"/>
  <c r="G42" i="1"/>
  <c r="H108" i="1"/>
  <c r="G5" i="1"/>
  <c r="H10" i="1"/>
  <c r="G23" i="1"/>
  <c r="H30" i="1"/>
  <c r="H38" i="1"/>
  <c r="G45" i="1"/>
  <c r="G53" i="1"/>
  <c r="H60" i="1"/>
  <c r="G65" i="1"/>
  <c r="G68" i="1"/>
  <c r="G73" i="1"/>
  <c r="G83" i="1"/>
  <c r="H90" i="1"/>
  <c r="G96" i="1"/>
  <c r="H103" i="1"/>
  <c r="H111" i="1"/>
  <c r="G116" i="1"/>
  <c r="H121" i="1"/>
  <c r="G124" i="1"/>
  <c r="G21" i="1"/>
  <c r="G63" i="1"/>
  <c r="H21" i="1"/>
  <c r="G31" i="1"/>
  <c r="H41" i="1"/>
  <c r="H43" i="1"/>
  <c r="H49" i="1"/>
  <c r="G54" i="1"/>
  <c r="G69" i="1"/>
  <c r="H79" i="1"/>
  <c r="G84" i="1"/>
  <c r="H92" i="1"/>
  <c r="G97" i="1"/>
  <c r="G122" i="1"/>
  <c r="G4" i="1"/>
  <c r="G6" i="1"/>
  <c r="G29" i="1"/>
  <c r="H31" i="1"/>
  <c r="H39" i="1"/>
  <c r="H61" i="1"/>
  <c r="G67" i="1"/>
  <c r="H69" i="1"/>
  <c r="G74" i="1"/>
  <c r="G82" i="1"/>
  <c r="H84" i="1"/>
  <c r="H97" i="1"/>
  <c r="G105" i="1"/>
  <c r="H110" i="1"/>
  <c r="H132" i="1"/>
  <c r="G135" i="1"/>
  <c r="H33" i="1"/>
  <c r="H63" i="1"/>
  <c r="H117" i="1"/>
  <c r="H146" i="1"/>
  <c r="G33" i="1"/>
  <c r="H124" i="1"/>
  <c r="H130" i="1"/>
  <c r="G99" i="1"/>
  <c r="G139" i="1"/>
  <c r="H44" i="1"/>
  <c r="H137" i="1"/>
  <c r="G10" i="1"/>
  <c r="H16" i="1"/>
  <c r="G25" i="1"/>
  <c r="G40" i="1"/>
  <c r="H48" i="1"/>
  <c r="G57" i="1"/>
  <c r="G72" i="1"/>
  <c r="H80" i="1"/>
  <c r="G89" i="1"/>
  <c r="G104" i="1"/>
  <c r="H112" i="1"/>
  <c r="G119" i="1"/>
  <c r="G131" i="1"/>
  <c r="H139" i="1"/>
  <c r="G148" i="1"/>
  <c r="H50" i="1"/>
  <c r="G115" i="1"/>
  <c r="G144" i="1"/>
  <c r="H8" i="1"/>
  <c r="G17" i="1"/>
  <c r="H135" i="1"/>
  <c r="H2" i="1"/>
  <c r="G9" i="1"/>
  <c r="G13" i="1"/>
  <c r="G15" i="1"/>
  <c r="H23" i="1"/>
  <c r="G38" i="1"/>
  <c r="G47" i="1"/>
  <c r="G49" i="1"/>
  <c r="H55" i="1"/>
  <c r="G70" i="1"/>
  <c r="G79" i="1"/>
  <c r="G81" i="1"/>
  <c r="H87" i="1"/>
  <c r="G102" i="1"/>
  <c r="G111" i="1"/>
  <c r="G113" i="1"/>
  <c r="G120" i="1"/>
  <c r="H122" i="1"/>
  <c r="H133" i="1"/>
  <c r="G136" i="1"/>
  <c r="H144" i="1"/>
  <c r="G151" i="1"/>
  <c r="H32" i="1"/>
  <c r="H36" i="1"/>
  <c r="H85" i="1"/>
  <c r="H96" i="1"/>
  <c r="H100" i="1"/>
  <c r="H127" i="1"/>
  <c r="H145" i="1"/>
  <c r="H4" i="1"/>
  <c r="H53" i="1"/>
  <c r="H64" i="1"/>
  <c r="H68" i="1"/>
  <c r="H22" i="1"/>
  <c r="G26" i="1"/>
  <c r="H34" i="1"/>
  <c r="G39" i="1"/>
  <c r="H45" i="1"/>
  <c r="H54" i="1"/>
  <c r="G58" i="1"/>
  <c r="H66" i="1"/>
  <c r="G71" i="1"/>
  <c r="H77" i="1"/>
  <c r="H86" i="1"/>
  <c r="G90" i="1"/>
  <c r="H98" i="1"/>
  <c r="G103" i="1"/>
  <c r="H109" i="1"/>
  <c r="H120" i="1"/>
  <c r="G128" i="1"/>
  <c r="H138" i="1"/>
  <c r="G147" i="1"/>
  <c r="H151" i="1"/>
  <c r="G12" i="1"/>
  <c r="H3" i="1"/>
  <c r="H76" i="1"/>
  <c r="H83" i="1"/>
  <c r="H119" i="1"/>
  <c r="G140" i="1"/>
  <c r="G11" i="1"/>
  <c r="G27" i="1"/>
  <c r="G43" i="1"/>
  <c r="G59" i="1"/>
  <c r="G75" i="1"/>
  <c r="G91" i="1"/>
  <c r="G107" i="1"/>
  <c r="H118" i="1"/>
  <c r="G118" i="1"/>
  <c r="G129" i="1"/>
  <c r="H150" i="1"/>
  <c r="G150" i="1"/>
  <c r="H11" i="1"/>
  <c r="H75" i="1"/>
  <c r="H91" i="1"/>
  <c r="H107" i="1"/>
  <c r="H126" i="1"/>
  <c r="G126" i="1"/>
  <c r="G137" i="1"/>
  <c r="H134" i="1"/>
  <c r="G134" i="1"/>
  <c r="G28" i="1"/>
  <c r="G44" i="1"/>
  <c r="G60" i="1"/>
  <c r="G92" i="1"/>
  <c r="G108" i="1"/>
  <c r="H115" i="1"/>
  <c r="H147" i="1"/>
  <c r="H67" i="1"/>
  <c r="H99" i="1"/>
  <c r="G121" i="1"/>
  <c r="H19" i="1"/>
  <c r="H35" i="1"/>
  <c r="H51" i="1"/>
  <c r="H142" i="1"/>
  <c r="G142" i="1"/>
  <c r="G14" i="1"/>
  <c r="G30" i="1"/>
  <c r="G46" i="1"/>
  <c r="G62" i="1"/>
  <c r="G78" i="1"/>
  <c r="G94" i="1"/>
  <c r="G110" i="1"/>
  <c r="H123" i="1"/>
</calcChain>
</file>

<file path=xl/sharedStrings.xml><?xml version="1.0" encoding="utf-8"?>
<sst xmlns="http://schemas.openxmlformats.org/spreadsheetml/2006/main" count="936" uniqueCount="242">
  <si>
    <t>Campaign Name</t>
  </si>
  <si>
    <t>Sources or Channel</t>
  </si>
  <si>
    <t>Keywords</t>
  </si>
  <si>
    <t>Campaign Type</t>
  </si>
  <si>
    <t>Clicks</t>
  </si>
  <si>
    <t>Impression</t>
  </si>
  <si>
    <t>CTR</t>
  </si>
  <si>
    <t>Avg. CPC</t>
  </si>
  <si>
    <t>Website</t>
  </si>
  <si>
    <t>Geo. Location</t>
  </si>
  <si>
    <t>Conversion</t>
  </si>
  <si>
    <t>Sales</t>
  </si>
  <si>
    <t>Date</t>
  </si>
  <si>
    <t>Total Cost</t>
  </si>
  <si>
    <t>Potential for conversion</t>
  </si>
  <si>
    <t>ABC</t>
  </si>
  <si>
    <t>Google</t>
  </si>
  <si>
    <t>Urgent care near me</t>
  </si>
  <si>
    <t>Paid Search</t>
  </si>
  <si>
    <t>bodydummy.io</t>
  </si>
  <si>
    <t>Washington</t>
  </si>
  <si>
    <t>Linkedln</t>
  </si>
  <si>
    <t>Hospital near me</t>
  </si>
  <si>
    <t>Paid Social</t>
  </si>
  <si>
    <t>healthindustrydummy.io</t>
  </si>
  <si>
    <t>Connecticut</t>
  </si>
  <si>
    <t>Youtube</t>
  </si>
  <si>
    <t>Walk-in clinic near me</t>
  </si>
  <si>
    <t>Minnesota</t>
  </si>
  <si>
    <t>Doctors near me</t>
  </si>
  <si>
    <t>Indiana</t>
  </si>
  <si>
    <t>Facebook</t>
  </si>
  <si>
    <t>Pediatrician near me</t>
  </si>
  <si>
    <t>bodycaredummy.io</t>
  </si>
  <si>
    <t>New Jersey</t>
  </si>
  <si>
    <t>Gynecologist near me</t>
  </si>
  <si>
    <t>healthindustry.io</t>
  </si>
  <si>
    <t>Louisiana</t>
  </si>
  <si>
    <t>Bing</t>
  </si>
  <si>
    <t>Emergency room near me</t>
  </si>
  <si>
    <t>Arizona</t>
  </si>
  <si>
    <t>Primary care physician near me</t>
  </si>
  <si>
    <t>healthcaredummy.io</t>
  </si>
  <si>
    <t>Kentucky</t>
  </si>
  <si>
    <t>Cardiologist near me</t>
  </si>
  <si>
    <t>Nevada</t>
  </si>
  <si>
    <t>Doctor's office near me</t>
  </si>
  <si>
    <t>healthydummy.io</t>
  </si>
  <si>
    <t>Alaska</t>
  </si>
  <si>
    <t>Medical clinic near me</t>
  </si>
  <si>
    <t>Orthopedic doctor near me</t>
  </si>
  <si>
    <t>North Dakota</t>
  </si>
  <si>
    <t>Women's health clinic</t>
  </si>
  <si>
    <t>Kansas</t>
  </si>
  <si>
    <t>Mammogram near me</t>
  </si>
  <si>
    <t>New Mexico</t>
  </si>
  <si>
    <t>Oncologist near me</t>
  </si>
  <si>
    <t>Texas</t>
  </si>
  <si>
    <t>Pediatric clinic</t>
  </si>
  <si>
    <t>Orthopedic clinic</t>
  </si>
  <si>
    <t>Ohio</t>
  </si>
  <si>
    <t>Cancer center</t>
  </si>
  <si>
    <t>Montana</t>
  </si>
  <si>
    <t>Instagram</t>
  </si>
  <si>
    <t>Heart hospital</t>
  </si>
  <si>
    <t>Utah</t>
  </si>
  <si>
    <t>Sleep clinic</t>
  </si>
  <si>
    <t>Maine</t>
  </si>
  <si>
    <t>what is health care</t>
  </si>
  <si>
    <t>Illinois</t>
  </si>
  <si>
    <t>what is single payer health care</t>
  </si>
  <si>
    <t>Arkansas</t>
  </si>
  <si>
    <t>what is primary health care</t>
  </si>
  <si>
    <t>what is universal health care</t>
  </si>
  <si>
    <t>Tennessee</t>
  </si>
  <si>
    <t>what is home health care</t>
  </si>
  <si>
    <t>what is health care management</t>
  </si>
  <si>
    <t>Pennsylvania</t>
  </si>
  <si>
    <t>what is health care administration</t>
  </si>
  <si>
    <t>what is a single payer health care system</t>
  </si>
  <si>
    <t>Oregon</t>
  </si>
  <si>
    <t>what is health care reform</t>
  </si>
  <si>
    <t>West Virginia</t>
  </si>
  <si>
    <t>does medicare cover home health care</t>
  </si>
  <si>
    <t>South Carolina</t>
  </si>
  <si>
    <t>ABC1</t>
  </si>
  <si>
    <t>does medicare pay for home health care</t>
  </si>
  <si>
    <t>what do you care</t>
  </si>
  <si>
    <t>Wyoming</t>
  </si>
  <si>
    <t>how to start a home health care business</t>
  </si>
  <si>
    <t>what country has the best health care</t>
  </si>
  <si>
    <t>what countries have universal health care</t>
  </si>
  <si>
    <t>California</t>
  </si>
  <si>
    <t>should the government provide health care</t>
  </si>
  <si>
    <t>how many countries have universal health care</t>
  </si>
  <si>
    <t>Rhode Island</t>
  </si>
  <si>
    <t>what is holistic health care</t>
  </si>
  <si>
    <t>what is health care system</t>
  </si>
  <si>
    <t>how much is health care</t>
  </si>
  <si>
    <t>how much do health care administrators make</t>
  </si>
  <si>
    <t>Colorado</t>
  </si>
  <si>
    <t>what is a health care system</t>
  </si>
  <si>
    <t>Florida</t>
  </si>
  <si>
    <t>what is managed health care</t>
  </si>
  <si>
    <t>what is health care delivery</t>
  </si>
  <si>
    <t>what is health care policy</t>
  </si>
  <si>
    <t>Wisconsin</t>
  </si>
  <si>
    <t>how to get health care</t>
  </si>
  <si>
    <t>New Hampshire</t>
  </si>
  <si>
    <t>what is a stakeholder in health care</t>
  </si>
  <si>
    <t>Massachusetts</t>
  </si>
  <si>
    <t>who is eligible for care within the veterans health administration</t>
  </si>
  <si>
    <t>what is single payer health care pros and cons</t>
  </si>
  <si>
    <t>how much would universal health care cost</t>
  </si>
  <si>
    <t>what is a health care provider</t>
  </si>
  <si>
    <t>Alabama</t>
  </si>
  <si>
    <t>does china have universal health care</t>
  </si>
  <si>
    <t>Missouri</t>
  </si>
  <si>
    <t>what is quality health care</t>
  </si>
  <si>
    <t>Georgia</t>
  </si>
  <si>
    <t>what is preventive health care</t>
  </si>
  <si>
    <t>Michigan</t>
  </si>
  <si>
    <t>how does universal health care work</t>
  </si>
  <si>
    <t>South Dakota</t>
  </si>
  <si>
    <t>what is health care delivery system</t>
  </si>
  <si>
    <t>North Carolina</t>
  </si>
  <si>
    <t>what is health care fraud</t>
  </si>
  <si>
    <t>what is health care provider</t>
  </si>
  <si>
    <t>Virginia</t>
  </si>
  <si>
    <t>what is a health care directive</t>
  </si>
  <si>
    <t>what does health care administration do</t>
  </si>
  <si>
    <t>Delaware</t>
  </si>
  <si>
    <t>CCC2</t>
  </si>
  <si>
    <t>is obamacare universal health care</t>
  </si>
  <si>
    <t>does medicaid cover home health care</t>
  </si>
  <si>
    <t>what is meant by the term health care costs</t>
  </si>
  <si>
    <t>what does universal health care mean</t>
  </si>
  <si>
    <t>what is a health care delivery system</t>
  </si>
  <si>
    <t>how much does home health care cost</t>
  </si>
  <si>
    <t>how to apply for obama care health insurance</t>
  </si>
  <si>
    <t>Mississippi</t>
  </si>
  <si>
    <t>what is the health care reform</t>
  </si>
  <si>
    <t>what is a durable power of attorney for health care</t>
  </si>
  <si>
    <t>what is value based purchasing in health care</t>
  </si>
  <si>
    <t>how to get home health care</t>
  </si>
  <si>
    <t>how to start your own home health care business</t>
  </si>
  <si>
    <t>what does home health care do</t>
  </si>
  <si>
    <t>what is a health care spending account</t>
  </si>
  <si>
    <t>New York</t>
  </si>
  <si>
    <t>what is a health care exchange</t>
  </si>
  <si>
    <t>how much does health care cost</t>
  </si>
  <si>
    <t>what is socialized health care</t>
  </si>
  <si>
    <t>Maryland</t>
  </si>
  <si>
    <t>what are health care disparities</t>
  </si>
  <si>
    <t>who is eligible for va health care</t>
  </si>
  <si>
    <t>does medicaid pay for home health care</t>
  </si>
  <si>
    <t>Idaho</t>
  </si>
  <si>
    <t>what is health care exchange</t>
  </si>
  <si>
    <t>how has health care been impacted by advances in technology</t>
  </si>
  <si>
    <t>what is durable power of attorney for health care</t>
  </si>
  <si>
    <t>what is fsa health care</t>
  </si>
  <si>
    <t>Oklahoma</t>
  </si>
  <si>
    <t>what is the health care reform act</t>
  </si>
  <si>
    <t>how to become a home health care provider</t>
  </si>
  <si>
    <t>what is health care deductible</t>
  </si>
  <si>
    <t>Nebraska</t>
  </si>
  <si>
    <t>what is consumer driven health care</t>
  </si>
  <si>
    <t>Hawaii</t>
  </si>
  <si>
    <t>what does medicare cover for home health care</t>
  </si>
  <si>
    <t>how to start home health care business</t>
  </si>
  <si>
    <t>XYZ</t>
  </si>
  <si>
    <t>what is an ipa in health care</t>
  </si>
  <si>
    <t>how does home health care work</t>
  </si>
  <si>
    <t>how much do home health care workers make</t>
  </si>
  <si>
    <t>should our country have a universal health care program</t>
  </si>
  <si>
    <t>what is a health care power of attorney</t>
  </si>
  <si>
    <t>how do hmos affect health care costs</t>
  </si>
  <si>
    <t>is united health care an hmo</t>
  </si>
  <si>
    <t>untied health care</t>
  </si>
  <si>
    <t>united health care</t>
  </si>
  <si>
    <t>Iowa</t>
  </si>
  <si>
    <t>unites health care</t>
  </si>
  <si>
    <t>health care gov</t>
  </si>
  <si>
    <t>health care</t>
  </si>
  <si>
    <t>molinas health care</t>
  </si>
  <si>
    <t>health care savings account</t>
  </si>
  <si>
    <t>university of utah health care</t>
  </si>
  <si>
    <t>ge health care</t>
  </si>
  <si>
    <t>Vermont</t>
  </si>
  <si>
    <t>united health care on line</t>
  </si>
  <si>
    <t>health care marketplace</t>
  </si>
  <si>
    <t>health care property investors</t>
  </si>
  <si>
    <t>auroa health care</t>
  </si>
  <si>
    <t>united health care login</t>
  </si>
  <si>
    <t>home health care</t>
  </si>
  <si>
    <t>intermountain health care</t>
  </si>
  <si>
    <t>united health care careers</t>
  </si>
  <si>
    <t>kindred health care</t>
  </si>
  <si>
    <t>united health care provider</t>
  </si>
  <si>
    <t>coventry health care</t>
  </si>
  <si>
    <t>mvp health care</t>
  </si>
  <si>
    <t>interim health care</t>
  </si>
  <si>
    <t>maxim health care</t>
  </si>
  <si>
    <t>XYZ1</t>
  </si>
  <si>
    <t>primary health care</t>
  </si>
  <si>
    <t>united health care jobs</t>
  </si>
  <si>
    <t>united health care oxford</t>
  </si>
  <si>
    <t>united health care vision</t>
  </si>
  <si>
    <t>united health care customer service</t>
  </si>
  <si>
    <t>united health care dentists</t>
  </si>
  <si>
    <t>single payer health care</t>
  </si>
  <si>
    <t>cigna health care</t>
  </si>
  <si>
    <t>advocate health care</t>
  </si>
  <si>
    <t>private health care</t>
  </si>
  <si>
    <t>health care managers</t>
  </si>
  <si>
    <t>universal health care</t>
  </si>
  <si>
    <t>total health care</t>
  </si>
  <si>
    <t>allied health care</t>
  </si>
  <si>
    <t>health care assistant</t>
  </si>
  <si>
    <t>bank of america health care savings account</t>
  </si>
  <si>
    <t>carolina health care</t>
  </si>
  <si>
    <t>privatized health care</t>
  </si>
  <si>
    <t>united health care provider login</t>
  </si>
  <si>
    <t>united health care phone number</t>
  </si>
  <si>
    <t>my united health care</t>
  </si>
  <si>
    <t>health care plans</t>
  </si>
  <si>
    <t>Pennsylvania health care</t>
  </si>
  <si>
    <t>health care provider</t>
  </si>
  <si>
    <t>affordable health care</t>
  </si>
  <si>
    <t>shoppers home health care</t>
  </si>
  <si>
    <t>stanford health care</t>
  </si>
  <si>
    <t>providence health care</t>
  </si>
  <si>
    <t>health care at home</t>
  </si>
  <si>
    <t>covenant health care</t>
  </si>
  <si>
    <t>Name of the campaigns</t>
  </si>
  <si>
    <t>Google, Bing, Facebook, Instagram or Linkedln</t>
  </si>
  <si>
    <t>Particular keyword according to the channels</t>
  </si>
  <si>
    <t>Paid social, paid serach, tv &amp; video</t>
  </si>
  <si>
    <t>Location where campaigns were run</t>
  </si>
  <si>
    <t>Came for demo and meeting</t>
  </si>
  <si>
    <t>Boolean</t>
  </si>
  <si>
    <t>Actual sales happened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</si>
</sst>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0"/>
      <color rgb="FF000000"/>
      <name val="Arial"/>
    </font>
    <font>
      <u/>
      <sz val="11"/>
      <color rgb="FF0000FF"/>
      <name val="Calibri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/>
    <xf numFmtId="0" fontId="4" fillId="0" borderId="0" xfId="0" applyFont="1" applyAlignme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1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healthindustry.io/" TargetMode="External"/><Relationship Id="rId21" Type="http://schemas.openxmlformats.org/officeDocument/2006/relationships/hyperlink" Target="http://healthindustrydummy.io/" TargetMode="External"/><Relationship Id="rId42" Type="http://schemas.openxmlformats.org/officeDocument/2006/relationships/hyperlink" Target="http://healthindustry.io/" TargetMode="External"/><Relationship Id="rId63" Type="http://schemas.openxmlformats.org/officeDocument/2006/relationships/hyperlink" Target="http://healthydummy.io/" TargetMode="External"/><Relationship Id="rId84" Type="http://schemas.openxmlformats.org/officeDocument/2006/relationships/hyperlink" Target="http://healthydummy.io/" TargetMode="External"/><Relationship Id="rId138" Type="http://schemas.openxmlformats.org/officeDocument/2006/relationships/hyperlink" Target="http://healthindustry.io/" TargetMode="External"/><Relationship Id="rId107" Type="http://schemas.openxmlformats.org/officeDocument/2006/relationships/hyperlink" Target="http://bodydummy.io/" TargetMode="External"/><Relationship Id="rId11" Type="http://schemas.openxmlformats.org/officeDocument/2006/relationships/hyperlink" Target="http://bodydummy.io/" TargetMode="External"/><Relationship Id="rId32" Type="http://schemas.openxmlformats.org/officeDocument/2006/relationships/hyperlink" Target="http://bodydummy.io/" TargetMode="External"/><Relationship Id="rId53" Type="http://schemas.openxmlformats.org/officeDocument/2006/relationships/hyperlink" Target="http://healthcaredummy.io/" TargetMode="External"/><Relationship Id="rId74" Type="http://schemas.openxmlformats.org/officeDocument/2006/relationships/hyperlink" Target="http://healthydummy.io/" TargetMode="External"/><Relationship Id="rId128" Type="http://schemas.openxmlformats.org/officeDocument/2006/relationships/hyperlink" Target="http://healthindustrydummy.io/" TargetMode="External"/><Relationship Id="rId149" Type="http://schemas.openxmlformats.org/officeDocument/2006/relationships/hyperlink" Target="http://healthindustrydummy.io/" TargetMode="External"/><Relationship Id="rId5" Type="http://schemas.openxmlformats.org/officeDocument/2006/relationships/hyperlink" Target="http://bodycaredummy.io/" TargetMode="External"/><Relationship Id="rId95" Type="http://schemas.openxmlformats.org/officeDocument/2006/relationships/hyperlink" Target="http://healthydummy.io/" TargetMode="External"/><Relationship Id="rId22" Type="http://schemas.openxmlformats.org/officeDocument/2006/relationships/hyperlink" Target="http://healthindustry.io/" TargetMode="External"/><Relationship Id="rId27" Type="http://schemas.openxmlformats.org/officeDocument/2006/relationships/hyperlink" Target="http://healthydummy.io/" TargetMode="External"/><Relationship Id="rId43" Type="http://schemas.openxmlformats.org/officeDocument/2006/relationships/hyperlink" Target="http://bodycaredummy.io/" TargetMode="External"/><Relationship Id="rId48" Type="http://schemas.openxmlformats.org/officeDocument/2006/relationships/hyperlink" Target="http://bodydummy.io/" TargetMode="External"/><Relationship Id="rId64" Type="http://schemas.openxmlformats.org/officeDocument/2006/relationships/hyperlink" Target="http://healthindustrydummy.io/" TargetMode="External"/><Relationship Id="rId69" Type="http://schemas.openxmlformats.org/officeDocument/2006/relationships/hyperlink" Target="http://healthcaredummy.io/" TargetMode="External"/><Relationship Id="rId113" Type="http://schemas.openxmlformats.org/officeDocument/2006/relationships/hyperlink" Target="http://bodydummy.io/" TargetMode="External"/><Relationship Id="rId118" Type="http://schemas.openxmlformats.org/officeDocument/2006/relationships/hyperlink" Target="http://healthindustry.io/" TargetMode="External"/><Relationship Id="rId134" Type="http://schemas.openxmlformats.org/officeDocument/2006/relationships/hyperlink" Target="http://healthindustrydummy.io/" TargetMode="External"/><Relationship Id="rId139" Type="http://schemas.openxmlformats.org/officeDocument/2006/relationships/hyperlink" Target="http://healthydummy.io/" TargetMode="External"/><Relationship Id="rId80" Type="http://schemas.openxmlformats.org/officeDocument/2006/relationships/hyperlink" Target="http://healthindustrydummy.io/" TargetMode="External"/><Relationship Id="rId85" Type="http://schemas.openxmlformats.org/officeDocument/2006/relationships/hyperlink" Target="http://healthydummy.io/" TargetMode="External"/><Relationship Id="rId150" Type="http://schemas.openxmlformats.org/officeDocument/2006/relationships/hyperlink" Target="http://healthindustry.io/" TargetMode="External"/><Relationship Id="rId12" Type="http://schemas.openxmlformats.org/officeDocument/2006/relationships/hyperlink" Target="http://bodydummy.io/" TargetMode="External"/><Relationship Id="rId17" Type="http://schemas.openxmlformats.org/officeDocument/2006/relationships/hyperlink" Target="http://healthydummy.io/" TargetMode="External"/><Relationship Id="rId33" Type="http://schemas.openxmlformats.org/officeDocument/2006/relationships/hyperlink" Target="http://bodycaredummy.io/" TargetMode="External"/><Relationship Id="rId38" Type="http://schemas.openxmlformats.org/officeDocument/2006/relationships/hyperlink" Target="http://healthcaredummy.io/" TargetMode="External"/><Relationship Id="rId59" Type="http://schemas.openxmlformats.org/officeDocument/2006/relationships/hyperlink" Target="http://healthcaredummy.io/" TargetMode="External"/><Relationship Id="rId103" Type="http://schemas.openxmlformats.org/officeDocument/2006/relationships/hyperlink" Target="http://healthydummy.io/" TargetMode="External"/><Relationship Id="rId108" Type="http://schemas.openxmlformats.org/officeDocument/2006/relationships/hyperlink" Target="http://bodydummy.io/" TargetMode="External"/><Relationship Id="rId124" Type="http://schemas.openxmlformats.org/officeDocument/2006/relationships/hyperlink" Target="http://healthydummy.io/" TargetMode="External"/><Relationship Id="rId129" Type="http://schemas.openxmlformats.org/officeDocument/2006/relationships/hyperlink" Target="http://healthydummy.io/" TargetMode="External"/><Relationship Id="rId54" Type="http://schemas.openxmlformats.org/officeDocument/2006/relationships/hyperlink" Target="http://healthcaredummy.io/" TargetMode="External"/><Relationship Id="rId70" Type="http://schemas.openxmlformats.org/officeDocument/2006/relationships/hyperlink" Target="http://bodydummy.io/" TargetMode="External"/><Relationship Id="rId75" Type="http://schemas.openxmlformats.org/officeDocument/2006/relationships/hyperlink" Target="http://healthindustry.io/" TargetMode="External"/><Relationship Id="rId91" Type="http://schemas.openxmlformats.org/officeDocument/2006/relationships/hyperlink" Target="http://healthindustry.io/" TargetMode="External"/><Relationship Id="rId96" Type="http://schemas.openxmlformats.org/officeDocument/2006/relationships/hyperlink" Target="http://healthindustry.io/" TargetMode="External"/><Relationship Id="rId140" Type="http://schemas.openxmlformats.org/officeDocument/2006/relationships/hyperlink" Target="http://healthindustry.io/" TargetMode="External"/><Relationship Id="rId145" Type="http://schemas.openxmlformats.org/officeDocument/2006/relationships/hyperlink" Target="http://healthydummy.io/" TargetMode="External"/><Relationship Id="rId1" Type="http://schemas.openxmlformats.org/officeDocument/2006/relationships/hyperlink" Target="http://bodydummy.io/" TargetMode="External"/><Relationship Id="rId6" Type="http://schemas.openxmlformats.org/officeDocument/2006/relationships/hyperlink" Target="http://healthindustry.io/" TargetMode="External"/><Relationship Id="rId23" Type="http://schemas.openxmlformats.org/officeDocument/2006/relationships/hyperlink" Target="http://bodydummy.io/" TargetMode="External"/><Relationship Id="rId28" Type="http://schemas.openxmlformats.org/officeDocument/2006/relationships/hyperlink" Target="http://bodycaredummy.io/" TargetMode="External"/><Relationship Id="rId49" Type="http://schemas.openxmlformats.org/officeDocument/2006/relationships/hyperlink" Target="http://healthydummy.io/" TargetMode="External"/><Relationship Id="rId114" Type="http://schemas.openxmlformats.org/officeDocument/2006/relationships/hyperlink" Target="http://healthindustry.io/" TargetMode="External"/><Relationship Id="rId119" Type="http://schemas.openxmlformats.org/officeDocument/2006/relationships/hyperlink" Target="http://healthydummy.io/" TargetMode="External"/><Relationship Id="rId44" Type="http://schemas.openxmlformats.org/officeDocument/2006/relationships/hyperlink" Target="http://healthcaredummy.io/" TargetMode="External"/><Relationship Id="rId60" Type="http://schemas.openxmlformats.org/officeDocument/2006/relationships/hyperlink" Target="http://bodycaredummy.io/" TargetMode="External"/><Relationship Id="rId65" Type="http://schemas.openxmlformats.org/officeDocument/2006/relationships/hyperlink" Target="http://bodycaredummy.io/" TargetMode="External"/><Relationship Id="rId81" Type="http://schemas.openxmlformats.org/officeDocument/2006/relationships/hyperlink" Target="http://bodydummy.io/" TargetMode="External"/><Relationship Id="rId86" Type="http://schemas.openxmlformats.org/officeDocument/2006/relationships/hyperlink" Target="http://healthcaredummy.io/" TargetMode="External"/><Relationship Id="rId130" Type="http://schemas.openxmlformats.org/officeDocument/2006/relationships/hyperlink" Target="http://healthydummy.io/" TargetMode="External"/><Relationship Id="rId135" Type="http://schemas.openxmlformats.org/officeDocument/2006/relationships/hyperlink" Target="http://healthcaredummy.io/" TargetMode="External"/><Relationship Id="rId13" Type="http://schemas.openxmlformats.org/officeDocument/2006/relationships/hyperlink" Target="http://healthindustrydummy.io/" TargetMode="External"/><Relationship Id="rId18" Type="http://schemas.openxmlformats.org/officeDocument/2006/relationships/hyperlink" Target="http://healthindustrydummy.io/" TargetMode="External"/><Relationship Id="rId39" Type="http://schemas.openxmlformats.org/officeDocument/2006/relationships/hyperlink" Target="http://healthydummy.io/" TargetMode="External"/><Relationship Id="rId109" Type="http://schemas.openxmlformats.org/officeDocument/2006/relationships/hyperlink" Target="http://healthindustry.io/" TargetMode="External"/><Relationship Id="rId34" Type="http://schemas.openxmlformats.org/officeDocument/2006/relationships/hyperlink" Target="http://healthindustrydummy.io/" TargetMode="External"/><Relationship Id="rId50" Type="http://schemas.openxmlformats.org/officeDocument/2006/relationships/hyperlink" Target="http://bodycaredummy.io/" TargetMode="External"/><Relationship Id="rId55" Type="http://schemas.openxmlformats.org/officeDocument/2006/relationships/hyperlink" Target="http://bodydummy.io/" TargetMode="External"/><Relationship Id="rId76" Type="http://schemas.openxmlformats.org/officeDocument/2006/relationships/hyperlink" Target="http://bodydummy.io/" TargetMode="External"/><Relationship Id="rId97" Type="http://schemas.openxmlformats.org/officeDocument/2006/relationships/hyperlink" Target="http://healthindustry.io/" TargetMode="External"/><Relationship Id="rId104" Type="http://schemas.openxmlformats.org/officeDocument/2006/relationships/hyperlink" Target="http://bodycaredummy.io/" TargetMode="External"/><Relationship Id="rId120" Type="http://schemas.openxmlformats.org/officeDocument/2006/relationships/hyperlink" Target="http://healthindustrydummy.io/" TargetMode="External"/><Relationship Id="rId125" Type="http://schemas.openxmlformats.org/officeDocument/2006/relationships/hyperlink" Target="http://healthindustrydummy.io/" TargetMode="External"/><Relationship Id="rId141" Type="http://schemas.openxmlformats.org/officeDocument/2006/relationships/hyperlink" Target="http://bodycaredummy.io/" TargetMode="External"/><Relationship Id="rId146" Type="http://schemas.openxmlformats.org/officeDocument/2006/relationships/hyperlink" Target="http://bodycaredummy.io/" TargetMode="External"/><Relationship Id="rId7" Type="http://schemas.openxmlformats.org/officeDocument/2006/relationships/hyperlink" Target="http://healthindustrydummy.io/" TargetMode="External"/><Relationship Id="rId71" Type="http://schemas.openxmlformats.org/officeDocument/2006/relationships/hyperlink" Target="http://bodycaredummy.io/" TargetMode="External"/><Relationship Id="rId92" Type="http://schemas.openxmlformats.org/officeDocument/2006/relationships/hyperlink" Target="http://bodycaredummy.io/" TargetMode="External"/><Relationship Id="rId2" Type="http://schemas.openxmlformats.org/officeDocument/2006/relationships/hyperlink" Target="http://healthindustrydummy.io/" TargetMode="External"/><Relationship Id="rId29" Type="http://schemas.openxmlformats.org/officeDocument/2006/relationships/hyperlink" Target="http://bodydummy.io/" TargetMode="External"/><Relationship Id="rId24" Type="http://schemas.openxmlformats.org/officeDocument/2006/relationships/hyperlink" Target="http://bodycaredummy.io/" TargetMode="External"/><Relationship Id="rId40" Type="http://schemas.openxmlformats.org/officeDocument/2006/relationships/hyperlink" Target="http://bodydummy.io/" TargetMode="External"/><Relationship Id="rId45" Type="http://schemas.openxmlformats.org/officeDocument/2006/relationships/hyperlink" Target="http://healthindustry.io/" TargetMode="External"/><Relationship Id="rId66" Type="http://schemas.openxmlformats.org/officeDocument/2006/relationships/hyperlink" Target="http://healthindustrydummy.io/" TargetMode="External"/><Relationship Id="rId87" Type="http://schemas.openxmlformats.org/officeDocument/2006/relationships/hyperlink" Target="http://bodydummy.io/" TargetMode="External"/><Relationship Id="rId110" Type="http://schemas.openxmlformats.org/officeDocument/2006/relationships/hyperlink" Target="http://bodycaredummy.io/" TargetMode="External"/><Relationship Id="rId115" Type="http://schemas.openxmlformats.org/officeDocument/2006/relationships/hyperlink" Target="http://healthcaredummy.io/" TargetMode="External"/><Relationship Id="rId131" Type="http://schemas.openxmlformats.org/officeDocument/2006/relationships/hyperlink" Target="http://healthindustry.io/" TargetMode="External"/><Relationship Id="rId136" Type="http://schemas.openxmlformats.org/officeDocument/2006/relationships/hyperlink" Target="http://healthindustry.io/" TargetMode="External"/><Relationship Id="rId61" Type="http://schemas.openxmlformats.org/officeDocument/2006/relationships/hyperlink" Target="http://bodycaredummy.io/" TargetMode="External"/><Relationship Id="rId82" Type="http://schemas.openxmlformats.org/officeDocument/2006/relationships/hyperlink" Target="http://healthydummy.io/" TargetMode="External"/><Relationship Id="rId19" Type="http://schemas.openxmlformats.org/officeDocument/2006/relationships/hyperlink" Target="http://healthydummy.io/" TargetMode="External"/><Relationship Id="rId14" Type="http://schemas.openxmlformats.org/officeDocument/2006/relationships/hyperlink" Target="http://healthcaredummy.io/" TargetMode="External"/><Relationship Id="rId30" Type="http://schemas.openxmlformats.org/officeDocument/2006/relationships/hyperlink" Target="http://bodycaredummy.io/" TargetMode="External"/><Relationship Id="rId35" Type="http://schemas.openxmlformats.org/officeDocument/2006/relationships/hyperlink" Target="http://healthindustrydummy.io/" TargetMode="External"/><Relationship Id="rId56" Type="http://schemas.openxmlformats.org/officeDocument/2006/relationships/hyperlink" Target="http://healthcaredummy.io/" TargetMode="External"/><Relationship Id="rId77" Type="http://schemas.openxmlformats.org/officeDocument/2006/relationships/hyperlink" Target="http://healthindustrydummy.io/" TargetMode="External"/><Relationship Id="rId100" Type="http://schemas.openxmlformats.org/officeDocument/2006/relationships/hyperlink" Target="http://healthcaredummy.io/" TargetMode="External"/><Relationship Id="rId105" Type="http://schemas.openxmlformats.org/officeDocument/2006/relationships/hyperlink" Target="http://bodycaredummy.io/" TargetMode="External"/><Relationship Id="rId126" Type="http://schemas.openxmlformats.org/officeDocument/2006/relationships/hyperlink" Target="http://healthindustrydummy.io/" TargetMode="External"/><Relationship Id="rId147" Type="http://schemas.openxmlformats.org/officeDocument/2006/relationships/hyperlink" Target="http://healthcaredummy.io/" TargetMode="External"/><Relationship Id="rId8" Type="http://schemas.openxmlformats.org/officeDocument/2006/relationships/hyperlink" Target="http://healthcaredummy.io/" TargetMode="External"/><Relationship Id="rId51" Type="http://schemas.openxmlformats.org/officeDocument/2006/relationships/hyperlink" Target="http://healthindustry.io/" TargetMode="External"/><Relationship Id="rId72" Type="http://schemas.openxmlformats.org/officeDocument/2006/relationships/hyperlink" Target="http://healthindustry.io/" TargetMode="External"/><Relationship Id="rId93" Type="http://schemas.openxmlformats.org/officeDocument/2006/relationships/hyperlink" Target="http://healthindustry.io/" TargetMode="External"/><Relationship Id="rId98" Type="http://schemas.openxmlformats.org/officeDocument/2006/relationships/hyperlink" Target="http://bodycaredummy.io/" TargetMode="External"/><Relationship Id="rId121" Type="http://schemas.openxmlformats.org/officeDocument/2006/relationships/hyperlink" Target="http://bodydummy.io/" TargetMode="External"/><Relationship Id="rId142" Type="http://schemas.openxmlformats.org/officeDocument/2006/relationships/hyperlink" Target="http://healthindustrydummy.io/" TargetMode="External"/><Relationship Id="rId3" Type="http://schemas.openxmlformats.org/officeDocument/2006/relationships/hyperlink" Target="http://bodydummy.io/" TargetMode="External"/><Relationship Id="rId25" Type="http://schemas.openxmlformats.org/officeDocument/2006/relationships/hyperlink" Target="http://healthydummy.io/" TargetMode="External"/><Relationship Id="rId46" Type="http://schemas.openxmlformats.org/officeDocument/2006/relationships/hyperlink" Target="http://bodycaredummy.io/" TargetMode="External"/><Relationship Id="rId67" Type="http://schemas.openxmlformats.org/officeDocument/2006/relationships/hyperlink" Target="http://healthindustry.io/" TargetMode="External"/><Relationship Id="rId116" Type="http://schemas.openxmlformats.org/officeDocument/2006/relationships/hyperlink" Target="http://bodydummy.io/" TargetMode="External"/><Relationship Id="rId137" Type="http://schemas.openxmlformats.org/officeDocument/2006/relationships/hyperlink" Target="http://healthcaredummy.io/" TargetMode="External"/><Relationship Id="rId20" Type="http://schemas.openxmlformats.org/officeDocument/2006/relationships/hyperlink" Target="http://healthindustrydummy.io/" TargetMode="External"/><Relationship Id="rId41" Type="http://schemas.openxmlformats.org/officeDocument/2006/relationships/hyperlink" Target="http://bodycaredummy.io/" TargetMode="External"/><Relationship Id="rId62" Type="http://schemas.openxmlformats.org/officeDocument/2006/relationships/hyperlink" Target="http://healthcaredummy.io/" TargetMode="External"/><Relationship Id="rId83" Type="http://schemas.openxmlformats.org/officeDocument/2006/relationships/hyperlink" Target="http://healthindustrydummy.io/" TargetMode="External"/><Relationship Id="rId88" Type="http://schemas.openxmlformats.org/officeDocument/2006/relationships/hyperlink" Target="http://healthydummy.io/" TargetMode="External"/><Relationship Id="rId111" Type="http://schemas.openxmlformats.org/officeDocument/2006/relationships/hyperlink" Target="http://bodydummy.io/" TargetMode="External"/><Relationship Id="rId132" Type="http://schemas.openxmlformats.org/officeDocument/2006/relationships/hyperlink" Target="http://healthindustrydummy.io/" TargetMode="External"/><Relationship Id="rId15" Type="http://schemas.openxmlformats.org/officeDocument/2006/relationships/hyperlink" Target="http://healthydummy.io/" TargetMode="External"/><Relationship Id="rId36" Type="http://schemas.openxmlformats.org/officeDocument/2006/relationships/hyperlink" Target="http://healthydummy.io/" TargetMode="External"/><Relationship Id="rId57" Type="http://schemas.openxmlformats.org/officeDocument/2006/relationships/hyperlink" Target="http://bodycaredummy.io/" TargetMode="External"/><Relationship Id="rId106" Type="http://schemas.openxmlformats.org/officeDocument/2006/relationships/hyperlink" Target="http://bodycaredummy.io/" TargetMode="External"/><Relationship Id="rId127" Type="http://schemas.openxmlformats.org/officeDocument/2006/relationships/hyperlink" Target="http://healthcaredummy.io/" TargetMode="External"/><Relationship Id="rId10" Type="http://schemas.openxmlformats.org/officeDocument/2006/relationships/hyperlink" Target="http://healthydummy.io/" TargetMode="External"/><Relationship Id="rId31" Type="http://schemas.openxmlformats.org/officeDocument/2006/relationships/hyperlink" Target="http://healthydummy.io/" TargetMode="External"/><Relationship Id="rId52" Type="http://schemas.openxmlformats.org/officeDocument/2006/relationships/hyperlink" Target="http://healthindustrydummy.io/" TargetMode="External"/><Relationship Id="rId73" Type="http://schemas.openxmlformats.org/officeDocument/2006/relationships/hyperlink" Target="http://healthydummy.io/" TargetMode="External"/><Relationship Id="rId78" Type="http://schemas.openxmlformats.org/officeDocument/2006/relationships/hyperlink" Target="http://bodydummy.io/" TargetMode="External"/><Relationship Id="rId94" Type="http://schemas.openxmlformats.org/officeDocument/2006/relationships/hyperlink" Target="http://bodycaredummy.io/" TargetMode="External"/><Relationship Id="rId99" Type="http://schemas.openxmlformats.org/officeDocument/2006/relationships/hyperlink" Target="http://healthindustrydummy.io/" TargetMode="External"/><Relationship Id="rId101" Type="http://schemas.openxmlformats.org/officeDocument/2006/relationships/hyperlink" Target="http://bodycaredummy.io/" TargetMode="External"/><Relationship Id="rId122" Type="http://schemas.openxmlformats.org/officeDocument/2006/relationships/hyperlink" Target="http://healthcaredummy.io/" TargetMode="External"/><Relationship Id="rId143" Type="http://schemas.openxmlformats.org/officeDocument/2006/relationships/hyperlink" Target="http://healthindustrydummy.io/" TargetMode="External"/><Relationship Id="rId148" Type="http://schemas.openxmlformats.org/officeDocument/2006/relationships/hyperlink" Target="http://healthcaredummy.io/" TargetMode="External"/><Relationship Id="rId4" Type="http://schemas.openxmlformats.org/officeDocument/2006/relationships/hyperlink" Target="http://bodydummy.io/" TargetMode="External"/><Relationship Id="rId9" Type="http://schemas.openxmlformats.org/officeDocument/2006/relationships/hyperlink" Target="http://bodydummy.io/" TargetMode="External"/><Relationship Id="rId26" Type="http://schemas.openxmlformats.org/officeDocument/2006/relationships/hyperlink" Target="http://healthindustrydummy.io/" TargetMode="External"/><Relationship Id="rId47" Type="http://schemas.openxmlformats.org/officeDocument/2006/relationships/hyperlink" Target="http://healthcaredummy.io/" TargetMode="External"/><Relationship Id="rId68" Type="http://schemas.openxmlformats.org/officeDocument/2006/relationships/hyperlink" Target="http://healthindustry.io/" TargetMode="External"/><Relationship Id="rId89" Type="http://schemas.openxmlformats.org/officeDocument/2006/relationships/hyperlink" Target="http://healthcaredummy.io/" TargetMode="External"/><Relationship Id="rId112" Type="http://schemas.openxmlformats.org/officeDocument/2006/relationships/hyperlink" Target="http://healthindustry.io/" TargetMode="External"/><Relationship Id="rId133" Type="http://schemas.openxmlformats.org/officeDocument/2006/relationships/hyperlink" Target="http://bodycaredummy.io/" TargetMode="External"/><Relationship Id="rId16" Type="http://schemas.openxmlformats.org/officeDocument/2006/relationships/hyperlink" Target="http://healthcaredummy.io/" TargetMode="External"/><Relationship Id="rId37" Type="http://schemas.openxmlformats.org/officeDocument/2006/relationships/hyperlink" Target="http://bodydummy.io/" TargetMode="External"/><Relationship Id="rId58" Type="http://schemas.openxmlformats.org/officeDocument/2006/relationships/hyperlink" Target="http://healthcaredummy.io/" TargetMode="External"/><Relationship Id="rId79" Type="http://schemas.openxmlformats.org/officeDocument/2006/relationships/hyperlink" Target="http://healthcaredummy.io/" TargetMode="External"/><Relationship Id="rId102" Type="http://schemas.openxmlformats.org/officeDocument/2006/relationships/hyperlink" Target="http://healthcaredummy.io/" TargetMode="External"/><Relationship Id="rId123" Type="http://schemas.openxmlformats.org/officeDocument/2006/relationships/hyperlink" Target="http://bodydummy.io/" TargetMode="External"/><Relationship Id="rId144" Type="http://schemas.openxmlformats.org/officeDocument/2006/relationships/hyperlink" Target="http://healthindustry.io/" TargetMode="External"/><Relationship Id="rId90" Type="http://schemas.openxmlformats.org/officeDocument/2006/relationships/hyperlink" Target="http://healthindustry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98"/>
  <sheetViews>
    <sheetView tabSelected="1" topLeftCell="E1" workbookViewId="0">
      <selection activeCell="M2" sqref="M2:M151"/>
    </sheetView>
  </sheetViews>
  <sheetFormatPr defaultColWidth="14.42578125" defaultRowHeight="15.75" customHeight="1" x14ac:dyDescent="0.2"/>
  <cols>
    <col min="1" max="1" width="18.85546875" customWidth="1"/>
    <col min="2" max="2" width="22" customWidth="1"/>
    <col min="3" max="3" width="31.5703125" customWidth="1"/>
    <col min="4" max="4" width="18" customWidth="1"/>
    <col min="5" max="5" width="9.5703125" customWidth="1"/>
    <col min="6" max="6" width="14.140625" customWidth="1"/>
    <col min="7" max="7" width="7.85546875" customWidth="1"/>
    <col min="8" max="8" width="18.85546875" customWidth="1"/>
    <col min="9" max="9" width="40.140625" customWidth="1"/>
    <col min="10" max="10" width="16.7109375" customWidth="1"/>
    <col min="15" max="15" width="19.425781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 x14ac:dyDescent="0.25">
      <c r="A2" s="2" t="s">
        <v>15</v>
      </c>
      <c r="B2" s="3" t="s">
        <v>16</v>
      </c>
      <c r="C2" s="3" t="s">
        <v>17</v>
      </c>
      <c r="D2" s="1" t="s">
        <v>18</v>
      </c>
      <c r="E2" s="4">
        <f t="shared" ref="E2:E151" ca="1" si="0">RANDBETWEEN(10,100)</f>
        <v>11</v>
      </c>
      <c r="F2" s="4">
        <f t="shared" ref="F2:F151" ca="1" si="1">RANDBETWEEN(150,200)</f>
        <v>190</v>
      </c>
      <c r="G2" s="4">
        <f t="shared" ref="G2:G151" ca="1" si="2">E2/F2</f>
        <v>5.7894736842105263E-2</v>
      </c>
      <c r="H2" s="4">
        <f t="shared" ref="H2:H151" ca="1" si="3">N2/E2</f>
        <v>7.9090909090909092</v>
      </c>
      <c r="I2" s="5" t="s">
        <v>19</v>
      </c>
      <c r="J2" s="2" t="s">
        <v>20</v>
      </c>
      <c r="K2" s="6">
        <v>0</v>
      </c>
      <c r="L2" s="1">
        <v>0</v>
      </c>
      <c r="M2" s="9">
        <v>44592</v>
      </c>
      <c r="N2" s="4">
        <f t="shared" ref="N2:N151" ca="1" si="4">RANDBETWEEN(50,100)</f>
        <v>87</v>
      </c>
      <c r="O2" s="4">
        <v>11</v>
      </c>
    </row>
    <row r="3" spans="1:15" ht="15.75" customHeight="1" x14ac:dyDescent="0.25">
      <c r="A3" s="2" t="s">
        <v>15</v>
      </c>
      <c r="B3" s="3" t="s">
        <v>21</v>
      </c>
      <c r="C3" s="3" t="s">
        <v>22</v>
      </c>
      <c r="D3" s="1" t="s">
        <v>23</v>
      </c>
      <c r="E3" s="4">
        <f t="shared" ca="1" si="0"/>
        <v>56</v>
      </c>
      <c r="F3" s="4">
        <f t="shared" ca="1" si="1"/>
        <v>175</v>
      </c>
      <c r="G3" s="4">
        <f t="shared" ca="1" si="2"/>
        <v>0.32</v>
      </c>
      <c r="H3" s="4">
        <f t="shared" ca="1" si="3"/>
        <v>1.3928571428571428</v>
      </c>
      <c r="I3" s="5" t="s">
        <v>24</v>
      </c>
      <c r="J3" s="2" t="s">
        <v>25</v>
      </c>
      <c r="K3" s="6">
        <v>0</v>
      </c>
      <c r="L3" s="1">
        <v>0</v>
      </c>
      <c r="M3" s="9">
        <v>44591</v>
      </c>
      <c r="N3" s="4">
        <f t="shared" ca="1" si="4"/>
        <v>78</v>
      </c>
      <c r="O3" s="4">
        <v>17</v>
      </c>
    </row>
    <row r="4" spans="1:15" ht="15.75" customHeight="1" x14ac:dyDescent="0.25">
      <c r="A4" s="2" t="s">
        <v>15</v>
      </c>
      <c r="B4" s="3" t="s">
        <v>26</v>
      </c>
      <c r="C4" s="3" t="s">
        <v>27</v>
      </c>
      <c r="D4" s="1" t="s">
        <v>23</v>
      </c>
      <c r="E4" s="4">
        <f t="shared" ca="1" si="0"/>
        <v>95</v>
      </c>
      <c r="F4" s="4">
        <f t="shared" ca="1" si="1"/>
        <v>164</v>
      </c>
      <c r="G4" s="4">
        <f t="shared" ca="1" si="2"/>
        <v>0.57926829268292679</v>
      </c>
      <c r="H4" s="4">
        <f t="shared" ca="1" si="3"/>
        <v>0.72631578947368425</v>
      </c>
      <c r="I4" s="5" t="s">
        <v>19</v>
      </c>
      <c r="J4" s="2" t="s">
        <v>28</v>
      </c>
      <c r="K4" s="6">
        <v>0</v>
      </c>
      <c r="L4" s="1">
        <v>0</v>
      </c>
      <c r="M4" s="9">
        <v>44590</v>
      </c>
      <c r="N4" s="4">
        <f t="shared" ca="1" si="4"/>
        <v>69</v>
      </c>
      <c r="O4" s="4">
        <v>29</v>
      </c>
    </row>
    <row r="5" spans="1:15" ht="15.75" customHeight="1" x14ac:dyDescent="0.25">
      <c r="A5" s="2" t="s">
        <v>15</v>
      </c>
      <c r="B5" s="3" t="s">
        <v>21</v>
      </c>
      <c r="C5" s="3" t="s">
        <v>29</v>
      </c>
      <c r="D5" s="1" t="s">
        <v>23</v>
      </c>
      <c r="E5" s="4">
        <f t="shared" ca="1" si="0"/>
        <v>80</v>
      </c>
      <c r="F5" s="4">
        <f t="shared" ca="1" si="1"/>
        <v>158</v>
      </c>
      <c r="G5" s="4">
        <f t="shared" ca="1" si="2"/>
        <v>0.50632911392405067</v>
      </c>
      <c r="H5" s="4">
        <f t="shared" ca="1" si="3"/>
        <v>0.75</v>
      </c>
      <c r="I5" s="5" t="s">
        <v>19</v>
      </c>
      <c r="J5" s="2" t="s">
        <v>30</v>
      </c>
      <c r="K5" s="6">
        <v>0</v>
      </c>
      <c r="L5" s="1">
        <v>0</v>
      </c>
      <c r="M5" s="9">
        <v>44589</v>
      </c>
      <c r="N5" s="4">
        <f t="shared" ca="1" si="4"/>
        <v>60</v>
      </c>
      <c r="O5" s="4">
        <v>22</v>
      </c>
    </row>
    <row r="6" spans="1:15" ht="15.75" customHeight="1" x14ac:dyDescent="0.25">
      <c r="A6" s="2" t="s">
        <v>15</v>
      </c>
      <c r="B6" s="3" t="s">
        <v>31</v>
      </c>
      <c r="C6" s="3" t="s">
        <v>32</v>
      </c>
      <c r="D6" s="1" t="s">
        <v>23</v>
      </c>
      <c r="E6" s="4">
        <f t="shared" ca="1" si="0"/>
        <v>67</v>
      </c>
      <c r="F6" s="4">
        <f t="shared" ca="1" si="1"/>
        <v>188</v>
      </c>
      <c r="G6" s="4">
        <f t="shared" ca="1" si="2"/>
        <v>0.35638297872340424</v>
      </c>
      <c r="H6" s="4">
        <f t="shared" ca="1" si="3"/>
        <v>1.2985074626865671</v>
      </c>
      <c r="I6" s="5" t="s">
        <v>33</v>
      </c>
      <c r="J6" s="2" t="s">
        <v>34</v>
      </c>
      <c r="K6" s="6">
        <v>1</v>
      </c>
      <c r="L6" s="1">
        <v>1</v>
      </c>
      <c r="M6" s="9">
        <v>44588</v>
      </c>
      <c r="N6" s="4">
        <f t="shared" ca="1" si="4"/>
        <v>87</v>
      </c>
      <c r="O6" s="4">
        <v>19</v>
      </c>
    </row>
    <row r="7" spans="1:15" ht="15.75" customHeight="1" x14ac:dyDescent="0.25">
      <c r="A7" s="2" t="s">
        <v>15</v>
      </c>
      <c r="B7" s="3" t="s">
        <v>26</v>
      </c>
      <c r="C7" s="3" t="s">
        <v>35</v>
      </c>
      <c r="D7" s="1" t="s">
        <v>23</v>
      </c>
      <c r="E7" s="4">
        <f t="shared" ca="1" si="0"/>
        <v>48</v>
      </c>
      <c r="F7" s="4">
        <f t="shared" ca="1" si="1"/>
        <v>171</v>
      </c>
      <c r="G7" s="4">
        <f t="shared" ca="1" si="2"/>
        <v>0.2807017543859649</v>
      </c>
      <c r="H7" s="4">
        <f t="shared" ca="1" si="3"/>
        <v>1.3333333333333333</v>
      </c>
      <c r="I7" s="5" t="s">
        <v>36</v>
      </c>
      <c r="J7" s="2" t="s">
        <v>37</v>
      </c>
      <c r="K7" s="6">
        <v>0</v>
      </c>
      <c r="L7" s="1">
        <v>0</v>
      </c>
      <c r="M7" s="9">
        <v>44587</v>
      </c>
      <c r="N7" s="4">
        <f t="shared" ca="1" si="4"/>
        <v>64</v>
      </c>
      <c r="O7" s="4">
        <v>14</v>
      </c>
    </row>
    <row r="8" spans="1:15" ht="15.75" customHeight="1" x14ac:dyDescent="0.25">
      <c r="A8" s="2" t="s">
        <v>15</v>
      </c>
      <c r="B8" s="3" t="s">
        <v>38</v>
      </c>
      <c r="C8" s="3" t="s">
        <v>39</v>
      </c>
      <c r="D8" s="1" t="s">
        <v>18</v>
      </c>
      <c r="E8" s="4">
        <f t="shared" ca="1" si="0"/>
        <v>60</v>
      </c>
      <c r="F8" s="4">
        <f t="shared" ca="1" si="1"/>
        <v>186</v>
      </c>
      <c r="G8" s="4">
        <f t="shared" ca="1" si="2"/>
        <v>0.32258064516129031</v>
      </c>
      <c r="H8" s="4">
        <f t="shared" ca="1" si="3"/>
        <v>1.2</v>
      </c>
      <c r="I8" s="5" t="s">
        <v>24</v>
      </c>
      <c r="J8" s="2" t="s">
        <v>40</v>
      </c>
      <c r="K8" s="6">
        <v>0</v>
      </c>
      <c r="L8" s="1">
        <v>0</v>
      </c>
      <c r="M8" s="9">
        <v>44586</v>
      </c>
      <c r="N8" s="4">
        <f t="shared" ca="1" si="4"/>
        <v>72</v>
      </c>
      <c r="O8" s="4">
        <v>18</v>
      </c>
    </row>
    <row r="9" spans="1:15" ht="15.75" customHeight="1" x14ac:dyDescent="0.25">
      <c r="A9" s="2" t="s">
        <v>15</v>
      </c>
      <c r="B9" s="3" t="s">
        <v>26</v>
      </c>
      <c r="C9" s="3" t="s">
        <v>41</v>
      </c>
      <c r="D9" s="1" t="s">
        <v>23</v>
      </c>
      <c r="E9" s="4">
        <f t="shared" ca="1" si="0"/>
        <v>33</v>
      </c>
      <c r="F9" s="4">
        <f t="shared" ca="1" si="1"/>
        <v>160</v>
      </c>
      <c r="G9" s="4">
        <f t="shared" ca="1" si="2"/>
        <v>0.20624999999999999</v>
      </c>
      <c r="H9" s="4">
        <f t="shared" ca="1" si="3"/>
        <v>2.0303030303030303</v>
      </c>
      <c r="I9" s="5" t="s">
        <v>42</v>
      </c>
      <c r="J9" s="2" t="s">
        <v>43</v>
      </c>
      <c r="K9" s="6">
        <v>1</v>
      </c>
      <c r="L9" s="1">
        <v>1</v>
      </c>
      <c r="M9" s="9">
        <v>44585</v>
      </c>
      <c r="N9" s="4">
        <f t="shared" ca="1" si="4"/>
        <v>67</v>
      </c>
      <c r="O9" s="4">
        <v>25</v>
      </c>
    </row>
    <row r="10" spans="1:15" ht="15.75" customHeight="1" x14ac:dyDescent="0.25">
      <c r="A10" s="2" t="s">
        <v>15</v>
      </c>
      <c r="B10" s="3" t="s">
        <v>26</v>
      </c>
      <c r="C10" s="3" t="s">
        <v>44</v>
      </c>
      <c r="D10" s="1" t="s">
        <v>23</v>
      </c>
      <c r="E10" s="4">
        <f t="shared" ca="1" si="0"/>
        <v>59</v>
      </c>
      <c r="F10" s="4">
        <f t="shared" ca="1" si="1"/>
        <v>185</v>
      </c>
      <c r="G10" s="4">
        <f t="shared" ca="1" si="2"/>
        <v>0.31891891891891894</v>
      </c>
      <c r="H10" s="4">
        <f t="shared" ca="1" si="3"/>
        <v>0.88135593220338981</v>
      </c>
      <c r="I10" s="5" t="s">
        <v>19</v>
      </c>
      <c r="J10" s="2" t="s">
        <v>45</v>
      </c>
      <c r="K10" s="6">
        <v>0</v>
      </c>
      <c r="L10" s="1">
        <v>0</v>
      </c>
      <c r="M10" s="9">
        <v>44584</v>
      </c>
      <c r="N10" s="4">
        <f t="shared" ca="1" si="4"/>
        <v>52</v>
      </c>
      <c r="O10" s="4">
        <v>18</v>
      </c>
    </row>
    <row r="11" spans="1:15" ht="15.75" customHeight="1" x14ac:dyDescent="0.25">
      <c r="A11" s="2" t="s">
        <v>15</v>
      </c>
      <c r="B11" s="3" t="s">
        <v>16</v>
      </c>
      <c r="C11" s="3" t="s">
        <v>46</v>
      </c>
      <c r="D11" s="1" t="s">
        <v>18</v>
      </c>
      <c r="E11" s="4">
        <f t="shared" ca="1" si="0"/>
        <v>39</v>
      </c>
      <c r="F11" s="4">
        <f t="shared" ca="1" si="1"/>
        <v>190</v>
      </c>
      <c r="G11" s="4">
        <f t="shared" ca="1" si="2"/>
        <v>0.20526315789473684</v>
      </c>
      <c r="H11" s="4">
        <f t="shared" ca="1" si="3"/>
        <v>1.358974358974359</v>
      </c>
      <c r="I11" s="5" t="s">
        <v>47</v>
      </c>
      <c r="J11" s="2" t="s">
        <v>48</v>
      </c>
      <c r="K11" s="6">
        <v>1</v>
      </c>
      <c r="L11" s="1">
        <v>1</v>
      </c>
      <c r="M11" s="9">
        <v>44583</v>
      </c>
      <c r="N11" s="4">
        <f t="shared" ca="1" si="4"/>
        <v>53</v>
      </c>
      <c r="O11" s="4">
        <v>9</v>
      </c>
    </row>
    <row r="12" spans="1:15" ht="15.75" customHeight="1" x14ac:dyDescent="0.25">
      <c r="A12" s="2" t="s">
        <v>15</v>
      </c>
      <c r="B12" s="3" t="s">
        <v>31</v>
      </c>
      <c r="C12" s="3" t="s">
        <v>49</v>
      </c>
      <c r="D12" s="1" t="s">
        <v>23</v>
      </c>
      <c r="E12" s="4">
        <f t="shared" ca="1" si="0"/>
        <v>31</v>
      </c>
      <c r="F12" s="4">
        <f t="shared" ca="1" si="1"/>
        <v>167</v>
      </c>
      <c r="G12" s="4">
        <f t="shared" ca="1" si="2"/>
        <v>0.18562874251497005</v>
      </c>
      <c r="H12" s="4">
        <f t="shared" ca="1" si="3"/>
        <v>2.193548387096774</v>
      </c>
      <c r="I12" s="5" t="s">
        <v>19</v>
      </c>
      <c r="J12" s="2" t="s">
        <v>30</v>
      </c>
      <c r="K12" s="6">
        <v>1</v>
      </c>
      <c r="L12" s="1">
        <v>1</v>
      </c>
      <c r="M12" s="9">
        <v>44582</v>
      </c>
      <c r="N12" s="4">
        <f t="shared" ca="1" si="4"/>
        <v>68</v>
      </c>
      <c r="O12" s="4">
        <v>3</v>
      </c>
    </row>
    <row r="13" spans="1:15" ht="15.75" customHeight="1" x14ac:dyDescent="0.25">
      <c r="A13" s="2" t="s">
        <v>15</v>
      </c>
      <c r="B13" s="3" t="s">
        <v>38</v>
      </c>
      <c r="C13" s="3" t="s">
        <v>50</v>
      </c>
      <c r="D13" s="1" t="s">
        <v>18</v>
      </c>
      <c r="E13" s="4">
        <f t="shared" ca="1" si="0"/>
        <v>83</v>
      </c>
      <c r="F13" s="4">
        <f t="shared" ca="1" si="1"/>
        <v>194</v>
      </c>
      <c r="G13" s="4">
        <f t="shared" ca="1" si="2"/>
        <v>0.42783505154639173</v>
      </c>
      <c r="H13" s="4">
        <f t="shared" ca="1" si="3"/>
        <v>1.1325301204819278</v>
      </c>
      <c r="I13" s="5" t="s">
        <v>19</v>
      </c>
      <c r="J13" s="2" t="s">
        <v>51</v>
      </c>
      <c r="K13" s="6">
        <v>0</v>
      </c>
      <c r="L13" s="1">
        <v>0</v>
      </c>
      <c r="M13" s="9">
        <v>44581</v>
      </c>
      <c r="N13" s="4">
        <f t="shared" ca="1" si="4"/>
        <v>94</v>
      </c>
      <c r="O13" s="4">
        <v>3</v>
      </c>
    </row>
    <row r="14" spans="1:15" ht="15.75" customHeight="1" x14ac:dyDescent="0.25">
      <c r="A14" s="2" t="s">
        <v>15</v>
      </c>
      <c r="B14" s="3" t="s">
        <v>38</v>
      </c>
      <c r="C14" s="3" t="s">
        <v>52</v>
      </c>
      <c r="D14" s="1" t="s">
        <v>18</v>
      </c>
      <c r="E14" s="4">
        <f t="shared" ca="1" si="0"/>
        <v>58</v>
      </c>
      <c r="F14" s="4">
        <f t="shared" ca="1" si="1"/>
        <v>165</v>
      </c>
      <c r="G14" s="4">
        <f t="shared" ca="1" si="2"/>
        <v>0.3515151515151515</v>
      </c>
      <c r="H14" s="4">
        <f t="shared" ca="1" si="3"/>
        <v>0.93103448275862066</v>
      </c>
      <c r="I14" s="5" t="s">
        <v>24</v>
      </c>
      <c r="J14" s="2" t="s">
        <v>53</v>
      </c>
      <c r="K14" s="6">
        <v>0</v>
      </c>
      <c r="L14" s="1">
        <v>0</v>
      </c>
      <c r="M14" s="9">
        <v>44580</v>
      </c>
      <c r="N14" s="4">
        <f t="shared" ca="1" si="4"/>
        <v>54</v>
      </c>
      <c r="O14" s="4">
        <v>24</v>
      </c>
    </row>
    <row r="15" spans="1:15" ht="15.75" customHeight="1" x14ac:dyDescent="0.25">
      <c r="A15" s="2" t="s">
        <v>15</v>
      </c>
      <c r="B15" s="3" t="s">
        <v>16</v>
      </c>
      <c r="C15" s="3" t="s">
        <v>54</v>
      </c>
      <c r="D15" s="1" t="s">
        <v>18</v>
      </c>
      <c r="E15" s="4">
        <f t="shared" ca="1" si="0"/>
        <v>81</v>
      </c>
      <c r="F15" s="4">
        <f t="shared" ca="1" si="1"/>
        <v>183</v>
      </c>
      <c r="G15" s="4">
        <f t="shared" ca="1" si="2"/>
        <v>0.44262295081967212</v>
      </c>
      <c r="H15" s="4">
        <f t="shared" ca="1" si="3"/>
        <v>0.76543209876543206</v>
      </c>
      <c r="I15" s="5" t="s">
        <v>42</v>
      </c>
      <c r="J15" s="2" t="s">
        <v>55</v>
      </c>
      <c r="K15" s="6">
        <v>0</v>
      </c>
      <c r="L15" s="1">
        <v>0</v>
      </c>
      <c r="M15" s="9">
        <v>44579</v>
      </c>
      <c r="N15" s="4">
        <f t="shared" ca="1" si="4"/>
        <v>62</v>
      </c>
      <c r="O15" s="4">
        <v>4</v>
      </c>
    </row>
    <row r="16" spans="1:15" ht="15.75" customHeight="1" x14ac:dyDescent="0.25">
      <c r="A16" s="2" t="s">
        <v>15</v>
      </c>
      <c r="B16" s="3" t="s">
        <v>21</v>
      </c>
      <c r="C16" s="3" t="s">
        <v>56</v>
      </c>
      <c r="D16" s="1" t="s">
        <v>23</v>
      </c>
      <c r="E16" s="4">
        <f t="shared" ca="1" si="0"/>
        <v>100</v>
      </c>
      <c r="F16" s="4">
        <f t="shared" ca="1" si="1"/>
        <v>168</v>
      </c>
      <c r="G16" s="4">
        <f t="shared" ca="1" si="2"/>
        <v>0.59523809523809523</v>
      </c>
      <c r="H16" s="4">
        <f t="shared" ca="1" si="3"/>
        <v>0.65</v>
      </c>
      <c r="I16" s="5" t="s">
        <v>47</v>
      </c>
      <c r="J16" s="2" t="s">
        <v>57</v>
      </c>
      <c r="K16" s="6">
        <v>1</v>
      </c>
      <c r="L16" s="1">
        <v>1</v>
      </c>
      <c r="M16" s="9">
        <v>44578</v>
      </c>
      <c r="N16" s="4">
        <f t="shared" ca="1" si="4"/>
        <v>65</v>
      </c>
      <c r="O16" s="4">
        <v>30</v>
      </c>
    </row>
    <row r="17" spans="1:15" ht="15.75" customHeight="1" x14ac:dyDescent="0.25">
      <c r="A17" s="2" t="s">
        <v>15</v>
      </c>
      <c r="B17" s="3" t="s">
        <v>38</v>
      </c>
      <c r="C17" s="3" t="s">
        <v>58</v>
      </c>
      <c r="D17" s="1" t="s">
        <v>18</v>
      </c>
      <c r="E17" s="4">
        <f t="shared" ca="1" si="0"/>
        <v>16</v>
      </c>
      <c r="F17" s="4">
        <f t="shared" ca="1" si="1"/>
        <v>197</v>
      </c>
      <c r="G17" s="4">
        <f t="shared" ca="1" si="2"/>
        <v>8.1218274111675121E-2</v>
      </c>
      <c r="H17" s="4">
        <f t="shared" ca="1" si="3"/>
        <v>5.875</v>
      </c>
      <c r="I17" s="5" t="s">
        <v>42</v>
      </c>
      <c r="J17" s="2" t="s">
        <v>40</v>
      </c>
      <c r="K17" s="6">
        <v>0</v>
      </c>
      <c r="L17" s="1">
        <v>0</v>
      </c>
      <c r="M17" s="9">
        <v>44577</v>
      </c>
      <c r="N17" s="4">
        <f t="shared" ca="1" si="4"/>
        <v>94</v>
      </c>
      <c r="O17" s="4">
        <v>18</v>
      </c>
    </row>
    <row r="18" spans="1:15" ht="15.75" customHeight="1" x14ac:dyDescent="0.25">
      <c r="A18" s="2" t="s">
        <v>15</v>
      </c>
      <c r="B18" s="3" t="s">
        <v>31</v>
      </c>
      <c r="C18" s="3" t="s">
        <v>59</v>
      </c>
      <c r="D18" s="1" t="s">
        <v>23</v>
      </c>
      <c r="E18" s="4">
        <f t="shared" ca="1" si="0"/>
        <v>60</v>
      </c>
      <c r="F18" s="4">
        <f t="shared" ca="1" si="1"/>
        <v>186</v>
      </c>
      <c r="G18" s="4">
        <f t="shared" ca="1" si="2"/>
        <v>0.32258064516129031</v>
      </c>
      <c r="H18" s="4">
        <f t="shared" ca="1" si="3"/>
        <v>1.05</v>
      </c>
      <c r="I18" s="5" t="s">
        <v>47</v>
      </c>
      <c r="J18" s="2" t="s">
        <v>60</v>
      </c>
      <c r="K18" s="6">
        <v>0</v>
      </c>
      <c r="L18" s="1">
        <v>0</v>
      </c>
      <c r="M18" s="9">
        <v>44576</v>
      </c>
      <c r="N18" s="4">
        <f t="shared" ca="1" si="4"/>
        <v>63</v>
      </c>
      <c r="O18" s="4">
        <v>16</v>
      </c>
    </row>
    <row r="19" spans="1:15" ht="15.75" customHeight="1" x14ac:dyDescent="0.25">
      <c r="A19" s="2" t="s">
        <v>15</v>
      </c>
      <c r="B19" s="3" t="s">
        <v>38</v>
      </c>
      <c r="C19" s="3" t="s">
        <v>61</v>
      </c>
      <c r="D19" s="1" t="s">
        <v>18</v>
      </c>
      <c r="E19" s="4">
        <f t="shared" ca="1" si="0"/>
        <v>51</v>
      </c>
      <c r="F19" s="4">
        <f t="shared" ca="1" si="1"/>
        <v>157</v>
      </c>
      <c r="G19" s="4">
        <f t="shared" ca="1" si="2"/>
        <v>0.32484076433121017</v>
      </c>
      <c r="H19" s="4">
        <f t="shared" ca="1" si="3"/>
        <v>1.7254901960784315</v>
      </c>
      <c r="I19" s="5" t="s">
        <v>24</v>
      </c>
      <c r="J19" s="2" t="s">
        <v>62</v>
      </c>
      <c r="K19" s="6">
        <v>1</v>
      </c>
      <c r="L19" s="1">
        <v>1</v>
      </c>
      <c r="M19" s="9">
        <v>44575</v>
      </c>
      <c r="N19" s="4">
        <f t="shared" ca="1" si="4"/>
        <v>88</v>
      </c>
      <c r="O19" s="4">
        <v>15</v>
      </c>
    </row>
    <row r="20" spans="1:15" ht="15.75" customHeight="1" x14ac:dyDescent="0.25">
      <c r="A20" s="2" t="s">
        <v>15</v>
      </c>
      <c r="B20" s="3" t="s">
        <v>63</v>
      </c>
      <c r="C20" s="3" t="s">
        <v>64</v>
      </c>
      <c r="D20" s="1" t="s">
        <v>23</v>
      </c>
      <c r="E20" s="4">
        <f t="shared" ca="1" si="0"/>
        <v>50</v>
      </c>
      <c r="F20" s="4">
        <f t="shared" ca="1" si="1"/>
        <v>166</v>
      </c>
      <c r="G20" s="4">
        <f t="shared" ca="1" si="2"/>
        <v>0.30120481927710846</v>
      </c>
      <c r="H20" s="4">
        <f t="shared" ca="1" si="3"/>
        <v>1.04</v>
      </c>
      <c r="I20" s="5" t="s">
        <v>47</v>
      </c>
      <c r="J20" s="2" t="s">
        <v>65</v>
      </c>
      <c r="K20" s="6">
        <v>0</v>
      </c>
      <c r="L20" s="1">
        <v>0</v>
      </c>
      <c r="M20" s="9">
        <v>44574</v>
      </c>
      <c r="N20" s="4">
        <f t="shared" ca="1" si="4"/>
        <v>52</v>
      </c>
      <c r="O20" s="4">
        <v>19</v>
      </c>
    </row>
    <row r="21" spans="1:15" ht="15" x14ac:dyDescent="0.25">
      <c r="A21" s="2" t="s">
        <v>15</v>
      </c>
      <c r="B21" s="3" t="s">
        <v>38</v>
      </c>
      <c r="C21" s="3" t="s">
        <v>66</v>
      </c>
      <c r="D21" s="1" t="s">
        <v>18</v>
      </c>
      <c r="E21" s="4">
        <f t="shared" ca="1" si="0"/>
        <v>75</v>
      </c>
      <c r="F21" s="4">
        <f t="shared" ca="1" si="1"/>
        <v>199</v>
      </c>
      <c r="G21" s="4">
        <f t="shared" ca="1" si="2"/>
        <v>0.37688442211055279</v>
      </c>
      <c r="H21" s="4">
        <f t="shared" ca="1" si="3"/>
        <v>1.04</v>
      </c>
      <c r="I21" s="5" t="s">
        <v>24</v>
      </c>
      <c r="J21" s="2" t="s">
        <v>67</v>
      </c>
      <c r="K21" s="6">
        <v>1</v>
      </c>
      <c r="L21" s="1">
        <v>1</v>
      </c>
      <c r="M21" s="9">
        <v>44573</v>
      </c>
      <c r="N21" s="4">
        <f t="shared" ca="1" si="4"/>
        <v>78</v>
      </c>
      <c r="O21" s="4">
        <v>16</v>
      </c>
    </row>
    <row r="22" spans="1:15" ht="15" x14ac:dyDescent="0.25">
      <c r="A22" s="2" t="s">
        <v>15</v>
      </c>
      <c r="B22" s="3" t="s">
        <v>63</v>
      </c>
      <c r="C22" s="3" t="s">
        <v>68</v>
      </c>
      <c r="D22" s="1" t="s">
        <v>23</v>
      </c>
      <c r="E22" s="4">
        <f t="shared" ca="1" si="0"/>
        <v>36</v>
      </c>
      <c r="F22" s="4">
        <f t="shared" ca="1" si="1"/>
        <v>160</v>
      </c>
      <c r="G22" s="4">
        <f t="shared" ca="1" si="2"/>
        <v>0.22500000000000001</v>
      </c>
      <c r="H22" s="4">
        <f t="shared" ca="1" si="3"/>
        <v>2.4166666666666665</v>
      </c>
      <c r="I22" s="5" t="s">
        <v>24</v>
      </c>
      <c r="J22" s="2" t="s">
        <v>69</v>
      </c>
      <c r="K22" s="6">
        <v>0</v>
      </c>
      <c r="L22" s="1">
        <v>0</v>
      </c>
      <c r="M22" s="9">
        <v>44572</v>
      </c>
      <c r="N22" s="4">
        <f t="shared" ca="1" si="4"/>
        <v>87</v>
      </c>
      <c r="O22" s="4">
        <v>7</v>
      </c>
    </row>
    <row r="23" spans="1:15" ht="15" x14ac:dyDescent="0.25">
      <c r="A23" s="2" t="s">
        <v>15</v>
      </c>
      <c r="B23" s="3" t="s">
        <v>63</v>
      </c>
      <c r="C23" s="3" t="s">
        <v>70</v>
      </c>
      <c r="D23" s="1" t="s">
        <v>23</v>
      </c>
      <c r="E23" s="4">
        <f t="shared" ca="1" si="0"/>
        <v>73</v>
      </c>
      <c r="F23" s="4">
        <f t="shared" ca="1" si="1"/>
        <v>162</v>
      </c>
      <c r="G23" s="4">
        <f t="shared" ca="1" si="2"/>
        <v>0.45061728395061729</v>
      </c>
      <c r="H23" s="4">
        <f t="shared" ca="1" si="3"/>
        <v>1.1917808219178083</v>
      </c>
      <c r="I23" s="5" t="s">
        <v>36</v>
      </c>
      <c r="J23" s="2" t="s">
        <v>71</v>
      </c>
      <c r="K23" s="6">
        <v>0</v>
      </c>
      <c r="L23" s="1">
        <v>0</v>
      </c>
      <c r="M23" s="9">
        <v>44571</v>
      </c>
      <c r="N23" s="4">
        <f t="shared" ca="1" si="4"/>
        <v>87</v>
      </c>
      <c r="O23" s="4">
        <v>26</v>
      </c>
    </row>
    <row r="24" spans="1:15" ht="15" x14ac:dyDescent="0.25">
      <c r="A24" s="2" t="s">
        <v>15</v>
      </c>
      <c r="B24" s="3" t="s">
        <v>63</v>
      </c>
      <c r="C24" s="3" t="s">
        <v>72</v>
      </c>
      <c r="D24" s="1" t="s">
        <v>23</v>
      </c>
      <c r="E24" s="4">
        <f t="shared" ca="1" si="0"/>
        <v>79</v>
      </c>
      <c r="F24" s="4">
        <f t="shared" ca="1" si="1"/>
        <v>160</v>
      </c>
      <c r="G24" s="4">
        <f t="shared" ca="1" si="2"/>
        <v>0.49375000000000002</v>
      </c>
      <c r="H24" s="4">
        <f t="shared" ca="1" si="3"/>
        <v>0.97468354430379744</v>
      </c>
      <c r="I24" s="5" t="s">
        <v>19</v>
      </c>
      <c r="J24" s="2" t="s">
        <v>37</v>
      </c>
      <c r="K24" s="6">
        <v>0</v>
      </c>
      <c r="L24" s="1">
        <v>0</v>
      </c>
      <c r="M24" s="9">
        <v>44570</v>
      </c>
      <c r="N24" s="4">
        <f t="shared" ca="1" si="4"/>
        <v>77</v>
      </c>
      <c r="O24" s="4">
        <v>6</v>
      </c>
    </row>
    <row r="25" spans="1:15" ht="15" x14ac:dyDescent="0.25">
      <c r="A25" s="2" t="s">
        <v>15</v>
      </c>
      <c r="B25" s="3" t="s">
        <v>63</v>
      </c>
      <c r="C25" s="3" t="s">
        <v>73</v>
      </c>
      <c r="D25" s="1" t="s">
        <v>23</v>
      </c>
      <c r="E25" s="4">
        <f t="shared" ca="1" si="0"/>
        <v>15</v>
      </c>
      <c r="F25" s="4">
        <f t="shared" ca="1" si="1"/>
        <v>159</v>
      </c>
      <c r="G25" s="4">
        <f t="shared" ca="1" si="2"/>
        <v>9.4339622641509441E-2</v>
      </c>
      <c r="H25" s="4">
        <f t="shared" ca="1" si="3"/>
        <v>6.1333333333333337</v>
      </c>
      <c r="I25" s="5" t="s">
        <v>33</v>
      </c>
      <c r="J25" s="2" t="s">
        <v>74</v>
      </c>
      <c r="K25" s="6">
        <v>1</v>
      </c>
      <c r="L25" s="1">
        <v>1</v>
      </c>
      <c r="M25" s="9">
        <v>44569</v>
      </c>
      <c r="N25" s="4">
        <f t="shared" ca="1" si="4"/>
        <v>92</v>
      </c>
      <c r="O25" s="4">
        <v>21</v>
      </c>
    </row>
    <row r="26" spans="1:15" ht="15" x14ac:dyDescent="0.25">
      <c r="A26" s="2" t="s">
        <v>15</v>
      </c>
      <c r="B26" s="3" t="s">
        <v>63</v>
      </c>
      <c r="C26" s="3" t="s">
        <v>75</v>
      </c>
      <c r="D26" s="1" t="s">
        <v>23</v>
      </c>
      <c r="E26" s="4">
        <f t="shared" ca="1" si="0"/>
        <v>83</v>
      </c>
      <c r="F26" s="4">
        <f t="shared" ca="1" si="1"/>
        <v>171</v>
      </c>
      <c r="G26" s="4">
        <f t="shared" ca="1" si="2"/>
        <v>0.4853801169590643</v>
      </c>
      <c r="H26" s="4">
        <f t="shared" ca="1" si="3"/>
        <v>0.91566265060240959</v>
      </c>
      <c r="I26" s="5" t="s">
        <v>47</v>
      </c>
      <c r="J26" s="2" t="s">
        <v>69</v>
      </c>
      <c r="K26" s="6">
        <v>0</v>
      </c>
      <c r="L26" s="1">
        <v>0</v>
      </c>
      <c r="M26" s="9">
        <v>44568</v>
      </c>
      <c r="N26" s="4">
        <f t="shared" ca="1" si="4"/>
        <v>76</v>
      </c>
      <c r="O26" s="4">
        <v>6</v>
      </c>
    </row>
    <row r="27" spans="1:15" ht="15" x14ac:dyDescent="0.25">
      <c r="A27" s="2" t="s">
        <v>15</v>
      </c>
      <c r="B27" s="3" t="s">
        <v>16</v>
      </c>
      <c r="C27" s="3" t="s">
        <v>76</v>
      </c>
      <c r="D27" s="1" t="s">
        <v>18</v>
      </c>
      <c r="E27" s="4">
        <f t="shared" ca="1" si="0"/>
        <v>85</v>
      </c>
      <c r="F27" s="4">
        <f t="shared" ca="1" si="1"/>
        <v>186</v>
      </c>
      <c r="G27" s="4">
        <f t="shared" ca="1" si="2"/>
        <v>0.45698924731182794</v>
      </c>
      <c r="H27" s="4">
        <f t="shared" ca="1" si="3"/>
        <v>0.95294117647058818</v>
      </c>
      <c r="I27" s="5" t="s">
        <v>24</v>
      </c>
      <c r="J27" s="2" t="s">
        <v>77</v>
      </c>
      <c r="K27" s="6">
        <v>1</v>
      </c>
      <c r="L27" s="1">
        <v>1</v>
      </c>
      <c r="M27" s="9">
        <v>44567</v>
      </c>
      <c r="N27" s="4">
        <f t="shared" ca="1" si="4"/>
        <v>81</v>
      </c>
      <c r="O27" s="4">
        <v>23</v>
      </c>
    </row>
    <row r="28" spans="1:15" ht="15" x14ac:dyDescent="0.25">
      <c r="A28" s="2" t="s">
        <v>15</v>
      </c>
      <c r="B28" s="3" t="s">
        <v>16</v>
      </c>
      <c r="C28" s="3" t="s">
        <v>78</v>
      </c>
      <c r="D28" s="1" t="s">
        <v>18</v>
      </c>
      <c r="E28" s="4">
        <f t="shared" ca="1" si="0"/>
        <v>57</v>
      </c>
      <c r="F28" s="4">
        <f t="shared" ca="1" si="1"/>
        <v>189</v>
      </c>
      <c r="G28" s="4">
        <f t="shared" ca="1" si="2"/>
        <v>0.30158730158730157</v>
      </c>
      <c r="H28" s="4">
        <f t="shared" ca="1" si="3"/>
        <v>1.0175438596491229</v>
      </c>
      <c r="I28" s="5" t="s">
        <v>47</v>
      </c>
      <c r="J28" s="2" t="s">
        <v>67</v>
      </c>
      <c r="K28" s="6">
        <v>1</v>
      </c>
      <c r="L28" s="1">
        <v>1</v>
      </c>
      <c r="M28" s="9">
        <v>44566</v>
      </c>
      <c r="N28" s="4">
        <f t="shared" ca="1" si="4"/>
        <v>58</v>
      </c>
      <c r="O28" s="4">
        <v>28</v>
      </c>
    </row>
    <row r="29" spans="1:15" ht="15" x14ac:dyDescent="0.25">
      <c r="A29" s="2" t="s">
        <v>15</v>
      </c>
      <c r="B29" s="3" t="s">
        <v>16</v>
      </c>
      <c r="C29" s="3" t="s">
        <v>79</v>
      </c>
      <c r="D29" s="1" t="s">
        <v>18</v>
      </c>
      <c r="E29" s="4">
        <f t="shared" ca="1" si="0"/>
        <v>75</v>
      </c>
      <c r="F29" s="4">
        <f t="shared" ca="1" si="1"/>
        <v>172</v>
      </c>
      <c r="G29" s="4">
        <f t="shared" ca="1" si="2"/>
        <v>0.43604651162790697</v>
      </c>
      <c r="H29" s="4">
        <f t="shared" ca="1" si="3"/>
        <v>1.0266666666666666</v>
      </c>
      <c r="I29" s="5" t="s">
        <v>33</v>
      </c>
      <c r="J29" s="2" t="s">
        <v>80</v>
      </c>
      <c r="K29" s="6">
        <v>1</v>
      </c>
      <c r="L29" s="1">
        <v>1</v>
      </c>
      <c r="M29" s="9">
        <v>44565</v>
      </c>
      <c r="N29" s="4">
        <f t="shared" ca="1" si="4"/>
        <v>77</v>
      </c>
      <c r="O29" s="4">
        <v>22</v>
      </c>
    </row>
    <row r="30" spans="1:15" ht="15" x14ac:dyDescent="0.25">
      <c r="A30" s="2" t="s">
        <v>15</v>
      </c>
      <c r="B30" s="3" t="s">
        <v>16</v>
      </c>
      <c r="C30" s="3" t="s">
        <v>81</v>
      </c>
      <c r="D30" s="1" t="s">
        <v>18</v>
      </c>
      <c r="E30" s="4">
        <f t="shared" ca="1" si="0"/>
        <v>84</v>
      </c>
      <c r="F30" s="4">
        <f t="shared" ca="1" si="1"/>
        <v>197</v>
      </c>
      <c r="G30" s="4">
        <f t="shared" ca="1" si="2"/>
        <v>0.42639593908629442</v>
      </c>
      <c r="H30" s="4">
        <f t="shared" ca="1" si="3"/>
        <v>1.0952380952380953</v>
      </c>
      <c r="I30" s="5" t="s">
        <v>19</v>
      </c>
      <c r="J30" s="2" t="s">
        <v>82</v>
      </c>
      <c r="K30" s="6">
        <v>0</v>
      </c>
      <c r="L30" s="1">
        <v>0</v>
      </c>
      <c r="M30" s="9">
        <v>44564</v>
      </c>
      <c r="N30" s="4">
        <f t="shared" ca="1" si="4"/>
        <v>92</v>
      </c>
      <c r="O30" s="4">
        <v>9</v>
      </c>
    </row>
    <row r="31" spans="1:15" ht="15" x14ac:dyDescent="0.25">
      <c r="A31" s="2" t="s">
        <v>15</v>
      </c>
      <c r="B31" s="3" t="s">
        <v>26</v>
      </c>
      <c r="C31" s="3" t="s">
        <v>83</v>
      </c>
      <c r="D31" s="1" t="s">
        <v>23</v>
      </c>
      <c r="E31" s="4">
        <f t="shared" ca="1" si="0"/>
        <v>61</v>
      </c>
      <c r="F31" s="4">
        <f t="shared" ca="1" si="1"/>
        <v>179</v>
      </c>
      <c r="G31" s="4">
        <f t="shared" ca="1" si="2"/>
        <v>0.34078212290502791</v>
      </c>
      <c r="H31" s="4">
        <f t="shared" ca="1" si="3"/>
        <v>1.0327868852459017</v>
      </c>
      <c r="I31" s="5" t="s">
        <v>33</v>
      </c>
      <c r="J31" s="2" t="s">
        <v>84</v>
      </c>
      <c r="K31" s="6">
        <v>0</v>
      </c>
      <c r="L31" s="1">
        <v>0</v>
      </c>
      <c r="M31" s="9">
        <v>44563</v>
      </c>
      <c r="N31" s="4">
        <f t="shared" ca="1" si="4"/>
        <v>63</v>
      </c>
      <c r="O31" s="4">
        <v>7</v>
      </c>
    </row>
    <row r="32" spans="1:15" ht="15" x14ac:dyDescent="0.25">
      <c r="A32" s="2" t="s">
        <v>85</v>
      </c>
      <c r="B32" s="3" t="s">
        <v>21</v>
      </c>
      <c r="C32" s="3" t="s">
        <v>86</v>
      </c>
      <c r="D32" s="1" t="s">
        <v>23</v>
      </c>
      <c r="E32" s="4">
        <f t="shared" ca="1" si="0"/>
        <v>55</v>
      </c>
      <c r="F32" s="4">
        <f t="shared" ca="1" si="1"/>
        <v>156</v>
      </c>
      <c r="G32" s="4">
        <f t="shared" ca="1" si="2"/>
        <v>0.35256410256410259</v>
      </c>
      <c r="H32" s="4">
        <f t="shared" ca="1" si="3"/>
        <v>1.1636363636363636</v>
      </c>
      <c r="I32" s="5" t="s">
        <v>47</v>
      </c>
      <c r="J32" s="2" t="s">
        <v>28</v>
      </c>
      <c r="K32" s="6">
        <v>0</v>
      </c>
      <c r="L32" s="1">
        <v>0</v>
      </c>
      <c r="M32" s="9">
        <v>44562</v>
      </c>
      <c r="N32" s="4">
        <f t="shared" ca="1" si="4"/>
        <v>64</v>
      </c>
      <c r="O32" s="4">
        <v>16</v>
      </c>
    </row>
    <row r="33" spans="1:15" ht="15" x14ac:dyDescent="0.25">
      <c r="A33" s="2" t="s">
        <v>85</v>
      </c>
      <c r="B33" s="3" t="s">
        <v>38</v>
      </c>
      <c r="C33" s="3" t="s">
        <v>87</v>
      </c>
      <c r="D33" s="1" t="s">
        <v>18</v>
      </c>
      <c r="E33" s="4">
        <f t="shared" ca="1" si="0"/>
        <v>10</v>
      </c>
      <c r="F33" s="4">
        <f t="shared" ca="1" si="1"/>
        <v>178</v>
      </c>
      <c r="G33" s="4">
        <f t="shared" ca="1" si="2"/>
        <v>5.6179775280898875E-2</v>
      </c>
      <c r="H33" s="4">
        <f t="shared" ca="1" si="3"/>
        <v>5.9</v>
      </c>
      <c r="I33" s="5" t="s">
        <v>19</v>
      </c>
      <c r="J33" s="2" t="s">
        <v>88</v>
      </c>
      <c r="K33" s="6">
        <v>1</v>
      </c>
      <c r="L33" s="1">
        <v>1</v>
      </c>
      <c r="M33" s="9">
        <v>44561</v>
      </c>
      <c r="N33" s="4">
        <f t="shared" ca="1" si="4"/>
        <v>59</v>
      </c>
      <c r="O33" s="4">
        <v>29</v>
      </c>
    </row>
    <row r="34" spans="1:15" ht="15" x14ac:dyDescent="0.25">
      <c r="A34" s="2" t="s">
        <v>85</v>
      </c>
      <c r="B34" s="3" t="s">
        <v>16</v>
      </c>
      <c r="C34" s="3" t="s">
        <v>89</v>
      </c>
      <c r="D34" s="1" t="s">
        <v>18</v>
      </c>
      <c r="E34" s="4">
        <f t="shared" ca="1" si="0"/>
        <v>72</v>
      </c>
      <c r="F34" s="4">
        <f t="shared" ca="1" si="1"/>
        <v>191</v>
      </c>
      <c r="G34" s="4">
        <f t="shared" ca="1" si="2"/>
        <v>0.37696335078534032</v>
      </c>
      <c r="H34" s="4">
        <f t="shared" ca="1" si="3"/>
        <v>0.75</v>
      </c>
      <c r="I34" s="5" t="s">
        <v>33</v>
      </c>
      <c r="J34" s="2" t="s">
        <v>48</v>
      </c>
      <c r="K34" s="6">
        <v>0</v>
      </c>
      <c r="L34" s="1">
        <v>0</v>
      </c>
      <c r="M34" s="9">
        <v>44560</v>
      </c>
      <c r="N34" s="4">
        <f t="shared" ca="1" si="4"/>
        <v>54</v>
      </c>
      <c r="O34" s="4">
        <v>16</v>
      </c>
    </row>
    <row r="35" spans="1:15" ht="15" x14ac:dyDescent="0.25">
      <c r="A35" s="2" t="s">
        <v>85</v>
      </c>
      <c r="B35" s="3" t="s">
        <v>21</v>
      </c>
      <c r="C35" s="3" t="s">
        <v>90</v>
      </c>
      <c r="D35" s="1" t="s">
        <v>23</v>
      </c>
      <c r="E35" s="4">
        <f t="shared" ca="1" si="0"/>
        <v>51</v>
      </c>
      <c r="F35" s="4">
        <f t="shared" ca="1" si="1"/>
        <v>169</v>
      </c>
      <c r="G35" s="4">
        <f t="shared" ca="1" si="2"/>
        <v>0.30177514792899407</v>
      </c>
      <c r="H35" s="4">
        <f t="shared" ca="1" si="3"/>
        <v>1</v>
      </c>
      <c r="I35" s="5" t="s">
        <v>24</v>
      </c>
      <c r="J35" s="2" t="s">
        <v>57</v>
      </c>
      <c r="K35" s="6">
        <v>0</v>
      </c>
      <c r="L35" s="1">
        <v>0</v>
      </c>
      <c r="M35" s="9">
        <v>44559</v>
      </c>
      <c r="N35" s="4">
        <f t="shared" ca="1" si="4"/>
        <v>51</v>
      </c>
      <c r="O35" s="4">
        <v>22</v>
      </c>
    </row>
    <row r="36" spans="1:15" ht="15" x14ac:dyDescent="0.25">
      <c r="A36" s="2" t="s">
        <v>85</v>
      </c>
      <c r="B36" s="3" t="s">
        <v>21</v>
      </c>
      <c r="C36" s="3" t="s">
        <v>91</v>
      </c>
      <c r="D36" s="1" t="s">
        <v>23</v>
      </c>
      <c r="E36" s="4">
        <f t="shared" ca="1" si="0"/>
        <v>12</v>
      </c>
      <c r="F36" s="4">
        <f t="shared" ca="1" si="1"/>
        <v>163</v>
      </c>
      <c r="G36" s="4">
        <f t="shared" ca="1" si="2"/>
        <v>7.3619631901840496E-2</v>
      </c>
      <c r="H36" s="4">
        <f t="shared" ca="1" si="3"/>
        <v>6.75</v>
      </c>
      <c r="I36" s="5" t="s">
        <v>24</v>
      </c>
      <c r="J36" s="2" t="s">
        <v>92</v>
      </c>
      <c r="K36" s="6">
        <v>1</v>
      </c>
      <c r="L36" s="1">
        <v>0</v>
      </c>
      <c r="M36" s="9">
        <v>44558</v>
      </c>
      <c r="N36" s="4">
        <f t="shared" ca="1" si="4"/>
        <v>81</v>
      </c>
      <c r="O36" s="4">
        <v>4</v>
      </c>
    </row>
    <row r="37" spans="1:15" ht="15" x14ac:dyDescent="0.25">
      <c r="A37" s="2" t="s">
        <v>85</v>
      </c>
      <c r="B37" s="3" t="s">
        <v>21</v>
      </c>
      <c r="C37" s="3" t="s">
        <v>93</v>
      </c>
      <c r="D37" s="1" t="s">
        <v>23</v>
      </c>
      <c r="E37" s="4">
        <f t="shared" ca="1" si="0"/>
        <v>82</v>
      </c>
      <c r="F37" s="4">
        <f t="shared" ca="1" si="1"/>
        <v>191</v>
      </c>
      <c r="G37" s="4">
        <f t="shared" ca="1" si="2"/>
        <v>0.4293193717277487</v>
      </c>
      <c r="H37" s="4">
        <f t="shared" ca="1" si="3"/>
        <v>1.0609756097560976</v>
      </c>
      <c r="I37" s="5" t="s">
        <v>47</v>
      </c>
      <c r="J37" s="2" t="s">
        <v>82</v>
      </c>
      <c r="K37" s="6">
        <v>1</v>
      </c>
      <c r="L37" s="1">
        <v>0</v>
      </c>
      <c r="M37" s="9">
        <v>44557</v>
      </c>
      <c r="N37" s="4">
        <f t="shared" ca="1" si="4"/>
        <v>87</v>
      </c>
      <c r="O37" s="4">
        <v>21</v>
      </c>
    </row>
    <row r="38" spans="1:15" ht="15" x14ac:dyDescent="0.25">
      <c r="A38" s="2" t="s">
        <v>85</v>
      </c>
      <c r="B38" s="3" t="s">
        <v>38</v>
      </c>
      <c r="C38" s="3" t="s">
        <v>94</v>
      </c>
      <c r="D38" s="1" t="s">
        <v>18</v>
      </c>
      <c r="E38" s="4">
        <f t="shared" ca="1" si="0"/>
        <v>41</v>
      </c>
      <c r="F38" s="4">
        <f t="shared" ca="1" si="1"/>
        <v>185</v>
      </c>
      <c r="G38" s="4">
        <f t="shared" ca="1" si="2"/>
        <v>0.22162162162162163</v>
      </c>
      <c r="H38" s="4">
        <f t="shared" ca="1" si="3"/>
        <v>1.5853658536585367</v>
      </c>
      <c r="I38" s="5" t="s">
        <v>19</v>
      </c>
      <c r="J38" s="2" t="s">
        <v>95</v>
      </c>
      <c r="K38" s="6">
        <v>1</v>
      </c>
      <c r="L38" s="1">
        <v>0</v>
      </c>
      <c r="M38" s="9">
        <v>44556</v>
      </c>
      <c r="N38" s="4">
        <f t="shared" ca="1" si="4"/>
        <v>65</v>
      </c>
      <c r="O38" s="4">
        <v>23</v>
      </c>
    </row>
    <row r="39" spans="1:15" ht="15" x14ac:dyDescent="0.25">
      <c r="A39" s="2" t="s">
        <v>85</v>
      </c>
      <c r="B39" s="3" t="s">
        <v>63</v>
      </c>
      <c r="C39" s="3" t="s">
        <v>96</v>
      </c>
      <c r="D39" s="1" t="s">
        <v>23</v>
      </c>
      <c r="E39" s="4">
        <f t="shared" ca="1" si="0"/>
        <v>98</v>
      </c>
      <c r="F39" s="4">
        <f t="shared" ca="1" si="1"/>
        <v>177</v>
      </c>
      <c r="G39" s="4">
        <f t="shared" ca="1" si="2"/>
        <v>0.5536723163841808</v>
      </c>
      <c r="H39" s="4">
        <f t="shared" ca="1" si="3"/>
        <v>0.65306122448979587</v>
      </c>
      <c r="I39" s="5" t="s">
        <v>42</v>
      </c>
      <c r="J39" s="2" t="s">
        <v>37</v>
      </c>
      <c r="K39" s="6">
        <v>1</v>
      </c>
      <c r="L39" s="1">
        <v>0</v>
      </c>
      <c r="M39" s="9">
        <v>44555</v>
      </c>
      <c r="N39" s="4">
        <f t="shared" ca="1" si="4"/>
        <v>64</v>
      </c>
      <c r="O39" s="4">
        <v>20</v>
      </c>
    </row>
    <row r="40" spans="1:15" ht="15" x14ac:dyDescent="0.25">
      <c r="A40" s="2" t="s">
        <v>85</v>
      </c>
      <c r="B40" s="3" t="s">
        <v>63</v>
      </c>
      <c r="C40" s="3" t="s">
        <v>97</v>
      </c>
      <c r="D40" s="1" t="s">
        <v>23</v>
      </c>
      <c r="E40" s="4">
        <f t="shared" ca="1" si="0"/>
        <v>75</v>
      </c>
      <c r="F40" s="4">
        <f t="shared" ca="1" si="1"/>
        <v>199</v>
      </c>
      <c r="G40" s="4">
        <f t="shared" ca="1" si="2"/>
        <v>0.37688442211055279</v>
      </c>
      <c r="H40" s="4">
        <f t="shared" ca="1" si="3"/>
        <v>0.66666666666666663</v>
      </c>
      <c r="I40" s="5" t="s">
        <v>47</v>
      </c>
      <c r="J40" s="2" t="s">
        <v>62</v>
      </c>
      <c r="K40" s="6">
        <v>0</v>
      </c>
      <c r="L40" s="1">
        <v>0</v>
      </c>
      <c r="M40" s="9">
        <v>44554</v>
      </c>
      <c r="N40" s="4">
        <f t="shared" ca="1" si="4"/>
        <v>50</v>
      </c>
      <c r="O40" s="4">
        <v>6</v>
      </c>
    </row>
    <row r="41" spans="1:15" ht="15" x14ac:dyDescent="0.25">
      <c r="A41" s="2" t="s">
        <v>85</v>
      </c>
      <c r="B41" s="3" t="s">
        <v>21</v>
      </c>
      <c r="C41" s="3" t="s">
        <v>98</v>
      </c>
      <c r="D41" s="1" t="s">
        <v>23</v>
      </c>
      <c r="E41" s="4">
        <f t="shared" ca="1" si="0"/>
        <v>15</v>
      </c>
      <c r="F41" s="4">
        <f t="shared" ca="1" si="1"/>
        <v>177</v>
      </c>
      <c r="G41" s="4">
        <f t="shared" ca="1" si="2"/>
        <v>8.4745762711864403E-2</v>
      </c>
      <c r="H41" s="4">
        <f t="shared" ca="1" si="3"/>
        <v>3.4</v>
      </c>
      <c r="I41" s="5" t="s">
        <v>19</v>
      </c>
      <c r="J41" s="2" t="s">
        <v>80</v>
      </c>
      <c r="K41" s="6">
        <v>1</v>
      </c>
      <c r="L41" s="1">
        <v>0</v>
      </c>
      <c r="M41" s="9">
        <v>44553</v>
      </c>
      <c r="N41" s="4">
        <f t="shared" ca="1" si="4"/>
        <v>51</v>
      </c>
      <c r="O41" s="4">
        <v>28</v>
      </c>
    </row>
    <row r="42" spans="1:15" ht="15" x14ac:dyDescent="0.25">
      <c r="A42" s="2" t="s">
        <v>85</v>
      </c>
      <c r="B42" s="3" t="s">
        <v>16</v>
      </c>
      <c r="C42" s="3" t="s">
        <v>99</v>
      </c>
      <c r="D42" s="1" t="s">
        <v>18</v>
      </c>
      <c r="E42" s="4">
        <f t="shared" ca="1" si="0"/>
        <v>92</v>
      </c>
      <c r="F42" s="4">
        <f t="shared" ca="1" si="1"/>
        <v>157</v>
      </c>
      <c r="G42" s="4">
        <f t="shared" ca="1" si="2"/>
        <v>0.5859872611464968</v>
      </c>
      <c r="H42" s="4">
        <f t="shared" ca="1" si="3"/>
        <v>0.64130434782608692</v>
      </c>
      <c r="I42" s="5" t="s">
        <v>33</v>
      </c>
      <c r="J42" s="2" t="s">
        <v>100</v>
      </c>
      <c r="K42" s="6">
        <v>0</v>
      </c>
      <c r="L42" s="1">
        <v>0</v>
      </c>
      <c r="M42" s="9">
        <v>44552</v>
      </c>
      <c r="N42" s="4">
        <f t="shared" ca="1" si="4"/>
        <v>59</v>
      </c>
      <c r="O42" s="4">
        <v>17</v>
      </c>
    </row>
    <row r="43" spans="1:15" ht="15" x14ac:dyDescent="0.25">
      <c r="A43" s="2" t="s">
        <v>85</v>
      </c>
      <c r="B43" s="3" t="s">
        <v>16</v>
      </c>
      <c r="C43" s="3" t="s">
        <v>101</v>
      </c>
      <c r="D43" s="1" t="s">
        <v>18</v>
      </c>
      <c r="E43" s="4">
        <f t="shared" ca="1" si="0"/>
        <v>26</v>
      </c>
      <c r="F43" s="4">
        <f t="shared" ca="1" si="1"/>
        <v>186</v>
      </c>
      <c r="G43" s="4">
        <f t="shared" ca="1" si="2"/>
        <v>0.13978494623655913</v>
      </c>
      <c r="H43" s="4">
        <f t="shared" ca="1" si="3"/>
        <v>2.2307692307692308</v>
      </c>
      <c r="I43" s="5" t="s">
        <v>36</v>
      </c>
      <c r="J43" s="2" t="s">
        <v>102</v>
      </c>
      <c r="K43" s="6">
        <v>0</v>
      </c>
      <c r="L43" s="1">
        <v>0</v>
      </c>
      <c r="M43" s="9">
        <v>44551</v>
      </c>
      <c r="N43" s="4">
        <f t="shared" ca="1" si="4"/>
        <v>58</v>
      </c>
      <c r="O43" s="4">
        <v>10</v>
      </c>
    </row>
    <row r="44" spans="1:15" ht="15" x14ac:dyDescent="0.25">
      <c r="A44" s="2" t="s">
        <v>85</v>
      </c>
      <c r="B44" s="3" t="s">
        <v>26</v>
      </c>
      <c r="C44" s="3" t="s">
        <v>103</v>
      </c>
      <c r="D44" s="1" t="s">
        <v>23</v>
      </c>
      <c r="E44" s="4">
        <f t="shared" ca="1" si="0"/>
        <v>22</v>
      </c>
      <c r="F44" s="4">
        <f t="shared" ca="1" si="1"/>
        <v>184</v>
      </c>
      <c r="G44" s="4">
        <f t="shared" ca="1" si="2"/>
        <v>0.11956521739130435</v>
      </c>
      <c r="H44" s="4">
        <f t="shared" ca="1" si="3"/>
        <v>4.2727272727272725</v>
      </c>
      <c r="I44" s="5" t="s">
        <v>33</v>
      </c>
      <c r="J44" s="2" t="s">
        <v>25</v>
      </c>
      <c r="K44" s="6">
        <v>1</v>
      </c>
      <c r="L44" s="1">
        <v>0</v>
      </c>
      <c r="M44" s="9">
        <v>44550</v>
      </c>
      <c r="N44" s="4">
        <f t="shared" ca="1" si="4"/>
        <v>94</v>
      </c>
      <c r="O44" s="4">
        <v>25</v>
      </c>
    </row>
    <row r="45" spans="1:15" ht="15" x14ac:dyDescent="0.25">
      <c r="A45" s="2" t="s">
        <v>85</v>
      </c>
      <c r="B45" s="3" t="s">
        <v>31</v>
      </c>
      <c r="C45" s="3" t="s">
        <v>104</v>
      </c>
      <c r="D45" s="1" t="s">
        <v>23</v>
      </c>
      <c r="E45" s="4">
        <f t="shared" ca="1" si="0"/>
        <v>86</v>
      </c>
      <c r="F45" s="4">
        <f t="shared" ca="1" si="1"/>
        <v>199</v>
      </c>
      <c r="G45" s="4">
        <f t="shared" ca="1" si="2"/>
        <v>0.43216080402010049</v>
      </c>
      <c r="H45" s="4">
        <f t="shared" ca="1" si="3"/>
        <v>1.058139534883721</v>
      </c>
      <c r="I45" s="5" t="s">
        <v>42</v>
      </c>
      <c r="J45" s="2" t="s">
        <v>20</v>
      </c>
      <c r="K45" s="6">
        <v>1</v>
      </c>
      <c r="L45" s="1">
        <v>0</v>
      </c>
      <c r="M45" s="9">
        <v>44549</v>
      </c>
      <c r="N45" s="4">
        <f t="shared" ca="1" si="4"/>
        <v>91</v>
      </c>
      <c r="O45" s="4">
        <v>7</v>
      </c>
    </row>
    <row r="46" spans="1:15" ht="15" x14ac:dyDescent="0.25">
      <c r="A46" s="2" t="s">
        <v>85</v>
      </c>
      <c r="B46" s="3" t="s">
        <v>38</v>
      </c>
      <c r="C46" s="3" t="s">
        <v>105</v>
      </c>
      <c r="D46" s="1" t="s">
        <v>18</v>
      </c>
      <c r="E46" s="4">
        <f t="shared" ca="1" si="0"/>
        <v>18</v>
      </c>
      <c r="F46" s="4">
        <f t="shared" ca="1" si="1"/>
        <v>200</v>
      </c>
      <c r="G46" s="4">
        <f t="shared" ca="1" si="2"/>
        <v>0.09</v>
      </c>
      <c r="H46" s="4">
        <f t="shared" ca="1" si="3"/>
        <v>3.6666666666666665</v>
      </c>
      <c r="I46" s="5" t="s">
        <v>36</v>
      </c>
      <c r="J46" s="2" t="s">
        <v>106</v>
      </c>
      <c r="K46" s="6">
        <v>1</v>
      </c>
      <c r="L46" s="1">
        <v>0</v>
      </c>
      <c r="M46" s="9">
        <v>44548</v>
      </c>
      <c r="N46" s="4">
        <f t="shared" ca="1" si="4"/>
        <v>66</v>
      </c>
      <c r="O46" s="4">
        <v>15</v>
      </c>
    </row>
    <row r="47" spans="1:15" ht="15" x14ac:dyDescent="0.25">
      <c r="A47" s="2" t="s">
        <v>85</v>
      </c>
      <c r="B47" s="3" t="s">
        <v>31</v>
      </c>
      <c r="C47" s="3" t="s">
        <v>107</v>
      </c>
      <c r="D47" s="1" t="s">
        <v>23</v>
      </c>
      <c r="E47" s="4">
        <f t="shared" ca="1" si="0"/>
        <v>50</v>
      </c>
      <c r="F47" s="4">
        <f t="shared" ca="1" si="1"/>
        <v>175</v>
      </c>
      <c r="G47" s="4">
        <f t="shared" ca="1" si="2"/>
        <v>0.2857142857142857</v>
      </c>
      <c r="H47" s="4">
        <f t="shared" ca="1" si="3"/>
        <v>1.38</v>
      </c>
      <c r="I47" s="5" t="s">
        <v>33</v>
      </c>
      <c r="J47" s="2" t="s">
        <v>108</v>
      </c>
      <c r="K47" s="6">
        <v>1</v>
      </c>
      <c r="L47" s="1">
        <v>0</v>
      </c>
      <c r="M47" s="9">
        <v>44547</v>
      </c>
      <c r="N47" s="4">
        <f t="shared" ca="1" si="4"/>
        <v>69</v>
      </c>
      <c r="O47" s="4">
        <v>3</v>
      </c>
    </row>
    <row r="48" spans="1:15" ht="15" x14ac:dyDescent="0.25">
      <c r="A48" s="2" t="s">
        <v>85</v>
      </c>
      <c r="B48" s="3" t="s">
        <v>26</v>
      </c>
      <c r="C48" s="3" t="s">
        <v>109</v>
      </c>
      <c r="D48" s="1" t="s">
        <v>23</v>
      </c>
      <c r="E48" s="4">
        <f t="shared" ca="1" si="0"/>
        <v>30</v>
      </c>
      <c r="F48" s="4">
        <f t="shared" ca="1" si="1"/>
        <v>165</v>
      </c>
      <c r="G48" s="4">
        <f t="shared" ca="1" si="2"/>
        <v>0.18181818181818182</v>
      </c>
      <c r="H48" s="4">
        <f t="shared" ca="1" si="3"/>
        <v>2.5666666666666669</v>
      </c>
      <c r="I48" s="5" t="s">
        <v>42</v>
      </c>
      <c r="J48" s="2" t="s">
        <v>110</v>
      </c>
      <c r="K48" s="6">
        <v>0</v>
      </c>
      <c r="L48" s="1">
        <v>0</v>
      </c>
      <c r="M48" s="9">
        <v>44546</v>
      </c>
      <c r="N48" s="4">
        <f t="shared" ca="1" si="4"/>
        <v>77</v>
      </c>
      <c r="O48" s="4">
        <v>14</v>
      </c>
    </row>
    <row r="49" spans="1:15" ht="15" x14ac:dyDescent="0.25">
      <c r="A49" s="2" t="s">
        <v>85</v>
      </c>
      <c r="B49" s="3" t="s">
        <v>31</v>
      </c>
      <c r="C49" s="3" t="s">
        <v>111</v>
      </c>
      <c r="D49" s="1" t="s">
        <v>23</v>
      </c>
      <c r="E49" s="4">
        <f t="shared" ca="1" si="0"/>
        <v>36</v>
      </c>
      <c r="F49" s="4">
        <f t="shared" ca="1" si="1"/>
        <v>177</v>
      </c>
      <c r="G49" s="4">
        <f t="shared" ca="1" si="2"/>
        <v>0.20338983050847459</v>
      </c>
      <c r="H49" s="4">
        <f t="shared" ca="1" si="3"/>
        <v>1.5</v>
      </c>
      <c r="I49" s="5" t="s">
        <v>19</v>
      </c>
      <c r="J49" s="2" t="s">
        <v>102</v>
      </c>
      <c r="K49" s="6">
        <v>0</v>
      </c>
      <c r="L49" s="1">
        <v>0</v>
      </c>
      <c r="M49" s="9">
        <v>44545</v>
      </c>
      <c r="N49" s="4">
        <f t="shared" ca="1" si="4"/>
        <v>54</v>
      </c>
      <c r="O49" s="4">
        <v>3</v>
      </c>
    </row>
    <row r="50" spans="1:15" ht="15" x14ac:dyDescent="0.25">
      <c r="A50" s="2" t="s">
        <v>85</v>
      </c>
      <c r="B50" s="3" t="s">
        <v>31</v>
      </c>
      <c r="C50" s="3" t="s">
        <v>112</v>
      </c>
      <c r="D50" s="1" t="s">
        <v>23</v>
      </c>
      <c r="E50" s="4">
        <f t="shared" ca="1" si="0"/>
        <v>81</v>
      </c>
      <c r="F50" s="4">
        <f t="shared" ca="1" si="1"/>
        <v>199</v>
      </c>
      <c r="G50" s="4">
        <f t="shared" ca="1" si="2"/>
        <v>0.40703517587939697</v>
      </c>
      <c r="H50" s="4">
        <f t="shared" ca="1" si="3"/>
        <v>0.95061728395061729</v>
      </c>
      <c r="I50" s="5" t="s">
        <v>47</v>
      </c>
      <c r="J50" s="2" t="s">
        <v>71</v>
      </c>
      <c r="K50" s="6">
        <v>1</v>
      </c>
      <c r="L50" s="1">
        <v>0</v>
      </c>
      <c r="M50" s="9">
        <v>44544</v>
      </c>
      <c r="N50" s="4">
        <f t="shared" ca="1" si="4"/>
        <v>77</v>
      </c>
      <c r="O50" s="4">
        <v>24</v>
      </c>
    </row>
    <row r="51" spans="1:15" ht="15" x14ac:dyDescent="0.25">
      <c r="A51" s="2" t="s">
        <v>85</v>
      </c>
      <c r="B51" s="3" t="s">
        <v>21</v>
      </c>
      <c r="C51" s="3" t="s">
        <v>113</v>
      </c>
      <c r="D51" s="1" t="s">
        <v>23</v>
      </c>
      <c r="E51" s="4">
        <f t="shared" ca="1" si="0"/>
        <v>14</v>
      </c>
      <c r="F51" s="4">
        <f t="shared" ca="1" si="1"/>
        <v>171</v>
      </c>
      <c r="G51" s="4">
        <f t="shared" ca="1" si="2"/>
        <v>8.1871345029239762E-2</v>
      </c>
      <c r="H51" s="4">
        <f t="shared" ca="1" si="3"/>
        <v>3.8571428571428572</v>
      </c>
      <c r="I51" s="5" t="s">
        <v>33</v>
      </c>
      <c r="J51" s="2" t="s">
        <v>67</v>
      </c>
      <c r="K51" s="6">
        <v>0</v>
      </c>
      <c r="L51" s="1">
        <v>0</v>
      </c>
      <c r="M51" s="9">
        <v>44543</v>
      </c>
      <c r="N51" s="4">
        <f t="shared" ca="1" si="4"/>
        <v>54</v>
      </c>
      <c r="O51" s="4">
        <v>9</v>
      </c>
    </row>
    <row r="52" spans="1:15" ht="15" x14ac:dyDescent="0.25">
      <c r="A52" s="2" t="s">
        <v>85</v>
      </c>
      <c r="B52" s="3" t="s">
        <v>31</v>
      </c>
      <c r="C52" s="3" t="s">
        <v>114</v>
      </c>
      <c r="D52" s="1" t="s">
        <v>23</v>
      </c>
      <c r="E52" s="4">
        <f t="shared" ca="1" si="0"/>
        <v>73</v>
      </c>
      <c r="F52" s="4">
        <f t="shared" ca="1" si="1"/>
        <v>188</v>
      </c>
      <c r="G52" s="4">
        <f t="shared" ca="1" si="2"/>
        <v>0.38829787234042551</v>
      </c>
      <c r="H52" s="4">
        <f t="shared" ca="1" si="3"/>
        <v>1.0273972602739727</v>
      </c>
      <c r="I52" s="5" t="s">
        <v>36</v>
      </c>
      <c r="J52" s="2" t="s">
        <v>115</v>
      </c>
      <c r="K52" s="6">
        <v>1</v>
      </c>
      <c r="L52" s="1">
        <v>0</v>
      </c>
      <c r="M52" s="9">
        <v>44542</v>
      </c>
      <c r="N52" s="4">
        <f t="shared" ca="1" si="4"/>
        <v>75</v>
      </c>
      <c r="O52" s="4">
        <v>14</v>
      </c>
    </row>
    <row r="53" spans="1:15" ht="15" x14ac:dyDescent="0.25">
      <c r="A53" s="2" t="s">
        <v>85</v>
      </c>
      <c r="B53" s="3" t="s">
        <v>26</v>
      </c>
      <c r="C53" s="3" t="s">
        <v>116</v>
      </c>
      <c r="D53" s="1" t="s">
        <v>23</v>
      </c>
      <c r="E53" s="4">
        <f t="shared" ca="1" si="0"/>
        <v>52</v>
      </c>
      <c r="F53" s="4">
        <f t="shared" ca="1" si="1"/>
        <v>163</v>
      </c>
      <c r="G53" s="4">
        <f t="shared" ca="1" si="2"/>
        <v>0.31901840490797545</v>
      </c>
      <c r="H53" s="4">
        <f t="shared" ca="1" si="3"/>
        <v>1.8269230769230769</v>
      </c>
      <c r="I53" s="5" t="s">
        <v>24</v>
      </c>
      <c r="J53" s="2" t="s">
        <v>117</v>
      </c>
      <c r="K53" s="6">
        <v>1</v>
      </c>
      <c r="L53" s="1">
        <v>0</v>
      </c>
      <c r="M53" s="9">
        <v>44541</v>
      </c>
      <c r="N53" s="4">
        <f t="shared" ca="1" si="4"/>
        <v>95</v>
      </c>
      <c r="O53" s="4">
        <v>27</v>
      </c>
    </row>
    <row r="54" spans="1:15" ht="15" x14ac:dyDescent="0.25">
      <c r="A54" s="2" t="s">
        <v>85</v>
      </c>
      <c r="B54" s="3" t="s">
        <v>16</v>
      </c>
      <c r="C54" s="3" t="s">
        <v>118</v>
      </c>
      <c r="D54" s="1" t="s">
        <v>18</v>
      </c>
      <c r="E54" s="4">
        <f t="shared" ca="1" si="0"/>
        <v>74</v>
      </c>
      <c r="F54" s="4">
        <f t="shared" ca="1" si="1"/>
        <v>157</v>
      </c>
      <c r="G54" s="4">
        <f t="shared" ca="1" si="2"/>
        <v>0.4713375796178344</v>
      </c>
      <c r="H54" s="4">
        <f t="shared" ca="1" si="3"/>
        <v>0.90540540540540537</v>
      </c>
      <c r="I54" s="5" t="s">
        <v>42</v>
      </c>
      <c r="J54" s="2" t="s">
        <v>119</v>
      </c>
      <c r="K54" s="6">
        <v>0</v>
      </c>
      <c r="L54" s="1">
        <v>0</v>
      </c>
      <c r="M54" s="9">
        <v>44540</v>
      </c>
      <c r="N54" s="4">
        <f t="shared" ca="1" si="4"/>
        <v>67</v>
      </c>
      <c r="O54" s="4">
        <v>12</v>
      </c>
    </row>
    <row r="55" spans="1:15" ht="15" x14ac:dyDescent="0.25">
      <c r="A55" s="2" t="s">
        <v>85</v>
      </c>
      <c r="B55" s="3" t="s">
        <v>26</v>
      </c>
      <c r="C55" s="3" t="s">
        <v>120</v>
      </c>
      <c r="D55" s="1" t="s">
        <v>23</v>
      </c>
      <c r="E55" s="4">
        <f t="shared" ca="1" si="0"/>
        <v>67</v>
      </c>
      <c r="F55" s="4">
        <f t="shared" ca="1" si="1"/>
        <v>177</v>
      </c>
      <c r="G55" s="4">
        <f t="shared" ca="1" si="2"/>
        <v>0.37853107344632769</v>
      </c>
      <c r="H55" s="4">
        <f t="shared" ca="1" si="3"/>
        <v>1.0298507462686568</v>
      </c>
      <c r="I55" s="5" t="s">
        <v>42</v>
      </c>
      <c r="J55" s="2" t="s">
        <v>121</v>
      </c>
      <c r="K55" s="6">
        <v>0</v>
      </c>
      <c r="L55" s="1">
        <v>0</v>
      </c>
      <c r="M55" s="9">
        <v>44539</v>
      </c>
      <c r="N55" s="4">
        <f t="shared" ca="1" si="4"/>
        <v>69</v>
      </c>
      <c r="O55" s="4">
        <v>17</v>
      </c>
    </row>
    <row r="56" spans="1:15" ht="15" x14ac:dyDescent="0.25">
      <c r="A56" s="2" t="s">
        <v>85</v>
      </c>
      <c r="B56" s="3" t="s">
        <v>21</v>
      </c>
      <c r="C56" s="3" t="s">
        <v>122</v>
      </c>
      <c r="D56" s="1" t="s">
        <v>23</v>
      </c>
      <c r="E56" s="4">
        <f t="shared" ca="1" si="0"/>
        <v>80</v>
      </c>
      <c r="F56" s="4">
        <f t="shared" ca="1" si="1"/>
        <v>156</v>
      </c>
      <c r="G56" s="4">
        <f t="shared" ca="1" si="2"/>
        <v>0.51282051282051277</v>
      </c>
      <c r="H56" s="4">
        <f t="shared" ca="1" si="3"/>
        <v>1.0375000000000001</v>
      </c>
      <c r="I56" s="5" t="s">
        <v>19</v>
      </c>
      <c r="J56" s="2" t="s">
        <v>123</v>
      </c>
      <c r="K56" s="6">
        <v>0</v>
      </c>
      <c r="L56" s="1">
        <v>0</v>
      </c>
      <c r="M56" s="9">
        <v>44538</v>
      </c>
      <c r="N56" s="4">
        <f t="shared" ca="1" si="4"/>
        <v>83</v>
      </c>
      <c r="O56" s="4">
        <v>9</v>
      </c>
    </row>
    <row r="57" spans="1:15" ht="15" x14ac:dyDescent="0.25">
      <c r="A57" s="2" t="s">
        <v>85</v>
      </c>
      <c r="B57" s="3" t="s">
        <v>31</v>
      </c>
      <c r="C57" s="3" t="s">
        <v>124</v>
      </c>
      <c r="D57" s="1" t="s">
        <v>23</v>
      </c>
      <c r="E57" s="4">
        <f t="shared" ca="1" si="0"/>
        <v>34</v>
      </c>
      <c r="F57" s="4">
        <f t="shared" ca="1" si="1"/>
        <v>175</v>
      </c>
      <c r="G57" s="4">
        <f t="shared" ca="1" si="2"/>
        <v>0.19428571428571428</v>
      </c>
      <c r="H57" s="4">
        <f t="shared" ca="1" si="3"/>
        <v>1.911764705882353</v>
      </c>
      <c r="I57" s="5" t="s">
        <v>42</v>
      </c>
      <c r="J57" s="2" t="s">
        <v>125</v>
      </c>
      <c r="K57" s="6">
        <v>0</v>
      </c>
      <c r="L57" s="1">
        <v>0</v>
      </c>
      <c r="M57" s="9">
        <v>44537</v>
      </c>
      <c r="N57" s="4">
        <f t="shared" ca="1" si="4"/>
        <v>65</v>
      </c>
      <c r="O57" s="4">
        <v>21</v>
      </c>
    </row>
    <row r="58" spans="1:15" ht="15" x14ac:dyDescent="0.25">
      <c r="A58" s="2" t="s">
        <v>85</v>
      </c>
      <c r="B58" s="3" t="s">
        <v>38</v>
      </c>
      <c r="C58" s="3" t="s">
        <v>126</v>
      </c>
      <c r="D58" s="1" t="s">
        <v>18</v>
      </c>
      <c r="E58" s="4">
        <f t="shared" ca="1" si="0"/>
        <v>94</v>
      </c>
      <c r="F58" s="4">
        <f t="shared" ca="1" si="1"/>
        <v>187</v>
      </c>
      <c r="G58" s="4">
        <f t="shared" ca="1" si="2"/>
        <v>0.50267379679144386</v>
      </c>
      <c r="H58" s="4">
        <f t="shared" ca="1" si="3"/>
        <v>0.81914893617021278</v>
      </c>
      <c r="I58" s="5" t="s">
        <v>33</v>
      </c>
      <c r="J58" s="2" t="s">
        <v>123</v>
      </c>
      <c r="K58" s="6">
        <v>1</v>
      </c>
      <c r="L58" s="1">
        <v>0</v>
      </c>
      <c r="M58" s="9">
        <v>44536</v>
      </c>
      <c r="N58" s="4">
        <f t="shared" ca="1" si="4"/>
        <v>77</v>
      </c>
      <c r="O58" s="4">
        <v>27</v>
      </c>
    </row>
    <row r="59" spans="1:15" ht="15" x14ac:dyDescent="0.25">
      <c r="A59" s="2" t="s">
        <v>85</v>
      </c>
      <c r="B59" s="3" t="s">
        <v>63</v>
      </c>
      <c r="C59" s="3" t="s">
        <v>127</v>
      </c>
      <c r="D59" s="1" t="s">
        <v>23</v>
      </c>
      <c r="E59" s="4">
        <f t="shared" ca="1" si="0"/>
        <v>63</v>
      </c>
      <c r="F59" s="4">
        <f t="shared" ca="1" si="1"/>
        <v>155</v>
      </c>
      <c r="G59" s="4">
        <f t="shared" ca="1" si="2"/>
        <v>0.40645161290322579</v>
      </c>
      <c r="H59" s="4">
        <f t="shared" ca="1" si="3"/>
        <v>1.2857142857142858</v>
      </c>
      <c r="I59" s="5" t="s">
        <v>42</v>
      </c>
      <c r="J59" s="2" t="s">
        <v>128</v>
      </c>
      <c r="K59" s="6">
        <v>0</v>
      </c>
      <c r="L59" s="1">
        <v>0</v>
      </c>
      <c r="M59" s="9">
        <v>44535</v>
      </c>
      <c r="N59" s="4">
        <f t="shared" ca="1" si="4"/>
        <v>81</v>
      </c>
      <c r="O59" s="4">
        <v>18</v>
      </c>
    </row>
    <row r="60" spans="1:15" ht="15" x14ac:dyDescent="0.25">
      <c r="A60" s="2" t="s">
        <v>85</v>
      </c>
      <c r="B60" s="3" t="s">
        <v>63</v>
      </c>
      <c r="C60" s="3" t="s">
        <v>129</v>
      </c>
      <c r="D60" s="1" t="s">
        <v>23</v>
      </c>
      <c r="E60" s="4">
        <f t="shared" ca="1" si="0"/>
        <v>94</v>
      </c>
      <c r="F60" s="4">
        <f t="shared" ca="1" si="1"/>
        <v>153</v>
      </c>
      <c r="G60" s="4">
        <f t="shared" ca="1" si="2"/>
        <v>0.6143790849673203</v>
      </c>
      <c r="H60" s="4">
        <f t="shared" ca="1" si="3"/>
        <v>0.72340425531914898</v>
      </c>
      <c r="I60" s="5" t="s">
        <v>42</v>
      </c>
      <c r="J60" s="2" t="s">
        <v>25</v>
      </c>
      <c r="K60" s="6">
        <v>0</v>
      </c>
      <c r="L60" s="1">
        <v>0</v>
      </c>
      <c r="M60" s="9">
        <v>44534</v>
      </c>
      <c r="N60" s="4">
        <f t="shared" ca="1" si="4"/>
        <v>68</v>
      </c>
      <c r="O60" s="4">
        <v>23</v>
      </c>
    </row>
    <row r="61" spans="1:15" ht="15" x14ac:dyDescent="0.25">
      <c r="A61" s="2" t="s">
        <v>85</v>
      </c>
      <c r="B61" s="3" t="s">
        <v>63</v>
      </c>
      <c r="C61" s="3" t="s">
        <v>130</v>
      </c>
      <c r="D61" s="1" t="s">
        <v>23</v>
      </c>
      <c r="E61" s="4">
        <f t="shared" ca="1" si="0"/>
        <v>31</v>
      </c>
      <c r="F61" s="4">
        <f t="shared" ca="1" si="1"/>
        <v>184</v>
      </c>
      <c r="G61" s="4">
        <f t="shared" ca="1" si="2"/>
        <v>0.16847826086956522</v>
      </c>
      <c r="H61" s="4">
        <f t="shared" ca="1" si="3"/>
        <v>2.4838709677419355</v>
      </c>
      <c r="I61" s="5" t="s">
        <v>33</v>
      </c>
      <c r="J61" s="2" t="s">
        <v>131</v>
      </c>
      <c r="K61" s="6">
        <v>1</v>
      </c>
      <c r="L61" s="1">
        <v>1</v>
      </c>
      <c r="M61" s="9">
        <v>44533</v>
      </c>
      <c r="N61" s="4">
        <f t="shared" ca="1" si="4"/>
        <v>77</v>
      </c>
      <c r="O61" s="4">
        <v>17</v>
      </c>
    </row>
    <row r="62" spans="1:15" ht="15" x14ac:dyDescent="0.25">
      <c r="A62" s="2" t="s">
        <v>132</v>
      </c>
      <c r="B62" s="3" t="s">
        <v>16</v>
      </c>
      <c r="C62" s="3" t="s">
        <v>133</v>
      </c>
      <c r="D62" s="1" t="s">
        <v>18</v>
      </c>
      <c r="E62" s="4">
        <f t="shared" ca="1" si="0"/>
        <v>78</v>
      </c>
      <c r="F62" s="4">
        <f t="shared" ca="1" si="1"/>
        <v>192</v>
      </c>
      <c r="G62" s="4">
        <f t="shared" ca="1" si="2"/>
        <v>0.40625</v>
      </c>
      <c r="H62" s="4">
        <f t="shared" ca="1" si="3"/>
        <v>0.70512820512820518</v>
      </c>
      <c r="I62" s="5" t="s">
        <v>33</v>
      </c>
      <c r="J62" s="2" t="s">
        <v>77</v>
      </c>
      <c r="K62" s="6">
        <v>1</v>
      </c>
      <c r="L62" s="1">
        <v>1</v>
      </c>
      <c r="M62" s="9">
        <v>44532</v>
      </c>
      <c r="N62" s="4">
        <f t="shared" ca="1" si="4"/>
        <v>55</v>
      </c>
      <c r="O62" s="4">
        <v>21</v>
      </c>
    </row>
    <row r="63" spans="1:15" ht="15" x14ac:dyDescent="0.25">
      <c r="A63" s="2" t="s">
        <v>132</v>
      </c>
      <c r="B63" s="3" t="s">
        <v>21</v>
      </c>
      <c r="C63" s="3" t="s">
        <v>134</v>
      </c>
      <c r="D63" s="1" t="s">
        <v>23</v>
      </c>
      <c r="E63" s="4">
        <f t="shared" ca="1" si="0"/>
        <v>60</v>
      </c>
      <c r="F63" s="4">
        <f t="shared" ca="1" si="1"/>
        <v>196</v>
      </c>
      <c r="G63" s="4">
        <f t="shared" ca="1" si="2"/>
        <v>0.30612244897959184</v>
      </c>
      <c r="H63" s="4">
        <f t="shared" ca="1" si="3"/>
        <v>1.6</v>
      </c>
      <c r="I63" s="5" t="s">
        <v>42</v>
      </c>
      <c r="J63" s="2" t="s">
        <v>51</v>
      </c>
      <c r="K63" s="6">
        <v>0</v>
      </c>
      <c r="L63" s="1">
        <v>0</v>
      </c>
      <c r="M63" s="9">
        <v>44531</v>
      </c>
      <c r="N63" s="4">
        <f t="shared" ca="1" si="4"/>
        <v>96</v>
      </c>
      <c r="O63" s="4">
        <v>17</v>
      </c>
    </row>
    <row r="64" spans="1:15" ht="15" x14ac:dyDescent="0.25">
      <c r="A64" s="2" t="s">
        <v>132</v>
      </c>
      <c r="B64" s="3" t="s">
        <v>16</v>
      </c>
      <c r="C64" s="3" t="s">
        <v>135</v>
      </c>
      <c r="D64" s="1" t="s">
        <v>18</v>
      </c>
      <c r="E64" s="4">
        <f t="shared" ca="1" si="0"/>
        <v>32</v>
      </c>
      <c r="F64" s="4">
        <f t="shared" ca="1" si="1"/>
        <v>156</v>
      </c>
      <c r="G64" s="4">
        <f t="shared" ca="1" si="2"/>
        <v>0.20512820512820512</v>
      </c>
      <c r="H64" s="4">
        <f t="shared" ca="1" si="3"/>
        <v>2</v>
      </c>
      <c r="I64" s="5" t="s">
        <v>47</v>
      </c>
      <c r="J64" s="2" t="s">
        <v>40</v>
      </c>
      <c r="K64" s="6">
        <v>1</v>
      </c>
      <c r="L64" s="1">
        <v>1</v>
      </c>
      <c r="M64" s="9">
        <v>44530</v>
      </c>
      <c r="N64" s="4">
        <f t="shared" ca="1" si="4"/>
        <v>64</v>
      </c>
      <c r="O64" s="4">
        <v>16</v>
      </c>
    </row>
    <row r="65" spans="1:15" ht="15" x14ac:dyDescent="0.25">
      <c r="A65" s="2" t="s">
        <v>132</v>
      </c>
      <c r="B65" s="3" t="s">
        <v>26</v>
      </c>
      <c r="C65" s="3" t="s">
        <v>136</v>
      </c>
      <c r="D65" s="1" t="s">
        <v>23</v>
      </c>
      <c r="E65" s="4">
        <f t="shared" ca="1" si="0"/>
        <v>46</v>
      </c>
      <c r="F65" s="4">
        <f t="shared" ca="1" si="1"/>
        <v>163</v>
      </c>
      <c r="G65" s="4">
        <f t="shared" ca="1" si="2"/>
        <v>0.2822085889570552</v>
      </c>
      <c r="H65" s="4">
        <f t="shared" ca="1" si="3"/>
        <v>2.0869565217391304</v>
      </c>
      <c r="I65" s="5" t="s">
        <v>24</v>
      </c>
      <c r="J65" s="2" t="s">
        <v>48</v>
      </c>
      <c r="K65" s="6">
        <v>0</v>
      </c>
      <c r="L65" s="1">
        <v>0</v>
      </c>
      <c r="M65" s="9">
        <v>44529</v>
      </c>
      <c r="N65" s="4">
        <f t="shared" ca="1" si="4"/>
        <v>96</v>
      </c>
      <c r="O65" s="4">
        <v>15</v>
      </c>
    </row>
    <row r="66" spans="1:15" ht="15" x14ac:dyDescent="0.25">
      <c r="A66" s="2" t="s">
        <v>132</v>
      </c>
      <c r="B66" s="3" t="s">
        <v>38</v>
      </c>
      <c r="C66" s="3" t="s">
        <v>137</v>
      </c>
      <c r="D66" s="1" t="s">
        <v>18</v>
      </c>
      <c r="E66" s="4">
        <f t="shared" ca="1" si="0"/>
        <v>78</v>
      </c>
      <c r="F66" s="4">
        <f t="shared" ca="1" si="1"/>
        <v>186</v>
      </c>
      <c r="G66" s="4">
        <f t="shared" ca="1" si="2"/>
        <v>0.41935483870967744</v>
      </c>
      <c r="H66" s="4">
        <f t="shared" ca="1" si="3"/>
        <v>0.9358974358974359</v>
      </c>
      <c r="I66" s="5" t="s">
        <v>33</v>
      </c>
      <c r="J66" s="2" t="s">
        <v>117</v>
      </c>
      <c r="K66" s="6">
        <v>1</v>
      </c>
      <c r="L66" s="1">
        <v>1</v>
      </c>
      <c r="M66" s="9">
        <v>44528</v>
      </c>
      <c r="N66" s="4">
        <f t="shared" ca="1" si="4"/>
        <v>73</v>
      </c>
      <c r="O66" s="4">
        <v>12</v>
      </c>
    </row>
    <row r="67" spans="1:15" ht="15" x14ac:dyDescent="0.25">
      <c r="A67" s="2" t="s">
        <v>132</v>
      </c>
      <c r="B67" s="3" t="s">
        <v>26</v>
      </c>
      <c r="C67" s="3" t="s">
        <v>138</v>
      </c>
      <c r="D67" s="1" t="s">
        <v>23</v>
      </c>
      <c r="E67" s="4">
        <f t="shared" ca="1" si="0"/>
        <v>60</v>
      </c>
      <c r="F67" s="4">
        <f t="shared" ca="1" si="1"/>
        <v>198</v>
      </c>
      <c r="G67" s="4">
        <f t="shared" ca="1" si="2"/>
        <v>0.30303030303030304</v>
      </c>
      <c r="H67" s="4">
        <f t="shared" ca="1" si="3"/>
        <v>1.1166666666666667</v>
      </c>
      <c r="I67" s="5" t="s">
        <v>24</v>
      </c>
      <c r="J67" s="2" t="s">
        <v>28</v>
      </c>
      <c r="K67" s="6">
        <v>0</v>
      </c>
      <c r="L67" s="1">
        <v>0</v>
      </c>
      <c r="M67" s="9">
        <v>44527</v>
      </c>
      <c r="N67" s="4">
        <f t="shared" ca="1" si="4"/>
        <v>67</v>
      </c>
      <c r="O67" s="4">
        <v>28</v>
      </c>
    </row>
    <row r="68" spans="1:15" ht="15" x14ac:dyDescent="0.25">
      <c r="A68" s="2" t="s">
        <v>132</v>
      </c>
      <c r="B68" s="3" t="s">
        <v>38</v>
      </c>
      <c r="C68" s="3" t="s">
        <v>139</v>
      </c>
      <c r="D68" s="1" t="s">
        <v>18</v>
      </c>
      <c r="E68" s="4">
        <f t="shared" ca="1" si="0"/>
        <v>28</v>
      </c>
      <c r="F68" s="4">
        <f t="shared" ca="1" si="1"/>
        <v>152</v>
      </c>
      <c r="G68" s="4">
        <f t="shared" ca="1" si="2"/>
        <v>0.18421052631578946</v>
      </c>
      <c r="H68" s="4">
        <f t="shared" ca="1" si="3"/>
        <v>2.2857142857142856</v>
      </c>
      <c r="I68" s="5" t="s">
        <v>36</v>
      </c>
      <c r="J68" s="2" t="s">
        <v>140</v>
      </c>
      <c r="K68" s="6">
        <v>1</v>
      </c>
      <c r="L68" s="1">
        <v>1</v>
      </c>
      <c r="M68" s="9">
        <v>44526</v>
      </c>
      <c r="N68" s="4">
        <f t="shared" ca="1" si="4"/>
        <v>64</v>
      </c>
      <c r="O68" s="4">
        <v>18</v>
      </c>
    </row>
    <row r="69" spans="1:15" ht="15" x14ac:dyDescent="0.25">
      <c r="A69" s="2" t="s">
        <v>132</v>
      </c>
      <c r="B69" s="3" t="s">
        <v>38</v>
      </c>
      <c r="C69" s="3" t="s">
        <v>141</v>
      </c>
      <c r="D69" s="1" t="s">
        <v>18</v>
      </c>
      <c r="E69" s="4">
        <f t="shared" ca="1" si="0"/>
        <v>32</v>
      </c>
      <c r="F69" s="4">
        <f t="shared" ca="1" si="1"/>
        <v>192</v>
      </c>
      <c r="G69" s="4">
        <f t="shared" ca="1" si="2"/>
        <v>0.16666666666666666</v>
      </c>
      <c r="H69" s="4">
        <f t="shared" ca="1" si="3"/>
        <v>1.75</v>
      </c>
      <c r="I69" s="5" t="s">
        <v>36</v>
      </c>
      <c r="J69" s="2" t="s">
        <v>117</v>
      </c>
      <c r="K69" s="6">
        <v>0</v>
      </c>
      <c r="L69" s="1">
        <v>0</v>
      </c>
      <c r="M69" s="9">
        <v>44525</v>
      </c>
      <c r="N69" s="4">
        <f t="shared" ca="1" si="4"/>
        <v>56</v>
      </c>
      <c r="O69" s="4">
        <v>9</v>
      </c>
    </row>
    <row r="70" spans="1:15" ht="15" x14ac:dyDescent="0.25">
      <c r="A70" s="2" t="s">
        <v>132</v>
      </c>
      <c r="B70" s="3" t="s">
        <v>31</v>
      </c>
      <c r="C70" s="3" t="s">
        <v>142</v>
      </c>
      <c r="D70" s="1" t="s">
        <v>23</v>
      </c>
      <c r="E70" s="4">
        <f t="shared" ca="1" si="0"/>
        <v>29</v>
      </c>
      <c r="F70" s="4">
        <f t="shared" ca="1" si="1"/>
        <v>177</v>
      </c>
      <c r="G70" s="4">
        <f t="shared" ca="1" si="2"/>
        <v>0.16384180790960451</v>
      </c>
      <c r="H70" s="4">
        <f t="shared" ca="1" si="3"/>
        <v>1.7586206896551724</v>
      </c>
      <c r="I70" s="5" t="s">
        <v>42</v>
      </c>
      <c r="J70" s="2" t="s">
        <v>45</v>
      </c>
      <c r="K70" s="6">
        <v>0</v>
      </c>
      <c r="L70" s="1">
        <v>0</v>
      </c>
      <c r="M70" s="9">
        <v>44524</v>
      </c>
      <c r="N70" s="4">
        <f t="shared" ca="1" si="4"/>
        <v>51</v>
      </c>
      <c r="O70" s="4">
        <v>21</v>
      </c>
    </row>
    <row r="71" spans="1:15" ht="15" x14ac:dyDescent="0.25">
      <c r="A71" s="2" t="s">
        <v>132</v>
      </c>
      <c r="B71" s="3" t="s">
        <v>16</v>
      </c>
      <c r="C71" s="3" t="s">
        <v>143</v>
      </c>
      <c r="D71" s="1" t="s">
        <v>18</v>
      </c>
      <c r="E71" s="4">
        <f t="shared" ca="1" si="0"/>
        <v>12</v>
      </c>
      <c r="F71" s="4">
        <f t="shared" ca="1" si="1"/>
        <v>195</v>
      </c>
      <c r="G71" s="4">
        <f t="shared" ca="1" si="2"/>
        <v>6.1538461538461542E-2</v>
      </c>
      <c r="H71" s="4">
        <f t="shared" ca="1" si="3"/>
        <v>4.416666666666667</v>
      </c>
      <c r="I71" s="5" t="s">
        <v>19</v>
      </c>
      <c r="J71" s="2" t="s">
        <v>115</v>
      </c>
      <c r="K71" s="6">
        <v>1</v>
      </c>
      <c r="L71" s="1">
        <v>1</v>
      </c>
      <c r="M71" s="9">
        <v>44523</v>
      </c>
      <c r="N71" s="4">
        <f t="shared" ca="1" si="4"/>
        <v>53</v>
      </c>
      <c r="O71" s="4">
        <v>30</v>
      </c>
    </row>
    <row r="72" spans="1:15" ht="15" x14ac:dyDescent="0.25">
      <c r="A72" s="2" t="s">
        <v>132</v>
      </c>
      <c r="B72" s="3" t="s">
        <v>31</v>
      </c>
      <c r="C72" s="3" t="s">
        <v>144</v>
      </c>
      <c r="D72" s="1" t="s">
        <v>23</v>
      </c>
      <c r="E72" s="4">
        <f t="shared" ca="1" si="0"/>
        <v>10</v>
      </c>
      <c r="F72" s="4">
        <f t="shared" ca="1" si="1"/>
        <v>180</v>
      </c>
      <c r="G72" s="4">
        <f t="shared" ca="1" si="2"/>
        <v>5.5555555555555552E-2</v>
      </c>
      <c r="H72" s="4">
        <f t="shared" ca="1" si="3"/>
        <v>7.6</v>
      </c>
      <c r="I72" s="5" t="s">
        <v>33</v>
      </c>
      <c r="J72" s="2" t="s">
        <v>131</v>
      </c>
      <c r="K72" s="6">
        <v>1</v>
      </c>
      <c r="L72" s="1">
        <v>1</v>
      </c>
      <c r="M72" s="9">
        <v>44522</v>
      </c>
      <c r="N72" s="4">
        <f t="shared" ca="1" si="4"/>
        <v>76</v>
      </c>
      <c r="O72" s="4">
        <v>22</v>
      </c>
    </row>
    <row r="73" spans="1:15" ht="15" x14ac:dyDescent="0.25">
      <c r="A73" s="2" t="s">
        <v>132</v>
      </c>
      <c r="B73" s="3" t="s">
        <v>21</v>
      </c>
      <c r="C73" s="3" t="s">
        <v>145</v>
      </c>
      <c r="D73" s="1" t="s">
        <v>23</v>
      </c>
      <c r="E73" s="4">
        <f t="shared" ca="1" si="0"/>
        <v>70</v>
      </c>
      <c r="F73" s="4">
        <f t="shared" ca="1" si="1"/>
        <v>196</v>
      </c>
      <c r="G73" s="4">
        <f t="shared" ca="1" si="2"/>
        <v>0.35714285714285715</v>
      </c>
      <c r="H73" s="4">
        <f t="shared" ca="1" si="3"/>
        <v>1.2142857142857142</v>
      </c>
      <c r="I73" s="5" t="s">
        <v>36</v>
      </c>
      <c r="J73" s="2" t="s">
        <v>43</v>
      </c>
      <c r="K73" s="6">
        <v>0</v>
      </c>
      <c r="L73" s="1">
        <v>0</v>
      </c>
      <c r="M73" s="9">
        <v>44521</v>
      </c>
      <c r="N73" s="4">
        <f t="shared" ca="1" si="4"/>
        <v>85</v>
      </c>
      <c r="O73" s="4">
        <v>10</v>
      </c>
    </row>
    <row r="74" spans="1:15" ht="15" x14ac:dyDescent="0.25">
      <c r="A74" s="2" t="s">
        <v>132</v>
      </c>
      <c r="B74" s="3" t="s">
        <v>26</v>
      </c>
      <c r="C74" s="3" t="s">
        <v>146</v>
      </c>
      <c r="D74" s="1" t="s">
        <v>23</v>
      </c>
      <c r="E74" s="4">
        <f t="shared" ca="1" si="0"/>
        <v>64</v>
      </c>
      <c r="F74" s="4">
        <f t="shared" ca="1" si="1"/>
        <v>197</v>
      </c>
      <c r="G74" s="4">
        <f t="shared" ca="1" si="2"/>
        <v>0.32487309644670048</v>
      </c>
      <c r="H74" s="4">
        <f t="shared" ca="1" si="3"/>
        <v>0.8125</v>
      </c>
      <c r="I74" s="5" t="s">
        <v>47</v>
      </c>
      <c r="J74" s="2" t="s">
        <v>125</v>
      </c>
      <c r="K74" s="6">
        <v>1</v>
      </c>
      <c r="L74" s="1">
        <v>1</v>
      </c>
      <c r="M74" s="9">
        <v>44520</v>
      </c>
      <c r="N74" s="4">
        <f t="shared" ca="1" si="4"/>
        <v>52</v>
      </c>
      <c r="O74" s="4">
        <v>22</v>
      </c>
    </row>
    <row r="75" spans="1:15" ht="15" x14ac:dyDescent="0.25">
      <c r="A75" s="2" t="s">
        <v>132</v>
      </c>
      <c r="B75" s="3" t="s">
        <v>31</v>
      </c>
      <c r="C75" s="3" t="s">
        <v>147</v>
      </c>
      <c r="D75" s="1" t="s">
        <v>23</v>
      </c>
      <c r="E75" s="4">
        <f t="shared" ca="1" si="0"/>
        <v>62</v>
      </c>
      <c r="F75" s="4">
        <f t="shared" ca="1" si="1"/>
        <v>163</v>
      </c>
      <c r="G75" s="4">
        <f t="shared" ca="1" si="2"/>
        <v>0.38036809815950923</v>
      </c>
      <c r="H75" s="4">
        <f t="shared" ca="1" si="3"/>
        <v>1.5806451612903225</v>
      </c>
      <c r="I75" s="5" t="s">
        <v>47</v>
      </c>
      <c r="J75" s="2" t="s">
        <v>148</v>
      </c>
      <c r="K75" s="6">
        <v>0</v>
      </c>
      <c r="L75" s="1">
        <v>0</v>
      </c>
      <c r="M75" s="9">
        <v>44519</v>
      </c>
      <c r="N75" s="4">
        <f t="shared" ca="1" si="4"/>
        <v>98</v>
      </c>
      <c r="O75" s="4">
        <v>11</v>
      </c>
    </row>
    <row r="76" spans="1:15" ht="15" x14ac:dyDescent="0.25">
      <c r="A76" s="2" t="s">
        <v>132</v>
      </c>
      <c r="B76" s="3" t="s">
        <v>16</v>
      </c>
      <c r="C76" s="3" t="s">
        <v>149</v>
      </c>
      <c r="D76" s="1" t="s">
        <v>18</v>
      </c>
      <c r="E76" s="4">
        <f t="shared" ca="1" si="0"/>
        <v>38</v>
      </c>
      <c r="F76" s="4">
        <f t="shared" ca="1" si="1"/>
        <v>159</v>
      </c>
      <c r="G76" s="4">
        <f t="shared" ca="1" si="2"/>
        <v>0.2389937106918239</v>
      </c>
      <c r="H76" s="4">
        <f t="shared" ca="1" si="3"/>
        <v>2.2105263157894739</v>
      </c>
      <c r="I76" s="5" t="s">
        <v>36</v>
      </c>
      <c r="J76" s="2" t="s">
        <v>60</v>
      </c>
      <c r="K76" s="6">
        <v>0</v>
      </c>
      <c r="L76" s="1">
        <v>0</v>
      </c>
      <c r="M76" s="9">
        <v>44518</v>
      </c>
      <c r="N76" s="4">
        <f t="shared" ca="1" si="4"/>
        <v>84</v>
      </c>
      <c r="O76" s="4">
        <v>23</v>
      </c>
    </row>
    <row r="77" spans="1:15" ht="15" x14ac:dyDescent="0.25">
      <c r="A77" s="2" t="s">
        <v>132</v>
      </c>
      <c r="B77" s="3" t="s">
        <v>26</v>
      </c>
      <c r="C77" s="3" t="s">
        <v>150</v>
      </c>
      <c r="D77" s="1" t="s">
        <v>23</v>
      </c>
      <c r="E77" s="4">
        <f t="shared" ca="1" si="0"/>
        <v>59</v>
      </c>
      <c r="F77" s="4">
        <f t="shared" ca="1" si="1"/>
        <v>167</v>
      </c>
      <c r="G77" s="4">
        <f t="shared" ca="1" si="2"/>
        <v>0.3532934131736527</v>
      </c>
      <c r="H77" s="4">
        <f t="shared" ca="1" si="3"/>
        <v>1.0677966101694916</v>
      </c>
      <c r="I77" s="5" t="s">
        <v>19</v>
      </c>
      <c r="J77" s="2" t="s">
        <v>140</v>
      </c>
      <c r="K77" s="6">
        <v>0</v>
      </c>
      <c r="L77" s="1">
        <v>0</v>
      </c>
      <c r="M77" s="9">
        <v>44517</v>
      </c>
      <c r="N77" s="4">
        <f t="shared" ca="1" si="4"/>
        <v>63</v>
      </c>
      <c r="O77" s="4">
        <v>21</v>
      </c>
    </row>
    <row r="78" spans="1:15" ht="15" x14ac:dyDescent="0.25">
      <c r="A78" s="2" t="s">
        <v>132</v>
      </c>
      <c r="B78" s="3" t="s">
        <v>26</v>
      </c>
      <c r="C78" s="3" t="s">
        <v>151</v>
      </c>
      <c r="D78" s="1" t="s">
        <v>23</v>
      </c>
      <c r="E78" s="4">
        <f t="shared" ca="1" si="0"/>
        <v>67</v>
      </c>
      <c r="F78" s="4">
        <f t="shared" ca="1" si="1"/>
        <v>195</v>
      </c>
      <c r="G78" s="4">
        <f t="shared" ca="1" si="2"/>
        <v>0.34358974358974359</v>
      </c>
      <c r="H78" s="4">
        <f t="shared" ca="1" si="3"/>
        <v>1.3283582089552239</v>
      </c>
      <c r="I78" s="5" t="s">
        <v>24</v>
      </c>
      <c r="J78" s="2" t="s">
        <v>152</v>
      </c>
      <c r="K78" s="6">
        <v>0</v>
      </c>
      <c r="L78" s="1">
        <v>0</v>
      </c>
      <c r="M78" s="9">
        <v>44516</v>
      </c>
      <c r="N78" s="4">
        <f t="shared" ca="1" si="4"/>
        <v>89</v>
      </c>
      <c r="O78" s="4">
        <v>22</v>
      </c>
    </row>
    <row r="79" spans="1:15" ht="15" x14ac:dyDescent="0.25">
      <c r="A79" s="2" t="s">
        <v>132</v>
      </c>
      <c r="B79" s="3" t="s">
        <v>38</v>
      </c>
      <c r="C79" s="3" t="s">
        <v>153</v>
      </c>
      <c r="D79" s="1" t="s">
        <v>18</v>
      </c>
      <c r="E79" s="4">
        <f t="shared" ca="1" si="0"/>
        <v>16</v>
      </c>
      <c r="F79" s="4">
        <f t="shared" ca="1" si="1"/>
        <v>158</v>
      </c>
      <c r="G79" s="4">
        <f t="shared" ca="1" si="2"/>
        <v>0.10126582278481013</v>
      </c>
      <c r="H79" s="4">
        <f t="shared" ca="1" si="3"/>
        <v>3.8125</v>
      </c>
      <c r="I79" s="5" t="s">
        <v>19</v>
      </c>
      <c r="J79" s="2" t="s">
        <v>110</v>
      </c>
      <c r="K79" s="6">
        <v>0</v>
      </c>
      <c r="L79" s="1">
        <v>0</v>
      </c>
      <c r="M79" s="9">
        <v>44515</v>
      </c>
      <c r="N79" s="4">
        <f t="shared" ca="1" si="4"/>
        <v>61</v>
      </c>
      <c r="O79" s="4">
        <v>4</v>
      </c>
    </row>
    <row r="80" spans="1:15" ht="15" x14ac:dyDescent="0.25">
      <c r="A80" s="2" t="s">
        <v>132</v>
      </c>
      <c r="B80" s="3" t="s">
        <v>63</v>
      </c>
      <c r="C80" s="3" t="s">
        <v>154</v>
      </c>
      <c r="D80" s="1" t="s">
        <v>23</v>
      </c>
      <c r="E80" s="4">
        <f t="shared" ca="1" si="0"/>
        <v>30</v>
      </c>
      <c r="F80" s="4">
        <f t="shared" ca="1" si="1"/>
        <v>154</v>
      </c>
      <c r="G80" s="4">
        <f t="shared" ca="1" si="2"/>
        <v>0.19480519480519481</v>
      </c>
      <c r="H80" s="4">
        <f t="shared" ca="1" si="3"/>
        <v>2.4333333333333331</v>
      </c>
      <c r="I80" s="5" t="s">
        <v>42</v>
      </c>
      <c r="J80" s="2" t="s">
        <v>45</v>
      </c>
      <c r="K80" s="6">
        <v>0</v>
      </c>
      <c r="L80" s="1">
        <v>0</v>
      </c>
      <c r="M80" s="9">
        <v>44514</v>
      </c>
      <c r="N80" s="4">
        <f t="shared" ca="1" si="4"/>
        <v>73</v>
      </c>
      <c r="O80" s="4">
        <v>9</v>
      </c>
    </row>
    <row r="81" spans="1:15" ht="15" x14ac:dyDescent="0.25">
      <c r="A81" s="2" t="s">
        <v>132</v>
      </c>
      <c r="B81" s="3" t="s">
        <v>21</v>
      </c>
      <c r="C81" s="3" t="s">
        <v>155</v>
      </c>
      <c r="D81" s="1" t="s">
        <v>23</v>
      </c>
      <c r="E81" s="4">
        <f t="shared" ca="1" si="0"/>
        <v>97</v>
      </c>
      <c r="F81" s="4">
        <f t="shared" ca="1" si="1"/>
        <v>152</v>
      </c>
      <c r="G81" s="4">
        <f t="shared" ca="1" si="2"/>
        <v>0.63815789473684215</v>
      </c>
      <c r="H81" s="4">
        <f t="shared" ca="1" si="3"/>
        <v>0.71134020618556704</v>
      </c>
      <c r="I81" s="5" t="s">
        <v>24</v>
      </c>
      <c r="J81" s="2" t="s">
        <v>156</v>
      </c>
      <c r="K81" s="6">
        <v>0</v>
      </c>
      <c r="L81" s="1">
        <v>0</v>
      </c>
      <c r="M81" s="9">
        <v>44513</v>
      </c>
      <c r="N81" s="4">
        <f t="shared" ca="1" si="4"/>
        <v>69</v>
      </c>
      <c r="O81" s="4">
        <v>17</v>
      </c>
    </row>
    <row r="82" spans="1:15" ht="15" x14ac:dyDescent="0.25">
      <c r="A82" s="2" t="s">
        <v>132</v>
      </c>
      <c r="B82" s="3" t="s">
        <v>31</v>
      </c>
      <c r="C82" s="3" t="s">
        <v>157</v>
      </c>
      <c r="D82" s="1" t="s">
        <v>23</v>
      </c>
      <c r="E82" s="4">
        <f t="shared" ca="1" si="0"/>
        <v>11</v>
      </c>
      <c r="F82" s="4">
        <f t="shared" ca="1" si="1"/>
        <v>163</v>
      </c>
      <c r="G82" s="4">
        <f t="shared" ca="1" si="2"/>
        <v>6.7484662576687116E-2</v>
      </c>
      <c r="H82" s="4">
        <f t="shared" ca="1" si="3"/>
        <v>5.8181818181818183</v>
      </c>
      <c r="I82" s="5" t="s">
        <v>19</v>
      </c>
      <c r="J82" s="2" t="s">
        <v>53</v>
      </c>
      <c r="K82" s="6">
        <v>0</v>
      </c>
      <c r="L82" s="1">
        <v>0</v>
      </c>
      <c r="M82" s="9">
        <v>44512</v>
      </c>
      <c r="N82" s="4">
        <f t="shared" ca="1" si="4"/>
        <v>64</v>
      </c>
      <c r="O82" s="4">
        <v>12</v>
      </c>
    </row>
    <row r="83" spans="1:15" ht="15" x14ac:dyDescent="0.25">
      <c r="A83" s="2" t="s">
        <v>132</v>
      </c>
      <c r="B83" s="3" t="s">
        <v>21</v>
      </c>
      <c r="C83" s="3" t="s">
        <v>158</v>
      </c>
      <c r="D83" s="1" t="s">
        <v>23</v>
      </c>
      <c r="E83" s="4">
        <f t="shared" ca="1" si="0"/>
        <v>86</v>
      </c>
      <c r="F83" s="4">
        <f t="shared" ca="1" si="1"/>
        <v>177</v>
      </c>
      <c r="G83" s="4">
        <f t="shared" ca="1" si="2"/>
        <v>0.48587570621468928</v>
      </c>
      <c r="H83" s="4">
        <f t="shared" ca="1" si="3"/>
        <v>0.69767441860465118</v>
      </c>
      <c r="I83" s="5" t="s">
        <v>47</v>
      </c>
      <c r="J83" s="2" t="s">
        <v>88</v>
      </c>
      <c r="K83" s="6">
        <v>0</v>
      </c>
      <c r="L83" s="1">
        <v>0</v>
      </c>
      <c r="M83" s="9">
        <v>44511</v>
      </c>
      <c r="N83" s="4">
        <f t="shared" ca="1" si="4"/>
        <v>60</v>
      </c>
      <c r="O83" s="4">
        <v>22</v>
      </c>
    </row>
    <row r="84" spans="1:15" ht="15" x14ac:dyDescent="0.25">
      <c r="A84" s="2" t="s">
        <v>132</v>
      </c>
      <c r="B84" s="3" t="s">
        <v>26</v>
      </c>
      <c r="C84" s="3" t="s">
        <v>159</v>
      </c>
      <c r="D84" s="1" t="s">
        <v>23</v>
      </c>
      <c r="E84" s="4">
        <f t="shared" ca="1" si="0"/>
        <v>86</v>
      </c>
      <c r="F84" s="4">
        <f t="shared" ca="1" si="1"/>
        <v>195</v>
      </c>
      <c r="G84" s="4">
        <f t="shared" ca="1" si="2"/>
        <v>0.44102564102564101</v>
      </c>
      <c r="H84" s="4">
        <f t="shared" ca="1" si="3"/>
        <v>1.1279069767441861</v>
      </c>
      <c r="I84" s="5" t="s">
        <v>24</v>
      </c>
      <c r="J84" s="2" t="s">
        <v>92</v>
      </c>
      <c r="K84" s="6">
        <v>1</v>
      </c>
      <c r="L84" s="1">
        <v>1</v>
      </c>
      <c r="M84" s="9">
        <v>44510</v>
      </c>
      <c r="N84" s="4">
        <f t="shared" ca="1" si="4"/>
        <v>97</v>
      </c>
      <c r="O84" s="4">
        <v>21</v>
      </c>
    </row>
    <row r="85" spans="1:15" ht="15" x14ac:dyDescent="0.25">
      <c r="A85" s="2" t="s">
        <v>132</v>
      </c>
      <c r="B85" s="3" t="s">
        <v>38</v>
      </c>
      <c r="C85" s="3" t="s">
        <v>160</v>
      </c>
      <c r="D85" s="1" t="s">
        <v>18</v>
      </c>
      <c r="E85" s="4">
        <f t="shared" ca="1" si="0"/>
        <v>36</v>
      </c>
      <c r="F85" s="4">
        <f t="shared" ca="1" si="1"/>
        <v>186</v>
      </c>
      <c r="G85" s="4">
        <f t="shared" ca="1" si="2"/>
        <v>0.19354838709677419</v>
      </c>
      <c r="H85" s="4">
        <f t="shared" ca="1" si="3"/>
        <v>2.1944444444444446</v>
      </c>
      <c r="I85" s="5" t="s">
        <v>47</v>
      </c>
      <c r="J85" s="2" t="s">
        <v>161</v>
      </c>
      <c r="K85" s="6">
        <v>0</v>
      </c>
      <c r="L85" s="1">
        <v>0</v>
      </c>
      <c r="M85" s="9">
        <v>44509</v>
      </c>
      <c r="N85" s="4">
        <f t="shared" ca="1" si="4"/>
        <v>79</v>
      </c>
      <c r="O85" s="4">
        <v>15</v>
      </c>
    </row>
    <row r="86" spans="1:15" ht="15" x14ac:dyDescent="0.25">
      <c r="A86" s="2" t="s">
        <v>132</v>
      </c>
      <c r="B86" s="3" t="s">
        <v>63</v>
      </c>
      <c r="C86" s="3" t="s">
        <v>162</v>
      </c>
      <c r="D86" s="1" t="s">
        <v>23</v>
      </c>
      <c r="E86" s="4">
        <f t="shared" ca="1" si="0"/>
        <v>93</v>
      </c>
      <c r="F86" s="4">
        <f t="shared" ca="1" si="1"/>
        <v>198</v>
      </c>
      <c r="G86" s="4">
        <f t="shared" ca="1" si="2"/>
        <v>0.46969696969696972</v>
      </c>
      <c r="H86" s="4">
        <f t="shared" ca="1" si="3"/>
        <v>1</v>
      </c>
      <c r="I86" s="5" t="s">
        <v>47</v>
      </c>
      <c r="J86" s="2" t="s">
        <v>121</v>
      </c>
      <c r="K86" s="6">
        <v>1</v>
      </c>
      <c r="L86" s="1">
        <v>1</v>
      </c>
      <c r="M86" s="9">
        <v>44508</v>
      </c>
      <c r="N86" s="4">
        <f t="shared" ca="1" si="4"/>
        <v>93</v>
      </c>
      <c r="O86" s="4">
        <v>17</v>
      </c>
    </row>
    <row r="87" spans="1:15" ht="15" x14ac:dyDescent="0.25">
      <c r="A87" s="2" t="s">
        <v>132</v>
      </c>
      <c r="B87" s="3" t="s">
        <v>26</v>
      </c>
      <c r="C87" s="3" t="s">
        <v>163</v>
      </c>
      <c r="D87" s="1" t="s">
        <v>23</v>
      </c>
      <c r="E87" s="4">
        <f t="shared" ca="1" si="0"/>
        <v>17</v>
      </c>
      <c r="F87" s="4">
        <f t="shared" ca="1" si="1"/>
        <v>150</v>
      </c>
      <c r="G87" s="4">
        <f t="shared" ca="1" si="2"/>
        <v>0.11333333333333333</v>
      </c>
      <c r="H87" s="4">
        <f t="shared" ca="1" si="3"/>
        <v>5.4705882352941178</v>
      </c>
      <c r="I87" s="5" t="s">
        <v>42</v>
      </c>
      <c r="J87" s="2" t="s">
        <v>125</v>
      </c>
      <c r="K87" s="6">
        <v>0</v>
      </c>
      <c r="L87" s="1">
        <v>0</v>
      </c>
      <c r="M87" s="9">
        <v>44507</v>
      </c>
      <c r="N87" s="4">
        <f t="shared" ca="1" si="4"/>
        <v>93</v>
      </c>
      <c r="O87" s="4">
        <v>25</v>
      </c>
    </row>
    <row r="88" spans="1:15" ht="15" x14ac:dyDescent="0.25">
      <c r="A88" s="2" t="s">
        <v>132</v>
      </c>
      <c r="B88" s="3" t="s">
        <v>38</v>
      </c>
      <c r="C88" s="3" t="s">
        <v>164</v>
      </c>
      <c r="D88" s="1" t="s">
        <v>18</v>
      </c>
      <c r="E88" s="4">
        <f t="shared" ca="1" si="0"/>
        <v>59</v>
      </c>
      <c r="F88" s="4">
        <f t="shared" ca="1" si="1"/>
        <v>154</v>
      </c>
      <c r="G88" s="4">
        <f t="shared" ca="1" si="2"/>
        <v>0.38311688311688313</v>
      </c>
      <c r="H88" s="4">
        <f t="shared" ca="1" si="3"/>
        <v>1.3728813559322033</v>
      </c>
      <c r="I88" s="5" t="s">
        <v>19</v>
      </c>
      <c r="J88" s="2" t="s">
        <v>165</v>
      </c>
      <c r="K88" s="6">
        <v>1</v>
      </c>
      <c r="L88" s="1">
        <v>1</v>
      </c>
      <c r="M88" s="9">
        <v>44506</v>
      </c>
      <c r="N88" s="4">
        <f t="shared" ca="1" si="4"/>
        <v>81</v>
      </c>
      <c r="O88" s="4">
        <v>22</v>
      </c>
    </row>
    <row r="89" spans="1:15" ht="15" x14ac:dyDescent="0.25">
      <c r="A89" s="2" t="s">
        <v>132</v>
      </c>
      <c r="B89" s="3" t="s">
        <v>31</v>
      </c>
      <c r="C89" s="3" t="s">
        <v>166</v>
      </c>
      <c r="D89" s="1" t="s">
        <v>23</v>
      </c>
      <c r="E89" s="4">
        <f t="shared" ca="1" si="0"/>
        <v>36</v>
      </c>
      <c r="F89" s="4">
        <f t="shared" ca="1" si="1"/>
        <v>162</v>
      </c>
      <c r="G89" s="4">
        <f t="shared" ca="1" si="2"/>
        <v>0.22222222222222221</v>
      </c>
      <c r="H89" s="4">
        <f t="shared" ca="1" si="3"/>
        <v>2.3611111111111112</v>
      </c>
      <c r="I89" s="5" t="s">
        <v>47</v>
      </c>
      <c r="J89" s="2" t="s">
        <v>167</v>
      </c>
      <c r="K89" s="6">
        <v>1</v>
      </c>
      <c r="L89" s="1">
        <v>1</v>
      </c>
      <c r="M89" s="9">
        <v>44505</v>
      </c>
      <c r="N89" s="4">
        <f t="shared" ca="1" si="4"/>
        <v>85</v>
      </c>
      <c r="O89" s="4">
        <v>5</v>
      </c>
    </row>
    <row r="90" spans="1:15" ht="15" x14ac:dyDescent="0.25">
      <c r="A90" s="2" t="s">
        <v>132</v>
      </c>
      <c r="B90" s="3" t="s">
        <v>31</v>
      </c>
      <c r="C90" s="3" t="s">
        <v>168</v>
      </c>
      <c r="D90" s="1" t="s">
        <v>23</v>
      </c>
      <c r="E90" s="4">
        <f t="shared" ca="1" si="0"/>
        <v>56</v>
      </c>
      <c r="F90" s="4">
        <f t="shared" ca="1" si="1"/>
        <v>177</v>
      </c>
      <c r="G90" s="4">
        <f t="shared" ca="1" si="2"/>
        <v>0.31638418079096048</v>
      </c>
      <c r="H90" s="4">
        <f t="shared" ca="1" si="3"/>
        <v>1.0178571428571428</v>
      </c>
      <c r="I90" s="5" t="s">
        <v>42</v>
      </c>
      <c r="J90" s="2" t="s">
        <v>108</v>
      </c>
      <c r="K90" s="6">
        <v>1</v>
      </c>
      <c r="L90" s="1">
        <v>1</v>
      </c>
      <c r="M90" s="9">
        <v>44504</v>
      </c>
      <c r="N90" s="4">
        <f t="shared" ca="1" si="4"/>
        <v>57</v>
      </c>
      <c r="O90" s="4">
        <v>23</v>
      </c>
    </row>
    <row r="91" spans="1:15" ht="15" x14ac:dyDescent="0.25">
      <c r="A91" s="2" t="s">
        <v>132</v>
      </c>
      <c r="B91" s="3" t="s">
        <v>26</v>
      </c>
      <c r="C91" s="3" t="s">
        <v>169</v>
      </c>
      <c r="D91" s="1" t="s">
        <v>23</v>
      </c>
      <c r="E91" s="4">
        <f t="shared" ca="1" si="0"/>
        <v>86</v>
      </c>
      <c r="F91" s="4">
        <f t="shared" ca="1" si="1"/>
        <v>157</v>
      </c>
      <c r="G91" s="4">
        <f t="shared" ca="1" si="2"/>
        <v>0.54777070063694266</v>
      </c>
      <c r="H91" s="4">
        <f t="shared" ca="1" si="3"/>
        <v>0.59302325581395354</v>
      </c>
      <c r="I91" s="5" t="s">
        <v>36</v>
      </c>
      <c r="J91" s="2" t="s">
        <v>100</v>
      </c>
      <c r="K91" s="6">
        <v>1</v>
      </c>
      <c r="L91" s="1">
        <v>1</v>
      </c>
      <c r="M91" s="9">
        <v>44503</v>
      </c>
      <c r="N91" s="4">
        <f t="shared" ca="1" si="4"/>
        <v>51</v>
      </c>
      <c r="O91" s="4">
        <v>5</v>
      </c>
    </row>
    <row r="92" spans="1:15" ht="15" x14ac:dyDescent="0.25">
      <c r="A92" s="2" t="s">
        <v>170</v>
      </c>
      <c r="B92" s="3" t="s">
        <v>21</v>
      </c>
      <c r="C92" s="3" t="s">
        <v>171</v>
      </c>
      <c r="D92" s="1" t="s">
        <v>23</v>
      </c>
      <c r="E92" s="4">
        <f t="shared" ca="1" si="0"/>
        <v>31</v>
      </c>
      <c r="F92" s="4">
        <f t="shared" ca="1" si="1"/>
        <v>177</v>
      </c>
      <c r="G92" s="4">
        <f t="shared" ca="1" si="2"/>
        <v>0.1751412429378531</v>
      </c>
      <c r="H92" s="4">
        <f t="shared" ca="1" si="3"/>
        <v>2.6129032258064515</v>
      </c>
      <c r="I92" s="5" t="s">
        <v>36</v>
      </c>
      <c r="J92" s="2" t="s">
        <v>128</v>
      </c>
      <c r="K92" s="6">
        <v>0</v>
      </c>
      <c r="L92" s="1">
        <v>0</v>
      </c>
      <c r="M92" s="9">
        <v>44502</v>
      </c>
      <c r="N92" s="4">
        <f t="shared" ca="1" si="4"/>
        <v>81</v>
      </c>
      <c r="O92" s="4">
        <v>18</v>
      </c>
    </row>
    <row r="93" spans="1:15" ht="15" x14ac:dyDescent="0.25">
      <c r="A93" s="2" t="s">
        <v>170</v>
      </c>
      <c r="B93" s="3" t="s">
        <v>21</v>
      </c>
      <c r="C93" s="3" t="s">
        <v>172</v>
      </c>
      <c r="D93" s="1" t="s">
        <v>23</v>
      </c>
      <c r="E93" s="4">
        <f t="shared" ca="1" si="0"/>
        <v>75</v>
      </c>
      <c r="F93" s="4">
        <f t="shared" ca="1" si="1"/>
        <v>167</v>
      </c>
      <c r="G93" s="4">
        <f t="shared" ca="1" si="2"/>
        <v>0.44910179640718562</v>
      </c>
      <c r="H93" s="4">
        <f t="shared" ca="1" si="3"/>
        <v>1.24</v>
      </c>
      <c r="I93" s="5" t="s">
        <v>33</v>
      </c>
      <c r="J93" s="2" t="s">
        <v>30</v>
      </c>
      <c r="K93" s="6">
        <v>0</v>
      </c>
      <c r="L93" s="1">
        <v>0</v>
      </c>
      <c r="M93" s="9">
        <v>44501</v>
      </c>
      <c r="N93" s="4">
        <f t="shared" ca="1" si="4"/>
        <v>93</v>
      </c>
      <c r="O93" s="4">
        <v>17</v>
      </c>
    </row>
    <row r="94" spans="1:15" ht="15" x14ac:dyDescent="0.25">
      <c r="A94" s="2" t="s">
        <v>170</v>
      </c>
      <c r="B94" s="3" t="s">
        <v>63</v>
      </c>
      <c r="C94" s="3" t="s">
        <v>173</v>
      </c>
      <c r="D94" s="1" t="s">
        <v>23</v>
      </c>
      <c r="E94" s="4">
        <f t="shared" ca="1" si="0"/>
        <v>38</v>
      </c>
      <c r="F94" s="4">
        <f t="shared" ca="1" si="1"/>
        <v>155</v>
      </c>
      <c r="G94" s="4">
        <f t="shared" ca="1" si="2"/>
        <v>0.24516129032258063</v>
      </c>
      <c r="H94" s="4">
        <f t="shared" ca="1" si="3"/>
        <v>1.736842105263158</v>
      </c>
      <c r="I94" s="5" t="s">
        <v>36</v>
      </c>
      <c r="J94" s="2" t="s">
        <v>167</v>
      </c>
      <c r="K94" s="6">
        <v>1</v>
      </c>
      <c r="L94" s="1">
        <v>0</v>
      </c>
      <c r="M94" s="9">
        <v>44500</v>
      </c>
      <c r="N94" s="4">
        <f t="shared" ca="1" si="4"/>
        <v>66</v>
      </c>
      <c r="O94" s="4">
        <v>16</v>
      </c>
    </row>
    <row r="95" spans="1:15" ht="15" x14ac:dyDescent="0.25">
      <c r="A95" s="2" t="s">
        <v>170</v>
      </c>
      <c r="B95" s="3" t="s">
        <v>63</v>
      </c>
      <c r="C95" s="3" t="s">
        <v>174</v>
      </c>
      <c r="D95" s="1" t="s">
        <v>23</v>
      </c>
      <c r="E95" s="4">
        <f t="shared" ca="1" si="0"/>
        <v>53</v>
      </c>
      <c r="F95" s="4">
        <f t="shared" ca="1" si="1"/>
        <v>161</v>
      </c>
      <c r="G95" s="4">
        <f t="shared" ca="1" si="2"/>
        <v>0.32919254658385094</v>
      </c>
      <c r="H95" s="4">
        <f t="shared" ca="1" si="3"/>
        <v>1.0188679245283019</v>
      </c>
      <c r="I95" s="5" t="s">
        <v>33</v>
      </c>
      <c r="J95" s="2" t="s">
        <v>140</v>
      </c>
      <c r="K95" s="6">
        <v>1</v>
      </c>
      <c r="L95" s="1">
        <v>0</v>
      </c>
      <c r="M95" s="9">
        <v>44499</v>
      </c>
      <c r="N95" s="4">
        <f t="shared" ca="1" si="4"/>
        <v>54</v>
      </c>
      <c r="O95" s="4">
        <v>12</v>
      </c>
    </row>
    <row r="96" spans="1:15" ht="15" x14ac:dyDescent="0.25">
      <c r="A96" s="2" t="s">
        <v>170</v>
      </c>
      <c r="B96" s="3" t="s">
        <v>21</v>
      </c>
      <c r="C96" s="3" t="s">
        <v>175</v>
      </c>
      <c r="D96" s="1" t="s">
        <v>23</v>
      </c>
      <c r="E96" s="4">
        <f t="shared" ca="1" si="0"/>
        <v>77</v>
      </c>
      <c r="F96" s="4">
        <f t="shared" ca="1" si="1"/>
        <v>197</v>
      </c>
      <c r="G96" s="4">
        <f t="shared" ca="1" si="2"/>
        <v>0.39086294416243655</v>
      </c>
      <c r="H96" s="4">
        <f t="shared" ca="1" si="3"/>
        <v>1.0649350649350648</v>
      </c>
      <c r="I96" s="5" t="s">
        <v>47</v>
      </c>
      <c r="J96" s="2" t="s">
        <v>152</v>
      </c>
      <c r="K96" s="6">
        <v>1</v>
      </c>
      <c r="L96" s="1">
        <v>0</v>
      </c>
      <c r="M96" s="9">
        <v>44498</v>
      </c>
      <c r="N96" s="4">
        <f t="shared" ca="1" si="4"/>
        <v>82</v>
      </c>
      <c r="O96" s="4">
        <v>14</v>
      </c>
    </row>
    <row r="97" spans="1:15" ht="15" x14ac:dyDescent="0.25">
      <c r="A97" s="2" t="s">
        <v>170</v>
      </c>
      <c r="B97" s="3" t="s">
        <v>16</v>
      </c>
      <c r="C97" s="3" t="s">
        <v>176</v>
      </c>
      <c r="D97" s="1" t="s">
        <v>18</v>
      </c>
      <c r="E97" s="4">
        <f t="shared" ca="1" si="0"/>
        <v>27</v>
      </c>
      <c r="F97" s="4">
        <f t="shared" ca="1" si="1"/>
        <v>151</v>
      </c>
      <c r="G97" s="4">
        <f t="shared" ca="1" si="2"/>
        <v>0.17880794701986755</v>
      </c>
      <c r="H97" s="4">
        <f t="shared" ca="1" si="3"/>
        <v>2.2962962962962963</v>
      </c>
      <c r="I97" s="5" t="s">
        <v>36</v>
      </c>
      <c r="J97" s="2" t="s">
        <v>74</v>
      </c>
      <c r="K97" s="6">
        <v>1</v>
      </c>
      <c r="L97" s="1">
        <v>0</v>
      </c>
      <c r="M97" s="9">
        <v>44497</v>
      </c>
      <c r="N97" s="4">
        <f t="shared" ca="1" si="4"/>
        <v>62</v>
      </c>
      <c r="O97" s="4">
        <v>14</v>
      </c>
    </row>
    <row r="98" spans="1:15" ht="15" x14ac:dyDescent="0.25">
      <c r="A98" s="2" t="s">
        <v>170</v>
      </c>
      <c r="B98" s="3" t="s">
        <v>63</v>
      </c>
      <c r="C98" s="3" t="s">
        <v>177</v>
      </c>
      <c r="D98" s="1" t="s">
        <v>23</v>
      </c>
      <c r="E98" s="4">
        <f t="shared" ca="1" si="0"/>
        <v>87</v>
      </c>
      <c r="F98" s="4">
        <f t="shared" ca="1" si="1"/>
        <v>183</v>
      </c>
      <c r="G98" s="4">
        <f t="shared" ca="1" si="2"/>
        <v>0.47540983606557374</v>
      </c>
      <c r="H98" s="4">
        <f t="shared" ca="1" si="3"/>
        <v>0.95402298850574707</v>
      </c>
      <c r="I98" s="5" t="s">
        <v>36</v>
      </c>
      <c r="J98" s="2" t="s">
        <v>106</v>
      </c>
      <c r="K98" s="6">
        <v>0</v>
      </c>
      <c r="L98" s="1">
        <v>0</v>
      </c>
      <c r="M98" s="9">
        <v>44496</v>
      </c>
      <c r="N98" s="4">
        <f t="shared" ca="1" si="4"/>
        <v>83</v>
      </c>
      <c r="O98" s="4">
        <v>14</v>
      </c>
    </row>
    <row r="99" spans="1:15" ht="15" x14ac:dyDescent="0.25">
      <c r="A99" s="2" t="s">
        <v>170</v>
      </c>
      <c r="B99" s="3" t="s">
        <v>26</v>
      </c>
      <c r="C99" s="3" t="s">
        <v>178</v>
      </c>
      <c r="D99" s="1" t="s">
        <v>23</v>
      </c>
      <c r="E99" s="4">
        <f t="shared" ca="1" si="0"/>
        <v>22</v>
      </c>
      <c r="F99" s="4">
        <f t="shared" ca="1" si="1"/>
        <v>157</v>
      </c>
      <c r="G99" s="4">
        <f t="shared" ca="1" si="2"/>
        <v>0.14012738853503184</v>
      </c>
      <c r="H99" s="4">
        <f t="shared" ca="1" si="3"/>
        <v>3.1818181818181817</v>
      </c>
      <c r="I99" s="5" t="s">
        <v>33</v>
      </c>
      <c r="J99" s="2" t="s">
        <v>161</v>
      </c>
      <c r="K99" s="6">
        <v>0</v>
      </c>
      <c r="L99" s="1">
        <v>0</v>
      </c>
      <c r="M99" s="9">
        <v>44495</v>
      </c>
      <c r="N99" s="4">
        <f t="shared" ca="1" si="4"/>
        <v>70</v>
      </c>
      <c r="O99" s="4">
        <v>11</v>
      </c>
    </row>
    <row r="100" spans="1:15" ht="15" x14ac:dyDescent="0.25">
      <c r="A100" s="2" t="s">
        <v>170</v>
      </c>
      <c r="B100" s="3" t="s">
        <v>16</v>
      </c>
      <c r="C100" s="3" t="s">
        <v>179</v>
      </c>
      <c r="D100" s="1" t="s">
        <v>18</v>
      </c>
      <c r="E100" s="4">
        <f t="shared" ca="1" si="0"/>
        <v>10</v>
      </c>
      <c r="F100" s="4">
        <f t="shared" ca="1" si="1"/>
        <v>189</v>
      </c>
      <c r="G100" s="4">
        <f t="shared" ca="1" si="2"/>
        <v>5.2910052910052907E-2</v>
      </c>
      <c r="H100" s="4">
        <f t="shared" ca="1" si="3"/>
        <v>5.8</v>
      </c>
      <c r="I100" s="5" t="s">
        <v>24</v>
      </c>
      <c r="J100" s="2" t="s">
        <v>180</v>
      </c>
      <c r="K100" s="6">
        <v>0</v>
      </c>
      <c r="L100" s="1">
        <v>0</v>
      </c>
      <c r="M100" s="9">
        <v>44494</v>
      </c>
      <c r="N100" s="4">
        <f t="shared" ca="1" si="4"/>
        <v>58</v>
      </c>
      <c r="O100" s="4">
        <v>17</v>
      </c>
    </row>
    <row r="101" spans="1:15" ht="15" x14ac:dyDescent="0.25">
      <c r="A101" s="2" t="s">
        <v>170</v>
      </c>
      <c r="B101" s="3" t="s">
        <v>21</v>
      </c>
      <c r="C101" s="3" t="s">
        <v>181</v>
      </c>
      <c r="D101" s="1" t="s">
        <v>23</v>
      </c>
      <c r="E101" s="4">
        <f t="shared" ca="1" si="0"/>
        <v>33</v>
      </c>
      <c r="F101" s="4">
        <f t="shared" ca="1" si="1"/>
        <v>177</v>
      </c>
      <c r="G101" s="4">
        <f t="shared" ca="1" si="2"/>
        <v>0.1864406779661017</v>
      </c>
      <c r="H101" s="4">
        <f t="shared" ca="1" si="3"/>
        <v>1.696969696969697</v>
      </c>
      <c r="I101" s="5" t="s">
        <v>42</v>
      </c>
      <c r="J101" s="2" t="s">
        <v>84</v>
      </c>
      <c r="K101" s="6">
        <v>0</v>
      </c>
      <c r="L101" s="1">
        <v>0</v>
      </c>
      <c r="M101" s="9">
        <v>44493</v>
      </c>
      <c r="N101" s="4">
        <f t="shared" ca="1" si="4"/>
        <v>56</v>
      </c>
      <c r="O101" s="4">
        <v>28</v>
      </c>
    </row>
    <row r="102" spans="1:15" ht="15" x14ac:dyDescent="0.25">
      <c r="A102" s="2" t="s">
        <v>170</v>
      </c>
      <c r="B102" s="3" t="s">
        <v>38</v>
      </c>
      <c r="C102" s="3" t="s">
        <v>182</v>
      </c>
      <c r="D102" s="1" t="s">
        <v>18</v>
      </c>
      <c r="E102" s="4">
        <f t="shared" ca="1" si="0"/>
        <v>41</v>
      </c>
      <c r="F102" s="4">
        <f t="shared" ca="1" si="1"/>
        <v>193</v>
      </c>
      <c r="G102" s="4">
        <f t="shared" ca="1" si="2"/>
        <v>0.21243523316062177</v>
      </c>
      <c r="H102" s="4">
        <f t="shared" ca="1" si="3"/>
        <v>1.2926829268292683</v>
      </c>
      <c r="I102" s="5" t="s">
        <v>33</v>
      </c>
      <c r="J102" s="2" t="s">
        <v>95</v>
      </c>
      <c r="K102" s="6">
        <v>0</v>
      </c>
      <c r="L102" s="1">
        <v>0</v>
      </c>
      <c r="M102" s="9">
        <v>44492</v>
      </c>
      <c r="N102" s="4">
        <f t="shared" ca="1" si="4"/>
        <v>53</v>
      </c>
      <c r="O102" s="4">
        <v>14</v>
      </c>
    </row>
    <row r="103" spans="1:15" ht="15" x14ac:dyDescent="0.25">
      <c r="A103" s="2" t="s">
        <v>170</v>
      </c>
      <c r="B103" s="3" t="s">
        <v>21</v>
      </c>
      <c r="C103" s="3" t="s">
        <v>183</v>
      </c>
      <c r="D103" s="1" t="s">
        <v>23</v>
      </c>
      <c r="E103" s="4">
        <f t="shared" ca="1" si="0"/>
        <v>83</v>
      </c>
      <c r="F103" s="4">
        <f t="shared" ca="1" si="1"/>
        <v>158</v>
      </c>
      <c r="G103" s="4">
        <f t="shared" ca="1" si="2"/>
        <v>0.52531645569620256</v>
      </c>
      <c r="H103" s="4">
        <f t="shared" ca="1" si="3"/>
        <v>0.61445783132530118</v>
      </c>
      <c r="I103" s="5" t="s">
        <v>42</v>
      </c>
      <c r="J103" s="2" t="s">
        <v>123</v>
      </c>
      <c r="K103" s="6">
        <v>0</v>
      </c>
      <c r="L103" s="1">
        <v>0</v>
      </c>
      <c r="M103" s="9">
        <v>44491</v>
      </c>
      <c r="N103" s="4">
        <f t="shared" ca="1" si="4"/>
        <v>51</v>
      </c>
      <c r="O103" s="4">
        <v>27</v>
      </c>
    </row>
    <row r="104" spans="1:15" ht="15" x14ac:dyDescent="0.25">
      <c r="A104" s="2" t="s">
        <v>170</v>
      </c>
      <c r="B104" s="3" t="s">
        <v>16</v>
      </c>
      <c r="C104" s="3" t="s">
        <v>184</v>
      </c>
      <c r="D104" s="1" t="s">
        <v>18</v>
      </c>
      <c r="E104" s="4">
        <f t="shared" ca="1" si="0"/>
        <v>94</v>
      </c>
      <c r="F104" s="4">
        <f t="shared" ca="1" si="1"/>
        <v>160</v>
      </c>
      <c r="G104" s="4">
        <f t="shared" ca="1" si="2"/>
        <v>0.58750000000000002</v>
      </c>
      <c r="H104" s="4">
        <f t="shared" ca="1" si="3"/>
        <v>0.62765957446808507</v>
      </c>
      <c r="I104" s="5" t="s">
        <v>47</v>
      </c>
      <c r="J104" s="2" t="s">
        <v>92</v>
      </c>
      <c r="K104" s="6">
        <v>0</v>
      </c>
      <c r="L104" s="1">
        <v>0</v>
      </c>
      <c r="M104" s="9">
        <v>44490</v>
      </c>
      <c r="N104" s="4">
        <f t="shared" ca="1" si="4"/>
        <v>59</v>
      </c>
      <c r="O104" s="4">
        <v>21</v>
      </c>
    </row>
    <row r="105" spans="1:15" ht="15" x14ac:dyDescent="0.25">
      <c r="A105" s="2" t="s">
        <v>170</v>
      </c>
      <c r="B105" s="3" t="s">
        <v>21</v>
      </c>
      <c r="C105" s="3" t="s">
        <v>185</v>
      </c>
      <c r="D105" s="1" t="s">
        <v>23</v>
      </c>
      <c r="E105" s="4">
        <f t="shared" ca="1" si="0"/>
        <v>91</v>
      </c>
      <c r="F105" s="4">
        <f t="shared" ca="1" si="1"/>
        <v>162</v>
      </c>
      <c r="G105" s="4">
        <f t="shared" ca="1" si="2"/>
        <v>0.56172839506172845</v>
      </c>
      <c r="H105" s="4">
        <f t="shared" ca="1" si="3"/>
        <v>0.5714285714285714</v>
      </c>
      <c r="I105" s="5" t="s">
        <v>33</v>
      </c>
      <c r="J105" s="2" t="s">
        <v>55</v>
      </c>
      <c r="K105" s="6">
        <v>0</v>
      </c>
      <c r="L105" s="1">
        <v>0</v>
      </c>
      <c r="M105" s="9">
        <v>44489</v>
      </c>
      <c r="N105" s="4">
        <f t="shared" ca="1" si="4"/>
        <v>52</v>
      </c>
      <c r="O105" s="4">
        <v>16</v>
      </c>
    </row>
    <row r="106" spans="1:15" ht="15" x14ac:dyDescent="0.25">
      <c r="A106" s="2" t="s">
        <v>170</v>
      </c>
      <c r="B106" s="3" t="s">
        <v>38</v>
      </c>
      <c r="C106" s="3" t="s">
        <v>186</v>
      </c>
      <c r="D106" s="1" t="s">
        <v>18</v>
      </c>
      <c r="E106" s="4">
        <f t="shared" ca="1" si="0"/>
        <v>62</v>
      </c>
      <c r="F106" s="4">
        <f t="shared" ca="1" si="1"/>
        <v>178</v>
      </c>
      <c r="G106" s="4">
        <f t="shared" ca="1" si="2"/>
        <v>0.34831460674157305</v>
      </c>
      <c r="H106" s="4">
        <f t="shared" ca="1" si="3"/>
        <v>1.2903225806451613</v>
      </c>
      <c r="I106" s="5" t="s">
        <v>33</v>
      </c>
      <c r="J106" s="2" t="s">
        <v>165</v>
      </c>
      <c r="K106" s="6">
        <v>1</v>
      </c>
      <c r="L106" s="1">
        <v>0</v>
      </c>
      <c r="M106" s="9">
        <v>44488</v>
      </c>
      <c r="N106" s="4">
        <f t="shared" ca="1" si="4"/>
        <v>80</v>
      </c>
      <c r="O106" s="4">
        <v>10</v>
      </c>
    </row>
    <row r="107" spans="1:15" ht="15" x14ac:dyDescent="0.25">
      <c r="A107" s="2" t="s">
        <v>170</v>
      </c>
      <c r="B107" s="3" t="s">
        <v>38</v>
      </c>
      <c r="C107" s="3" t="s">
        <v>187</v>
      </c>
      <c r="D107" s="1" t="s">
        <v>18</v>
      </c>
      <c r="E107" s="4">
        <f t="shared" ca="1" si="0"/>
        <v>77</v>
      </c>
      <c r="F107" s="4">
        <f t="shared" ca="1" si="1"/>
        <v>191</v>
      </c>
      <c r="G107" s="4">
        <f t="shared" ca="1" si="2"/>
        <v>0.40314136125654448</v>
      </c>
      <c r="H107" s="4">
        <f t="shared" ca="1" si="3"/>
        <v>1</v>
      </c>
      <c r="I107" s="5" t="s">
        <v>33</v>
      </c>
      <c r="J107" s="2" t="s">
        <v>188</v>
      </c>
      <c r="K107" s="6">
        <v>0</v>
      </c>
      <c r="L107" s="1">
        <v>0</v>
      </c>
      <c r="M107" s="9">
        <v>44487</v>
      </c>
      <c r="N107" s="4">
        <f t="shared" ca="1" si="4"/>
        <v>77</v>
      </c>
      <c r="O107" s="4">
        <v>27</v>
      </c>
    </row>
    <row r="108" spans="1:15" ht="15" x14ac:dyDescent="0.25">
      <c r="A108" s="2" t="s">
        <v>170</v>
      </c>
      <c r="B108" s="3" t="s">
        <v>16</v>
      </c>
      <c r="C108" s="3" t="s">
        <v>189</v>
      </c>
      <c r="D108" s="1" t="s">
        <v>18</v>
      </c>
      <c r="E108" s="4">
        <f t="shared" ca="1" si="0"/>
        <v>80</v>
      </c>
      <c r="F108" s="4">
        <f t="shared" ca="1" si="1"/>
        <v>155</v>
      </c>
      <c r="G108" s="4">
        <f t="shared" ca="1" si="2"/>
        <v>0.5161290322580645</v>
      </c>
      <c r="H108" s="4">
        <f t="shared" ca="1" si="3"/>
        <v>1.2250000000000001</v>
      </c>
      <c r="I108" s="5" t="s">
        <v>19</v>
      </c>
      <c r="J108" s="2" t="s">
        <v>106</v>
      </c>
      <c r="K108" s="6">
        <v>0</v>
      </c>
      <c r="L108" s="1">
        <v>0</v>
      </c>
      <c r="M108" s="9">
        <v>44486</v>
      </c>
      <c r="N108" s="4">
        <f t="shared" ca="1" si="4"/>
        <v>98</v>
      </c>
      <c r="O108" s="4">
        <v>23</v>
      </c>
    </row>
    <row r="109" spans="1:15" ht="15" x14ac:dyDescent="0.25">
      <c r="A109" s="2" t="s">
        <v>170</v>
      </c>
      <c r="B109" s="3" t="s">
        <v>63</v>
      </c>
      <c r="C109" s="3" t="s">
        <v>190</v>
      </c>
      <c r="D109" s="1" t="s">
        <v>23</v>
      </c>
      <c r="E109" s="4">
        <f t="shared" ca="1" si="0"/>
        <v>44</v>
      </c>
      <c r="F109" s="4">
        <f t="shared" ca="1" si="1"/>
        <v>158</v>
      </c>
      <c r="G109" s="4">
        <f t="shared" ca="1" si="2"/>
        <v>0.27848101265822783</v>
      </c>
      <c r="H109" s="4">
        <f t="shared" ca="1" si="3"/>
        <v>1.7954545454545454</v>
      </c>
      <c r="I109" s="5" t="s">
        <v>19</v>
      </c>
      <c r="J109" s="2" t="s">
        <v>167</v>
      </c>
      <c r="K109" s="6">
        <v>0</v>
      </c>
      <c r="L109" s="1">
        <v>0</v>
      </c>
      <c r="M109" s="9">
        <v>44485</v>
      </c>
      <c r="N109" s="4">
        <f t="shared" ca="1" si="4"/>
        <v>79</v>
      </c>
      <c r="O109" s="4">
        <v>22</v>
      </c>
    </row>
    <row r="110" spans="1:15" ht="15" x14ac:dyDescent="0.25">
      <c r="A110" s="2" t="s">
        <v>170</v>
      </c>
      <c r="B110" s="3" t="s">
        <v>31</v>
      </c>
      <c r="C110" s="3" t="s">
        <v>191</v>
      </c>
      <c r="D110" s="1" t="s">
        <v>23</v>
      </c>
      <c r="E110" s="4">
        <f t="shared" ca="1" si="0"/>
        <v>93</v>
      </c>
      <c r="F110" s="4">
        <f t="shared" ca="1" si="1"/>
        <v>164</v>
      </c>
      <c r="G110" s="4">
        <f t="shared" ca="1" si="2"/>
        <v>0.56707317073170727</v>
      </c>
      <c r="H110" s="4">
        <f t="shared" ca="1" si="3"/>
        <v>0.67741935483870963</v>
      </c>
      <c r="I110" s="5" t="s">
        <v>36</v>
      </c>
      <c r="J110" s="2" t="s">
        <v>34</v>
      </c>
      <c r="K110" s="6">
        <v>0</v>
      </c>
      <c r="L110" s="1">
        <v>0</v>
      </c>
      <c r="M110" s="9">
        <v>44484</v>
      </c>
      <c r="N110" s="4">
        <f t="shared" ca="1" si="4"/>
        <v>63</v>
      </c>
      <c r="O110" s="4">
        <v>6</v>
      </c>
    </row>
    <row r="111" spans="1:15" ht="15" x14ac:dyDescent="0.25">
      <c r="A111" s="2" t="s">
        <v>170</v>
      </c>
      <c r="B111" s="3" t="s">
        <v>38</v>
      </c>
      <c r="C111" s="3" t="s">
        <v>192</v>
      </c>
      <c r="D111" s="1" t="s">
        <v>18</v>
      </c>
      <c r="E111" s="4">
        <f t="shared" ca="1" si="0"/>
        <v>95</v>
      </c>
      <c r="F111" s="4">
        <f t="shared" ca="1" si="1"/>
        <v>171</v>
      </c>
      <c r="G111" s="4">
        <f t="shared" ca="1" si="2"/>
        <v>0.55555555555555558</v>
      </c>
      <c r="H111" s="4">
        <f t="shared" ca="1" si="3"/>
        <v>0.71578947368421053</v>
      </c>
      <c r="I111" s="5" t="s">
        <v>33</v>
      </c>
      <c r="J111" s="2" t="s">
        <v>152</v>
      </c>
      <c r="K111" s="6">
        <v>1</v>
      </c>
      <c r="L111" s="1">
        <v>0</v>
      </c>
      <c r="M111" s="9">
        <v>44483</v>
      </c>
      <c r="N111" s="4">
        <f t="shared" ca="1" si="4"/>
        <v>68</v>
      </c>
      <c r="O111" s="4">
        <v>25</v>
      </c>
    </row>
    <row r="112" spans="1:15" ht="15" x14ac:dyDescent="0.25">
      <c r="A112" s="2" t="s">
        <v>170</v>
      </c>
      <c r="B112" s="3" t="s">
        <v>31</v>
      </c>
      <c r="C112" s="3" t="s">
        <v>193</v>
      </c>
      <c r="D112" s="1" t="s">
        <v>23</v>
      </c>
      <c r="E112" s="4">
        <f t="shared" ca="1" si="0"/>
        <v>79</v>
      </c>
      <c r="F112" s="4">
        <f t="shared" ca="1" si="1"/>
        <v>199</v>
      </c>
      <c r="G112" s="4">
        <f t="shared" ca="1" si="2"/>
        <v>0.39698492462311558</v>
      </c>
      <c r="H112" s="4">
        <f t="shared" ca="1" si="3"/>
        <v>1.1265822784810127</v>
      </c>
      <c r="I112" s="5" t="s">
        <v>19</v>
      </c>
      <c r="J112" s="2" t="s">
        <v>69</v>
      </c>
      <c r="K112" s="6">
        <v>0</v>
      </c>
      <c r="L112" s="1">
        <v>0</v>
      </c>
      <c r="M112" s="9">
        <v>44482</v>
      </c>
      <c r="N112" s="4">
        <f t="shared" ca="1" si="4"/>
        <v>89</v>
      </c>
      <c r="O112" s="4">
        <v>13</v>
      </c>
    </row>
    <row r="113" spans="1:15" ht="15" x14ac:dyDescent="0.25">
      <c r="A113" s="2" t="s">
        <v>170</v>
      </c>
      <c r="B113" s="3" t="s">
        <v>16</v>
      </c>
      <c r="C113" s="3" t="s">
        <v>194</v>
      </c>
      <c r="D113" s="1" t="s">
        <v>18</v>
      </c>
      <c r="E113" s="4">
        <f t="shared" ca="1" si="0"/>
        <v>74</v>
      </c>
      <c r="F113" s="4">
        <f t="shared" ca="1" si="1"/>
        <v>192</v>
      </c>
      <c r="G113" s="4">
        <f t="shared" ca="1" si="2"/>
        <v>0.38541666666666669</v>
      </c>
      <c r="H113" s="4">
        <f t="shared" ca="1" si="3"/>
        <v>0.82432432432432434</v>
      </c>
      <c r="I113" s="5" t="s">
        <v>36</v>
      </c>
      <c r="J113" s="2" t="s">
        <v>156</v>
      </c>
      <c r="K113" s="6">
        <v>0</v>
      </c>
      <c r="L113" s="1">
        <v>0</v>
      </c>
      <c r="M113" s="9">
        <v>44481</v>
      </c>
      <c r="N113" s="4">
        <f t="shared" ca="1" si="4"/>
        <v>61</v>
      </c>
      <c r="O113" s="4">
        <v>16</v>
      </c>
    </row>
    <row r="114" spans="1:15" ht="15" x14ac:dyDescent="0.25">
      <c r="A114" s="2" t="s">
        <v>170</v>
      </c>
      <c r="B114" s="3" t="s">
        <v>26</v>
      </c>
      <c r="C114" s="3" t="s">
        <v>195</v>
      </c>
      <c r="D114" s="1" t="s">
        <v>23</v>
      </c>
      <c r="E114" s="4">
        <f t="shared" ca="1" si="0"/>
        <v>47</v>
      </c>
      <c r="F114" s="4">
        <f t="shared" ca="1" si="1"/>
        <v>197</v>
      </c>
      <c r="G114" s="4">
        <f t="shared" ca="1" si="2"/>
        <v>0.23857868020304568</v>
      </c>
      <c r="H114" s="4">
        <f t="shared" ca="1" si="3"/>
        <v>1.5957446808510638</v>
      </c>
      <c r="I114" s="5" t="s">
        <v>19</v>
      </c>
      <c r="J114" s="2" t="s">
        <v>148</v>
      </c>
      <c r="K114" s="6">
        <v>0</v>
      </c>
      <c r="L114" s="1">
        <v>0</v>
      </c>
      <c r="M114" s="9">
        <v>44480</v>
      </c>
      <c r="N114" s="4">
        <f t="shared" ca="1" si="4"/>
        <v>75</v>
      </c>
      <c r="O114" s="4">
        <v>9</v>
      </c>
    </row>
    <row r="115" spans="1:15" ht="15" x14ac:dyDescent="0.25">
      <c r="A115" s="2" t="s">
        <v>170</v>
      </c>
      <c r="B115" s="3" t="s">
        <v>38</v>
      </c>
      <c r="C115" s="3" t="s">
        <v>196</v>
      </c>
      <c r="D115" s="1" t="s">
        <v>18</v>
      </c>
      <c r="E115" s="4">
        <f t="shared" ca="1" si="0"/>
        <v>37</v>
      </c>
      <c r="F115" s="4">
        <f t="shared" ca="1" si="1"/>
        <v>195</v>
      </c>
      <c r="G115" s="4">
        <f t="shared" ca="1" si="2"/>
        <v>0.18974358974358974</v>
      </c>
      <c r="H115" s="4">
        <f t="shared" ca="1" si="3"/>
        <v>1.972972972972973</v>
      </c>
      <c r="I115" s="5" t="s">
        <v>36</v>
      </c>
      <c r="J115" s="2" t="s">
        <v>71</v>
      </c>
      <c r="K115" s="6">
        <v>0</v>
      </c>
      <c r="L115" s="1">
        <v>0</v>
      </c>
      <c r="M115" s="9">
        <v>44479</v>
      </c>
      <c r="N115" s="4">
        <f t="shared" ca="1" si="4"/>
        <v>73</v>
      </c>
      <c r="O115" s="4">
        <v>5</v>
      </c>
    </row>
    <row r="116" spans="1:15" ht="15" x14ac:dyDescent="0.25">
      <c r="A116" s="2" t="s">
        <v>170</v>
      </c>
      <c r="B116" s="3" t="s">
        <v>21</v>
      </c>
      <c r="C116" s="3" t="s">
        <v>197</v>
      </c>
      <c r="D116" s="1" t="s">
        <v>23</v>
      </c>
      <c r="E116" s="4">
        <f t="shared" ca="1" si="0"/>
        <v>72</v>
      </c>
      <c r="F116" s="4">
        <f t="shared" ca="1" si="1"/>
        <v>197</v>
      </c>
      <c r="G116" s="4">
        <f t="shared" ca="1" si="2"/>
        <v>0.36548223350253806</v>
      </c>
      <c r="H116" s="4">
        <f t="shared" ca="1" si="3"/>
        <v>1.1944444444444444</v>
      </c>
      <c r="I116" s="5" t="s">
        <v>42</v>
      </c>
      <c r="J116" s="2" t="s">
        <v>188</v>
      </c>
      <c r="K116" s="6">
        <v>0</v>
      </c>
      <c r="L116" s="1">
        <v>0</v>
      </c>
      <c r="M116" s="9">
        <v>44478</v>
      </c>
      <c r="N116" s="4">
        <f t="shared" ca="1" si="4"/>
        <v>86</v>
      </c>
      <c r="O116" s="4">
        <v>9</v>
      </c>
    </row>
    <row r="117" spans="1:15" ht="15" x14ac:dyDescent="0.25">
      <c r="A117" s="2" t="s">
        <v>170</v>
      </c>
      <c r="B117" s="3" t="s">
        <v>31</v>
      </c>
      <c r="C117" s="3" t="s">
        <v>198</v>
      </c>
      <c r="D117" s="1" t="s">
        <v>23</v>
      </c>
      <c r="E117" s="4">
        <f t="shared" ca="1" si="0"/>
        <v>15</v>
      </c>
      <c r="F117" s="4">
        <f t="shared" ca="1" si="1"/>
        <v>179</v>
      </c>
      <c r="G117" s="4">
        <f t="shared" ca="1" si="2"/>
        <v>8.3798882681564241E-2</v>
      </c>
      <c r="H117" s="4">
        <f t="shared" ca="1" si="3"/>
        <v>3.3333333333333335</v>
      </c>
      <c r="I117" s="5" t="s">
        <v>19</v>
      </c>
      <c r="J117" s="2" t="s">
        <v>57</v>
      </c>
      <c r="K117" s="6">
        <v>0</v>
      </c>
      <c r="L117" s="1">
        <v>0</v>
      </c>
      <c r="M117" s="9">
        <v>44477</v>
      </c>
      <c r="N117" s="4">
        <f t="shared" ca="1" si="4"/>
        <v>50</v>
      </c>
      <c r="O117" s="4">
        <v>20</v>
      </c>
    </row>
    <row r="118" spans="1:15" ht="15" x14ac:dyDescent="0.25">
      <c r="A118" s="2" t="s">
        <v>170</v>
      </c>
      <c r="B118" s="3" t="s">
        <v>63</v>
      </c>
      <c r="C118" s="3" t="s">
        <v>199</v>
      </c>
      <c r="D118" s="1" t="s">
        <v>23</v>
      </c>
      <c r="E118" s="4">
        <f t="shared" ca="1" si="0"/>
        <v>25</v>
      </c>
      <c r="F118" s="4">
        <f t="shared" ca="1" si="1"/>
        <v>161</v>
      </c>
      <c r="G118" s="4">
        <f t="shared" ca="1" si="2"/>
        <v>0.15527950310559005</v>
      </c>
      <c r="H118" s="4">
        <f t="shared" ca="1" si="3"/>
        <v>3.6</v>
      </c>
      <c r="I118" s="5" t="s">
        <v>36</v>
      </c>
      <c r="J118" s="2" t="s">
        <v>188</v>
      </c>
      <c r="K118" s="6">
        <v>1</v>
      </c>
      <c r="L118" s="1">
        <v>0</v>
      </c>
      <c r="M118" s="9">
        <v>44476</v>
      </c>
      <c r="N118" s="4">
        <f t="shared" ca="1" si="4"/>
        <v>90</v>
      </c>
      <c r="O118" s="4">
        <v>15</v>
      </c>
    </row>
    <row r="119" spans="1:15" ht="15" x14ac:dyDescent="0.25">
      <c r="A119" s="2" t="s">
        <v>170</v>
      </c>
      <c r="B119" s="3" t="s">
        <v>38</v>
      </c>
      <c r="C119" s="3" t="s">
        <v>200</v>
      </c>
      <c r="D119" s="1" t="s">
        <v>18</v>
      </c>
      <c r="E119" s="4">
        <f t="shared" ca="1" si="0"/>
        <v>28</v>
      </c>
      <c r="F119" s="4">
        <f t="shared" ca="1" si="1"/>
        <v>200</v>
      </c>
      <c r="G119" s="4">
        <f t="shared" ca="1" si="2"/>
        <v>0.14000000000000001</v>
      </c>
      <c r="H119" s="4">
        <f t="shared" ca="1" si="3"/>
        <v>3.5714285714285716</v>
      </c>
      <c r="I119" s="5" t="s">
        <v>36</v>
      </c>
      <c r="J119" s="2" t="s">
        <v>131</v>
      </c>
      <c r="K119" s="6">
        <v>0</v>
      </c>
      <c r="L119" s="1">
        <v>0</v>
      </c>
      <c r="M119" s="9">
        <v>44475</v>
      </c>
      <c r="N119" s="4">
        <f t="shared" ca="1" si="4"/>
        <v>100</v>
      </c>
      <c r="O119" s="4">
        <v>21</v>
      </c>
    </row>
    <row r="120" spans="1:15" ht="15" x14ac:dyDescent="0.25">
      <c r="A120" s="2" t="s">
        <v>170</v>
      </c>
      <c r="B120" s="3" t="s">
        <v>63</v>
      </c>
      <c r="C120" s="3" t="s">
        <v>201</v>
      </c>
      <c r="D120" s="1" t="s">
        <v>23</v>
      </c>
      <c r="E120" s="4">
        <f t="shared" ca="1" si="0"/>
        <v>24</v>
      </c>
      <c r="F120" s="4">
        <f t="shared" ca="1" si="1"/>
        <v>192</v>
      </c>
      <c r="G120" s="4">
        <f t="shared" ca="1" si="2"/>
        <v>0.125</v>
      </c>
      <c r="H120" s="4">
        <f t="shared" ca="1" si="3"/>
        <v>3</v>
      </c>
      <c r="I120" s="5" t="s">
        <v>47</v>
      </c>
      <c r="J120" s="2" t="s">
        <v>102</v>
      </c>
      <c r="K120" s="6">
        <v>0</v>
      </c>
      <c r="L120" s="1">
        <v>0</v>
      </c>
      <c r="M120" s="9">
        <v>44474</v>
      </c>
      <c r="N120" s="4">
        <f t="shared" ca="1" si="4"/>
        <v>72</v>
      </c>
      <c r="O120" s="4">
        <v>6</v>
      </c>
    </row>
    <row r="121" spans="1:15" ht="15" x14ac:dyDescent="0.25">
      <c r="A121" s="2" t="s">
        <v>170</v>
      </c>
      <c r="B121" s="3" t="s">
        <v>16</v>
      </c>
      <c r="C121" s="3" t="s">
        <v>202</v>
      </c>
      <c r="D121" s="1" t="s">
        <v>18</v>
      </c>
      <c r="E121" s="4">
        <f t="shared" ca="1" si="0"/>
        <v>23</v>
      </c>
      <c r="F121" s="4">
        <f t="shared" ca="1" si="1"/>
        <v>173</v>
      </c>
      <c r="G121" s="4">
        <f t="shared" ca="1" si="2"/>
        <v>0.13294797687861271</v>
      </c>
      <c r="H121" s="4">
        <f t="shared" ca="1" si="3"/>
        <v>4</v>
      </c>
      <c r="I121" s="5" t="s">
        <v>24</v>
      </c>
      <c r="J121" s="2" t="s">
        <v>53</v>
      </c>
      <c r="K121" s="6">
        <v>1</v>
      </c>
      <c r="L121" s="1">
        <v>1</v>
      </c>
      <c r="M121" s="9">
        <v>44473</v>
      </c>
      <c r="N121" s="4">
        <f t="shared" ca="1" si="4"/>
        <v>92</v>
      </c>
      <c r="O121" s="4">
        <v>19</v>
      </c>
    </row>
    <row r="122" spans="1:15" ht="15" x14ac:dyDescent="0.25">
      <c r="A122" s="2" t="s">
        <v>203</v>
      </c>
      <c r="B122" s="3" t="s">
        <v>31</v>
      </c>
      <c r="C122" s="3" t="s">
        <v>204</v>
      </c>
      <c r="D122" s="1" t="s">
        <v>23</v>
      </c>
      <c r="E122" s="4">
        <f t="shared" ca="1" si="0"/>
        <v>11</v>
      </c>
      <c r="F122" s="4">
        <f t="shared" ca="1" si="1"/>
        <v>155</v>
      </c>
      <c r="G122" s="4">
        <f t="shared" ca="1" si="2"/>
        <v>7.0967741935483872E-2</v>
      </c>
      <c r="H122" s="4">
        <f t="shared" ca="1" si="3"/>
        <v>5</v>
      </c>
      <c r="I122" s="5" t="s">
        <v>19</v>
      </c>
      <c r="J122" s="2" t="s">
        <v>80</v>
      </c>
      <c r="K122" s="6">
        <v>0</v>
      </c>
      <c r="L122" s="1">
        <v>0</v>
      </c>
      <c r="M122" s="9">
        <v>44472</v>
      </c>
      <c r="N122" s="4">
        <f t="shared" ca="1" si="4"/>
        <v>55</v>
      </c>
      <c r="O122" s="4">
        <v>25</v>
      </c>
    </row>
    <row r="123" spans="1:15" ht="15" x14ac:dyDescent="0.25">
      <c r="A123" s="2" t="s">
        <v>203</v>
      </c>
      <c r="B123" s="3" t="s">
        <v>31</v>
      </c>
      <c r="C123" s="3" t="s">
        <v>205</v>
      </c>
      <c r="D123" s="1" t="s">
        <v>23</v>
      </c>
      <c r="E123" s="4">
        <f t="shared" ca="1" si="0"/>
        <v>91</v>
      </c>
      <c r="F123" s="4">
        <f t="shared" ca="1" si="1"/>
        <v>156</v>
      </c>
      <c r="G123" s="4">
        <f t="shared" ca="1" si="2"/>
        <v>0.58333333333333337</v>
      </c>
      <c r="H123" s="4">
        <f t="shared" ca="1" si="3"/>
        <v>0.7142857142857143</v>
      </c>
      <c r="I123" s="5" t="s">
        <v>42</v>
      </c>
      <c r="J123" s="2" t="s">
        <v>65</v>
      </c>
      <c r="K123" s="6">
        <v>0</v>
      </c>
      <c r="L123" s="1">
        <v>0</v>
      </c>
      <c r="M123" s="9">
        <v>44471</v>
      </c>
      <c r="N123" s="4">
        <f t="shared" ca="1" si="4"/>
        <v>65</v>
      </c>
      <c r="O123" s="4">
        <v>12</v>
      </c>
    </row>
    <row r="124" spans="1:15" ht="15" x14ac:dyDescent="0.25">
      <c r="A124" s="2" t="s">
        <v>203</v>
      </c>
      <c r="B124" s="3" t="s">
        <v>63</v>
      </c>
      <c r="C124" s="3" t="s">
        <v>206</v>
      </c>
      <c r="D124" s="1" t="s">
        <v>23</v>
      </c>
      <c r="E124" s="4">
        <f t="shared" ca="1" si="0"/>
        <v>16</v>
      </c>
      <c r="F124" s="4">
        <f t="shared" ca="1" si="1"/>
        <v>153</v>
      </c>
      <c r="G124" s="4">
        <f t="shared" ca="1" si="2"/>
        <v>0.10457516339869281</v>
      </c>
      <c r="H124" s="4">
        <f t="shared" ca="1" si="3"/>
        <v>3.625</v>
      </c>
      <c r="I124" s="5" t="s">
        <v>19</v>
      </c>
      <c r="J124" s="2" t="s">
        <v>180</v>
      </c>
      <c r="K124" s="6">
        <v>1</v>
      </c>
      <c r="L124" s="1">
        <v>1</v>
      </c>
      <c r="M124" s="9">
        <v>44470</v>
      </c>
      <c r="N124" s="4">
        <f t="shared" ca="1" si="4"/>
        <v>58</v>
      </c>
      <c r="O124" s="4">
        <v>9</v>
      </c>
    </row>
    <row r="125" spans="1:15" ht="15" x14ac:dyDescent="0.25">
      <c r="A125" s="2" t="s">
        <v>203</v>
      </c>
      <c r="B125" s="3" t="s">
        <v>26</v>
      </c>
      <c r="C125" s="3" t="s">
        <v>207</v>
      </c>
      <c r="D125" s="1" t="s">
        <v>23</v>
      </c>
      <c r="E125" s="4">
        <f t="shared" ca="1" si="0"/>
        <v>35</v>
      </c>
      <c r="F125" s="4">
        <f t="shared" ca="1" si="1"/>
        <v>155</v>
      </c>
      <c r="G125" s="4">
        <f t="shared" ca="1" si="2"/>
        <v>0.22580645161290322</v>
      </c>
      <c r="H125" s="4">
        <f t="shared" ca="1" si="3"/>
        <v>1.7428571428571429</v>
      </c>
      <c r="I125" s="5" t="s">
        <v>47</v>
      </c>
      <c r="J125" s="2" t="s">
        <v>88</v>
      </c>
      <c r="K125" s="6">
        <v>0</v>
      </c>
      <c r="L125" s="1">
        <v>0</v>
      </c>
      <c r="M125" s="9">
        <v>44469</v>
      </c>
      <c r="N125" s="4">
        <f t="shared" ca="1" si="4"/>
        <v>61</v>
      </c>
      <c r="O125" s="4">
        <v>5</v>
      </c>
    </row>
    <row r="126" spans="1:15" ht="15" x14ac:dyDescent="0.25">
      <c r="A126" s="2" t="s">
        <v>203</v>
      </c>
      <c r="B126" s="3" t="s">
        <v>38</v>
      </c>
      <c r="C126" s="3" t="s">
        <v>208</v>
      </c>
      <c r="D126" s="1" t="s">
        <v>18</v>
      </c>
      <c r="E126" s="4">
        <f t="shared" ca="1" si="0"/>
        <v>51</v>
      </c>
      <c r="F126" s="4">
        <f t="shared" ca="1" si="1"/>
        <v>160</v>
      </c>
      <c r="G126" s="4">
        <f t="shared" ca="1" si="2"/>
        <v>0.31874999999999998</v>
      </c>
      <c r="H126" s="4">
        <f t="shared" ca="1" si="3"/>
        <v>1.1764705882352942</v>
      </c>
      <c r="I126" s="5" t="s">
        <v>24</v>
      </c>
      <c r="J126" s="2" t="s">
        <v>108</v>
      </c>
      <c r="K126" s="6">
        <v>1</v>
      </c>
      <c r="L126" s="1">
        <v>1</v>
      </c>
      <c r="M126" s="9">
        <v>44468</v>
      </c>
      <c r="N126" s="4">
        <f t="shared" ca="1" si="4"/>
        <v>60</v>
      </c>
      <c r="O126" s="4">
        <v>12</v>
      </c>
    </row>
    <row r="127" spans="1:15" ht="15" x14ac:dyDescent="0.25">
      <c r="A127" s="2" t="s">
        <v>203</v>
      </c>
      <c r="B127" s="3" t="s">
        <v>16</v>
      </c>
      <c r="C127" s="3" t="s">
        <v>209</v>
      </c>
      <c r="D127" s="1" t="s">
        <v>18</v>
      </c>
      <c r="E127" s="4">
        <f t="shared" ca="1" si="0"/>
        <v>50</v>
      </c>
      <c r="F127" s="4">
        <f t="shared" ca="1" si="1"/>
        <v>167</v>
      </c>
      <c r="G127" s="4">
        <f t="shared" ca="1" si="2"/>
        <v>0.29940119760479039</v>
      </c>
      <c r="H127" s="4">
        <f t="shared" ca="1" si="3"/>
        <v>1.36</v>
      </c>
      <c r="I127" s="5" t="s">
        <v>24</v>
      </c>
      <c r="J127" s="2" t="s">
        <v>161</v>
      </c>
      <c r="K127" s="6">
        <v>0</v>
      </c>
      <c r="L127" s="1">
        <v>0</v>
      </c>
      <c r="M127" s="9">
        <v>44467</v>
      </c>
      <c r="N127" s="4">
        <f t="shared" ca="1" si="4"/>
        <v>68</v>
      </c>
      <c r="O127" s="4">
        <v>23</v>
      </c>
    </row>
    <row r="128" spans="1:15" ht="15" x14ac:dyDescent="0.25">
      <c r="A128" s="2" t="s">
        <v>203</v>
      </c>
      <c r="B128" s="3" t="s">
        <v>26</v>
      </c>
      <c r="C128" s="3" t="s">
        <v>210</v>
      </c>
      <c r="D128" s="1" t="s">
        <v>23</v>
      </c>
      <c r="E128" s="4">
        <f t="shared" ca="1" si="0"/>
        <v>95</v>
      </c>
      <c r="F128" s="4">
        <f t="shared" ca="1" si="1"/>
        <v>198</v>
      </c>
      <c r="G128" s="4">
        <f t="shared" ca="1" si="2"/>
        <v>0.47979797979797978</v>
      </c>
      <c r="H128" s="4">
        <f t="shared" ca="1" si="3"/>
        <v>0.9263157894736842</v>
      </c>
      <c r="I128" s="5" t="s">
        <v>42</v>
      </c>
      <c r="J128" s="2" t="s">
        <v>51</v>
      </c>
      <c r="K128" s="6">
        <v>0</v>
      </c>
      <c r="L128" s="1">
        <v>0</v>
      </c>
      <c r="M128" s="9">
        <v>44466</v>
      </c>
      <c r="N128" s="4">
        <f t="shared" ca="1" si="4"/>
        <v>88</v>
      </c>
      <c r="O128" s="4">
        <v>26</v>
      </c>
    </row>
    <row r="129" spans="1:15" ht="15" x14ac:dyDescent="0.25">
      <c r="A129" s="2" t="s">
        <v>203</v>
      </c>
      <c r="B129" s="3" t="s">
        <v>16</v>
      </c>
      <c r="C129" s="3" t="s">
        <v>211</v>
      </c>
      <c r="D129" s="1" t="s">
        <v>18</v>
      </c>
      <c r="E129" s="4">
        <f t="shared" ca="1" si="0"/>
        <v>97</v>
      </c>
      <c r="F129" s="4">
        <f t="shared" ca="1" si="1"/>
        <v>199</v>
      </c>
      <c r="G129" s="4">
        <f t="shared" ca="1" si="2"/>
        <v>0.48743718592964824</v>
      </c>
      <c r="H129" s="4">
        <f t="shared" ca="1" si="3"/>
        <v>0.96907216494845361</v>
      </c>
      <c r="I129" s="5" t="s">
        <v>24</v>
      </c>
      <c r="J129" s="2" t="s">
        <v>82</v>
      </c>
      <c r="K129" s="6">
        <v>0</v>
      </c>
      <c r="L129" s="1">
        <v>0</v>
      </c>
      <c r="M129" s="9">
        <v>44465</v>
      </c>
      <c r="N129" s="4">
        <f t="shared" ca="1" si="4"/>
        <v>94</v>
      </c>
      <c r="O129" s="4">
        <v>6</v>
      </c>
    </row>
    <row r="130" spans="1:15" ht="15" x14ac:dyDescent="0.25">
      <c r="A130" s="2" t="s">
        <v>203</v>
      </c>
      <c r="B130" s="3" t="s">
        <v>63</v>
      </c>
      <c r="C130" s="3" t="s">
        <v>212</v>
      </c>
      <c r="D130" s="1" t="s">
        <v>23</v>
      </c>
      <c r="E130" s="4">
        <f t="shared" ca="1" si="0"/>
        <v>58</v>
      </c>
      <c r="F130" s="4">
        <f t="shared" ca="1" si="1"/>
        <v>192</v>
      </c>
      <c r="G130" s="4">
        <f t="shared" ca="1" si="2"/>
        <v>0.30208333333333331</v>
      </c>
      <c r="H130" s="4">
        <f t="shared" ca="1" si="3"/>
        <v>1.3275862068965518</v>
      </c>
      <c r="I130" s="5" t="s">
        <v>47</v>
      </c>
      <c r="J130" s="2" t="s">
        <v>62</v>
      </c>
      <c r="K130" s="6">
        <v>0</v>
      </c>
      <c r="L130" s="1">
        <v>0</v>
      </c>
      <c r="M130" s="9">
        <v>44464</v>
      </c>
      <c r="N130" s="4">
        <f t="shared" ca="1" si="4"/>
        <v>77</v>
      </c>
      <c r="O130" s="4">
        <v>5</v>
      </c>
    </row>
    <row r="131" spans="1:15" ht="15" x14ac:dyDescent="0.25">
      <c r="A131" s="2" t="s">
        <v>203</v>
      </c>
      <c r="B131" s="3" t="s">
        <v>16</v>
      </c>
      <c r="C131" s="3" t="s">
        <v>213</v>
      </c>
      <c r="D131" s="1" t="s">
        <v>18</v>
      </c>
      <c r="E131" s="4">
        <f t="shared" ca="1" si="0"/>
        <v>40</v>
      </c>
      <c r="F131" s="4">
        <f t="shared" ca="1" si="1"/>
        <v>162</v>
      </c>
      <c r="G131" s="4">
        <f t="shared" ca="1" si="2"/>
        <v>0.24691358024691357</v>
      </c>
      <c r="H131" s="4">
        <f t="shared" ca="1" si="3"/>
        <v>1.5249999999999999</v>
      </c>
      <c r="I131" s="5" t="s">
        <v>47</v>
      </c>
      <c r="J131" s="2" t="s">
        <v>119</v>
      </c>
      <c r="K131" s="6">
        <v>0</v>
      </c>
      <c r="L131" s="1">
        <v>0</v>
      </c>
      <c r="M131" s="9">
        <v>44463</v>
      </c>
      <c r="N131" s="4">
        <f t="shared" ca="1" si="4"/>
        <v>61</v>
      </c>
      <c r="O131" s="4">
        <v>6</v>
      </c>
    </row>
    <row r="132" spans="1:15" ht="15" x14ac:dyDescent="0.25">
      <c r="A132" s="2" t="s">
        <v>203</v>
      </c>
      <c r="B132" s="3" t="s">
        <v>63</v>
      </c>
      <c r="C132" s="3" t="s">
        <v>214</v>
      </c>
      <c r="D132" s="1" t="s">
        <v>23</v>
      </c>
      <c r="E132" s="4">
        <f t="shared" ca="1" si="0"/>
        <v>79</v>
      </c>
      <c r="F132" s="4">
        <f t="shared" ca="1" si="1"/>
        <v>171</v>
      </c>
      <c r="G132" s="4">
        <f t="shared" ca="1" si="2"/>
        <v>0.46198830409356723</v>
      </c>
      <c r="H132" s="4">
        <f t="shared" ca="1" si="3"/>
        <v>0.78481012658227844</v>
      </c>
      <c r="I132" s="5" t="s">
        <v>36</v>
      </c>
      <c r="J132" s="2" t="s">
        <v>110</v>
      </c>
      <c r="K132" s="6">
        <v>0</v>
      </c>
      <c r="L132" s="1">
        <v>0</v>
      </c>
      <c r="M132" s="9">
        <v>44462</v>
      </c>
      <c r="N132" s="4">
        <f t="shared" ca="1" si="4"/>
        <v>62</v>
      </c>
      <c r="O132" s="4">
        <v>24</v>
      </c>
    </row>
    <row r="133" spans="1:15" ht="15" x14ac:dyDescent="0.25">
      <c r="A133" s="2" t="s">
        <v>203</v>
      </c>
      <c r="B133" s="3" t="s">
        <v>26</v>
      </c>
      <c r="C133" s="3" t="s">
        <v>215</v>
      </c>
      <c r="D133" s="1" t="s">
        <v>23</v>
      </c>
      <c r="E133" s="4">
        <f t="shared" ca="1" si="0"/>
        <v>81</v>
      </c>
      <c r="F133" s="4">
        <f t="shared" ca="1" si="1"/>
        <v>188</v>
      </c>
      <c r="G133" s="4">
        <f t="shared" ca="1" si="2"/>
        <v>0.43085106382978722</v>
      </c>
      <c r="H133" s="4">
        <f t="shared" ca="1" si="3"/>
        <v>0.72839506172839508</v>
      </c>
      <c r="I133" s="5" t="s">
        <v>24</v>
      </c>
      <c r="J133" s="2" t="s">
        <v>95</v>
      </c>
      <c r="K133" s="6">
        <v>1</v>
      </c>
      <c r="L133" s="1">
        <v>1</v>
      </c>
      <c r="M133" s="9">
        <v>44461</v>
      </c>
      <c r="N133" s="4">
        <f t="shared" ca="1" si="4"/>
        <v>59</v>
      </c>
      <c r="O133" s="4">
        <v>23</v>
      </c>
    </row>
    <row r="134" spans="1:15" ht="15" x14ac:dyDescent="0.25">
      <c r="A134" s="2" t="s">
        <v>203</v>
      </c>
      <c r="B134" s="3" t="s">
        <v>16</v>
      </c>
      <c r="C134" s="3" t="s">
        <v>216</v>
      </c>
      <c r="D134" s="1" t="s">
        <v>18</v>
      </c>
      <c r="E134" s="4">
        <f t="shared" ca="1" si="0"/>
        <v>25</v>
      </c>
      <c r="F134" s="4">
        <f t="shared" ca="1" si="1"/>
        <v>188</v>
      </c>
      <c r="G134" s="4">
        <f t="shared" ca="1" si="2"/>
        <v>0.13297872340425532</v>
      </c>
      <c r="H134" s="4">
        <f t="shared" ca="1" si="3"/>
        <v>3.04</v>
      </c>
      <c r="I134" s="5" t="s">
        <v>33</v>
      </c>
      <c r="J134" s="2" t="s">
        <v>84</v>
      </c>
      <c r="K134" s="6">
        <v>1</v>
      </c>
      <c r="L134" s="1">
        <v>1</v>
      </c>
      <c r="M134" s="9">
        <v>44460</v>
      </c>
      <c r="N134" s="4">
        <f t="shared" ca="1" si="4"/>
        <v>76</v>
      </c>
      <c r="O134" s="4">
        <v>10</v>
      </c>
    </row>
    <row r="135" spans="1:15" ht="15" x14ac:dyDescent="0.25">
      <c r="A135" s="2" t="s">
        <v>203</v>
      </c>
      <c r="B135" s="3" t="s">
        <v>63</v>
      </c>
      <c r="C135" s="3" t="s">
        <v>217</v>
      </c>
      <c r="D135" s="1" t="s">
        <v>23</v>
      </c>
      <c r="E135" s="4">
        <f t="shared" ca="1" si="0"/>
        <v>14</v>
      </c>
      <c r="F135" s="4">
        <f t="shared" ca="1" si="1"/>
        <v>168</v>
      </c>
      <c r="G135" s="4">
        <f t="shared" ca="1" si="2"/>
        <v>8.3333333333333329E-2</v>
      </c>
      <c r="H135" s="4">
        <f t="shared" ca="1" si="3"/>
        <v>6.4285714285714288</v>
      </c>
      <c r="I135" s="5" t="s">
        <v>24</v>
      </c>
      <c r="J135" s="2" t="s">
        <v>100</v>
      </c>
      <c r="K135" s="6">
        <v>0</v>
      </c>
      <c r="L135" s="1">
        <v>0</v>
      </c>
      <c r="M135" s="9">
        <v>44459</v>
      </c>
      <c r="N135" s="4">
        <f t="shared" ca="1" si="4"/>
        <v>90</v>
      </c>
      <c r="O135" s="4">
        <v>26</v>
      </c>
    </row>
    <row r="136" spans="1:15" ht="15" x14ac:dyDescent="0.25">
      <c r="A136" s="2" t="s">
        <v>203</v>
      </c>
      <c r="B136" s="3" t="s">
        <v>31</v>
      </c>
      <c r="C136" s="3" t="s">
        <v>218</v>
      </c>
      <c r="D136" s="1" t="s">
        <v>23</v>
      </c>
      <c r="E136" s="4">
        <f t="shared" ca="1" si="0"/>
        <v>12</v>
      </c>
      <c r="F136" s="4">
        <f t="shared" ca="1" si="1"/>
        <v>184</v>
      </c>
      <c r="G136" s="4">
        <f t="shared" ca="1" si="2"/>
        <v>6.5217391304347824E-2</v>
      </c>
      <c r="H136" s="4">
        <f t="shared" ca="1" si="3"/>
        <v>7.416666666666667</v>
      </c>
      <c r="I136" s="5" t="s">
        <v>42</v>
      </c>
      <c r="J136" s="2" t="s">
        <v>128</v>
      </c>
      <c r="K136" s="6">
        <v>1</v>
      </c>
      <c r="L136" s="1">
        <v>1</v>
      </c>
      <c r="M136" s="9">
        <v>44458</v>
      </c>
      <c r="N136" s="4">
        <f t="shared" ca="1" si="4"/>
        <v>89</v>
      </c>
      <c r="O136" s="4">
        <v>26</v>
      </c>
    </row>
    <row r="137" spans="1:15" ht="15" x14ac:dyDescent="0.25">
      <c r="A137" s="2" t="s">
        <v>203</v>
      </c>
      <c r="B137" s="3" t="s">
        <v>31</v>
      </c>
      <c r="C137" s="3" t="s">
        <v>219</v>
      </c>
      <c r="D137" s="1" t="s">
        <v>23</v>
      </c>
      <c r="E137" s="4">
        <f t="shared" ca="1" si="0"/>
        <v>88</v>
      </c>
      <c r="F137" s="4">
        <f t="shared" ca="1" si="1"/>
        <v>182</v>
      </c>
      <c r="G137" s="4">
        <f t="shared" ca="1" si="2"/>
        <v>0.48351648351648352</v>
      </c>
      <c r="H137" s="4">
        <f t="shared" ca="1" si="3"/>
        <v>0.97727272727272729</v>
      </c>
      <c r="I137" s="5" t="s">
        <v>36</v>
      </c>
      <c r="J137" s="2" t="s">
        <v>43</v>
      </c>
      <c r="K137" s="6">
        <v>0</v>
      </c>
      <c r="L137" s="1">
        <v>0</v>
      </c>
      <c r="M137" s="9">
        <v>44457</v>
      </c>
      <c r="N137" s="4">
        <f t="shared" ca="1" si="4"/>
        <v>86</v>
      </c>
      <c r="O137" s="4">
        <v>8</v>
      </c>
    </row>
    <row r="138" spans="1:15" ht="15" x14ac:dyDescent="0.25">
      <c r="A138" s="2" t="s">
        <v>203</v>
      </c>
      <c r="B138" s="3" t="s">
        <v>63</v>
      </c>
      <c r="C138" s="3" t="s">
        <v>220</v>
      </c>
      <c r="D138" s="1" t="s">
        <v>23</v>
      </c>
      <c r="E138" s="4">
        <f t="shared" ca="1" si="0"/>
        <v>28</v>
      </c>
      <c r="F138" s="4">
        <f t="shared" ca="1" si="1"/>
        <v>188</v>
      </c>
      <c r="G138" s="4">
        <f t="shared" ca="1" si="2"/>
        <v>0.14893617021276595</v>
      </c>
      <c r="H138" s="4">
        <f t="shared" ca="1" si="3"/>
        <v>2.3928571428571428</v>
      </c>
      <c r="I138" s="5" t="s">
        <v>42</v>
      </c>
      <c r="J138" s="2" t="s">
        <v>34</v>
      </c>
      <c r="K138" s="6">
        <v>0</v>
      </c>
      <c r="L138" s="1">
        <v>0</v>
      </c>
      <c r="M138" s="9">
        <v>44456</v>
      </c>
      <c r="N138" s="4">
        <f t="shared" ca="1" si="4"/>
        <v>67</v>
      </c>
      <c r="O138" s="4">
        <v>5</v>
      </c>
    </row>
    <row r="139" spans="1:15" ht="15" x14ac:dyDescent="0.25">
      <c r="A139" s="2" t="s">
        <v>203</v>
      </c>
      <c r="B139" s="3" t="s">
        <v>31</v>
      </c>
      <c r="C139" s="3" t="s">
        <v>221</v>
      </c>
      <c r="D139" s="1" t="s">
        <v>23</v>
      </c>
      <c r="E139" s="4">
        <f t="shared" ca="1" si="0"/>
        <v>95</v>
      </c>
      <c r="F139" s="4">
        <f t="shared" ca="1" si="1"/>
        <v>187</v>
      </c>
      <c r="G139" s="4">
        <f t="shared" ca="1" si="2"/>
        <v>0.50802139037433158</v>
      </c>
      <c r="H139" s="4">
        <f t="shared" ca="1" si="3"/>
        <v>0.91578947368421049</v>
      </c>
      <c r="I139" s="5" t="s">
        <v>36</v>
      </c>
      <c r="J139" s="2" t="s">
        <v>74</v>
      </c>
      <c r="K139" s="6">
        <v>0</v>
      </c>
      <c r="L139" s="1">
        <v>0</v>
      </c>
      <c r="M139" s="9">
        <v>44455</v>
      </c>
      <c r="N139" s="4">
        <f t="shared" ca="1" si="4"/>
        <v>87</v>
      </c>
      <c r="O139" s="4">
        <v>4</v>
      </c>
    </row>
    <row r="140" spans="1:15" ht="15" x14ac:dyDescent="0.25">
      <c r="A140" s="2" t="s">
        <v>203</v>
      </c>
      <c r="B140" s="3" t="s">
        <v>21</v>
      </c>
      <c r="C140" s="3" t="s">
        <v>222</v>
      </c>
      <c r="D140" s="1" t="s">
        <v>23</v>
      </c>
      <c r="E140" s="4">
        <f t="shared" ca="1" si="0"/>
        <v>90</v>
      </c>
      <c r="F140" s="4">
        <f t="shared" ca="1" si="1"/>
        <v>187</v>
      </c>
      <c r="G140" s="4">
        <f t="shared" ca="1" si="2"/>
        <v>0.48128342245989303</v>
      </c>
      <c r="H140" s="4">
        <f t="shared" ca="1" si="3"/>
        <v>0.68888888888888888</v>
      </c>
      <c r="I140" s="5" t="s">
        <v>47</v>
      </c>
      <c r="J140" s="2" t="s">
        <v>65</v>
      </c>
      <c r="K140" s="6">
        <v>0</v>
      </c>
      <c r="L140" s="1">
        <v>0</v>
      </c>
      <c r="M140" s="9">
        <v>44454</v>
      </c>
      <c r="N140" s="4">
        <f t="shared" ca="1" si="4"/>
        <v>62</v>
      </c>
      <c r="O140" s="4">
        <v>4</v>
      </c>
    </row>
    <row r="141" spans="1:15" ht="15" x14ac:dyDescent="0.25">
      <c r="A141" s="2" t="s">
        <v>203</v>
      </c>
      <c r="B141" s="3" t="s">
        <v>26</v>
      </c>
      <c r="C141" s="3" t="s">
        <v>223</v>
      </c>
      <c r="D141" s="1" t="s">
        <v>23</v>
      </c>
      <c r="E141" s="4">
        <f t="shared" ca="1" si="0"/>
        <v>97</v>
      </c>
      <c r="F141" s="4">
        <f t="shared" ca="1" si="1"/>
        <v>197</v>
      </c>
      <c r="G141" s="4">
        <f t="shared" ca="1" si="2"/>
        <v>0.49238578680203043</v>
      </c>
      <c r="H141" s="4">
        <f t="shared" ca="1" si="3"/>
        <v>0.77319587628865982</v>
      </c>
      <c r="I141" s="5" t="s">
        <v>36</v>
      </c>
      <c r="J141" s="2" t="s">
        <v>119</v>
      </c>
      <c r="K141" s="6">
        <v>0</v>
      </c>
      <c r="L141" s="1">
        <v>0</v>
      </c>
      <c r="M141" s="9">
        <v>44453</v>
      </c>
      <c r="N141" s="4">
        <f t="shared" ca="1" si="4"/>
        <v>75</v>
      </c>
      <c r="O141" s="4">
        <v>10</v>
      </c>
    </row>
    <row r="142" spans="1:15" ht="15" x14ac:dyDescent="0.25">
      <c r="A142" s="2" t="s">
        <v>203</v>
      </c>
      <c r="B142" s="3" t="s">
        <v>63</v>
      </c>
      <c r="C142" s="3" t="s">
        <v>224</v>
      </c>
      <c r="D142" s="1" t="s">
        <v>23</v>
      </c>
      <c r="E142" s="4">
        <f t="shared" ca="1" si="0"/>
        <v>19</v>
      </c>
      <c r="F142" s="4">
        <f t="shared" ca="1" si="1"/>
        <v>184</v>
      </c>
      <c r="G142" s="4">
        <f t="shared" ca="1" si="2"/>
        <v>0.10326086956521739</v>
      </c>
      <c r="H142" s="4">
        <f t="shared" ca="1" si="3"/>
        <v>4.5263157894736841</v>
      </c>
      <c r="I142" s="5" t="s">
        <v>33</v>
      </c>
      <c r="J142" s="2" t="s">
        <v>180</v>
      </c>
      <c r="K142" s="6">
        <v>1</v>
      </c>
      <c r="L142" s="1">
        <v>1</v>
      </c>
      <c r="M142" s="9">
        <v>44452</v>
      </c>
      <c r="N142" s="4">
        <f t="shared" ca="1" si="4"/>
        <v>86</v>
      </c>
      <c r="O142" s="4">
        <v>17</v>
      </c>
    </row>
    <row r="143" spans="1:15" ht="15" x14ac:dyDescent="0.25">
      <c r="A143" s="2" t="s">
        <v>203</v>
      </c>
      <c r="B143" s="3" t="s">
        <v>21</v>
      </c>
      <c r="C143" s="3" t="s">
        <v>225</v>
      </c>
      <c r="D143" s="1" t="s">
        <v>23</v>
      </c>
      <c r="E143" s="4">
        <f t="shared" ca="1" si="0"/>
        <v>25</v>
      </c>
      <c r="F143" s="4">
        <f t="shared" ca="1" si="1"/>
        <v>152</v>
      </c>
      <c r="G143" s="4">
        <f t="shared" ca="1" si="2"/>
        <v>0.16447368421052633</v>
      </c>
      <c r="H143" s="4">
        <f t="shared" ca="1" si="3"/>
        <v>2.12</v>
      </c>
      <c r="I143" s="5" t="s">
        <v>24</v>
      </c>
      <c r="J143" s="2" t="s">
        <v>115</v>
      </c>
      <c r="K143" s="6">
        <v>1</v>
      </c>
      <c r="L143" s="1">
        <v>1</v>
      </c>
      <c r="M143" s="9">
        <v>44451</v>
      </c>
      <c r="N143" s="4">
        <f t="shared" ca="1" si="4"/>
        <v>53</v>
      </c>
      <c r="O143" s="4">
        <v>27</v>
      </c>
    </row>
    <row r="144" spans="1:15" ht="15" x14ac:dyDescent="0.25">
      <c r="A144" s="2" t="s">
        <v>203</v>
      </c>
      <c r="B144" s="3" t="s">
        <v>38</v>
      </c>
      <c r="C144" s="3" t="s">
        <v>226</v>
      </c>
      <c r="D144" s="1" t="s">
        <v>18</v>
      </c>
      <c r="E144" s="4">
        <f t="shared" ca="1" si="0"/>
        <v>21</v>
      </c>
      <c r="F144" s="4">
        <f t="shared" ca="1" si="1"/>
        <v>182</v>
      </c>
      <c r="G144" s="4">
        <f t="shared" ca="1" si="2"/>
        <v>0.11538461538461539</v>
      </c>
      <c r="H144" s="4">
        <f t="shared" ca="1" si="3"/>
        <v>3.9523809523809526</v>
      </c>
      <c r="I144" s="5" t="s">
        <v>24</v>
      </c>
      <c r="J144" s="2" t="s">
        <v>77</v>
      </c>
      <c r="K144" s="6">
        <v>0</v>
      </c>
      <c r="L144" s="1">
        <v>0</v>
      </c>
      <c r="M144" s="9">
        <v>44450</v>
      </c>
      <c r="N144" s="4">
        <f t="shared" ca="1" si="4"/>
        <v>83</v>
      </c>
      <c r="O144" s="4">
        <v>5</v>
      </c>
    </row>
    <row r="145" spans="1:15" ht="15" x14ac:dyDescent="0.25">
      <c r="A145" s="2" t="s">
        <v>203</v>
      </c>
      <c r="B145" s="3" t="s">
        <v>31</v>
      </c>
      <c r="C145" s="3" t="s">
        <v>227</v>
      </c>
      <c r="D145" s="1" t="s">
        <v>23</v>
      </c>
      <c r="E145" s="4">
        <f t="shared" ca="1" si="0"/>
        <v>49</v>
      </c>
      <c r="F145" s="4">
        <f t="shared" ca="1" si="1"/>
        <v>183</v>
      </c>
      <c r="G145" s="4">
        <f t="shared" ca="1" si="2"/>
        <v>0.26775956284153007</v>
      </c>
      <c r="H145" s="4">
        <f t="shared" ca="1" si="3"/>
        <v>1.7551020408163265</v>
      </c>
      <c r="I145" s="5" t="s">
        <v>36</v>
      </c>
      <c r="J145" s="2" t="s">
        <v>121</v>
      </c>
      <c r="K145" s="6">
        <v>1</v>
      </c>
      <c r="L145" s="1">
        <v>1</v>
      </c>
      <c r="M145" s="9">
        <v>44449</v>
      </c>
      <c r="N145" s="4">
        <f t="shared" ca="1" si="4"/>
        <v>86</v>
      </c>
      <c r="O145" s="4">
        <v>9</v>
      </c>
    </row>
    <row r="146" spans="1:15" ht="15" x14ac:dyDescent="0.25">
      <c r="A146" s="2" t="s">
        <v>203</v>
      </c>
      <c r="B146" s="3" t="s">
        <v>31</v>
      </c>
      <c r="C146" s="3" t="s">
        <v>228</v>
      </c>
      <c r="D146" s="1" t="s">
        <v>23</v>
      </c>
      <c r="E146" s="4">
        <f t="shared" ca="1" si="0"/>
        <v>63</v>
      </c>
      <c r="F146" s="4">
        <f t="shared" ca="1" si="1"/>
        <v>184</v>
      </c>
      <c r="G146" s="4">
        <f t="shared" ca="1" si="2"/>
        <v>0.34239130434782611</v>
      </c>
      <c r="H146" s="4">
        <f t="shared" ca="1" si="3"/>
        <v>1.1111111111111112</v>
      </c>
      <c r="I146" s="5" t="s">
        <v>47</v>
      </c>
      <c r="J146" s="2" t="s">
        <v>156</v>
      </c>
      <c r="K146" s="6">
        <v>0</v>
      </c>
      <c r="L146" s="1">
        <v>0</v>
      </c>
      <c r="M146" s="9">
        <v>44448</v>
      </c>
      <c r="N146" s="4">
        <f t="shared" ca="1" si="4"/>
        <v>70</v>
      </c>
      <c r="O146" s="4">
        <v>21</v>
      </c>
    </row>
    <row r="147" spans="1:15" ht="15" x14ac:dyDescent="0.25">
      <c r="A147" s="2" t="s">
        <v>203</v>
      </c>
      <c r="B147" s="3" t="s">
        <v>26</v>
      </c>
      <c r="C147" s="3" t="s">
        <v>229</v>
      </c>
      <c r="D147" s="1" t="s">
        <v>23</v>
      </c>
      <c r="E147" s="4">
        <f t="shared" ca="1" si="0"/>
        <v>95</v>
      </c>
      <c r="F147" s="4">
        <f t="shared" ca="1" si="1"/>
        <v>200</v>
      </c>
      <c r="G147" s="4">
        <f t="shared" ca="1" si="2"/>
        <v>0.47499999999999998</v>
      </c>
      <c r="H147" s="4">
        <f t="shared" ca="1" si="3"/>
        <v>1</v>
      </c>
      <c r="I147" s="5" t="s">
        <v>33</v>
      </c>
      <c r="J147" s="2" t="s">
        <v>165</v>
      </c>
      <c r="K147" s="6">
        <v>0</v>
      </c>
      <c r="L147" s="1">
        <v>0</v>
      </c>
      <c r="M147" s="9">
        <v>44447</v>
      </c>
      <c r="N147" s="4">
        <f t="shared" ca="1" si="4"/>
        <v>95</v>
      </c>
      <c r="O147" s="4">
        <v>15</v>
      </c>
    </row>
    <row r="148" spans="1:15" ht="15" x14ac:dyDescent="0.25">
      <c r="A148" s="2" t="s">
        <v>203</v>
      </c>
      <c r="B148" s="3" t="s">
        <v>21</v>
      </c>
      <c r="C148" s="3" t="s">
        <v>230</v>
      </c>
      <c r="D148" s="1" t="s">
        <v>23</v>
      </c>
      <c r="E148" s="4">
        <f t="shared" ca="1" si="0"/>
        <v>11</v>
      </c>
      <c r="F148" s="4">
        <f t="shared" ca="1" si="1"/>
        <v>154</v>
      </c>
      <c r="G148" s="4">
        <f t="shared" ca="1" si="2"/>
        <v>7.1428571428571425E-2</v>
      </c>
      <c r="H148" s="4">
        <f t="shared" ca="1" si="3"/>
        <v>7.6363636363636367</v>
      </c>
      <c r="I148" s="5" t="s">
        <v>42</v>
      </c>
      <c r="J148" s="2" t="s">
        <v>55</v>
      </c>
      <c r="K148" s="6">
        <v>1</v>
      </c>
      <c r="L148" s="1">
        <v>1</v>
      </c>
      <c r="M148" s="9">
        <v>44446</v>
      </c>
      <c r="N148" s="4">
        <f t="shared" ca="1" si="4"/>
        <v>84</v>
      </c>
      <c r="O148" s="4">
        <v>9</v>
      </c>
    </row>
    <row r="149" spans="1:15" ht="15" x14ac:dyDescent="0.25">
      <c r="A149" s="2" t="s">
        <v>203</v>
      </c>
      <c r="B149" s="3" t="s">
        <v>21</v>
      </c>
      <c r="C149" s="3" t="s">
        <v>231</v>
      </c>
      <c r="D149" s="1" t="s">
        <v>23</v>
      </c>
      <c r="E149" s="4">
        <f t="shared" ca="1" si="0"/>
        <v>66</v>
      </c>
      <c r="F149" s="4">
        <f t="shared" ca="1" si="1"/>
        <v>169</v>
      </c>
      <c r="G149" s="4">
        <f t="shared" ca="1" si="2"/>
        <v>0.39053254437869822</v>
      </c>
      <c r="H149" s="4">
        <f t="shared" ca="1" si="3"/>
        <v>0.98484848484848486</v>
      </c>
      <c r="I149" s="5" t="s">
        <v>42</v>
      </c>
      <c r="J149" s="2" t="s">
        <v>60</v>
      </c>
      <c r="K149" s="6">
        <v>0</v>
      </c>
      <c r="L149" s="1">
        <v>0</v>
      </c>
      <c r="M149" s="9">
        <v>44445</v>
      </c>
      <c r="N149" s="4">
        <f t="shared" ca="1" si="4"/>
        <v>65</v>
      </c>
      <c r="O149" s="4">
        <v>8</v>
      </c>
    </row>
    <row r="150" spans="1:15" ht="15" x14ac:dyDescent="0.25">
      <c r="A150" s="2" t="s">
        <v>203</v>
      </c>
      <c r="B150" s="3" t="s">
        <v>38</v>
      </c>
      <c r="C150" s="3" t="s">
        <v>232</v>
      </c>
      <c r="D150" s="1" t="s">
        <v>18</v>
      </c>
      <c r="E150" s="4">
        <f t="shared" ca="1" si="0"/>
        <v>99</v>
      </c>
      <c r="F150" s="4">
        <f t="shared" ca="1" si="1"/>
        <v>172</v>
      </c>
      <c r="G150" s="4">
        <f t="shared" ca="1" si="2"/>
        <v>0.57558139534883723</v>
      </c>
      <c r="H150" s="4">
        <f t="shared" ca="1" si="3"/>
        <v>0.61616161616161613</v>
      </c>
      <c r="I150" s="5" t="s">
        <v>24</v>
      </c>
      <c r="J150" s="2" t="s">
        <v>20</v>
      </c>
      <c r="K150" s="6">
        <v>0</v>
      </c>
      <c r="L150" s="1">
        <v>0</v>
      </c>
      <c r="M150" s="9">
        <v>44444</v>
      </c>
      <c r="N150" s="4">
        <f t="shared" ca="1" si="4"/>
        <v>61</v>
      </c>
      <c r="O150" s="4">
        <v>11</v>
      </c>
    </row>
    <row r="151" spans="1:15" ht="15" x14ac:dyDescent="0.25">
      <c r="A151" s="2" t="s">
        <v>203</v>
      </c>
      <c r="B151" s="3" t="s">
        <v>26</v>
      </c>
      <c r="C151" s="3" t="s">
        <v>233</v>
      </c>
      <c r="D151" s="1" t="s">
        <v>23</v>
      </c>
      <c r="E151" s="4">
        <f t="shared" ca="1" si="0"/>
        <v>70</v>
      </c>
      <c r="F151" s="4">
        <f t="shared" ca="1" si="1"/>
        <v>195</v>
      </c>
      <c r="G151" s="4">
        <f t="shared" ca="1" si="2"/>
        <v>0.35897435897435898</v>
      </c>
      <c r="H151" s="4">
        <f t="shared" ca="1" si="3"/>
        <v>1.3857142857142857</v>
      </c>
      <c r="I151" s="5" t="s">
        <v>36</v>
      </c>
      <c r="J151" s="2" t="s">
        <v>148</v>
      </c>
      <c r="K151" s="6">
        <v>1</v>
      </c>
      <c r="L151" s="1">
        <v>1</v>
      </c>
      <c r="M151" s="9">
        <v>44443</v>
      </c>
      <c r="N151" s="4">
        <f t="shared" ca="1" si="4"/>
        <v>97</v>
      </c>
      <c r="O151" s="4">
        <v>10</v>
      </c>
    </row>
    <row r="152" spans="1:15" ht="12.75" x14ac:dyDescent="0.2">
      <c r="C152" s="3"/>
    </row>
    <row r="153" spans="1:15" ht="12.75" x14ac:dyDescent="0.2">
      <c r="C153" s="3"/>
    </row>
    <row r="154" spans="1:15" ht="12.75" x14ac:dyDescent="0.2">
      <c r="C154" s="3"/>
    </row>
    <row r="155" spans="1:15" ht="12.75" x14ac:dyDescent="0.2">
      <c r="C155" s="3"/>
    </row>
    <row r="156" spans="1:15" ht="12.75" x14ac:dyDescent="0.2">
      <c r="C156" s="3"/>
    </row>
    <row r="157" spans="1:15" ht="12.75" x14ac:dyDescent="0.2">
      <c r="C157" s="3"/>
    </row>
    <row r="158" spans="1:15" ht="12.75" x14ac:dyDescent="0.2">
      <c r="C158" s="3"/>
    </row>
    <row r="159" spans="1:15" ht="12.75" x14ac:dyDescent="0.2">
      <c r="C159" s="3"/>
    </row>
    <row r="160" spans="1:15" ht="12.75" x14ac:dyDescent="0.2">
      <c r="C160" s="3"/>
    </row>
    <row r="161" spans="3:3" ht="12.75" x14ac:dyDescent="0.2">
      <c r="C161" s="3"/>
    </row>
    <row r="162" spans="3:3" ht="12.75" x14ac:dyDescent="0.2">
      <c r="C162" s="3"/>
    </row>
    <row r="163" spans="3:3" ht="12.75" x14ac:dyDescent="0.2">
      <c r="C163" s="3"/>
    </row>
    <row r="164" spans="3:3" ht="14.25" x14ac:dyDescent="0.2">
      <c r="C164" s="7"/>
    </row>
    <row r="165" spans="3:3" ht="14.25" x14ac:dyDescent="0.2">
      <c r="C165" s="8"/>
    </row>
    <row r="166" spans="3:3" ht="14.25" x14ac:dyDescent="0.2">
      <c r="C166" s="7"/>
    </row>
    <row r="167" spans="3:3" ht="14.25" x14ac:dyDescent="0.2">
      <c r="C167" s="8"/>
    </row>
    <row r="168" spans="3:3" ht="14.25" x14ac:dyDescent="0.2">
      <c r="C168" s="7"/>
    </row>
    <row r="169" spans="3:3" ht="14.25" x14ac:dyDescent="0.2">
      <c r="C169" s="8"/>
    </row>
    <row r="170" spans="3:3" ht="14.25" x14ac:dyDescent="0.2">
      <c r="C170" s="7"/>
    </row>
    <row r="171" spans="3:3" ht="14.25" x14ac:dyDescent="0.2">
      <c r="C171" s="8"/>
    </row>
    <row r="172" spans="3:3" ht="14.25" x14ac:dyDescent="0.2">
      <c r="C172" s="7"/>
    </row>
    <row r="173" spans="3:3" ht="14.25" x14ac:dyDescent="0.2">
      <c r="C173" s="8"/>
    </row>
    <row r="174" spans="3:3" ht="14.25" x14ac:dyDescent="0.2">
      <c r="C174" s="7"/>
    </row>
    <row r="175" spans="3:3" ht="14.25" x14ac:dyDescent="0.2">
      <c r="C175" s="8"/>
    </row>
    <row r="176" spans="3:3" ht="14.25" x14ac:dyDescent="0.2">
      <c r="C176" s="7"/>
    </row>
    <row r="177" spans="3:3" ht="14.25" x14ac:dyDescent="0.2">
      <c r="C177" s="8"/>
    </row>
    <row r="178" spans="3:3" ht="14.25" x14ac:dyDescent="0.2">
      <c r="C178" s="7"/>
    </row>
    <row r="179" spans="3:3" ht="14.25" x14ac:dyDescent="0.2">
      <c r="C179" s="8"/>
    </row>
    <row r="180" spans="3:3" ht="14.25" x14ac:dyDescent="0.2">
      <c r="C180" s="7"/>
    </row>
    <row r="181" spans="3:3" ht="14.25" x14ac:dyDescent="0.2">
      <c r="C181" s="8"/>
    </row>
    <row r="182" spans="3:3" ht="14.25" x14ac:dyDescent="0.2">
      <c r="C182" s="7"/>
    </row>
    <row r="183" spans="3:3" ht="14.25" x14ac:dyDescent="0.2">
      <c r="C183" s="8"/>
    </row>
    <row r="184" spans="3:3" ht="14.25" x14ac:dyDescent="0.2">
      <c r="C184" s="7"/>
    </row>
    <row r="185" spans="3:3" ht="14.25" x14ac:dyDescent="0.2">
      <c r="C185" s="8"/>
    </row>
    <row r="186" spans="3:3" ht="14.25" x14ac:dyDescent="0.2">
      <c r="C186" s="7"/>
    </row>
    <row r="187" spans="3:3" ht="14.25" x14ac:dyDescent="0.2">
      <c r="C187" s="8"/>
    </row>
    <row r="188" spans="3:3" ht="14.25" x14ac:dyDescent="0.2">
      <c r="C188" s="7"/>
    </row>
    <row r="189" spans="3:3" ht="14.25" x14ac:dyDescent="0.2">
      <c r="C189" s="8"/>
    </row>
    <row r="190" spans="3:3" ht="14.25" x14ac:dyDescent="0.2">
      <c r="C190" s="7"/>
    </row>
    <row r="191" spans="3:3" ht="14.25" x14ac:dyDescent="0.2">
      <c r="C191" s="8"/>
    </row>
    <row r="192" spans="3:3" ht="14.25" x14ac:dyDescent="0.2">
      <c r="C192" s="7"/>
    </row>
    <row r="193" spans="3:3" ht="14.25" x14ac:dyDescent="0.2">
      <c r="C193" s="8"/>
    </row>
    <row r="194" spans="3:3" ht="14.25" x14ac:dyDescent="0.2">
      <c r="C194" s="7"/>
    </row>
    <row r="195" spans="3:3" ht="14.25" x14ac:dyDescent="0.2">
      <c r="C195" s="8"/>
    </row>
    <row r="196" spans="3:3" ht="14.25" x14ac:dyDescent="0.2">
      <c r="C196" s="7"/>
    </row>
    <row r="197" spans="3:3" ht="14.25" x14ac:dyDescent="0.2">
      <c r="C197" s="8"/>
    </row>
    <row r="198" spans="3:3" ht="14.25" x14ac:dyDescent="0.2">
      <c r="C198" s="7"/>
    </row>
    <row r="199" spans="3:3" ht="14.25" x14ac:dyDescent="0.2">
      <c r="C199" s="8"/>
    </row>
    <row r="200" spans="3:3" ht="14.25" x14ac:dyDescent="0.2">
      <c r="C200" s="7"/>
    </row>
    <row r="201" spans="3:3" ht="14.25" x14ac:dyDescent="0.2">
      <c r="C201" s="8"/>
    </row>
    <row r="202" spans="3:3" ht="14.25" x14ac:dyDescent="0.2">
      <c r="C202" s="7"/>
    </row>
    <row r="203" spans="3:3" ht="14.25" x14ac:dyDescent="0.2">
      <c r="C203" s="8"/>
    </row>
    <row r="204" spans="3:3" ht="14.25" x14ac:dyDescent="0.2">
      <c r="C204" s="7"/>
    </row>
    <row r="205" spans="3:3" ht="14.25" x14ac:dyDescent="0.2">
      <c r="C205" s="8"/>
    </row>
    <row r="206" spans="3:3" ht="14.25" x14ac:dyDescent="0.2">
      <c r="C206" s="7"/>
    </row>
    <row r="207" spans="3:3" ht="14.25" x14ac:dyDescent="0.2">
      <c r="C207" s="8"/>
    </row>
    <row r="208" spans="3:3" ht="14.25" x14ac:dyDescent="0.2">
      <c r="C208" s="7"/>
    </row>
    <row r="209" spans="3:3" ht="14.25" x14ac:dyDescent="0.2">
      <c r="C209" s="8"/>
    </row>
    <row r="210" spans="3:3" ht="14.25" x14ac:dyDescent="0.2">
      <c r="C210" s="7"/>
    </row>
    <row r="211" spans="3:3" ht="14.25" x14ac:dyDescent="0.2">
      <c r="C211" s="8"/>
    </row>
    <row r="212" spans="3:3" ht="14.25" x14ac:dyDescent="0.2">
      <c r="C212" s="7"/>
    </row>
    <row r="213" spans="3:3" ht="14.25" x14ac:dyDescent="0.2">
      <c r="C213" s="8"/>
    </row>
    <row r="214" spans="3:3" ht="14.25" x14ac:dyDescent="0.2">
      <c r="C214" s="7"/>
    </row>
    <row r="215" spans="3:3" ht="14.25" x14ac:dyDescent="0.2">
      <c r="C215" s="8"/>
    </row>
    <row r="216" spans="3:3" ht="14.25" x14ac:dyDescent="0.2">
      <c r="C216" s="7"/>
    </row>
    <row r="217" spans="3:3" ht="14.25" x14ac:dyDescent="0.2">
      <c r="C217" s="8"/>
    </row>
    <row r="218" spans="3:3" ht="14.25" x14ac:dyDescent="0.2">
      <c r="C218" s="7"/>
    </row>
    <row r="219" spans="3:3" ht="14.25" x14ac:dyDescent="0.2">
      <c r="C219" s="8"/>
    </row>
    <row r="220" spans="3:3" ht="14.25" x14ac:dyDescent="0.2">
      <c r="C220" s="7"/>
    </row>
    <row r="221" spans="3:3" ht="14.25" x14ac:dyDescent="0.2">
      <c r="C221" s="8"/>
    </row>
    <row r="222" spans="3:3" ht="14.25" x14ac:dyDescent="0.2">
      <c r="C222" s="7"/>
    </row>
    <row r="223" spans="3:3" ht="14.25" x14ac:dyDescent="0.2">
      <c r="C223" s="8"/>
    </row>
    <row r="224" spans="3:3" ht="14.25" x14ac:dyDescent="0.2">
      <c r="C224" s="7"/>
    </row>
    <row r="225" spans="3:3" ht="14.25" x14ac:dyDescent="0.2">
      <c r="C225" s="8"/>
    </row>
    <row r="226" spans="3:3" ht="14.25" x14ac:dyDescent="0.2">
      <c r="C226" s="7"/>
    </row>
    <row r="227" spans="3:3" ht="14.25" x14ac:dyDescent="0.2">
      <c r="C227" s="8"/>
    </row>
    <row r="228" spans="3:3" ht="14.25" x14ac:dyDescent="0.2">
      <c r="C228" s="7"/>
    </row>
    <row r="229" spans="3:3" ht="14.25" x14ac:dyDescent="0.2">
      <c r="C229" s="8"/>
    </row>
    <row r="230" spans="3:3" ht="14.25" x14ac:dyDescent="0.2">
      <c r="C230" s="7"/>
    </row>
    <row r="231" spans="3:3" ht="14.25" x14ac:dyDescent="0.2">
      <c r="C231" s="8"/>
    </row>
    <row r="232" spans="3:3" ht="14.25" x14ac:dyDescent="0.2">
      <c r="C232" s="7"/>
    </row>
    <row r="233" spans="3:3" ht="14.25" x14ac:dyDescent="0.2">
      <c r="C233" s="8"/>
    </row>
    <row r="234" spans="3:3" ht="14.25" x14ac:dyDescent="0.2">
      <c r="C234" s="7"/>
    </row>
    <row r="235" spans="3:3" ht="14.25" x14ac:dyDescent="0.2">
      <c r="C235" s="8"/>
    </row>
    <row r="236" spans="3:3" ht="14.25" x14ac:dyDescent="0.2">
      <c r="C236" s="7"/>
    </row>
    <row r="237" spans="3:3" ht="14.25" x14ac:dyDescent="0.2">
      <c r="C237" s="8"/>
    </row>
    <row r="238" spans="3:3" ht="14.25" x14ac:dyDescent="0.2">
      <c r="C238" s="7"/>
    </row>
    <row r="239" spans="3:3" ht="14.25" x14ac:dyDescent="0.2">
      <c r="C239" s="8"/>
    </row>
    <row r="240" spans="3:3" ht="14.25" x14ac:dyDescent="0.2">
      <c r="C240" s="7"/>
    </row>
    <row r="241" spans="3:3" ht="14.25" x14ac:dyDescent="0.2">
      <c r="C241" s="8"/>
    </row>
    <row r="242" spans="3:3" ht="14.25" x14ac:dyDescent="0.2">
      <c r="C242" s="7"/>
    </row>
    <row r="243" spans="3:3" ht="14.25" x14ac:dyDescent="0.2">
      <c r="C243" s="8"/>
    </row>
    <row r="244" spans="3:3" ht="14.25" x14ac:dyDescent="0.2">
      <c r="C244" s="7"/>
    </row>
    <row r="245" spans="3:3" ht="14.25" x14ac:dyDescent="0.2">
      <c r="C245" s="8"/>
    </row>
    <row r="246" spans="3:3" ht="14.25" x14ac:dyDescent="0.2">
      <c r="C246" s="7"/>
    </row>
    <row r="247" spans="3:3" ht="14.25" x14ac:dyDescent="0.2">
      <c r="C247" s="8"/>
    </row>
    <row r="248" spans="3:3" ht="14.25" x14ac:dyDescent="0.2">
      <c r="C248" s="7"/>
    </row>
    <row r="249" spans="3:3" ht="14.25" x14ac:dyDescent="0.2">
      <c r="C249" s="8"/>
    </row>
    <row r="250" spans="3:3" ht="14.25" x14ac:dyDescent="0.2">
      <c r="C250" s="7"/>
    </row>
    <row r="251" spans="3:3" ht="14.25" x14ac:dyDescent="0.2">
      <c r="C251" s="8"/>
    </row>
    <row r="252" spans="3:3" ht="14.25" x14ac:dyDescent="0.2">
      <c r="C252" s="7"/>
    </row>
    <row r="253" spans="3:3" ht="14.25" x14ac:dyDescent="0.2">
      <c r="C253" s="8"/>
    </row>
    <row r="254" spans="3:3" ht="14.25" x14ac:dyDescent="0.2">
      <c r="C254" s="7"/>
    </row>
    <row r="255" spans="3:3" ht="14.25" x14ac:dyDescent="0.2">
      <c r="C255" s="8"/>
    </row>
    <row r="256" spans="3:3" ht="14.25" x14ac:dyDescent="0.2">
      <c r="C256" s="7"/>
    </row>
    <row r="257" spans="3:3" ht="14.25" x14ac:dyDescent="0.2">
      <c r="C257" s="8"/>
    </row>
    <row r="258" spans="3:3" ht="14.25" x14ac:dyDescent="0.2">
      <c r="C258" s="7"/>
    </row>
    <row r="259" spans="3:3" ht="14.25" x14ac:dyDescent="0.2">
      <c r="C259" s="8"/>
    </row>
    <row r="260" spans="3:3" ht="14.25" x14ac:dyDescent="0.2">
      <c r="C260" s="7"/>
    </row>
    <row r="261" spans="3:3" ht="14.25" x14ac:dyDescent="0.2">
      <c r="C261" s="8"/>
    </row>
    <row r="262" spans="3:3" ht="14.25" x14ac:dyDescent="0.2">
      <c r="C262" s="7"/>
    </row>
    <row r="263" spans="3:3" ht="14.25" x14ac:dyDescent="0.2">
      <c r="C263" s="8"/>
    </row>
    <row r="264" spans="3:3" ht="14.25" x14ac:dyDescent="0.2">
      <c r="C264" s="7"/>
    </row>
    <row r="265" spans="3:3" ht="14.25" x14ac:dyDescent="0.2">
      <c r="C265" s="8"/>
    </row>
    <row r="266" spans="3:3" ht="14.25" x14ac:dyDescent="0.2">
      <c r="C266" s="7"/>
    </row>
    <row r="267" spans="3:3" ht="14.25" x14ac:dyDescent="0.2">
      <c r="C267" s="8"/>
    </row>
    <row r="268" spans="3:3" ht="14.25" x14ac:dyDescent="0.2">
      <c r="C268" s="7"/>
    </row>
    <row r="269" spans="3:3" ht="14.25" x14ac:dyDescent="0.2">
      <c r="C269" s="8"/>
    </row>
    <row r="270" spans="3:3" ht="14.25" x14ac:dyDescent="0.2">
      <c r="C270" s="7"/>
    </row>
    <row r="271" spans="3:3" ht="14.25" x14ac:dyDescent="0.2">
      <c r="C271" s="8"/>
    </row>
    <row r="272" spans="3:3" ht="14.25" x14ac:dyDescent="0.2">
      <c r="C272" s="7"/>
    </row>
    <row r="273" spans="3:3" ht="14.25" x14ac:dyDescent="0.2">
      <c r="C273" s="8"/>
    </row>
    <row r="274" spans="3:3" ht="14.25" x14ac:dyDescent="0.2">
      <c r="C274" s="7"/>
    </row>
    <row r="275" spans="3:3" ht="14.25" x14ac:dyDescent="0.2">
      <c r="C275" s="8"/>
    </row>
    <row r="276" spans="3:3" ht="14.25" x14ac:dyDescent="0.2">
      <c r="C276" s="7"/>
    </row>
    <row r="277" spans="3:3" ht="14.25" x14ac:dyDescent="0.2">
      <c r="C277" s="8"/>
    </row>
    <row r="278" spans="3:3" ht="14.25" x14ac:dyDescent="0.2">
      <c r="C278" s="7"/>
    </row>
    <row r="279" spans="3:3" ht="14.25" x14ac:dyDescent="0.2">
      <c r="C279" s="8"/>
    </row>
    <row r="280" spans="3:3" ht="14.25" x14ac:dyDescent="0.2">
      <c r="C280" s="7"/>
    </row>
    <row r="281" spans="3:3" ht="14.25" x14ac:dyDescent="0.2">
      <c r="C281" s="8"/>
    </row>
    <row r="282" spans="3:3" ht="14.25" x14ac:dyDescent="0.2">
      <c r="C282" s="7"/>
    </row>
    <row r="283" spans="3:3" ht="14.25" x14ac:dyDescent="0.2">
      <c r="C283" s="8"/>
    </row>
    <row r="284" spans="3:3" ht="14.25" x14ac:dyDescent="0.2">
      <c r="C284" s="7"/>
    </row>
    <row r="285" spans="3:3" ht="14.25" x14ac:dyDescent="0.2">
      <c r="C285" s="8"/>
    </row>
    <row r="286" spans="3:3" ht="14.25" x14ac:dyDescent="0.2">
      <c r="C286" s="7"/>
    </row>
    <row r="287" spans="3:3" ht="14.25" x14ac:dyDescent="0.2">
      <c r="C287" s="8"/>
    </row>
    <row r="288" spans="3:3" ht="14.25" x14ac:dyDescent="0.2">
      <c r="C288" s="7"/>
    </row>
    <row r="289" spans="3:3" ht="14.25" x14ac:dyDescent="0.2">
      <c r="C289" s="8"/>
    </row>
    <row r="290" spans="3:3" ht="14.25" x14ac:dyDescent="0.2">
      <c r="C290" s="7"/>
    </row>
    <row r="291" spans="3:3" ht="14.25" x14ac:dyDescent="0.2">
      <c r="C291" s="8"/>
    </row>
    <row r="292" spans="3:3" ht="14.25" x14ac:dyDescent="0.2">
      <c r="C292" s="7"/>
    </row>
    <row r="293" spans="3:3" ht="14.25" x14ac:dyDescent="0.2">
      <c r="C293" s="8"/>
    </row>
    <row r="294" spans="3:3" ht="14.25" x14ac:dyDescent="0.2">
      <c r="C294" s="7"/>
    </row>
    <row r="295" spans="3:3" ht="14.25" x14ac:dyDescent="0.2">
      <c r="C295" s="8"/>
    </row>
    <row r="296" spans="3:3" ht="14.25" x14ac:dyDescent="0.2">
      <c r="C296" s="7"/>
    </row>
    <row r="297" spans="3:3" ht="14.25" x14ac:dyDescent="0.2">
      <c r="C297" s="8"/>
    </row>
    <row r="298" spans="3:3" ht="14.25" x14ac:dyDescent="0.2">
      <c r="C298" s="7"/>
    </row>
    <row r="299" spans="3:3" ht="14.25" x14ac:dyDescent="0.2">
      <c r="C299" s="8"/>
    </row>
    <row r="300" spans="3:3" ht="14.25" x14ac:dyDescent="0.2">
      <c r="C300" s="7"/>
    </row>
    <row r="301" spans="3:3" ht="14.25" x14ac:dyDescent="0.2">
      <c r="C301" s="8"/>
    </row>
    <row r="302" spans="3:3" ht="14.25" x14ac:dyDescent="0.2">
      <c r="C302" s="7"/>
    </row>
    <row r="303" spans="3:3" ht="14.25" x14ac:dyDescent="0.2">
      <c r="C303" s="8"/>
    </row>
    <row r="304" spans="3:3" ht="14.25" x14ac:dyDescent="0.2">
      <c r="C304" s="7"/>
    </row>
    <row r="305" spans="3:3" ht="14.25" x14ac:dyDescent="0.2">
      <c r="C305" s="8"/>
    </row>
    <row r="306" spans="3:3" ht="14.25" x14ac:dyDescent="0.2">
      <c r="C306" s="7"/>
    </row>
    <row r="307" spans="3:3" ht="14.25" x14ac:dyDescent="0.2">
      <c r="C307" s="8"/>
    </row>
    <row r="308" spans="3:3" ht="14.25" x14ac:dyDescent="0.2">
      <c r="C308" s="7"/>
    </row>
    <row r="309" spans="3:3" ht="14.25" x14ac:dyDescent="0.2">
      <c r="C309" s="8"/>
    </row>
    <row r="310" spans="3:3" ht="14.25" x14ac:dyDescent="0.2">
      <c r="C310" s="7"/>
    </row>
    <row r="311" spans="3:3" ht="14.25" x14ac:dyDescent="0.2">
      <c r="C311" s="8"/>
    </row>
    <row r="312" spans="3:3" ht="14.25" x14ac:dyDescent="0.2">
      <c r="C312" s="7"/>
    </row>
    <row r="313" spans="3:3" ht="14.25" x14ac:dyDescent="0.2">
      <c r="C313" s="8"/>
    </row>
    <row r="314" spans="3:3" ht="14.25" x14ac:dyDescent="0.2">
      <c r="C314" s="7"/>
    </row>
    <row r="315" spans="3:3" ht="14.25" x14ac:dyDescent="0.2">
      <c r="C315" s="8"/>
    </row>
    <row r="316" spans="3:3" ht="14.25" x14ac:dyDescent="0.2">
      <c r="C316" s="7"/>
    </row>
    <row r="317" spans="3:3" ht="14.25" x14ac:dyDescent="0.2">
      <c r="C317" s="8"/>
    </row>
    <row r="318" spans="3:3" ht="14.25" x14ac:dyDescent="0.2">
      <c r="C318" s="7"/>
    </row>
    <row r="319" spans="3:3" ht="14.25" x14ac:dyDescent="0.2">
      <c r="C319" s="8"/>
    </row>
    <row r="320" spans="3:3" ht="14.25" x14ac:dyDescent="0.2">
      <c r="C320" s="7"/>
    </row>
    <row r="321" spans="3:3" ht="14.25" x14ac:dyDescent="0.2">
      <c r="C321" s="8"/>
    </row>
    <row r="322" spans="3:3" ht="14.25" x14ac:dyDescent="0.2">
      <c r="C322" s="7"/>
    </row>
    <row r="323" spans="3:3" ht="14.25" x14ac:dyDescent="0.2">
      <c r="C323" s="8"/>
    </row>
    <row r="324" spans="3:3" ht="14.25" x14ac:dyDescent="0.2">
      <c r="C324" s="7"/>
    </row>
    <row r="325" spans="3:3" ht="14.25" x14ac:dyDescent="0.2">
      <c r="C325" s="8"/>
    </row>
    <row r="326" spans="3:3" ht="14.25" x14ac:dyDescent="0.2">
      <c r="C326" s="7"/>
    </row>
    <row r="327" spans="3:3" ht="14.25" x14ac:dyDescent="0.2">
      <c r="C327" s="8"/>
    </row>
    <row r="328" spans="3:3" ht="14.25" x14ac:dyDescent="0.2">
      <c r="C328" s="7"/>
    </row>
    <row r="329" spans="3:3" ht="14.25" x14ac:dyDescent="0.2">
      <c r="C329" s="8"/>
    </row>
    <row r="330" spans="3:3" ht="14.25" x14ac:dyDescent="0.2">
      <c r="C330" s="7"/>
    </row>
    <row r="331" spans="3:3" ht="14.25" x14ac:dyDescent="0.2">
      <c r="C331" s="8"/>
    </row>
    <row r="332" spans="3:3" ht="14.25" x14ac:dyDescent="0.2">
      <c r="C332" s="7"/>
    </row>
    <row r="333" spans="3:3" ht="14.25" x14ac:dyDescent="0.2">
      <c r="C333" s="8"/>
    </row>
    <row r="334" spans="3:3" ht="14.25" x14ac:dyDescent="0.2">
      <c r="C334" s="7"/>
    </row>
    <row r="335" spans="3:3" ht="14.25" x14ac:dyDescent="0.2">
      <c r="C335" s="8"/>
    </row>
    <row r="336" spans="3:3" ht="14.25" x14ac:dyDescent="0.2">
      <c r="C336" s="7"/>
    </row>
    <row r="337" spans="3:3" ht="14.25" x14ac:dyDescent="0.2">
      <c r="C337" s="8"/>
    </row>
    <row r="338" spans="3:3" ht="14.25" x14ac:dyDescent="0.2">
      <c r="C338" s="7"/>
    </row>
    <row r="339" spans="3:3" ht="14.25" x14ac:dyDescent="0.2">
      <c r="C339" s="8"/>
    </row>
    <row r="340" spans="3:3" ht="14.25" x14ac:dyDescent="0.2">
      <c r="C340" s="7"/>
    </row>
    <row r="341" spans="3:3" ht="14.25" x14ac:dyDescent="0.2">
      <c r="C341" s="8"/>
    </row>
    <row r="342" spans="3:3" ht="14.25" x14ac:dyDescent="0.2">
      <c r="C342" s="7"/>
    </row>
    <row r="343" spans="3:3" ht="14.25" x14ac:dyDescent="0.2">
      <c r="C343" s="8"/>
    </row>
    <row r="344" spans="3:3" ht="14.25" x14ac:dyDescent="0.2">
      <c r="C344" s="7"/>
    </row>
    <row r="345" spans="3:3" ht="14.25" x14ac:dyDescent="0.2">
      <c r="C345" s="8"/>
    </row>
    <row r="346" spans="3:3" ht="14.25" x14ac:dyDescent="0.2">
      <c r="C346" s="7"/>
    </row>
    <row r="347" spans="3:3" ht="14.25" x14ac:dyDescent="0.2">
      <c r="C347" s="8"/>
    </row>
    <row r="348" spans="3:3" ht="14.25" x14ac:dyDescent="0.2">
      <c r="C348" s="7"/>
    </row>
    <row r="349" spans="3:3" ht="14.25" x14ac:dyDescent="0.2">
      <c r="C349" s="8"/>
    </row>
    <row r="350" spans="3:3" ht="14.25" x14ac:dyDescent="0.2">
      <c r="C350" s="7"/>
    </row>
    <row r="351" spans="3:3" ht="14.25" x14ac:dyDescent="0.2">
      <c r="C351" s="8"/>
    </row>
    <row r="352" spans="3:3" ht="14.25" x14ac:dyDescent="0.2">
      <c r="C352" s="7"/>
    </row>
    <row r="353" spans="3:3" ht="14.25" x14ac:dyDescent="0.2">
      <c r="C353" s="8"/>
    </row>
    <row r="354" spans="3:3" ht="14.25" x14ac:dyDescent="0.2">
      <c r="C354" s="7"/>
    </row>
    <row r="355" spans="3:3" ht="14.25" x14ac:dyDescent="0.2">
      <c r="C355" s="8"/>
    </row>
    <row r="356" spans="3:3" ht="14.25" x14ac:dyDescent="0.2">
      <c r="C356" s="7"/>
    </row>
    <row r="357" spans="3:3" ht="14.25" x14ac:dyDescent="0.2">
      <c r="C357" s="8"/>
    </row>
    <row r="358" spans="3:3" ht="14.25" x14ac:dyDescent="0.2">
      <c r="C358" s="7"/>
    </row>
    <row r="359" spans="3:3" ht="14.25" x14ac:dyDescent="0.2">
      <c r="C359" s="8"/>
    </row>
    <row r="360" spans="3:3" ht="14.25" x14ac:dyDescent="0.2">
      <c r="C360" s="7"/>
    </row>
    <row r="361" spans="3:3" ht="14.25" x14ac:dyDescent="0.2">
      <c r="C361" s="8"/>
    </row>
    <row r="362" spans="3:3" ht="14.25" x14ac:dyDescent="0.2">
      <c r="C362" s="7"/>
    </row>
    <row r="363" spans="3:3" ht="14.25" x14ac:dyDescent="0.2">
      <c r="C363" s="8"/>
    </row>
    <row r="364" spans="3:3" ht="14.25" x14ac:dyDescent="0.2">
      <c r="C364" s="7"/>
    </row>
    <row r="365" spans="3:3" ht="14.25" x14ac:dyDescent="0.2">
      <c r="C365" s="8"/>
    </row>
    <row r="366" spans="3:3" ht="14.25" x14ac:dyDescent="0.2">
      <c r="C366" s="7"/>
    </row>
    <row r="367" spans="3:3" ht="14.25" x14ac:dyDescent="0.2">
      <c r="C367" s="8"/>
    </row>
    <row r="368" spans="3:3" ht="14.25" x14ac:dyDescent="0.2">
      <c r="C368" s="7"/>
    </row>
    <row r="369" spans="3:3" ht="14.25" x14ac:dyDescent="0.2">
      <c r="C369" s="8"/>
    </row>
    <row r="370" spans="3:3" ht="14.25" x14ac:dyDescent="0.2">
      <c r="C370" s="7"/>
    </row>
    <row r="371" spans="3:3" ht="14.25" x14ac:dyDescent="0.2">
      <c r="C371" s="8"/>
    </row>
    <row r="372" spans="3:3" ht="14.25" x14ac:dyDescent="0.2">
      <c r="C372" s="7"/>
    </row>
    <row r="373" spans="3:3" ht="14.25" x14ac:dyDescent="0.2">
      <c r="C373" s="8"/>
    </row>
    <row r="374" spans="3:3" ht="14.25" x14ac:dyDescent="0.2">
      <c r="C374" s="7"/>
    </row>
    <row r="375" spans="3:3" ht="14.25" x14ac:dyDescent="0.2">
      <c r="C375" s="8"/>
    </row>
    <row r="376" spans="3:3" ht="14.25" x14ac:dyDescent="0.2">
      <c r="C376" s="7"/>
    </row>
    <row r="377" spans="3:3" ht="14.25" x14ac:dyDescent="0.2">
      <c r="C377" s="8"/>
    </row>
    <row r="378" spans="3:3" ht="14.25" x14ac:dyDescent="0.2">
      <c r="C378" s="7"/>
    </row>
    <row r="379" spans="3:3" ht="14.25" x14ac:dyDescent="0.2">
      <c r="C379" s="8"/>
    </row>
    <row r="380" spans="3:3" ht="14.25" x14ac:dyDescent="0.2">
      <c r="C380" s="7"/>
    </row>
    <row r="381" spans="3:3" ht="14.25" x14ac:dyDescent="0.2">
      <c r="C381" s="8"/>
    </row>
    <row r="382" spans="3:3" ht="14.25" x14ac:dyDescent="0.2">
      <c r="C382" s="7"/>
    </row>
    <row r="383" spans="3:3" ht="14.25" x14ac:dyDescent="0.2">
      <c r="C383" s="8"/>
    </row>
    <row r="384" spans="3:3" ht="14.25" x14ac:dyDescent="0.2">
      <c r="C384" s="7"/>
    </row>
    <row r="385" spans="3:3" ht="14.25" x14ac:dyDescent="0.2">
      <c r="C385" s="8"/>
    </row>
    <row r="386" spans="3:3" ht="14.25" x14ac:dyDescent="0.2">
      <c r="C386" s="7"/>
    </row>
    <row r="387" spans="3:3" ht="14.25" x14ac:dyDescent="0.2">
      <c r="C387" s="8"/>
    </row>
    <row r="388" spans="3:3" ht="14.25" x14ac:dyDescent="0.2">
      <c r="C388" s="7"/>
    </row>
    <row r="389" spans="3:3" ht="14.25" x14ac:dyDescent="0.2">
      <c r="C389" s="8"/>
    </row>
    <row r="390" spans="3:3" ht="14.25" x14ac:dyDescent="0.2">
      <c r="C390" s="7"/>
    </row>
    <row r="391" spans="3:3" ht="14.25" x14ac:dyDescent="0.2">
      <c r="C391" s="8"/>
    </row>
    <row r="392" spans="3:3" ht="14.25" x14ac:dyDescent="0.2">
      <c r="C392" s="7"/>
    </row>
    <row r="393" spans="3:3" ht="14.25" x14ac:dyDescent="0.2">
      <c r="C393" s="8"/>
    </row>
    <row r="394" spans="3:3" ht="14.25" x14ac:dyDescent="0.2">
      <c r="C394" s="7"/>
    </row>
    <row r="395" spans="3:3" ht="14.25" x14ac:dyDescent="0.2">
      <c r="C395" s="8"/>
    </row>
    <row r="396" spans="3:3" ht="14.25" x14ac:dyDescent="0.2">
      <c r="C396" s="7"/>
    </row>
    <row r="397" spans="3:3" ht="14.25" x14ac:dyDescent="0.2">
      <c r="C397" s="8"/>
    </row>
    <row r="398" spans="3:3" ht="14.25" x14ac:dyDescent="0.2">
      <c r="C398" s="7"/>
    </row>
    <row r="399" spans="3:3" ht="14.25" x14ac:dyDescent="0.2">
      <c r="C399" s="8"/>
    </row>
    <row r="400" spans="3:3" ht="14.25" x14ac:dyDescent="0.2">
      <c r="C400" s="7"/>
    </row>
    <row r="401" spans="3:3" ht="14.25" x14ac:dyDescent="0.2">
      <c r="C401" s="8"/>
    </row>
    <row r="402" spans="3:3" ht="14.25" x14ac:dyDescent="0.2">
      <c r="C402" s="7"/>
    </row>
    <row r="403" spans="3:3" ht="14.25" x14ac:dyDescent="0.2">
      <c r="C403" s="8"/>
    </row>
    <row r="404" spans="3:3" ht="14.25" x14ac:dyDescent="0.2">
      <c r="C404" s="7"/>
    </row>
    <row r="405" spans="3:3" ht="14.25" x14ac:dyDescent="0.2">
      <c r="C405" s="8"/>
    </row>
    <row r="406" spans="3:3" ht="14.25" x14ac:dyDescent="0.2">
      <c r="C406" s="7"/>
    </row>
    <row r="407" spans="3:3" ht="14.25" x14ac:dyDescent="0.2">
      <c r="C407" s="8"/>
    </row>
    <row r="408" spans="3:3" ht="14.25" x14ac:dyDescent="0.2">
      <c r="C408" s="7"/>
    </row>
    <row r="409" spans="3:3" ht="14.25" x14ac:dyDescent="0.2">
      <c r="C409" s="8"/>
    </row>
    <row r="410" spans="3:3" ht="14.25" x14ac:dyDescent="0.2">
      <c r="C410" s="7"/>
    </row>
    <row r="411" spans="3:3" ht="14.25" x14ac:dyDescent="0.2">
      <c r="C411" s="8"/>
    </row>
    <row r="412" spans="3:3" ht="14.25" x14ac:dyDescent="0.2">
      <c r="C412" s="7"/>
    </row>
    <row r="413" spans="3:3" ht="14.25" x14ac:dyDescent="0.2">
      <c r="C413" s="8"/>
    </row>
    <row r="414" spans="3:3" ht="14.25" x14ac:dyDescent="0.2">
      <c r="C414" s="7"/>
    </row>
    <row r="415" spans="3:3" ht="14.25" x14ac:dyDescent="0.2">
      <c r="C415" s="8"/>
    </row>
    <row r="416" spans="3:3" ht="14.25" x14ac:dyDescent="0.2">
      <c r="C416" s="7"/>
    </row>
    <row r="417" spans="3:3" ht="14.25" x14ac:dyDescent="0.2">
      <c r="C417" s="8"/>
    </row>
    <row r="418" spans="3:3" ht="14.25" x14ac:dyDescent="0.2">
      <c r="C418" s="7"/>
    </row>
    <row r="419" spans="3:3" ht="14.25" x14ac:dyDescent="0.2">
      <c r="C419" s="8"/>
    </row>
    <row r="420" spans="3:3" ht="14.25" x14ac:dyDescent="0.2">
      <c r="C420" s="7"/>
    </row>
    <row r="421" spans="3:3" ht="14.25" x14ac:dyDescent="0.2">
      <c r="C421" s="8"/>
    </row>
    <row r="422" spans="3:3" ht="14.25" x14ac:dyDescent="0.2">
      <c r="C422" s="7"/>
    </row>
    <row r="423" spans="3:3" ht="14.25" x14ac:dyDescent="0.2">
      <c r="C423" s="8"/>
    </row>
    <row r="424" spans="3:3" ht="14.25" x14ac:dyDescent="0.2">
      <c r="C424" s="7"/>
    </row>
    <row r="425" spans="3:3" ht="14.25" x14ac:dyDescent="0.2">
      <c r="C425" s="8"/>
    </row>
    <row r="426" spans="3:3" ht="14.25" x14ac:dyDescent="0.2">
      <c r="C426" s="7"/>
    </row>
    <row r="427" spans="3:3" ht="14.25" x14ac:dyDescent="0.2">
      <c r="C427" s="8"/>
    </row>
    <row r="428" spans="3:3" ht="14.25" x14ac:dyDescent="0.2">
      <c r="C428" s="7"/>
    </row>
    <row r="429" spans="3:3" ht="14.25" x14ac:dyDescent="0.2">
      <c r="C429" s="8"/>
    </row>
    <row r="430" spans="3:3" ht="14.25" x14ac:dyDescent="0.2">
      <c r="C430" s="7"/>
    </row>
    <row r="431" spans="3:3" ht="14.25" x14ac:dyDescent="0.2">
      <c r="C431" s="8"/>
    </row>
    <row r="432" spans="3:3" ht="14.25" x14ac:dyDescent="0.2">
      <c r="C432" s="7"/>
    </row>
    <row r="433" spans="3:3" ht="14.25" x14ac:dyDescent="0.2">
      <c r="C433" s="8"/>
    </row>
    <row r="434" spans="3:3" ht="14.25" x14ac:dyDescent="0.2">
      <c r="C434" s="7"/>
    </row>
    <row r="435" spans="3:3" ht="14.25" x14ac:dyDescent="0.2">
      <c r="C435" s="8"/>
    </row>
    <row r="436" spans="3:3" ht="14.25" x14ac:dyDescent="0.2">
      <c r="C436" s="7"/>
    </row>
    <row r="437" spans="3:3" ht="14.25" x14ac:dyDescent="0.2">
      <c r="C437" s="8"/>
    </row>
    <row r="438" spans="3:3" ht="14.25" x14ac:dyDescent="0.2">
      <c r="C438" s="7"/>
    </row>
    <row r="439" spans="3:3" ht="14.25" x14ac:dyDescent="0.2">
      <c r="C439" s="8"/>
    </row>
    <row r="440" spans="3:3" ht="14.25" x14ac:dyDescent="0.2">
      <c r="C440" s="7"/>
    </row>
    <row r="441" spans="3:3" ht="14.25" x14ac:dyDescent="0.2">
      <c r="C441" s="8"/>
    </row>
    <row r="442" spans="3:3" ht="14.25" x14ac:dyDescent="0.2">
      <c r="C442" s="7"/>
    </row>
    <row r="443" spans="3:3" ht="14.25" x14ac:dyDescent="0.2">
      <c r="C443" s="8"/>
    </row>
    <row r="444" spans="3:3" ht="14.25" x14ac:dyDescent="0.2">
      <c r="C444" s="7"/>
    </row>
    <row r="445" spans="3:3" ht="14.25" x14ac:dyDescent="0.2">
      <c r="C445" s="8"/>
    </row>
    <row r="446" spans="3:3" ht="14.25" x14ac:dyDescent="0.2">
      <c r="C446" s="7"/>
    </row>
    <row r="447" spans="3:3" ht="14.25" x14ac:dyDescent="0.2">
      <c r="C447" s="8"/>
    </row>
    <row r="448" spans="3:3" ht="14.25" x14ac:dyDescent="0.2">
      <c r="C448" s="7"/>
    </row>
    <row r="449" spans="3:3" ht="14.25" x14ac:dyDescent="0.2">
      <c r="C449" s="8"/>
    </row>
    <row r="450" spans="3:3" ht="14.25" x14ac:dyDescent="0.2">
      <c r="C450" s="7"/>
    </row>
    <row r="451" spans="3:3" ht="14.25" x14ac:dyDescent="0.2">
      <c r="C451" s="8"/>
    </row>
    <row r="452" spans="3:3" ht="14.25" x14ac:dyDescent="0.2">
      <c r="C452" s="7"/>
    </row>
    <row r="453" spans="3:3" ht="14.25" x14ac:dyDescent="0.2">
      <c r="C453" s="8"/>
    </row>
    <row r="454" spans="3:3" ht="14.25" x14ac:dyDescent="0.2">
      <c r="C454" s="7"/>
    </row>
    <row r="455" spans="3:3" ht="14.25" x14ac:dyDescent="0.2">
      <c r="C455" s="8"/>
    </row>
    <row r="456" spans="3:3" ht="14.25" x14ac:dyDescent="0.2">
      <c r="C456" s="7"/>
    </row>
    <row r="457" spans="3:3" ht="14.25" x14ac:dyDescent="0.2">
      <c r="C457" s="8"/>
    </row>
    <row r="458" spans="3:3" ht="14.25" x14ac:dyDescent="0.2">
      <c r="C458" s="7"/>
    </row>
    <row r="459" spans="3:3" ht="14.25" x14ac:dyDescent="0.2">
      <c r="C459" s="8"/>
    </row>
    <row r="460" spans="3:3" ht="14.25" x14ac:dyDescent="0.2">
      <c r="C460" s="7"/>
    </row>
    <row r="461" spans="3:3" ht="14.25" x14ac:dyDescent="0.2">
      <c r="C461" s="8"/>
    </row>
    <row r="462" spans="3:3" ht="14.25" x14ac:dyDescent="0.2">
      <c r="C462" s="7"/>
    </row>
    <row r="463" spans="3:3" ht="14.25" x14ac:dyDescent="0.2">
      <c r="C463" s="8"/>
    </row>
    <row r="464" spans="3:3" ht="14.25" x14ac:dyDescent="0.2">
      <c r="C464" s="7"/>
    </row>
    <row r="465" spans="3:3" ht="14.25" x14ac:dyDescent="0.2">
      <c r="C465" s="8"/>
    </row>
    <row r="466" spans="3:3" ht="14.25" x14ac:dyDescent="0.2">
      <c r="C466" s="7"/>
    </row>
    <row r="467" spans="3:3" ht="14.25" x14ac:dyDescent="0.2">
      <c r="C467" s="8"/>
    </row>
    <row r="468" spans="3:3" ht="14.25" x14ac:dyDescent="0.2">
      <c r="C468" s="7"/>
    </row>
    <row r="469" spans="3:3" ht="14.25" x14ac:dyDescent="0.2">
      <c r="C469" s="8"/>
    </row>
    <row r="470" spans="3:3" ht="14.25" x14ac:dyDescent="0.2">
      <c r="C470" s="7"/>
    </row>
    <row r="471" spans="3:3" ht="14.25" x14ac:dyDescent="0.2">
      <c r="C471" s="8"/>
    </row>
    <row r="472" spans="3:3" ht="14.25" x14ac:dyDescent="0.2">
      <c r="C472" s="7"/>
    </row>
    <row r="473" spans="3:3" ht="14.25" x14ac:dyDescent="0.2">
      <c r="C473" s="8"/>
    </row>
    <row r="474" spans="3:3" ht="14.25" x14ac:dyDescent="0.2">
      <c r="C474" s="7"/>
    </row>
    <row r="475" spans="3:3" ht="14.25" x14ac:dyDescent="0.2">
      <c r="C475" s="8"/>
    </row>
    <row r="476" spans="3:3" ht="14.25" x14ac:dyDescent="0.2">
      <c r="C476" s="7"/>
    </row>
    <row r="477" spans="3:3" ht="14.25" x14ac:dyDescent="0.2">
      <c r="C477" s="8"/>
    </row>
    <row r="478" spans="3:3" ht="14.25" x14ac:dyDescent="0.2">
      <c r="C478" s="7"/>
    </row>
    <row r="479" spans="3:3" ht="14.25" x14ac:dyDescent="0.2">
      <c r="C479" s="8"/>
    </row>
    <row r="480" spans="3:3" ht="14.25" x14ac:dyDescent="0.2">
      <c r="C480" s="7"/>
    </row>
    <row r="481" spans="3:3" ht="14.25" x14ac:dyDescent="0.2">
      <c r="C481" s="8"/>
    </row>
    <row r="482" spans="3:3" ht="14.25" x14ac:dyDescent="0.2">
      <c r="C482" s="7"/>
    </row>
    <row r="483" spans="3:3" ht="14.25" x14ac:dyDescent="0.2">
      <c r="C483" s="8"/>
    </row>
    <row r="484" spans="3:3" ht="14.25" x14ac:dyDescent="0.2">
      <c r="C484" s="7"/>
    </row>
    <row r="485" spans="3:3" ht="14.25" x14ac:dyDescent="0.2">
      <c r="C485" s="8"/>
    </row>
    <row r="486" spans="3:3" ht="14.25" x14ac:dyDescent="0.2">
      <c r="C486" s="7"/>
    </row>
    <row r="487" spans="3:3" ht="14.25" x14ac:dyDescent="0.2">
      <c r="C487" s="8"/>
    </row>
    <row r="488" spans="3:3" ht="14.25" x14ac:dyDescent="0.2">
      <c r="C488" s="7"/>
    </row>
    <row r="489" spans="3:3" ht="14.25" x14ac:dyDescent="0.2">
      <c r="C489" s="8"/>
    </row>
    <row r="490" spans="3:3" ht="14.25" x14ac:dyDescent="0.2">
      <c r="C490" s="7"/>
    </row>
    <row r="491" spans="3:3" ht="14.25" x14ac:dyDescent="0.2">
      <c r="C491" s="8"/>
    </row>
    <row r="492" spans="3:3" ht="14.25" x14ac:dyDescent="0.2">
      <c r="C492" s="7"/>
    </row>
    <row r="493" spans="3:3" ht="14.25" x14ac:dyDescent="0.2">
      <c r="C493" s="8"/>
    </row>
    <row r="494" spans="3:3" ht="14.25" x14ac:dyDescent="0.2">
      <c r="C494" s="7"/>
    </row>
    <row r="495" spans="3:3" ht="14.25" x14ac:dyDescent="0.2">
      <c r="C495" s="8"/>
    </row>
    <row r="496" spans="3:3" ht="14.25" x14ac:dyDescent="0.2">
      <c r="C496" s="7"/>
    </row>
    <row r="497" spans="3:3" ht="14.25" x14ac:dyDescent="0.2">
      <c r="C497" s="8"/>
    </row>
    <row r="498" spans="3:3" ht="14.25" x14ac:dyDescent="0.2">
      <c r="C498" s="7"/>
    </row>
    <row r="499" spans="3:3" ht="14.25" x14ac:dyDescent="0.2">
      <c r="C499" s="8"/>
    </row>
    <row r="500" spans="3:3" ht="14.25" x14ac:dyDescent="0.2">
      <c r="C500" s="7"/>
    </row>
    <row r="501" spans="3:3" ht="14.25" x14ac:dyDescent="0.2">
      <c r="C501" s="8"/>
    </row>
    <row r="502" spans="3:3" ht="14.25" x14ac:dyDescent="0.2">
      <c r="C502" s="7"/>
    </row>
    <row r="503" spans="3:3" ht="14.25" x14ac:dyDescent="0.2">
      <c r="C503" s="8"/>
    </row>
    <row r="504" spans="3:3" ht="14.25" x14ac:dyDescent="0.2">
      <c r="C504" s="7"/>
    </row>
    <row r="505" spans="3:3" ht="14.25" x14ac:dyDescent="0.2">
      <c r="C505" s="8"/>
    </row>
    <row r="506" spans="3:3" ht="14.25" x14ac:dyDescent="0.2">
      <c r="C506" s="7"/>
    </row>
    <row r="507" spans="3:3" ht="14.25" x14ac:dyDescent="0.2">
      <c r="C507" s="8"/>
    </row>
    <row r="508" spans="3:3" ht="14.25" x14ac:dyDescent="0.2">
      <c r="C508" s="7"/>
    </row>
    <row r="509" spans="3:3" ht="14.25" x14ac:dyDescent="0.2">
      <c r="C509" s="8"/>
    </row>
    <row r="510" spans="3:3" ht="14.25" x14ac:dyDescent="0.2">
      <c r="C510" s="7"/>
    </row>
    <row r="511" spans="3:3" ht="14.25" x14ac:dyDescent="0.2">
      <c r="C511" s="8"/>
    </row>
    <row r="512" spans="3:3" ht="14.25" x14ac:dyDescent="0.2">
      <c r="C512" s="7"/>
    </row>
    <row r="513" spans="3:3" ht="14.25" x14ac:dyDescent="0.2">
      <c r="C513" s="8"/>
    </row>
    <row r="514" spans="3:3" ht="14.25" x14ac:dyDescent="0.2">
      <c r="C514" s="7"/>
    </row>
    <row r="515" spans="3:3" ht="14.25" x14ac:dyDescent="0.2">
      <c r="C515" s="8"/>
    </row>
    <row r="516" spans="3:3" ht="14.25" x14ac:dyDescent="0.2">
      <c r="C516" s="7"/>
    </row>
    <row r="517" spans="3:3" ht="14.25" x14ac:dyDescent="0.2">
      <c r="C517" s="8"/>
    </row>
    <row r="518" spans="3:3" ht="14.25" x14ac:dyDescent="0.2">
      <c r="C518" s="7"/>
    </row>
    <row r="519" spans="3:3" ht="14.25" x14ac:dyDescent="0.2">
      <c r="C519" s="8"/>
    </row>
    <row r="520" spans="3:3" ht="14.25" x14ac:dyDescent="0.2">
      <c r="C520" s="7"/>
    </row>
    <row r="521" spans="3:3" ht="14.25" x14ac:dyDescent="0.2">
      <c r="C521" s="8"/>
    </row>
    <row r="522" spans="3:3" ht="14.25" x14ac:dyDescent="0.2">
      <c r="C522" s="7"/>
    </row>
    <row r="523" spans="3:3" ht="14.25" x14ac:dyDescent="0.2">
      <c r="C523" s="8"/>
    </row>
    <row r="524" spans="3:3" ht="14.25" x14ac:dyDescent="0.2">
      <c r="C524" s="7"/>
    </row>
    <row r="525" spans="3:3" ht="14.25" x14ac:dyDescent="0.2">
      <c r="C525" s="8"/>
    </row>
    <row r="526" spans="3:3" ht="14.25" x14ac:dyDescent="0.2">
      <c r="C526" s="7"/>
    </row>
    <row r="527" spans="3:3" ht="14.25" x14ac:dyDescent="0.2">
      <c r="C527" s="8"/>
    </row>
    <row r="528" spans="3:3" ht="14.25" x14ac:dyDescent="0.2">
      <c r="C528" s="7"/>
    </row>
    <row r="529" spans="3:3" ht="14.25" x14ac:dyDescent="0.2">
      <c r="C529" s="8"/>
    </row>
    <row r="530" spans="3:3" ht="14.25" x14ac:dyDescent="0.2">
      <c r="C530" s="7"/>
    </row>
    <row r="531" spans="3:3" ht="14.25" x14ac:dyDescent="0.2">
      <c r="C531" s="8"/>
    </row>
    <row r="532" spans="3:3" ht="14.25" x14ac:dyDescent="0.2">
      <c r="C532" s="7"/>
    </row>
    <row r="533" spans="3:3" ht="14.25" x14ac:dyDescent="0.2">
      <c r="C533" s="8"/>
    </row>
    <row r="534" spans="3:3" ht="14.25" x14ac:dyDescent="0.2">
      <c r="C534" s="7"/>
    </row>
    <row r="535" spans="3:3" ht="14.25" x14ac:dyDescent="0.2">
      <c r="C535" s="8"/>
    </row>
    <row r="536" spans="3:3" ht="14.25" x14ac:dyDescent="0.2">
      <c r="C536" s="7"/>
    </row>
    <row r="537" spans="3:3" ht="14.25" x14ac:dyDescent="0.2">
      <c r="C537" s="8"/>
    </row>
    <row r="538" spans="3:3" ht="14.25" x14ac:dyDescent="0.2">
      <c r="C538" s="7"/>
    </row>
    <row r="539" spans="3:3" ht="14.25" x14ac:dyDescent="0.2">
      <c r="C539" s="8"/>
    </row>
    <row r="540" spans="3:3" ht="14.25" x14ac:dyDescent="0.2">
      <c r="C540" s="7"/>
    </row>
    <row r="541" spans="3:3" ht="14.25" x14ac:dyDescent="0.2">
      <c r="C541" s="8"/>
    </row>
    <row r="542" spans="3:3" ht="14.25" x14ac:dyDescent="0.2">
      <c r="C542" s="7"/>
    </row>
    <row r="543" spans="3:3" ht="14.25" x14ac:dyDescent="0.2">
      <c r="C543" s="8"/>
    </row>
    <row r="544" spans="3:3" ht="14.25" x14ac:dyDescent="0.2">
      <c r="C544" s="7"/>
    </row>
    <row r="545" spans="3:3" ht="14.25" x14ac:dyDescent="0.2">
      <c r="C545" s="8"/>
    </row>
    <row r="546" spans="3:3" ht="14.25" x14ac:dyDescent="0.2">
      <c r="C546" s="7"/>
    </row>
    <row r="547" spans="3:3" ht="14.25" x14ac:dyDescent="0.2">
      <c r="C547" s="8"/>
    </row>
    <row r="548" spans="3:3" ht="14.25" x14ac:dyDescent="0.2">
      <c r="C548" s="7"/>
    </row>
    <row r="549" spans="3:3" ht="14.25" x14ac:dyDescent="0.2">
      <c r="C549" s="8"/>
    </row>
    <row r="550" spans="3:3" ht="14.25" x14ac:dyDescent="0.2">
      <c r="C550" s="7"/>
    </row>
    <row r="551" spans="3:3" ht="14.25" x14ac:dyDescent="0.2">
      <c r="C551" s="8"/>
    </row>
    <row r="552" spans="3:3" ht="14.25" x14ac:dyDescent="0.2">
      <c r="C552" s="7"/>
    </row>
    <row r="553" spans="3:3" ht="14.25" x14ac:dyDescent="0.2">
      <c r="C553" s="8"/>
    </row>
    <row r="554" spans="3:3" ht="14.25" x14ac:dyDescent="0.2">
      <c r="C554" s="7"/>
    </row>
    <row r="555" spans="3:3" ht="14.25" x14ac:dyDescent="0.2">
      <c r="C555" s="8"/>
    </row>
    <row r="556" spans="3:3" ht="14.25" x14ac:dyDescent="0.2">
      <c r="C556" s="7"/>
    </row>
    <row r="557" spans="3:3" ht="14.25" x14ac:dyDescent="0.2">
      <c r="C557" s="8"/>
    </row>
    <row r="558" spans="3:3" ht="14.25" x14ac:dyDescent="0.2">
      <c r="C558" s="7"/>
    </row>
    <row r="559" spans="3:3" ht="14.25" x14ac:dyDescent="0.2">
      <c r="C559" s="8"/>
    </row>
    <row r="560" spans="3:3" ht="14.25" x14ac:dyDescent="0.2">
      <c r="C560" s="7"/>
    </row>
    <row r="561" spans="3:3" ht="14.25" x14ac:dyDescent="0.2">
      <c r="C561" s="8"/>
    </row>
    <row r="562" spans="3:3" ht="14.25" x14ac:dyDescent="0.2">
      <c r="C562" s="7"/>
    </row>
    <row r="563" spans="3:3" ht="14.25" x14ac:dyDescent="0.2">
      <c r="C563" s="8"/>
    </row>
    <row r="564" spans="3:3" ht="14.25" x14ac:dyDescent="0.2">
      <c r="C564" s="7"/>
    </row>
    <row r="565" spans="3:3" ht="14.25" x14ac:dyDescent="0.2">
      <c r="C565" s="8"/>
    </row>
    <row r="566" spans="3:3" ht="14.25" x14ac:dyDescent="0.2">
      <c r="C566" s="7"/>
    </row>
    <row r="567" spans="3:3" ht="14.25" x14ac:dyDescent="0.2">
      <c r="C567" s="8"/>
    </row>
    <row r="568" spans="3:3" ht="14.25" x14ac:dyDescent="0.2">
      <c r="C568" s="7"/>
    </row>
    <row r="569" spans="3:3" ht="14.25" x14ac:dyDescent="0.2">
      <c r="C569" s="8"/>
    </row>
    <row r="570" spans="3:3" ht="14.25" x14ac:dyDescent="0.2">
      <c r="C570" s="7"/>
    </row>
    <row r="571" spans="3:3" ht="14.25" x14ac:dyDescent="0.2">
      <c r="C571" s="8"/>
    </row>
    <row r="572" spans="3:3" ht="14.25" x14ac:dyDescent="0.2">
      <c r="C572" s="7"/>
    </row>
    <row r="573" spans="3:3" ht="14.25" x14ac:dyDescent="0.2">
      <c r="C573" s="8"/>
    </row>
    <row r="574" spans="3:3" ht="14.25" x14ac:dyDescent="0.2">
      <c r="C574" s="7"/>
    </row>
    <row r="575" spans="3:3" ht="14.25" x14ac:dyDescent="0.2">
      <c r="C575" s="8"/>
    </row>
    <row r="576" spans="3:3" ht="14.25" x14ac:dyDescent="0.2">
      <c r="C576" s="7"/>
    </row>
    <row r="577" spans="3:3" ht="14.25" x14ac:dyDescent="0.2">
      <c r="C577" s="8"/>
    </row>
    <row r="578" spans="3:3" ht="14.25" x14ac:dyDescent="0.2">
      <c r="C578" s="7"/>
    </row>
    <row r="579" spans="3:3" ht="14.25" x14ac:dyDescent="0.2">
      <c r="C579" s="8"/>
    </row>
    <row r="580" spans="3:3" ht="14.25" x14ac:dyDescent="0.2">
      <c r="C580" s="7"/>
    </row>
    <row r="581" spans="3:3" ht="14.25" x14ac:dyDescent="0.2">
      <c r="C581" s="8"/>
    </row>
    <row r="582" spans="3:3" ht="14.25" x14ac:dyDescent="0.2">
      <c r="C582" s="7"/>
    </row>
    <row r="583" spans="3:3" ht="14.25" x14ac:dyDescent="0.2">
      <c r="C583" s="8"/>
    </row>
    <row r="584" spans="3:3" ht="14.25" x14ac:dyDescent="0.2">
      <c r="C584" s="7"/>
    </row>
    <row r="585" spans="3:3" ht="14.25" x14ac:dyDescent="0.2">
      <c r="C585" s="8"/>
    </row>
    <row r="586" spans="3:3" ht="14.25" x14ac:dyDescent="0.2">
      <c r="C586" s="7"/>
    </row>
    <row r="587" spans="3:3" ht="14.25" x14ac:dyDescent="0.2">
      <c r="C587" s="8"/>
    </row>
    <row r="588" spans="3:3" ht="14.25" x14ac:dyDescent="0.2">
      <c r="C588" s="7"/>
    </row>
    <row r="589" spans="3:3" ht="14.25" x14ac:dyDescent="0.2">
      <c r="C589" s="8"/>
    </row>
    <row r="590" spans="3:3" ht="14.25" x14ac:dyDescent="0.2">
      <c r="C590" s="7"/>
    </row>
    <row r="591" spans="3:3" ht="14.25" x14ac:dyDescent="0.2">
      <c r="C591" s="8"/>
    </row>
    <row r="592" spans="3:3" ht="14.25" x14ac:dyDescent="0.2">
      <c r="C592" s="7"/>
    </row>
    <row r="593" spans="3:3" ht="14.25" x14ac:dyDescent="0.2">
      <c r="C593" s="8"/>
    </row>
    <row r="594" spans="3:3" ht="14.25" x14ac:dyDescent="0.2">
      <c r="C594" s="7"/>
    </row>
    <row r="595" spans="3:3" ht="14.25" x14ac:dyDescent="0.2">
      <c r="C595" s="8"/>
    </row>
    <row r="596" spans="3:3" ht="14.25" x14ac:dyDescent="0.2">
      <c r="C596" s="7"/>
    </row>
    <row r="597" spans="3:3" ht="14.25" x14ac:dyDescent="0.2">
      <c r="C597" s="8"/>
    </row>
    <row r="598" spans="3:3" ht="14.25" x14ac:dyDescent="0.2">
      <c r="C598" s="7"/>
    </row>
    <row r="599" spans="3:3" ht="14.25" x14ac:dyDescent="0.2">
      <c r="C599" s="8"/>
    </row>
    <row r="600" spans="3:3" ht="14.25" x14ac:dyDescent="0.2">
      <c r="C600" s="7"/>
    </row>
    <row r="601" spans="3:3" ht="14.25" x14ac:dyDescent="0.2">
      <c r="C601" s="8"/>
    </row>
    <row r="602" spans="3:3" ht="14.25" x14ac:dyDescent="0.2">
      <c r="C602" s="7"/>
    </row>
    <row r="603" spans="3:3" ht="14.25" x14ac:dyDescent="0.2">
      <c r="C603" s="8"/>
    </row>
    <row r="604" spans="3:3" ht="14.25" x14ac:dyDescent="0.2">
      <c r="C604" s="7"/>
    </row>
    <row r="605" spans="3:3" ht="14.25" x14ac:dyDescent="0.2">
      <c r="C605" s="8"/>
    </row>
    <row r="606" spans="3:3" ht="14.25" x14ac:dyDescent="0.2">
      <c r="C606" s="7"/>
    </row>
    <row r="607" spans="3:3" ht="14.25" x14ac:dyDescent="0.2">
      <c r="C607" s="8"/>
    </row>
    <row r="608" spans="3:3" ht="14.25" x14ac:dyDescent="0.2">
      <c r="C608" s="7"/>
    </row>
    <row r="609" spans="3:3" ht="14.25" x14ac:dyDescent="0.2">
      <c r="C609" s="8"/>
    </row>
    <row r="610" spans="3:3" ht="14.25" x14ac:dyDescent="0.2">
      <c r="C610" s="7"/>
    </row>
    <row r="611" spans="3:3" ht="14.25" x14ac:dyDescent="0.2">
      <c r="C611" s="8"/>
    </row>
    <row r="612" spans="3:3" ht="14.25" x14ac:dyDescent="0.2">
      <c r="C612" s="7"/>
    </row>
    <row r="613" spans="3:3" ht="14.25" x14ac:dyDescent="0.2">
      <c r="C613" s="8"/>
    </row>
    <row r="614" spans="3:3" ht="14.25" x14ac:dyDescent="0.2">
      <c r="C614" s="7"/>
    </row>
    <row r="615" spans="3:3" ht="14.25" x14ac:dyDescent="0.2">
      <c r="C615" s="8"/>
    </row>
    <row r="616" spans="3:3" ht="14.25" x14ac:dyDescent="0.2">
      <c r="C616" s="7"/>
    </row>
    <row r="617" spans="3:3" ht="14.25" x14ac:dyDescent="0.2">
      <c r="C617" s="8"/>
    </row>
    <row r="618" spans="3:3" ht="14.25" x14ac:dyDescent="0.2">
      <c r="C618" s="7"/>
    </row>
    <row r="619" spans="3:3" ht="14.25" x14ac:dyDescent="0.2">
      <c r="C619" s="8"/>
    </row>
    <row r="620" spans="3:3" ht="14.25" x14ac:dyDescent="0.2">
      <c r="C620" s="7"/>
    </row>
    <row r="621" spans="3:3" ht="14.25" x14ac:dyDescent="0.2">
      <c r="C621" s="8"/>
    </row>
    <row r="622" spans="3:3" ht="14.25" x14ac:dyDescent="0.2">
      <c r="C622" s="7"/>
    </row>
    <row r="623" spans="3:3" ht="14.25" x14ac:dyDescent="0.2">
      <c r="C623" s="8"/>
    </row>
    <row r="624" spans="3:3" ht="14.25" x14ac:dyDescent="0.2">
      <c r="C624" s="7"/>
    </row>
    <row r="625" spans="3:3" ht="14.25" x14ac:dyDescent="0.2">
      <c r="C625" s="8"/>
    </row>
    <row r="626" spans="3:3" ht="14.25" x14ac:dyDescent="0.2">
      <c r="C626" s="7"/>
    </row>
    <row r="627" spans="3:3" ht="14.25" x14ac:dyDescent="0.2">
      <c r="C627" s="8"/>
    </row>
    <row r="628" spans="3:3" ht="14.25" x14ac:dyDescent="0.2">
      <c r="C628" s="7"/>
    </row>
    <row r="629" spans="3:3" ht="14.25" x14ac:dyDescent="0.2">
      <c r="C629" s="8"/>
    </row>
    <row r="630" spans="3:3" ht="14.25" x14ac:dyDescent="0.2">
      <c r="C630" s="7"/>
    </row>
    <row r="631" spans="3:3" ht="14.25" x14ac:dyDescent="0.2">
      <c r="C631" s="8"/>
    </row>
    <row r="632" spans="3:3" ht="14.25" x14ac:dyDescent="0.2">
      <c r="C632" s="7"/>
    </row>
    <row r="633" spans="3:3" ht="14.25" x14ac:dyDescent="0.2">
      <c r="C633" s="8"/>
    </row>
    <row r="634" spans="3:3" ht="14.25" x14ac:dyDescent="0.2">
      <c r="C634" s="7"/>
    </row>
    <row r="635" spans="3:3" ht="14.25" x14ac:dyDescent="0.2">
      <c r="C635" s="8"/>
    </row>
    <row r="636" spans="3:3" ht="14.25" x14ac:dyDescent="0.2">
      <c r="C636" s="7"/>
    </row>
    <row r="637" spans="3:3" ht="14.25" x14ac:dyDescent="0.2">
      <c r="C637" s="8"/>
    </row>
    <row r="638" spans="3:3" ht="14.25" x14ac:dyDescent="0.2">
      <c r="C638" s="7"/>
    </row>
    <row r="639" spans="3:3" ht="14.25" x14ac:dyDescent="0.2">
      <c r="C639" s="8"/>
    </row>
    <row r="640" spans="3:3" ht="14.25" x14ac:dyDescent="0.2">
      <c r="C640" s="7"/>
    </row>
    <row r="641" spans="3:3" ht="14.25" x14ac:dyDescent="0.2">
      <c r="C641" s="8"/>
    </row>
    <row r="642" spans="3:3" ht="14.25" x14ac:dyDescent="0.2">
      <c r="C642" s="7"/>
    </row>
    <row r="643" spans="3:3" ht="14.25" x14ac:dyDescent="0.2">
      <c r="C643" s="8"/>
    </row>
    <row r="644" spans="3:3" ht="14.25" x14ac:dyDescent="0.2">
      <c r="C644" s="7"/>
    </row>
    <row r="645" spans="3:3" ht="14.25" x14ac:dyDescent="0.2">
      <c r="C645" s="8"/>
    </row>
    <row r="646" spans="3:3" ht="14.25" x14ac:dyDescent="0.2">
      <c r="C646" s="7"/>
    </row>
    <row r="647" spans="3:3" ht="14.25" x14ac:dyDescent="0.2">
      <c r="C647" s="8"/>
    </row>
    <row r="648" spans="3:3" ht="14.25" x14ac:dyDescent="0.2">
      <c r="C648" s="7"/>
    </row>
    <row r="649" spans="3:3" ht="14.25" x14ac:dyDescent="0.2">
      <c r="C649" s="8"/>
    </row>
    <row r="650" spans="3:3" ht="14.25" x14ac:dyDescent="0.2">
      <c r="C650" s="7"/>
    </row>
    <row r="651" spans="3:3" ht="14.25" x14ac:dyDescent="0.2">
      <c r="C651" s="8"/>
    </row>
    <row r="652" spans="3:3" ht="14.25" x14ac:dyDescent="0.2">
      <c r="C652" s="7"/>
    </row>
    <row r="653" spans="3:3" ht="14.25" x14ac:dyDescent="0.2">
      <c r="C653" s="8"/>
    </row>
    <row r="654" spans="3:3" ht="14.25" x14ac:dyDescent="0.2">
      <c r="C654" s="7"/>
    </row>
    <row r="655" spans="3:3" ht="14.25" x14ac:dyDescent="0.2">
      <c r="C655" s="8"/>
    </row>
    <row r="656" spans="3:3" ht="14.25" x14ac:dyDescent="0.2">
      <c r="C656" s="7"/>
    </row>
    <row r="657" spans="3:3" ht="14.25" x14ac:dyDescent="0.2">
      <c r="C657" s="8"/>
    </row>
    <row r="658" spans="3:3" ht="14.25" x14ac:dyDescent="0.2">
      <c r="C658" s="7"/>
    </row>
    <row r="659" spans="3:3" ht="14.25" x14ac:dyDescent="0.2">
      <c r="C659" s="8"/>
    </row>
    <row r="660" spans="3:3" ht="14.25" x14ac:dyDescent="0.2">
      <c r="C660" s="7"/>
    </row>
    <row r="661" spans="3:3" ht="14.25" x14ac:dyDescent="0.2">
      <c r="C661" s="8"/>
    </row>
    <row r="662" spans="3:3" ht="14.25" x14ac:dyDescent="0.2">
      <c r="C662" s="7"/>
    </row>
    <row r="663" spans="3:3" ht="14.25" x14ac:dyDescent="0.2">
      <c r="C663" s="8"/>
    </row>
    <row r="664" spans="3:3" ht="14.25" x14ac:dyDescent="0.2">
      <c r="C664" s="7"/>
    </row>
    <row r="665" spans="3:3" ht="14.25" x14ac:dyDescent="0.2">
      <c r="C665" s="8"/>
    </row>
    <row r="666" spans="3:3" ht="14.25" x14ac:dyDescent="0.2">
      <c r="C666" s="7"/>
    </row>
    <row r="667" spans="3:3" ht="14.25" x14ac:dyDescent="0.2">
      <c r="C667" s="8"/>
    </row>
    <row r="668" spans="3:3" ht="14.25" x14ac:dyDescent="0.2">
      <c r="C668" s="7"/>
    </row>
    <row r="669" spans="3:3" ht="14.25" x14ac:dyDescent="0.2">
      <c r="C669" s="8"/>
    </row>
    <row r="670" spans="3:3" ht="14.25" x14ac:dyDescent="0.2">
      <c r="C670" s="7"/>
    </row>
    <row r="671" spans="3:3" ht="14.25" x14ac:dyDescent="0.2">
      <c r="C671" s="8"/>
    </row>
    <row r="672" spans="3:3" ht="14.25" x14ac:dyDescent="0.2">
      <c r="C672" s="7"/>
    </row>
    <row r="673" spans="3:3" ht="14.25" x14ac:dyDescent="0.2">
      <c r="C673" s="8"/>
    </row>
    <row r="674" spans="3:3" ht="14.25" x14ac:dyDescent="0.2">
      <c r="C674" s="7"/>
    </row>
    <row r="675" spans="3:3" ht="14.25" x14ac:dyDescent="0.2">
      <c r="C675" s="8"/>
    </row>
    <row r="676" spans="3:3" ht="14.25" x14ac:dyDescent="0.2">
      <c r="C676" s="7"/>
    </row>
    <row r="677" spans="3:3" ht="14.25" x14ac:dyDescent="0.2">
      <c r="C677" s="8"/>
    </row>
    <row r="678" spans="3:3" ht="14.25" x14ac:dyDescent="0.2">
      <c r="C678" s="7"/>
    </row>
    <row r="679" spans="3:3" ht="14.25" x14ac:dyDescent="0.2">
      <c r="C679" s="8"/>
    </row>
    <row r="680" spans="3:3" ht="14.25" x14ac:dyDescent="0.2">
      <c r="C680" s="7"/>
    </row>
    <row r="681" spans="3:3" ht="14.25" x14ac:dyDescent="0.2">
      <c r="C681" s="8"/>
    </row>
    <row r="682" spans="3:3" ht="14.25" x14ac:dyDescent="0.2">
      <c r="C682" s="7"/>
    </row>
    <row r="683" spans="3:3" ht="14.25" x14ac:dyDescent="0.2">
      <c r="C683" s="8"/>
    </row>
    <row r="684" spans="3:3" ht="14.25" x14ac:dyDescent="0.2">
      <c r="C684" s="7"/>
    </row>
    <row r="685" spans="3:3" ht="14.25" x14ac:dyDescent="0.2">
      <c r="C685" s="8"/>
    </row>
    <row r="686" spans="3:3" ht="14.25" x14ac:dyDescent="0.2">
      <c r="C686" s="7"/>
    </row>
    <row r="687" spans="3:3" ht="14.25" x14ac:dyDescent="0.2">
      <c r="C687" s="8"/>
    </row>
    <row r="688" spans="3:3" ht="14.25" x14ac:dyDescent="0.2">
      <c r="C688" s="7"/>
    </row>
    <row r="689" spans="3:3" ht="14.25" x14ac:dyDescent="0.2">
      <c r="C689" s="8"/>
    </row>
    <row r="690" spans="3:3" ht="14.25" x14ac:dyDescent="0.2">
      <c r="C690" s="7"/>
    </row>
    <row r="691" spans="3:3" ht="14.25" x14ac:dyDescent="0.2">
      <c r="C691" s="8"/>
    </row>
    <row r="692" spans="3:3" ht="14.25" x14ac:dyDescent="0.2">
      <c r="C692" s="7"/>
    </row>
    <row r="693" spans="3:3" ht="14.25" x14ac:dyDescent="0.2">
      <c r="C693" s="8"/>
    </row>
    <row r="694" spans="3:3" ht="14.25" x14ac:dyDescent="0.2">
      <c r="C694" s="7"/>
    </row>
    <row r="695" spans="3:3" ht="14.25" x14ac:dyDescent="0.2">
      <c r="C695" s="8"/>
    </row>
    <row r="696" spans="3:3" ht="14.25" x14ac:dyDescent="0.2">
      <c r="C696" s="7"/>
    </row>
    <row r="697" spans="3:3" ht="14.25" x14ac:dyDescent="0.2">
      <c r="C697" s="8"/>
    </row>
    <row r="698" spans="3:3" ht="14.25" x14ac:dyDescent="0.2">
      <c r="C698" s="7"/>
    </row>
    <row r="699" spans="3:3" ht="14.25" x14ac:dyDescent="0.2">
      <c r="C699" s="8"/>
    </row>
    <row r="700" spans="3:3" ht="14.25" x14ac:dyDescent="0.2">
      <c r="C700" s="7"/>
    </row>
    <row r="701" spans="3:3" ht="14.25" x14ac:dyDescent="0.2">
      <c r="C701" s="8"/>
    </row>
    <row r="702" spans="3:3" ht="14.25" x14ac:dyDescent="0.2">
      <c r="C702" s="7"/>
    </row>
    <row r="703" spans="3:3" ht="14.25" x14ac:dyDescent="0.2">
      <c r="C703" s="8"/>
    </row>
    <row r="704" spans="3:3" ht="14.25" x14ac:dyDescent="0.2">
      <c r="C704" s="7"/>
    </row>
    <row r="705" spans="3:3" ht="14.25" x14ac:dyDescent="0.2">
      <c r="C705" s="8"/>
    </row>
    <row r="706" spans="3:3" ht="14.25" x14ac:dyDescent="0.2">
      <c r="C706" s="7"/>
    </row>
    <row r="707" spans="3:3" ht="14.25" x14ac:dyDescent="0.2">
      <c r="C707" s="8"/>
    </row>
    <row r="708" spans="3:3" ht="14.25" x14ac:dyDescent="0.2">
      <c r="C708" s="7"/>
    </row>
    <row r="709" spans="3:3" ht="14.25" x14ac:dyDescent="0.2">
      <c r="C709" s="8"/>
    </row>
    <row r="710" spans="3:3" ht="14.25" x14ac:dyDescent="0.2">
      <c r="C710" s="7"/>
    </row>
    <row r="711" spans="3:3" ht="14.25" x14ac:dyDescent="0.2">
      <c r="C711" s="8"/>
    </row>
    <row r="712" spans="3:3" ht="14.25" x14ac:dyDescent="0.2">
      <c r="C712" s="7"/>
    </row>
    <row r="713" spans="3:3" ht="14.25" x14ac:dyDescent="0.2">
      <c r="C713" s="8"/>
    </row>
    <row r="714" spans="3:3" ht="14.25" x14ac:dyDescent="0.2">
      <c r="C714" s="7"/>
    </row>
    <row r="715" spans="3:3" ht="14.25" x14ac:dyDescent="0.2">
      <c r="C715" s="8"/>
    </row>
    <row r="716" spans="3:3" ht="14.25" x14ac:dyDescent="0.2">
      <c r="C716" s="7"/>
    </row>
    <row r="717" spans="3:3" ht="14.25" x14ac:dyDescent="0.2">
      <c r="C717" s="8"/>
    </row>
    <row r="718" spans="3:3" ht="14.25" x14ac:dyDescent="0.2">
      <c r="C718" s="7"/>
    </row>
    <row r="719" spans="3:3" ht="14.25" x14ac:dyDescent="0.2">
      <c r="C719" s="8"/>
    </row>
    <row r="720" spans="3:3" ht="14.25" x14ac:dyDescent="0.2">
      <c r="C720" s="7"/>
    </row>
    <row r="721" spans="3:3" ht="14.25" x14ac:dyDescent="0.2">
      <c r="C721" s="8"/>
    </row>
    <row r="722" spans="3:3" ht="14.25" x14ac:dyDescent="0.2">
      <c r="C722" s="7"/>
    </row>
    <row r="723" spans="3:3" ht="14.25" x14ac:dyDescent="0.2">
      <c r="C723" s="8"/>
    </row>
    <row r="724" spans="3:3" ht="14.25" x14ac:dyDescent="0.2">
      <c r="C724" s="7"/>
    </row>
    <row r="725" spans="3:3" ht="14.25" x14ac:dyDescent="0.2">
      <c r="C725" s="8"/>
    </row>
    <row r="726" spans="3:3" ht="14.25" x14ac:dyDescent="0.2">
      <c r="C726" s="7"/>
    </row>
    <row r="727" spans="3:3" ht="14.25" x14ac:dyDescent="0.2">
      <c r="C727" s="8"/>
    </row>
    <row r="728" spans="3:3" ht="14.25" x14ac:dyDescent="0.2">
      <c r="C728" s="7"/>
    </row>
    <row r="729" spans="3:3" ht="14.25" x14ac:dyDescent="0.2">
      <c r="C729" s="8"/>
    </row>
    <row r="730" spans="3:3" ht="14.25" x14ac:dyDescent="0.2">
      <c r="C730" s="7"/>
    </row>
    <row r="731" spans="3:3" ht="14.25" x14ac:dyDescent="0.2">
      <c r="C731" s="8"/>
    </row>
    <row r="732" spans="3:3" ht="14.25" x14ac:dyDescent="0.2">
      <c r="C732" s="7"/>
    </row>
    <row r="733" spans="3:3" ht="14.25" x14ac:dyDescent="0.2">
      <c r="C733" s="8"/>
    </row>
    <row r="734" spans="3:3" ht="14.25" x14ac:dyDescent="0.2">
      <c r="C734" s="7"/>
    </row>
    <row r="735" spans="3:3" ht="14.25" x14ac:dyDescent="0.2">
      <c r="C735" s="8"/>
    </row>
    <row r="736" spans="3:3" ht="14.25" x14ac:dyDescent="0.2">
      <c r="C736" s="7"/>
    </row>
    <row r="737" spans="3:3" ht="14.25" x14ac:dyDescent="0.2">
      <c r="C737" s="8"/>
    </row>
    <row r="738" spans="3:3" ht="14.25" x14ac:dyDescent="0.2">
      <c r="C738" s="7"/>
    </row>
    <row r="739" spans="3:3" ht="14.25" x14ac:dyDescent="0.2">
      <c r="C739" s="8"/>
    </row>
    <row r="740" spans="3:3" ht="14.25" x14ac:dyDescent="0.2">
      <c r="C740" s="7"/>
    </row>
    <row r="741" spans="3:3" ht="14.25" x14ac:dyDescent="0.2">
      <c r="C741" s="8"/>
    </row>
    <row r="742" spans="3:3" ht="14.25" x14ac:dyDescent="0.2">
      <c r="C742" s="7"/>
    </row>
    <row r="743" spans="3:3" ht="14.25" x14ac:dyDescent="0.2">
      <c r="C743" s="8"/>
    </row>
    <row r="744" spans="3:3" ht="14.25" x14ac:dyDescent="0.2">
      <c r="C744" s="7"/>
    </row>
    <row r="745" spans="3:3" ht="14.25" x14ac:dyDescent="0.2">
      <c r="C745" s="8"/>
    </row>
    <row r="746" spans="3:3" ht="14.25" x14ac:dyDescent="0.2">
      <c r="C746" s="7"/>
    </row>
    <row r="747" spans="3:3" ht="14.25" x14ac:dyDescent="0.2">
      <c r="C747" s="8"/>
    </row>
    <row r="748" spans="3:3" ht="14.25" x14ac:dyDescent="0.2">
      <c r="C748" s="7"/>
    </row>
    <row r="749" spans="3:3" ht="14.25" x14ac:dyDescent="0.2">
      <c r="C749" s="8"/>
    </row>
    <row r="750" spans="3:3" ht="14.25" x14ac:dyDescent="0.2">
      <c r="C750" s="7"/>
    </row>
    <row r="751" spans="3:3" ht="14.25" x14ac:dyDescent="0.2">
      <c r="C751" s="8"/>
    </row>
    <row r="752" spans="3:3" ht="14.25" x14ac:dyDescent="0.2">
      <c r="C752" s="7"/>
    </row>
    <row r="753" spans="3:3" ht="14.25" x14ac:dyDescent="0.2">
      <c r="C753" s="8"/>
    </row>
    <row r="754" spans="3:3" ht="14.25" x14ac:dyDescent="0.2">
      <c r="C754" s="7"/>
    </row>
    <row r="755" spans="3:3" ht="14.25" x14ac:dyDescent="0.2">
      <c r="C755" s="8"/>
    </row>
    <row r="756" spans="3:3" ht="14.25" x14ac:dyDescent="0.2">
      <c r="C756" s="7"/>
    </row>
    <row r="757" spans="3:3" ht="14.25" x14ac:dyDescent="0.2">
      <c r="C757" s="8"/>
    </row>
    <row r="758" spans="3:3" ht="14.25" x14ac:dyDescent="0.2">
      <c r="C758" s="7"/>
    </row>
    <row r="759" spans="3:3" ht="14.25" x14ac:dyDescent="0.2">
      <c r="C759" s="8"/>
    </row>
    <row r="760" spans="3:3" ht="14.25" x14ac:dyDescent="0.2">
      <c r="C760" s="7"/>
    </row>
    <row r="761" spans="3:3" ht="14.25" x14ac:dyDescent="0.2">
      <c r="C761" s="8"/>
    </row>
    <row r="762" spans="3:3" ht="14.25" x14ac:dyDescent="0.2">
      <c r="C762" s="7"/>
    </row>
    <row r="763" spans="3:3" ht="14.25" x14ac:dyDescent="0.2">
      <c r="C763" s="8"/>
    </row>
    <row r="764" spans="3:3" ht="14.25" x14ac:dyDescent="0.2">
      <c r="C764" s="7"/>
    </row>
    <row r="765" spans="3:3" ht="14.25" x14ac:dyDescent="0.2">
      <c r="C765" s="8"/>
    </row>
    <row r="766" spans="3:3" ht="14.25" x14ac:dyDescent="0.2">
      <c r="C766" s="7"/>
    </row>
    <row r="767" spans="3:3" ht="14.25" x14ac:dyDescent="0.2">
      <c r="C767" s="8"/>
    </row>
    <row r="768" spans="3:3" ht="14.25" x14ac:dyDescent="0.2">
      <c r="C768" s="7"/>
    </row>
    <row r="769" spans="3:3" ht="14.25" x14ac:dyDescent="0.2">
      <c r="C769" s="8"/>
    </row>
    <row r="770" spans="3:3" ht="14.25" x14ac:dyDescent="0.2">
      <c r="C770" s="7"/>
    </row>
    <row r="771" spans="3:3" ht="14.25" x14ac:dyDescent="0.2">
      <c r="C771" s="8"/>
    </row>
    <row r="772" spans="3:3" ht="14.25" x14ac:dyDescent="0.2">
      <c r="C772" s="7"/>
    </row>
    <row r="773" spans="3:3" ht="14.25" x14ac:dyDescent="0.2">
      <c r="C773" s="8"/>
    </row>
    <row r="774" spans="3:3" ht="14.25" x14ac:dyDescent="0.2">
      <c r="C774" s="7"/>
    </row>
    <row r="775" spans="3:3" ht="14.25" x14ac:dyDescent="0.2">
      <c r="C775" s="8"/>
    </row>
    <row r="776" spans="3:3" ht="14.25" x14ac:dyDescent="0.2">
      <c r="C776" s="7"/>
    </row>
    <row r="777" spans="3:3" ht="14.25" x14ac:dyDescent="0.2">
      <c r="C777" s="8"/>
    </row>
    <row r="778" spans="3:3" ht="14.25" x14ac:dyDescent="0.2">
      <c r="C778" s="7"/>
    </row>
    <row r="779" spans="3:3" ht="14.25" x14ac:dyDescent="0.2">
      <c r="C779" s="8"/>
    </row>
    <row r="780" spans="3:3" ht="14.25" x14ac:dyDescent="0.2">
      <c r="C780" s="7"/>
    </row>
    <row r="781" spans="3:3" ht="14.25" x14ac:dyDescent="0.2">
      <c r="C781" s="8"/>
    </row>
    <row r="782" spans="3:3" ht="14.25" x14ac:dyDescent="0.2">
      <c r="C782" s="7"/>
    </row>
    <row r="783" spans="3:3" ht="14.25" x14ac:dyDescent="0.2">
      <c r="C783" s="8"/>
    </row>
    <row r="784" spans="3:3" ht="14.25" x14ac:dyDescent="0.2">
      <c r="C784" s="7"/>
    </row>
    <row r="785" spans="3:3" ht="14.25" x14ac:dyDescent="0.2">
      <c r="C785" s="8"/>
    </row>
    <row r="786" spans="3:3" ht="14.25" x14ac:dyDescent="0.2">
      <c r="C786" s="7"/>
    </row>
    <row r="787" spans="3:3" ht="14.25" x14ac:dyDescent="0.2">
      <c r="C787" s="8"/>
    </row>
    <row r="788" spans="3:3" ht="14.25" x14ac:dyDescent="0.2">
      <c r="C788" s="7"/>
    </row>
    <row r="789" spans="3:3" ht="14.25" x14ac:dyDescent="0.2">
      <c r="C789" s="8"/>
    </row>
    <row r="790" spans="3:3" ht="14.25" x14ac:dyDescent="0.2">
      <c r="C790" s="7"/>
    </row>
    <row r="791" spans="3:3" ht="14.25" x14ac:dyDescent="0.2">
      <c r="C791" s="8"/>
    </row>
    <row r="792" spans="3:3" ht="14.25" x14ac:dyDescent="0.2">
      <c r="C792" s="7"/>
    </row>
    <row r="793" spans="3:3" ht="14.25" x14ac:dyDescent="0.2">
      <c r="C793" s="8"/>
    </row>
    <row r="794" spans="3:3" ht="14.25" x14ac:dyDescent="0.2">
      <c r="C794" s="7"/>
    </row>
    <row r="795" spans="3:3" ht="14.25" x14ac:dyDescent="0.2">
      <c r="C795" s="8"/>
    </row>
    <row r="796" spans="3:3" ht="14.25" x14ac:dyDescent="0.2">
      <c r="C796" s="7"/>
    </row>
    <row r="797" spans="3:3" ht="14.25" x14ac:dyDescent="0.2">
      <c r="C797" s="8"/>
    </row>
    <row r="798" spans="3:3" ht="14.25" x14ac:dyDescent="0.2">
      <c r="C798" s="7"/>
    </row>
    <row r="799" spans="3:3" ht="14.25" x14ac:dyDescent="0.2">
      <c r="C799" s="8"/>
    </row>
    <row r="800" spans="3:3" ht="14.25" x14ac:dyDescent="0.2">
      <c r="C800" s="7"/>
    </row>
    <row r="801" spans="3:3" ht="14.25" x14ac:dyDescent="0.2">
      <c r="C801" s="8"/>
    </row>
    <row r="802" spans="3:3" ht="14.25" x14ac:dyDescent="0.2">
      <c r="C802" s="7"/>
    </row>
    <row r="803" spans="3:3" ht="14.25" x14ac:dyDescent="0.2">
      <c r="C803" s="8"/>
    </row>
    <row r="804" spans="3:3" ht="14.25" x14ac:dyDescent="0.2">
      <c r="C804" s="7"/>
    </row>
    <row r="805" spans="3:3" ht="14.25" x14ac:dyDescent="0.2">
      <c r="C805" s="8"/>
    </row>
    <row r="806" spans="3:3" ht="14.25" x14ac:dyDescent="0.2">
      <c r="C806" s="7"/>
    </row>
    <row r="807" spans="3:3" ht="14.25" x14ac:dyDescent="0.2">
      <c r="C807" s="8"/>
    </row>
    <row r="808" spans="3:3" ht="14.25" x14ac:dyDescent="0.2">
      <c r="C808" s="7"/>
    </row>
    <row r="809" spans="3:3" ht="14.25" x14ac:dyDescent="0.2">
      <c r="C809" s="8"/>
    </row>
    <row r="810" spans="3:3" ht="14.25" x14ac:dyDescent="0.2">
      <c r="C810" s="7"/>
    </row>
    <row r="811" spans="3:3" ht="14.25" x14ac:dyDescent="0.2">
      <c r="C811" s="8"/>
    </row>
    <row r="812" spans="3:3" ht="14.25" x14ac:dyDescent="0.2">
      <c r="C812" s="7"/>
    </row>
    <row r="813" spans="3:3" ht="14.25" x14ac:dyDescent="0.2">
      <c r="C813" s="8"/>
    </row>
    <row r="814" spans="3:3" ht="14.25" x14ac:dyDescent="0.2">
      <c r="C814" s="7"/>
    </row>
    <row r="815" spans="3:3" ht="14.25" x14ac:dyDescent="0.2">
      <c r="C815" s="8"/>
    </row>
    <row r="816" spans="3:3" ht="14.25" x14ac:dyDescent="0.2">
      <c r="C816" s="7"/>
    </row>
    <row r="817" spans="3:3" ht="14.25" x14ac:dyDescent="0.2">
      <c r="C817" s="8"/>
    </row>
    <row r="818" spans="3:3" ht="14.25" x14ac:dyDescent="0.2">
      <c r="C818" s="7"/>
    </row>
    <row r="819" spans="3:3" ht="14.25" x14ac:dyDescent="0.2">
      <c r="C819" s="8"/>
    </row>
    <row r="820" spans="3:3" ht="14.25" x14ac:dyDescent="0.2">
      <c r="C820" s="7"/>
    </row>
    <row r="821" spans="3:3" ht="14.25" x14ac:dyDescent="0.2">
      <c r="C821" s="8"/>
    </row>
    <row r="822" spans="3:3" ht="14.25" x14ac:dyDescent="0.2">
      <c r="C822" s="7"/>
    </row>
    <row r="823" spans="3:3" ht="14.25" x14ac:dyDescent="0.2">
      <c r="C823" s="8"/>
    </row>
    <row r="824" spans="3:3" ht="14.25" x14ac:dyDescent="0.2">
      <c r="C824" s="7"/>
    </row>
    <row r="825" spans="3:3" ht="14.25" x14ac:dyDescent="0.2">
      <c r="C825" s="8"/>
    </row>
    <row r="826" spans="3:3" ht="14.25" x14ac:dyDescent="0.2">
      <c r="C826" s="7"/>
    </row>
    <row r="827" spans="3:3" ht="14.25" x14ac:dyDescent="0.2">
      <c r="C827" s="8"/>
    </row>
    <row r="828" spans="3:3" ht="14.25" x14ac:dyDescent="0.2">
      <c r="C828" s="7"/>
    </row>
    <row r="829" spans="3:3" ht="14.25" x14ac:dyDescent="0.2">
      <c r="C829" s="8"/>
    </row>
    <row r="830" spans="3:3" ht="14.25" x14ac:dyDescent="0.2">
      <c r="C830" s="7"/>
    </row>
    <row r="831" spans="3:3" ht="14.25" x14ac:dyDescent="0.2">
      <c r="C831" s="8"/>
    </row>
    <row r="832" spans="3:3" ht="14.25" x14ac:dyDescent="0.2">
      <c r="C832" s="7"/>
    </row>
    <row r="833" spans="3:3" ht="14.25" x14ac:dyDescent="0.2">
      <c r="C833" s="8"/>
    </row>
    <row r="834" spans="3:3" ht="14.25" x14ac:dyDescent="0.2">
      <c r="C834" s="7"/>
    </row>
    <row r="835" spans="3:3" ht="14.25" x14ac:dyDescent="0.2">
      <c r="C835" s="8"/>
    </row>
    <row r="836" spans="3:3" ht="14.25" x14ac:dyDescent="0.2">
      <c r="C836" s="7"/>
    </row>
    <row r="837" spans="3:3" ht="14.25" x14ac:dyDescent="0.2">
      <c r="C837" s="8"/>
    </row>
    <row r="838" spans="3:3" ht="14.25" x14ac:dyDescent="0.2">
      <c r="C838" s="7"/>
    </row>
    <row r="839" spans="3:3" ht="14.25" x14ac:dyDescent="0.2">
      <c r="C839" s="8"/>
    </row>
    <row r="840" spans="3:3" ht="14.25" x14ac:dyDescent="0.2">
      <c r="C840" s="7"/>
    </row>
    <row r="841" spans="3:3" ht="14.25" x14ac:dyDescent="0.2">
      <c r="C841" s="8"/>
    </row>
    <row r="842" spans="3:3" ht="14.25" x14ac:dyDescent="0.2">
      <c r="C842" s="7"/>
    </row>
    <row r="843" spans="3:3" ht="14.25" x14ac:dyDescent="0.2">
      <c r="C843" s="8"/>
    </row>
    <row r="844" spans="3:3" ht="14.25" x14ac:dyDescent="0.2">
      <c r="C844" s="7"/>
    </row>
    <row r="845" spans="3:3" ht="14.25" x14ac:dyDescent="0.2">
      <c r="C845" s="8"/>
    </row>
    <row r="846" spans="3:3" ht="14.25" x14ac:dyDescent="0.2">
      <c r="C846" s="7"/>
    </row>
    <row r="847" spans="3:3" ht="14.25" x14ac:dyDescent="0.2">
      <c r="C847" s="8"/>
    </row>
    <row r="848" spans="3:3" ht="14.25" x14ac:dyDescent="0.2">
      <c r="C848" s="7"/>
    </row>
    <row r="849" spans="3:3" ht="14.25" x14ac:dyDescent="0.2">
      <c r="C849" s="8"/>
    </row>
    <row r="850" spans="3:3" ht="14.25" x14ac:dyDescent="0.2">
      <c r="C850" s="7"/>
    </row>
    <row r="851" spans="3:3" ht="14.25" x14ac:dyDescent="0.2">
      <c r="C851" s="8"/>
    </row>
    <row r="852" spans="3:3" ht="14.25" x14ac:dyDescent="0.2">
      <c r="C852" s="7"/>
    </row>
    <row r="853" spans="3:3" ht="14.25" x14ac:dyDescent="0.2">
      <c r="C853" s="8"/>
    </row>
    <row r="854" spans="3:3" ht="14.25" x14ac:dyDescent="0.2">
      <c r="C854" s="7"/>
    </row>
    <row r="855" spans="3:3" ht="14.25" x14ac:dyDescent="0.2">
      <c r="C855" s="8"/>
    </row>
    <row r="856" spans="3:3" ht="14.25" x14ac:dyDescent="0.2">
      <c r="C856" s="7"/>
    </row>
    <row r="857" spans="3:3" ht="14.25" x14ac:dyDescent="0.2">
      <c r="C857" s="8"/>
    </row>
    <row r="858" spans="3:3" ht="14.25" x14ac:dyDescent="0.2">
      <c r="C858" s="7"/>
    </row>
    <row r="859" spans="3:3" ht="14.25" x14ac:dyDescent="0.2">
      <c r="C859" s="8"/>
    </row>
    <row r="860" spans="3:3" ht="14.25" x14ac:dyDescent="0.2">
      <c r="C860" s="7"/>
    </row>
    <row r="861" spans="3:3" ht="14.25" x14ac:dyDescent="0.2">
      <c r="C861" s="8"/>
    </row>
    <row r="862" spans="3:3" ht="14.25" x14ac:dyDescent="0.2">
      <c r="C862" s="7"/>
    </row>
    <row r="863" spans="3:3" ht="14.25" x14ac:dyDescent="0.2">
      <c r="C863" s="8"/>
    </row>
    <row r="864" spans="3:3" ht="14.25" x14ac:dyDescent="0.2">
      <c r="C864" s="7"/>
    </row>
    <row r="865" spans="3:3" ht="14.25" x14ac:dyDescent="0.2">
      <c r="C865" s="8"/>
    </row>
    <row r="866" spans="3:3" ht="14.25" x14ac:dyDescent="0.2">
      <c r="C866" s="7"/>
    </row>
    <row r="867" spans="3:3" ht="14.25" x14ac:dyDescent="0.2">
      <c r="C867" s="8"/>
    </row>
    <row r="868" spans="3:3" ht="14.25" x14ac:dyDescent="0.2">
      <c r="C868" s="7"/>
    </row>
    <row r="869" spans="3:3" ht="14.25" x14ac:dyDescent="0.2">
      <c r="C869" s="8"/>
    </row>
    <row r="870" spans="3:3" ht="14.25" x14ac:dyDescent="0.2">
      <c r="C870" s="7"/>
    </row>
    <row r="871" spans="3:3" ht="14.25" x14ac:dyDescent="0.2">
      <c r="C871" s="8"/>
    </row>
    <row r="872" spans="3:3" ht="14.25" x14ac:dyDescent="0.2">
      <c r="C872" s="7"/>
    </row>
    <row r="873" spans="3:3" ht="14.25" x14ac:dyDescent="0.2">
      <c r="C873" s="8"/>
    </row>
    <row r="874" spans="3:3" ht="14.25" x14ac:dyDescent="0.2">
      <c r="C874" s="7"/>
    </row>
    <row r="875" spans="3:3" ht="14.25" x14ac:dyDescent="0.2">
      <c r="C875" s="8"/>
    </row>
    <row r="876" spans="3:3" ht="14.25" x14ac:dyDescent="0.2">
      <c r="C876" s="7"/>
    </row>
    <row r="877" spans="3:3" ht="14.25" x14ac:dyDescent="0.2">
      <c r="C877" s="8"/>
    </row>
    <row r="878" spans="3:3" ht="14.25" x14ac:dyDescent="0.2">
      <c r="C878" s="7"/>
    </row>
    <row r="879" spans="3:3" ht="14.25" x14ac:dyDescent="0.2">
      <c r="C879" s="8"/>
    </row>
    <row r="880" spans="3:3" ht="14.25" x14ac:dyDescent="0.2">
      <c r="C880" s="7"/>
    </row>
    <row r="881" spans="3:3" ht="14.25" x14ac:dyDescent="0.2">
      <c r="C881" s="8"/>
    </row>
    <row r="882" spans="3:3" ht="14.25" x14ac:dyDescent="0.2">
      <c r="C882" s="7"/>
    </row>
    <row r="883" spans="3:3" ht="14.25" x14ac:dyDescent="0.2">
      <c r="C883" s="8"/>
    </row>
    <row r="884" spans="3:3" ht="14.25" x14ac:dyDescent="0.2">
      <c r="C884" s="7"/>
    </row>
    <row r="885" spans="3:3" ht="14.25" x14ac:dyDescent="0.2">
      <c r="C885" s="8"/>
    </row>
    <row r="886" spans="3:3" ht="14.25" x14ac:dyDescent="0.2">
      <c r="C886" s="7"/>
    </row>
    <row r="887" spans="3:3" ht="14.25" x14ac:dyDescent="0.2">
      <c r="C887" s="8"/>
    </row>
    <row r="888" spans="3:3" ht="14.25" x14ac:dyDescent="0.2">
      <c r="C888" s="7"/>
    </row>
    <row r="889" spans="3:3" ht="14.25" x14ac:dyDescent="0.2">
      <c r="C889" s="8"/>
    </row>
    <row r="890" spans="3:3" ht="14.25" x14ac:dyDescent="0.2">
      <c r="C890" s="7"/>
    </row>
    <row r="891" spans="3:3" ht="14.25" x14ac:dyDescent="0.2">
      <c r="C891" s="8"/>
    </row>
    <row r="892" spans="3:3" ht="14.25" x14ac:dyDescent="0.2">
      <c r="C892" s="7"/>
    </row>
    <row r="893" spans="3:3" ht="14.25" x14ac:dyDescent="0.2">
      <c r="C893" s="8"/>
    </row>
    <row r="894" spans="3:3" ht="14.25" x14ac:dyDescent="0.2">
      <c r="C894" s="7"/>
    </row>
    <row r="895" spans="3:3" ht="14.25" x14ac:dyDescent="0.2">
      <c r="C895" s="8"/>
    </row>
    <row r="896" spans="3:3" ht="14.25" x14ac:dyDescent="0.2">
      <c r="C896" s="7"/>
    </row>
    <row r="897" spans="3:3" ht="14.25" x14ac:dyDescent="0.2">
      <c r="C897" s="8"/>
    </row>
    <row r="898" spans="3:3" ht="14.25" x14ac:dyDescent="0.2">
      <c r="C898" s="7"/>
    </row>
    <row r="899" spans="3:3" ht="14.25" x14ac:dyDescent="0.2">
      <c r="C899" s="8"/>
    </row>
    <row r="900" spans="3:3" ht="14.25" x14ac:dyDescent="0.2">
      <c r="C900" s="7"/>
    </row>
    <row r="901" spans="3:3" ht="14.25" x14ac:dyDescent="0.2">
      <c r="C901" s="8"/>
    </row>
    <row r="902" spans="3:3" ht="14.25" x14ac:dyDescent="0.2">
      <c r="C902" s="7"/>
    </row>
    <row r="903" spans="3:3" ht="14.25" x14ac:dyDescent="0.2">
      <c r="C903" s="8"/>
    </row>
    <row r="904" spans="3:3" ht="14.25" x14ac:dyDescent="0.2">
      <c r="C904" s="7"/>
    </row>
    <row r="905" spans="3:3" ht="14.25" x14ac:dyDescent="0.2">
      <c r="C905" s="8"/>
    </row>
    <row r="906" spans="3:3" ht="14.25" x14ac:dyDescent="0.2">
      <c r="C906" s="7"/>
    </row>
    <row r="907" spans="3:3" ht="14.25" x14ac:dyDescent="0.2">
      <c r="C907" s="8"/>
    </row>
    <row r="908" spans="3:3" ht="14.25" x14ac:dyDescent="0.2">
      <c r="C908" s="7"/>
    </row>
    <row r="909" spans="3:3" ht="14.25" x14ac:dyDescent="0.2">
      <c r="C909" s="8"/>
    </row>
    <row r="910" spans="3:3" ht="14.25" x14ac:dyDescent="0.2">
      <c r="C910" s="7"/>
    </row>
    <row r="911" spans="3:3" ht="14.25" x14ac:dyDescent="0.2">
      <c r="C911" s="8"/>
    </row>
    <row r="912" spans="3:3" ht="14.25" x14ac:dyDescent="0.2">
      <c r="C912" s="7"/>
    </row>
    <row r="913" spans="3:3" ht="14.25" x14ac:dyDescent="0.2">
      <c r="C913" s="8"/>
    </row>
    <row r="914" spans="3:3" ht="14.25" x14ac:dyDescent="0.2">
      <c r="C914" s="7"/>
    </row>
    <row r="915" spans="3:3" ht="14.25" x14ac:dyDescent="0.2">
      <c r="C915" s="8"/>
    </row>
    <row r="916" spans="3:3" ht="14.25" x14ac:dyDescent="0.2">
      <c r="C916" s="7"/>
    </row>
    <row r="917" spans="3:3" ht="14.25" x14ac:dyDescent="0.2">
      <c r="C917" s="8"/>
    </row>
    <row r="918" spans="3:3" ht="14.25" x14ac:dyDescent="0.2">
      <c r="C918" s="7"/>
    </row>
    <row r="919" spans="3:3" ht="14.25" x14ac:dyDescent="0.2">
      <c r="C919" s="8"/>
    </row>
    <row r="920" spans="3:3" ht="14.25" x14ac:dyDescent="0.2">
      <c r="C920" s="7"/>
    </row>
    <row r="921" spans="3:3" ht="14.25" x14ac:dyDescent="0.2">
      <c r="C921" s="8"/>
    </row>
    <row r="922" spans="3:3" ht="14.25" x14ac:dyDescent="0.2">
      <c r="C922" s="7"/>
    </row>
    <row r="923" spans="3:3" ht="14.25" x14ac:dyDescent="0.2">
      <c r="C923" s="8"/>
    </row>
    <row r="924" spans="3:3" ht="14.25" x14ac:dyDescent="0.2">
      <c r="C924" s="7"/>
    </row>
    <row r="925" spans="3:3" ht="14.25" x14ac:dyDescent="0.2">
      <c r="C925" s="8"/>
    </row>
    <row r="926" spans="3:3" ht="14.25" x14ac:dyDescent="0.2">
      <c r="C926" s="7"/>
    </row>
    <row r="927" spans="3:3" ht="14.25" x14ac:dyDescent="0.2">
      <c r="C927" s="8"/>
    </row>
    <row r="928" spans="3:3" ht="14.25" x14ac:dyDescent="0.2">
      <c r="C928" s="7"/>
    </row>
    <row r="929" spans="3:3" ht="14.25" x14ac:dyDescent="0.2">
      <c r="C929" s="8"/>
    </row>
    <row r="930" spans="3:3" ht="14.25" x14ac:dyDescent="0.2">
      <c r="C930" s="7"/>
    </row>
    <row r="931" spans="3:3" ht="14.25" x14ac:dyDescent="0.2">
      <c r="C931" s="8"/>
    </row>
    <row r="932" spans="3:3" ht="14.25" x14ac:dyDescent="0.2">
      <c r="C932" s="7"/>
    </row>
    <row r="933" spans="3:3" ht="14.25" x14ac:dyDescent="0.2">
      <c r="C933" s="8"/>
    </row>
    <row r="934" spans="3:3" ht="14.25" x14ac:dyDescent="0.2">
      <c r="C934" s="7"/>
    </row>
    <row r="935" spans="3:3" ht="14.25" x14ac:dyDescent="0.2">
      <c r="C935" s="8"/>
    </row>
    <row r="936" spans="3:3" ht="14.25" x14ac:dyDescent="0.2">
      <c r="C936" s="7"/>
    </row>
    <row r="937" spans="3:3" ht="14.25" x14ac:dyDescent="0.2">
      <c r="C937" s="8"/>
    </row>
    <row r="938" spans="3:3" ht="14.25" x14ac:dyDescent="0.2">
      <c r="C938" s="7"/>
    </row>
    <row r="939" spans="3:3" ht="14.25" x14ac:dyDescent="0.2">
      <c r="C939" s="8"/>
    </row>
    <row r="940" spans="3:3" ht="14.25" x14ac:dyDescent="0.2">
      <c r="C940" s="7"/>
    </row>
    <row r="941" spans="3:3" ht="14.25" x14ac:dyDescent="0.2">
      <c r="C941" s="8"/>
    </row>
    <row r="942" spans="3:3" ht="14.25" x14ac:dyDescent="0.2">
      <c r="C942" s="7"/>
    </row>
    <row r="943" spans="3:3" ht="14.25" x14ac:dyDescent="0.2">
      <c r="C943" s="8"/>
    </row>
    <row r="944" spans="3:3" ht="14.25" x14ac:dyDescent="0.2">
      <c r="C944" s="7"/>
    </row>
    <row r="945" spans="3:3" ht="14.25" x14ac:dyDescent="0.2">
      <c r="C945" s="8"/>
    </row>
    <row r="946" spans="3:3" ht="14.25" x14ac:dyDescent="0.2">
      <c r="C946" s="7"/>
    </row>
    <row r="947" spans="3:3" ht="14.25" x14ac:dyDescent="0.2">
      <c r="C947" s="8"/>
    </row>
    <row r="948" spans="3:3" ht="14.25" x14ac:dyDescent="0.2">
      <c r="C948" s="7"/>
    </row>
    <row r="949" spans="3:3" ht="14.25" x14ac:dyDescent="0.2">
      <c r="C949" s="8"/>
    </row>
    <row r="950" spans="3:3" ht="14.25" x14ac:dyDescent="0.2">
      <c r="C950" s="7"/>
    </row>
    <row r="951" spans="3:3" ht="14.25" x14ac:dyDescent="0.2">
      <c r="C951" s="8"/>
    </row>
    <row r="952" spans="3:3" ht="14.25" x14ac:dyDescent="0.2">
      <c r="C952" s="7"/>
    </row>
    <row r="953" spans="3:3" ht="14.25" x14ac:dyDescent="0.2">
      <c r="C953" s="8"/>
    </row>
    <row r="954" spans="3:3" ht="14.25" x14ac:dyDescent="0.2">
      <c r="C954" s="7"/>
    </row>
    <row r="955" spans="3:3" ht="14.25" x14ac:dyDescent="0.2">
      <c r="C955" s="8"/>
    </row>
    <row r="956" spans="3:3" ht="14.25" x14ac:dyDescent="0.2">
      <c r="C956" s="7"/>
    </row>
    <row r="957" spans="3:3" ht="14.25" x14ac:dyDescent="0.2">
      <c r="C957" s="8"/>
    </row>
    <row r="958" spans="3:3" ht="14.25" x14ac:dyDescent="0.2">
      <c r="C958" s="7"/>
    </row>
    <row r="959" spans="3:3" ht="14.25" x14ac:dyDescent="0.2">
      <c r="C959" s="8"/>
    </row>
    <row r="960" spans="3:3" ht="14.25" x14ac:dyDescent="0.2">
      <c r="C960" s="7"/>
    </row>
    <row r="961" spans="3:3" ht="14.25" x14ac:dyDescent="0.2">
      <c r="C961" s="8"/>
    </row>
    <row r="962" spans="3:3" ht="14.25" x14ac:dyDescent="0.2">
      <c r="C962" s="7"/>
    </row>
    <row r="963" spans="3:3" ht="14.25" x14ac:dyDescent="0.2">
      <c r="C963" s="8"/>
    </row>
    <row r="964" spans="3:3" ht="14.25" x14ac:dyDescent="0.2">
      <c r="C964" s="7"/>
    </row>
    <row r="965" spans="3:3" ht="14.25" x14ac:dyDescent="0.2">
      <c r="C965" s="8"/>
    </row>
    <row r="966" spans="3:3" ht="14.25" x14ac:dyDescent="0.2">
      <c r="C966" s="7"/>
    </row>
    <row r="967" spans="3:3" ht="14.25" x14ac:dyDescent="0.2">
      <c r="C967" s="8"/>
    </row>
    <row r="968" spans="3:3" ht="14.25" x14ac:dyDescent="0.2">
      <c r="C968" s="7"/>
    </row>
    <row r="969" spans="3:3" ht="14.25" x14ac:dyDescent="0.2">
      <c r="C969" s="8"/>
    </row>
    <row r="970" spans="3:3" ht="14.25" x14ac:dyDescent="0.2">
      <c r="C970" s="7"/>
    </row>
    <row r="971" spans="3:3" ht="14.25" x14ac:dyDescent="0.2">
      <c r="C971" s="8"/>
    </row>
    <row r="972" spans="3:3" ht="14.25" x14ac:dyDescent="0.2">
      <c r="C972" s="7"/>
    </row>
    <row r="973" spans="3:3" ht="14.25" x14ac:dyDescent="0.2">
      <c r="C973" s="8"/>
    </row>
    <row r="974" spans="3:3" ht="14.25" x14ac:dyDescent="0.2">
      <c r="C974" s="7"/>
    </row>
    <row r="975" spans="3:3" ht="14.25" x14ac:dyDescent="0.2">
      <c r="C975" s="8"/>
    </row>
    <row r="976" spans="3:3" ht="14.25" x14ac:dyDescent="0.2">
      <c r="C976" s="7"/>
    </row>
    <row r="977" spans="3:3" ht="14.25" x14ac:dyDescent="0.2">
      <c r="C977" s="8"/>
    </row>
    <row r="978" spans="3:3" ht="14.25" x14ac:dyDescent="0.2">
      <c r="C978" s="7"/>
    </row>
    <row r="979" spans="3:3" ht="14.25" x14ac:dyDescent="0.2">
      <c r="C979" s="8"/>
    </row>
    <row r="980" spans="3:3" ht="14.25" x14ac:dyDescent="0.2">
      <c r="C980" s="7"/>
    </row>
    <row r="981" spans="3:3" ht="14.25" x14ac:dyDescent="0.2">
      <c r="C981" s="8"/>
    </row>
    <row r="982" spans="3:3" ht="14.25" x14ac:dyDescent="0.2">
      <c r="C982" s="7"/>
    </row>
    <row r="983" spans="3:3" ht="14.25" x14ac:dyDescent="0.2">
      <c r="C983" s="8"/>
    </row>
    <row r="984" spans="3:3" ht="14.25" x14ac:dyDescent="0.2">
      <c r="C984" s="7"/>
    </row>
    <row r="985" spans="3:3" ht="14.25" x14ac:dyDescent="0.2">
      <c r="C985" s="8"/>
    </row>
    <row r="986" spans="3:3" ht="14.25" x14ac:dyDescent="0.2">
      <c r="C986" s="7"/>
    </row>
    <row r="987" spans="3:3" ht="14.25" x14ac:dyDescent="0.2">
      <c r="C987" s="8"/>
    </row>
    <row r="988" spans="3:3" ht="14.25" x14ac:dyDescent="0.2">
      <c r="C988" s="7"/>
    </row>
    <row r="989" spans="3:3" ht="14.25" x14ac:dyDescent="0.2">
      <c r="C989" s="8"/>
    </row>
    <row r="990" spans="3:3" ht="14.25" x14ac:dyDescent="0.2">
      <c r="C990" s="7"/>
    </row>
    <row r="991" spans="3:3" ht="14.25" x14ac:dyDescent="0.2">
      <c r="C991" s="8"/>
    </row>
    <row r="992" spans="3:3" ht="14.25" x14ac:dyDescent="0.2">
      <c r="C992" s="7"/>
    </row>
    <row r="993" spans="3:3" ht="14.25" x14ac:dyDescent="0.2">
      <c r="C993" s="8"/>
    </row>
    <row r="994" spans="3:3" ht="14.25" x14ac:dyDescent="0.2">
      <c r="C994" s="7"/>
    </row>
    <row r="995" spans="3:3" ht="14.25" x14ac:dyDescent="0.2">
      <c r="C995" s="8"/>
    </row>
    <row r="996" spans="3:3" ht="14.25" x14ac:dyDescent="0.2">
      <c r="C996" s="7"/>
    </row>
    <row r="997" spans="3:3" ht="14.25" x14ac:dyDescent="0.2">
      <c r="C997" s="8"/>
    </row>
    <row r="998" spans="3:3" ht="14.25" x14ac:dyDescent="0.2">
      <c r="C998" s="7"/>
    </row>
    <row r="999" spans="3:3" ht="14.25" x14ac:dyDescent="0.2">
      <c r="C999" s="8"/>
    </row>
    <row r="1000" spans="3:3" ht="14.25" x14ac:dyDescent="0.2">
      <c r="C1000" s="7"/>
    </row>
    <row r="1001" spans="3:3" ht="14.25" x14ac:dyDescent="0.2">
      <c r="C1001" s="8"/>
    </row>
    <row r="1002" spans="3:3" ht="14.25" x14ac:dyDescent="0.2">
      <c r="C1002" s="7"/>
    </row>
    <row r="1003" spans="3:3" ht="14.25" x14ac:dyDescent="0.2">
      <c r="C1003" s="8"/>
    </row>
    <row r="1004" spans="3:3" ht="14.25" x14ac:dyDescent="0.2">
      <c r="C1004" s="7"/>
    </row>
    <row r="1005" spans="3:3" ht="14.25" x14ac:dyDescent="0.2">
      <c r="C1005" s="8"/>
    </row>
    <row r="1006" spans="3:3" ht="14.25" x14ac:dyDescent="0.2">
      <c r="C1006" s="7"/>
    </row>
    <row r="1007" spans="3:3" ht="14.25" x14ac:dyDescent="0.2">
      <c r="C1007" s="8"/>
    </row>
    <row r="1008" spans="3:3" ht="14.25" x14ac:dyDescent="0.2">
      <c r="C1008" s="7"/>
    </row>
    <row r="1009" spans="3:3" ht="14.25" x14ac:dyDescent="0.2">
      <c r="C1009" s="8"/>
    </row>
    <row r="1010" spans="3:3" ht="14.25" x14ac:dyDescent="0.2">
      <c r="C1010" s="7"/>
    </row>
    <row r="1011" spans="3:3" ht="14.25" x14ac:dyDescent="0.2">
      <c r="C1011" s="8"/>
    </row>
    <row r="1012" spans="3:3" ht="14.25" x14ac:dyDescent="0.2">
      <c r="C1012" s="7"/>
    </row>
    <row r="1013" spans="3:3" ht="14.25" x14ac:dyDescent="0.2">
      <c r="C1013" s="8"/>
    </row>
    <row r="1014" spans="3:3" ht="14.25" x14ac:dyDescent="0.2">
      <c r="C1014" s="7"/>
    </row>
    <row r="1015" spans="3:3" ht="14.25" x14ac:dyDescent="0.2">
      <c r="C1015" s="8"/>
    </row>
    <row r="1016" spans="3:3" ht="14.25" x14ac:dyDescent="0.2">
      <c r="C1016" s="7"/>
    </row>
    <row r="1017" spans="3:3" ht="14.25" x14ac:dyDescent="0.2">
      <c r="C1017" s="8"/>
    </row>
    <row r="1018" spans="3:3" ht="14.25" x14ac:dyDescent="0.2">
      <c r="C1018" s="7"/>
    </row>
    <row r="1019" spans="3:3" ht="14.25" x14ac:dyDescent="0.2">
      <c r="C1019" s="8"/>
    </row>
    <row r="1020" spans="3:3" ht="14.25" x14ac:dyDescent="0.2">
      <c r="C1020" s="7"/>
    </row>
    <row r="1021" spans="3:3" ht="14.25" x14ac:dyDescent="0.2">
      <c r="C1021" s="8"/>
    </row>
    <row r="1022" spans="3:3" ht="14.25" x14ac:dyDescent="0.2">
      <c r="C1022" s="7"/>
    </row>
    <row r="1023" spans="3:3" ht="14.25" x14ac:dyDescent="0.2">
      <c r="C1023" s="8"/>
    </row>
    <row r="1024" spans="3:3" ht="14.25" x14ac:dyDescent="0.2">
      <c r="C1024" s="7"/>
    </row>
    <row r="1025" spans="3:3" ht="14.25" x14ac:dyDescent="0.2">
      <c r="C1025" s="8"/>
    </row>
    <row r="1026" spans="3:3" ht="14.25" x14ac:dyDescent="0.2">
      <c r="C1026" s="7"/>
    </row>
    <row r="1027" spans="3:3" ht="14.25" x14ac:dyDescent="0.2">
      <c r="C1027" s="8"/>
    </row>
    <row r="1028" spans="3:3" ht="14.25" x14ac:dyDescent="0.2">
      <c r="C1028" s="7"/>
    </row>
    <row r="1029" spans="3:3" ht="14.25" x14ac:dyDescent="0.2">
      <c r="C1029" s="8"/>
    </row>
    <row r="1030" spans="3:3" ht="14.25" x14ac:dyDescent="0.2">
      <c r="C1030" s="7"/>
    </row>
    <row r="1031" spans="3:3" ht="14.25" x14ac:dyDescent="0.2">
      <c r="C1031" s="8"/>
    </row>
    <row r="1032" spans="3:3" ht="14.25" x14ac:dyDescent="0.2">
      <c r="C1032" s="7"/>
    </row>
    <row r="1033" spans="3:3" ht="14.25" x14ac:dyDescent="0.2">
      <c r="C1033" s="8"/>
    </row>
    <row r="1034" spans="3:3" ht="14.25" x14ac:dyDescent="0.2">
      <c r="C1034" s="7"/>
    </row>
    <row r="1035" spans="3:3" ht="14.25" x14ac:dyDescent="0.2">
      <c r="C1035" s="8"/>
    </row>
    <row r="1036" spans="3:3" ht="14.25" x14ac:dyDescent="0.2">
      <c r="C1036" s="7"/>
    </row>
    <row r="1037" spans="3:3" ht="14.25" x14ac:dyDescent="0.2">
      <c r="C1037" s="8"/>
    </row>
    <row r="1038" spans="3:3" ht="14.25" x14ac:dyDescent="0.2">
      <c r="C1038" s="7"/>
    </row>
    <row r="1039" spans="3:3" ht="14.25" x14ac:dyDescent="0.2">
      <c r="C1039" s="8"/>
    </row>
    <row r="1040" spans="3:3" ht="14.25" x14ac:dyDescent="0.2">
      <c r="C1040" s="7"/>
    </row>
    <row r="1041" spans="3:3" ht="14.25" x14ac:dyDescent="0.2">
      <c r="C1041" s="8"/>
    </row>
    <row r="1042" spans="3:3" ht="14.25" x14ac:dyDescent="0.2">
      <c r="C1042" s="7"/>
    </row>
    <row r="1043" spans="3:3" ht="14.25" x14ac:dyDescent="0.2">
      <c r="C1043" s="8"/>
    </row>
    <row r="1044" spans="3:3" ht="14.25" x14ac:dyDescent="0.2">
      <c r="C1044" s="7"/>
    </row>
    <row r="1045" spans="3:3" ht="14.25" x14ac:dyDescent="0.2">
      <c r="C1045" s="8"/>
    </row>
    <row r="1046" spans="3:3" ht="14.25" x14ac:dyDescent="0.2">
      <c r="C1046" s="7"/>
    </row>
    <row r="1047" spans="3:3" ht="14.25" x14ac:dyDescent="0.2">
      <c r="C1047" s="8"/>
    </row>
    <row r="1048" spans="3:3" ht="14.25" x14ac:dyDescent="0.2">
      <c r="C1048" s="7"/>
    </row>
    <row r="1049" spans="3:3" ht="14.25" x14ac:dyDescent="0.2">
      <c r="C1049" s="8"/>
    </row>
    <row r="1050" spans="3:3" ht="14.25" x14ac:dyDescent="0.2">
      <c r="C1050" s="7"/>
    </row>
    <row r="1051" spans="3:3" ht="14.25" x14ac:dyDescent="0.2">
      <c r="C1051" s="8"/>
    </row>
    <row r="1052" spans="3:3" ht="14.25" x14ac:dyDescent="0.2">
      <c r="C1052" s="7"/>
    </row>
    <row r="1053" spans="3:3" ht="14.25" x14ac:dyDescent="0.2">
      <c r="C1053" s="8"/>
    </row>
    <row r="1054" spans="3:3" ht="14.25" x14ac:dyDescent="0.2">
      <c r="C1054" s="7"/>
    </row>
    <row r="1055" spans="3:3" ht="14.25" x14ac:dyDescent="0.2">
      <c r="C1055" s="8"/>
    </row>
    <row r="1056" spans="3:3" ht="14.25" x14ac:dyDescent="0.2">
      <c r="C1056" s="7"/>
    </row>
    <row r="1057" spans="3:3" ht="14.25" x14ac:dyDescent="0.2">
      <c r="C1057" s="8"/>
    </row>
    <row r="1058" spans="3:3" ht="14.25" x14ac:dyDescent="0.2">
      <c r="C1058" s="7"/>
    </row>
    <row r="1059" spans="3:3" ht="14.25" x14ac:dyDescent="0.2">
      <c r="C1059" s="8"/>
    </row>
    <row r="1060" spans="3:3" ht="14.25" x14ac:dyDescent="0.2">
      <c r="C1060" s="7"/>
    </row>
    <row r="1061" spans="3:3" ht="14.25" x14ac:dyDescent="0.2">
      <c r="C1061" s="8"/>
    </row>
    <row r="1062" spans="3:3" ht="14.25" x14ac:dyDescent="0.2">
      <c r="C1062" s="7"/>
    </row>
    <row r="1063" spans="3:3" ht="14.25" x14ac:dyDescent="0.2">
      <c r="C1063" s="8"/>
    </row>
    <row r="1064" spans="3:3" ht="14.25" x14ac:dyDescent="0.2">
      <c r="C1064" s="7"/>
    </row>
    <row r="1065" spans="3:3" ht="14.25" x14ac:dyDescent="0.2">
      <c r="C1065" s="8"/>
    </row>
    <row r="1066" spans="3:3" ht="14.25" x14ac:dyDescent="0.2">
      <c r="C1066" s="7"/>
    </row>
    <row r="1067" spans="3:3" ht="14.25" x14ac:dyDescent="0.2">
      <c r="C1067" s="8"/>
    </row>
    <row r="1068" spans="3:3" ht="14.25" x14ac:dyDescent="0.2">
      <c r="C1068" s="7"/>
    </row>
    <row r="1069" spans="3:3" ht="14.25" x14ac:dyDescent="0.2">
      <c r="C1069" s="8"/>
    </row>
    <row r="1070" spans="3:3" ht="14.25" x14ac:dyDescent="0.2">
      <c r="C1070" s="7"/>
    </row>
    <row r="1071" spans="3:3" ht="14.25" x14ac:dyDescent="0.2">
      <c r="C1071" s="8"/>
    </row>
    <row r="1072" spans="3:3" ht="14.25" x14ac:dyDescent="0.2">
      <c r="C1072" s="7"/>
    </row>
    <row r="1073" spans="3:3" ht="14.25" x14ac:dyDescent="0.2">
      <c r="C1073" s="8"/>
    </row>
    <row r="1074" spans="3:3" ht="14.25" x14ac:dyDescent="0.2">
      <c r="C1074" s="7"/>
    </row>
    <row r="1075" spans="3:3" ht="14.25" x14ac:dyDescent="0.2">
      <c r="C1075" s="8"/>
    </row>
    <row r="1076" spans="3:3" ht="14.25" x14ac:dyDescent="0.2">
      <c r="C1076" s="7"/>
    </row>
    <row r="1077" spans="3:3" ht="14.25" x14ac:dyDescent="0.2">
      <c r="C1077" s="8"/>
    </row>
    <row r="1078" spans="3:3" ht="14.25" x14ac:dyDescent="0.2">
      <c r="C1078" s="7"/>
    </row>
    <row r="1079" spans="3:3" ht="14.25" x14ac:dyDescent="0.2">
      <c r="C1079" s="8"/>
    </row>
    <row r="1080" spans="3:3" ht="14.25" x14ac:dyDescent="0.2">
      <c r="C1080" s="7"/>
    </row>
    <row r="1081" spans="3:3" ht="14.25" x14ac:dyDescent="0.2">
      <c r="C1081" s="8"/>
    </row>
    <row r="1082" spans="3:3" ht="14.25" x14ac:dyDescent="0.2">
      <c r="C1082" s="7"/>
    </row>
    <row r="1083" spans="3:3" ht="14.25" x14ac:dyDescent="0.2">
      <c r="C1083" s="8"/>
    </row>
    <row r="1084" spans="3:3" ht="14.25" x14ac:dyDescent="0.2">
      <c r="C1084" s="7"/>
    </row>
    <row r="1085" spans="3:3" ht="14.25" x14ac:dyDescent="0.2">
      <c r="C1085" s="8"/>
    </row>
    <row r="1086" spans="3:3" ht="14.25" x14ac:dyDescent="0.2">
      <c r="C1086" s="7"/>
    </row>
    <row r="1087" spans="3:3" ht="14.25" x14ac:dyDescent="0.2">
      <c r="C1087" s="8"/>
    </row>
    <row r="1088" spans="3:3" ht="14.25" x14ac:dyDescent="0.2">
      <c r="C1088" s="7"/>
    </row>
    <row r="1089" spans="3:3" ht="14.25" x14ac:dyDescent="0.2">
      <c r="C1089" s="8"/>
    </row>
    <row r="1090" spans="3:3" ht="14.25" x14ac:dyDescent="0.2">
      <c r="C1090" s="7"/>
    </row>
    <row r="1091" spans="3:3" ht="14.25" x14ac:dyDescent="0.2">
      <c r="C1091" s="8"/>
    </row>
    <row r="1092" spans="3:3" ht="14.25" x14ac:dyDescent="0.2">
      <c r="C1092" s="7"/>
    </row>
    <row r="1093" spans="3:3" ht="14.25" x14ac:dyDescent="0.2">
      <c r="C1093" s="8"/>
    </row>
    <row r="1094" spans="3:3" ht="14.25" x14ac:dyDescent="0.2">
      <c r="C1094" s="7"/>
    </row>
    <row r="1095" spans="3:3" ht="14.25" x14ac:dyDescent="0.2">
      <c r="C1095" s="8"/>
    </row>
    <row r="1096" spans="3:3" ht="14.25" x14ac:dyDescent="0.2">
      <c r="C1096" s="7"/>
    </row>
    <row r="1097" spans="3:3" ht="14.25" x14ac:dyDescent="0.2">
      <c r="C1097" s="8"/>
    </row>
    <row r="1098" spans="3:3" ht="14.25" x14ac:dyDescent="0.2">
      <c r="C1098" s="7"/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  <hyperlink ref="I15" r:id="rId14"/>
    <hyperlink ref="I16" r:id="rId15"/>
    <hyperlink ref="I17" r:id="rId16"/>
    <hyperlink ref="I18" r:id="rId17"/>
    <hyperlink ref="I19" r:id="rId18"/>
    <hyperlink ref="I20" r:id="rId19"/>
    <hyperlink ref="I21" r:id="rId20"/>
    <hyperlink ref="I22" r:id="rId21"/>
    <hyperlink ref="I23" r:id="rId22"/>
    <hyperlink ref="I24" r:id="rId23"/>
    <hyperlink ref="I25" r:id="rId24"/>
    <hyperlink ref="I26" r:id="rId25"/>
    <hyperlink ref="I27" r:id="rId26"/>
    <hyperlink ref="I28" r:id="rId27"/>
    <hyperlink ref="I29" r:id="rId28"/>
    <hyperlink ref="I30" r:id="rId29"/>
    <hyperlink ref="I31" r:id="rId30"/>
    <hyperlink ref="I32" r:id="rId31"/>
    <hyperlink ref="I33" r:id="rId32"/>
    <hyperlink ref="I34" r:id="rId33"/>
    <hyperlink ref="I35" r:id="rId34"/>
    <hyperlink ref="I36" r:id="rId35"/>
    <hyperlink ref="I37" r:id="rId36"/>
    <hyperlink ref="I38" r:id="rId37"/>
    <hyperlink ref="I39" r:id="rId38"/>
    <hyperlink ref="I40" r:id="rId39"/>
    <hyperlink ref="I41" r:id="rId40"/>
    <hyperlink ref="I42" r:id="rId41"/>
    <hyperlink ref="I43" r:id="rId42"/>
    <hyperlink ref="I44" r:id="rId43"/>
    <hyperlink ref="I45" r:id="rId44"/>
    <hyperlink ref="I46" r:id="rId45"/>
    <hyperlink ref="I47" r:id="rId46"/>
    <hyperlink ref="I48" r:id="rId47"/>
    <hyperlink ref="I49" r:id="rId48"/>
    <hyperlink ref="I50" r:id="rId49"/>
    <hyperlink ref="I51" r:id="rId50"/>
    <hyperlink ref="I52" r:id="rId51"/>
    <hyperlink ref="I53" r:id="rId52"/>
    <hyperlink ref="I54" r:id="rId53"/>
    <hyperlink ref="I55" r:id="rId54"/>
    <hyperlink ref="I56" r:id="rId55"/>
    <hyperlink ref="I57" r:id="rId56"/>
    <hyperlink ref="I58" r:id="rId57"/>
    <hyperlink ref="I59" r:id="rId58"/>
    <hyperlink ref="I60" r:id="rId59"/>
    <hyperlink ref="I61" r:id="rId60"/>
    <hyperlink ref="I62" r:id="rId61"/>
    <hyperlink ref="I63" r:id="rId62"/>
    <hyperlink ref="I64" r:id="rId63"/>
    <hyperlink ref="I65" r:id="rId64"/>
    <hyperlink ref="I66" r:id="rId65"/>
    <hyperlink ref="I67" r:id="rId66"/>
    <hyperlink ref="I68" r:id="rId67"/>
    <hyperlink ref="I69" r:id="rId68"/>
    <hyperlink ref="I70" r:id="rId69"/>
    <hyperlink ref="I71" r:id="rId70"/>
    <hyperlink ref="I72" r:id="rId71"/>
    <hyperlink ref="I73" r:id="rId72"/>
    <hyperlink ref="I74" r:id="rId73"/>
    <hyperlink ref="I75" r:id="rId74"/>
    <hyperlink ref="I76" r:id="rId75"/>
    <hyperlink ref="I77" r:id="rId76"/>
    <hyperlink ref="I78" r:id="rId77"/>
    <hyperlink ref="I79" r:id="rId78"/>
    <hyperlink ref="I80" r:id="rId79"/>
    <hyperlink ref="I81" r:id="rId80"/>
    <hyperlink ref="I82" r:id="rId81"/>
    <hyperlink ref="I83" r:id="rId82"/>
    <hyperlink ref="I84" r:id="rId83"/>
    <hyperlink ref="I85" r:id="rId84"/>
    <hyperlink ref="I86" r:id="rId85"/>
    <hyperlink ref="I87" r:id="rId86"/>
    <hyperlink ref="I88" r:id="rId87"/>
    <hyperlink ref="I89" r:id="rId88"/>
    <hyperlink ref="I90" r:id="rId89"/>
    <hyperlink ref="I91" r:id="rId90"/>
    <hyperlink ref="I92" r:id="rId91"/>
    <hyperlink ref="I93" r:id="rId92"/>
    <hyperlink ref="I94" r:id="rId93"/>
    <hyperlink ref="I95" r:id="rId94"/>
    <hyperlink ref="I96" r:id="rId95"/>
    <hyperlink ref="I97" r:id="rId96"/>
    <hyperlink ref="I98" r:id="rId97"/>
    <hyperlink ref="I99" r:id="rId98"/>
    <hyperlink ref="I100" r:id="rId99"/>
    <hyperlink ref="I101" r:id="rId100"/>
    <hyperlink ref="I102" r:id="rId101"/>
    <hyperlink ref="I103" r:id="rId102"/>
    <hyperlink ref="I104" r:id="rId103"/>
    <hyperlink ref="I105" r:id="rId104"/>
    <hyperlink ref="I106" r:id="rId105"/>
    <hyperlink ref="I107" r:id="rId106"/>
    <hyperlink ref="I108" r:id="rId107"/>
    <hyperlink ref="I109" r:id="rId108"/>
    <hyperlink ref="I110" r:id="rId109"/>
    <hyperlink ref="I111" r:id="rId110"/>
    <hyperlink ref="I112" r:id="rId111"/>
    <hyperlink ref="I113" r:id="rId112"/>
    <hyperlink ref="I114" r:id="rId113"/>
    <hyperlink ref="I115" r:id="rId114"/>
    <hyperlink ref="I116" r:id="rId115"/>
    <hyperlink ref="I117" r:id="rId116"/>
    <hyperlink ref="I118" r:id="rId117"/>
    <hyperlink ref="I119" r:id="rId118"/>
    <hyperlink ref="I120" r:id="rId119"/>
    <hyperlink ref="I121" r:id="rId120"/>
    <hyperlink ref="I122" r:id="rId121"/>
    <hyperlink ref="I123" r:id="rId122"/>
    <hyperlink ref="I124" r:id="rId123"/>
    <hyperlink ref="I125" r:id="rId124"/>
    <hyperlink ref="I126" r:id="rId125"/>
    <hyperlink ref="I127" r:id="rId126"/>
    <hyperlink ref="I128" r:id="rId127"/>
    <hyperlink ref="I129" r:id="rId128"/>
    <hyperlink ref="I130" r:id="rId129"/>
    <hyperlink ref="I131" r:id="rId130"/>
    <hyperlink ref="I132" r:id="rId131"/>
    <hyperlink ref="I133" r:id="rId132"/>
    <hyperlink ref="I134" r:id="rId133"/>
    <hyperlink ref="I135" r:id="rId134"/>
    <hyperlink ref="I136" r:id="rId135"/>
    <hyperlink ref="I137" r:id="rId136"/>
    <hyperlink ref="I138" r:id="rId137"/>
    <hyperlink ref="I139" r:id="rId138"/>
    <hyperlink ref="I140" r:id="rId139"/>
    <hyperlink ref="I141" r:id="rId140"/>
    <hyperlink ref="I142" r:id="rId141"/>
    <hyperlink ref="I143" r:id="rId142"/>
    <hyperlink ref="I144" r:id="rId143"/>
    <hyperlink ref="I145" r:id="rId144"/>
    <hyperlink ref="I146" r:id="rId145"/>
    <hyperlink ref="I147" r:id="rId146"/>
    <hyperlink ref="I148" r:id="rId147"/>
    <hyperlink ref="I149" r:id="rId148"/>
    <hyperlink ref="I150" r:id="rId149"/>
    <hyperlink ref="I151" r:id="rId15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2"/>
  <sheetViews>
    <sheetView workbookViewId="0"/>
  </sheetViews>
  <sheetFormatPr defaultColWidth="14.42578125" defaultRowHeight="15.75" customHeight="1" x14ac:dyDescent="0.2"/>
  <cols>
    <col min="1" max="1" width="18" customWidth="1"/>
    <col min="2" max="2" width="41" customWidth="1"/>
  </cols>
  <sheetData>
    <row r="1" spans="1:3" x14ac:dyDescent="0.2">
      <c r="A1" s="1" t="s">
        <v>0</v>
      </c>
      <c r="B1" s="1" t="s">
        <v>234</v>
      </c>
    </row>
    <row r="2" spans="1:3" x14ac:dyDescent="0.2">
      <c r="A2" s="1" t="s">
        <v>1</v>
      </c>
      <c r="B2" s="1" t="s">
        <v>235</v>
      </c>
    </row>
    <row r="3" spans="1:3" x14ac:dyDescent="0.2">
      <c r="A3" s="1" t="s">
        <v>2</v>
      </c>
      <c r="B3" s="1" t="s">
        <v>236</v>
      </c>
    </row>
    <row r="4" spans="1:3" x14ac:dyDescent="0.2">
      <c r="A4" s="1" t="s">
        <v>3</v>
      </c>
      <c r="B4" s="1" t="s">
        <v>237</v>
      </c>
    </row>
    <row r="5" spans="1:3" x14ac:dyDescent="0.2">
      <c r="A5" s="1" t="s">
        <v>4</v>
      </c>
    </row>
    <row r="6" spans="1:3" x14ac:dyDescent="0.2">
      <c r="A6" s="1" t="s">
        <v>5</v>
      </c>
    </row>
    <row r="7" spans="1:3" x14ac:dyDescent="0.2">
      <c r="A7" s="1" t="s">
        <v>6</v>
      </c>
    </row>
    <row r="8" spans="1:3" x14ac:dyDescent="0.2">
      <c r="A8" s="1" t="s">
        <v>7</v>
      </c>
    </row>
    <row r="9" spans="1:3" x14ac:dyDescent="0.2">
      <c r="A9" s="1" t="s">
        <v>8</v>
      </c>
    </row>
    <row r="10" spans="1:3" x14ac:dyDescent="0.2">
      <c r="A10" s="1" t="s">
        <v>9</v>
      </c>
      <c r="B10" s="1" t="s">
        <v>238</v>
      </c>
    </row>
    <row r="11" spans="1:3" x14ac:dyDescent="0.2">
      <c r="A11" s="1" t="s">
        <v>10</v>
      </c>
      <c r="B11" s="1" t="s">
        <v>239</v>
      </c>
      <c r="C11" s="1" t="s">
        <v>240</v>
      </c>
    </row>
    <row r="12" spans="1:3" x14ac:dyDescent="0.2">
      <c r="A12" s="1" t="s">
        <v>11</v>
      </c>
      <c r="B12" s="1" t="s">
        <v>241</v>
      </c>
      <c r="C12" s="1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Shetty Shekar</dc:creator>
  <cp:lastModifiedBy>Vinay Shetty Shekar</cp:lastModifiedBy>
  <dcterms:created xsi:type="dcterms:W3CDTF">2022-02-04T08:02:11Z</dcterms:created>
  <dcterms:modified xsi:type="dcterms:W3CDTF">2022-02-04T08:02:45Z</dcterms:modified>
</cp:coreProperties>
</file>