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2"/>
  </bookViews>
  <sheets>
    <sheet name="Sheet1" sheetId="1" r:id="rId1"/>
    <sheet name="Sheet2" sheetId="2" r:id="rId2"/>
    <sheet name="Sheet3" sheetId="3" r:id="rId3"/>
    <sheet name="Modified" sheetId="4" r:id="rId4"/>
    <sheet name="MCA" sheetId="5" r:id="rId5"/>
    <sheet name="EPFO" sheetId="6" r:id="rId6"/>
    <sheet name="MTNL" sheetId="7" r:id="rId7"/>
    <sheet name="BSNL" sheetId="8" r:id="rId8"/>
    <sheet name="UDYOG" sheetId="9" r:id="rId9"/>
    <sheet name="TINXSYS" sheetId="10" r:id="rId10"/>
    <sheet name="GST" sheetId="11" r:id="rId11"/>
    <sheet name="gtr" sheetId="13" r:id="rId12"/>
    <sheet name="phone ping" sheetId="14" r:id="rId13"/>
  </sheets>
  <calcPr calcId="124519"/>
</workbook>
</file>

<file path=xl/calcChain.xml><?xml version="1.0" encoding="utf-8"?>
<calcChain xmlns="http://schemas.openxmlformats.org/spreadsheetml/2006/main">
  <c r="E12" i="8"/>
  <c r="E11"/>
  <c r="E10"/>
  <c r="E9"/>
  <c r="E8"/>
  <c r="E7"/>
  <c r="E6"/>
  <c r="E5"/>
  <c r="E4"/>
  <c r="E3"/>
  <c r="E19" i="7"/>
  <c r="E18"/>
  <c r="E17"/>
  <c r="E16"/>
  <c r="E14"/>
  <c r="E13"/>
  <c r="E12"/>
  <c r="E11"/>
  <c r="E9"/>
  <c r="E8"/>
  <c r="E7"/>
  <c r="E5"/>
  <c r="E4"/>
  <c r="E3"/>
  <c r="E11" i="6"/>
  <c r="E10"/>
  <c r="E9"/>
  <c r="E8"/>
  <c r="E7"/>
  <c r="E6"/>
  <c r="E5"/>
  <c r="E4"/>
  <c r="E3"/>
  <c r="E21" i="5"/>
  <c r="E20"/>
  <c r="E19"/>
  <c r="E18"/>
  <c r="E17"/>
  <c r="E16"/>
  <c r="E15"/>
  <c r="E14"/>
  <c r="E13"/>
  <c r="E10"/>
  <c r="E9"/>
  <c r="E8"/>
  <c r="E7"/>
  <c r="E6"/>
  <c r="E5"/>
  <c r="E4"/>
  <c r="E3"/>
  <c r="E60" i="4"/>
  <c r="E59"/>
  <c r="E58"/>
  <c r="E57"/>
  <c r="E56"/>
  <c r="E55"/>
  <c r="E54"/>
  <c r="E53"/>
  <c r="E52"/>
  <c r="E51"/>
  <c r="E49"/>
  <c r="E48"/>
  <c r="E47"/>
  <c r="E46"/>
  <c r="E44"/>
  <c r="E43"/>
  <c r="E42"/>
  <c r="E41"/>
  <c r="E39"/>
  <c r="E38"/>
  <c r="E37"/>
  <c r="E35"/>
  <c r="E34"/>
  <c r="E33"/>
  <c r="E31"/>
  <c r="E30"/>
  <c r="E29"/>
  <c r="E28"/>
  <c r="E27"/>
  <c r="E26"/>
  <c r="E25"/>
  <c r="E24"/>
  <c r="E23"/>
  <c r="E21"/>
  <c r="E20"/>
  <c r="E19"/>
  <c r="E18"/>
  <c r="E17"/>
  <c r="E16"/>
  <c r="E15"/>
  <c r="E14"/>
  <c r="E13"/>
  <c r="E10"/>
  <c r="E9"/>
  <c r="E8"/>
  <c r="E7"/>
  <c r="E6"/>
  <c r="E5"/>
  <c r="E4"/>
  <c r="E3"/>
  <c r="E60" i="3"/>
  <c r="E59"/>
  <c r="E58"/>
  <c r="E57"/>
  <c r="E56"/>
  <c r="E55"/>
  <c r="E54"/>
  <c r="E53"/>
  <c r="E52"/>
  <c r="E51"/>
  <c r="E49"/>
  <c r="E48"/>
  <c r="E47"/>
  <c r="E46"/>
  <c r="E44"/>
  <c r="E43"/>
  <c r="E42"/>
  <c r="E41"/>
  <c r="E39"/>
  <c r="E38"/>
  <c r="E37"/>
  <c r="E35"/>
  <c r="E34"/>
  <c r="E33"/>
  <c r="E31"/>
  <c r="E30"/>
  <c r="E29"/>
  <c r="E28"/>
  <c r="E27"/>
  <c r="E26"/>
  <c r="E25"/>
  <c r="E24"/>
  <c r="E23"/>
  <c r="E21"/>
  <c r="E20"/>
  <c r="E19"/>
  <c r="E18"/>
  <c r="E17"/>
  <c r="E16"/>
  <c r="E15"/>
  <c r="E14"/>
  <c r="E13"/>
  <c r="E10"/>
  <c r="E9"/>
  <c r="E8"/>
  <c r="E7"/>
  <c r="E6"/>
  <c r="E5"/>
  <c r="E4"/>
  <c r="E3"/>
  <c r="K52" i="1" l="1"/>
  <c r="K53"/>
  <c r="K54"/>
  <c r="K55"/>
  <c r="K56"/>
  <c r="K57"/>
  <c r="K58"/>
  <c r="K59"/>
  <c r="K60"/>
  <c r="K51"/>
  <c r="K34"/>
  <c r="K35"/>
  <c r="K37"/>
  <c r="K38"/>
  <c r="K39"/>
  <c r="K41"/>
  <c r="K42"/>
  <c r="K43"/>
  <c r="K44"/>
  <c r="K46"/>
  <c r="K47"/>
  <c r="K48"/>
  <c r="K49"/>
  <c r="K33"/>
  <c r="K4" l="1"/>
  <c r="K5"/>
  <c r="K6"/>
  <c r="K7"/>
  <c r="K8"/>
  <c r="K9"/>
  <c r="K10"/>
  <c r="K13"/>
  <c r="K14"/>
  <c r="K15"/>
  <c r="K16"/>
  <c r="K17"/>
  <c r="K18"/>
  <c r="K19"/>
  <c r="K20"/>
  <c r="K21"/>
  <c r="K23"/>
  <c r="K24"/>
  <c r="K25"/>
  <c r="K26"/>
  <c r="K27"/>
  <c r="K28"/>
  <c r="K29"/>
  <c r="K30"/>
  <c r="K31"/>
  <c r="K3"/>
</calcChain>
</file>

<file path=xl/sharedStrings.xml><?xml version="1.0" encoding="utf-8"?>
<sst xmlns="http://schemas.openxmlformats.org/spreadsheetml/2006/main" count="352" uniqueCount="42">
  <si>
    <t>Process</t>
  </si>
  <si>
    <t>Sub Process</t>
  </si>
  <si>
    <t>Delivered Month</t>
  </si>
  <si>
    <t># of Records</t>
  </si>
  <si>
    <t># of Unique Records</t>
  </si>
  <si>
    <t>MTNL</t>
  </si>
  <si>
    <t>Mumbai Group</t>
  </si>
  <si>
    <t>Mumbai Individual</t>
  </si>
  <si>
    <t>Delhi Group</t>
  </si>
  <si>
    <t>Delhi Individual</t>
  </si>
  <si>
    <t>BSNL</t>
  </si>
  <si>
    <t>-</t>
  </si>
  <si>
    <t>GST</t>
  </si>
  <si>
    <t>Company &amp; Return Filing Data</t>
  </si>
  <si>
    <t>Composition Tax Payers</t>
  </si>
  <si>
    <t>Udyog</t>
  </si>
  <si>
    <t>MCA</t>
  </si>
  <si>
    <t>Company</t>
  </si>
  <si>
    <t>LLP</t>
  </si>
  <si>
    <t>EPFO</t>
  </si>
  <si>
    <t>TINXSYS</t>
  </si>
  <si>
    <t>Andhra Pradesh</t>
  </si>
  <si>
    <t>Telangana</t>
  </si>
  <si>
    <t>West Bengal</t>
  </si>
  <si>
    <t>Uttar Pradesh</t>
  </si>
  <si>
    <t>Maharashtra</t>
  </si>
  <si>
    <t>Haryana</t>
  </si>
  <si>
    <t>Karnataka</t>
  </si>
  <si>
    <t>GSTIN/UIN Numbers - PAN Search</t>
  </si>
  <si>
    <t>Difference in Records</t>
  </si>
  <si>
    <t>Year</t>
  </si>
  <si>
    <t>GTR Project</t>
  </si>
  <si>
    <t>Phone Pinging Project</t>
  </si>
  <si>
    <t>  3,000,000</t>
  </si>
  <si>
    <t>                     2,894,157</t>
  </si>
  <si>
    <t>  4,963,762</t>
  </si>
  <si>
    <t>                     2,286,665</t>
  </si>
  <si>
    <t>  6,008,692</t>
  </si>
  <si>
    <t>                     4,304,399</t>
  </si>
  <si>
    <t>Project name</t>
  </si>
  <si>
    <t>GTR</t>
  </si>
  <si>
    <t>Phone Ping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</si>
</sst>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7" fontId="2" fillId="0" borderId="1" xfId="0" applyNumberFormat="1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7" fontId="2" fillId="0" borderId="1" xfId="0" applyNumberFormat="1" applyFont="1" applyBorder="1" applyAlignment="1">
      <alignment horizontal="center" wrapText="1" readingOrder="1"/>
    </xf>
    <xf numFmtId="17" fontId="2" fillId="0" borderId="2" xfId="0" applyNumberFormat="1" applyFont="1" applyBorder="1" applyAlignment="1">
      <alignment horizontal="center" vertical="center" wrapText="1" readingOrder="1"/>
    </xf>
    <xf numFmtId="17" fontId="2" fillId="0" borderId="5" xfId="0" applyNumberFormat="1" applyFont="1" applyBorder="1" applyAlignment="1">
      <alignment horizontal="center" vertical="center" wrapText="1" readingOrder="1"/>
    </xf>
    <xf numFmtId="3" fontId="2" fillId="0" borderId="5" xfId="0" applyNumberFormat="1" applyFont="1" applyBorder="1" applyAlignment="1">
      <alignment horizontal="center" vertical="center" wrapText="1" readingOrder="1"/>
    </xf>
    <xf numFmtId="3" fontId="2" fillId="0" borderId="5" xfId="0" applyNumberFormat="1" applyFont="1" applyFill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5" xfId="0" applyBorder="1"/>
    <xf numFmtId="3" fontId="0" fillId="0" borderId="5" xfId="0" applyNumberFormat="1" applyBorder="1"/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/>
    <xf numFmtId="0" fontId="2" fillId="0" borderId="5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opLeftCell="F59" workbookViewId="0">
      <selection activeCell="G1" sqref="G1:K60"/>
    </sheetView>
  </sheetViews>
  <sheetFormatPr defaultRowHeight="15" customHeight="1"/>
  <cols>
    <col min="1" max="1" width="6.85546875" hidden="1" customWidth="1"/>
    <col min="2" max="2" width="25" hidden="1" customWidth="1"/>
    <col min="3" max="3" width="14.42578125" hidden="1" customWidth="1"/>
    <col min="4" max="4" width="16.5703125" hidden="1" customWidth="1"/>
    <col min="5" max="5" width="0" hidden="1" customWidth="1"/>
    <col min="8" max="8" width="13.7109375" bestFit="1" customWidth="1"/>
    <col min="9" max="9" width="14.42578125" bestFit="1" customWidth="1"/>
    <col min="10" max="11" width="19.5703125" bestFit="1" customWidth="1"/>
    <col min="13" max="14" width="0" hidden="1" customWidth="1"/>
    <col min="15" max="15" width="13.7109375" hidden="1" customWidth="1"/>
    <col min="16" max="16" width="14.42578125" hidden="1" customWidth="1"/>
    <col min="17" max="17" width="10.42578125" hidden="1" customWidth="1"/>
    <col min="18" max="18" width="16.5703125" hidden="1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2" t="s">
        <v>4</v>
      </c>
      <c r="G1" s="12" t="s">
        <v>0</v>
      </c>
      <c r="H1" s="12" t="s">
        <v>1</v>
      </c>
      <c r="I1" s="13" t="s">
        <v>2</v>
      </c>
      <c r="J1" s="13" t="s">
        <v>4</v>
      </c>
      <c r="K1" s="13" t="s">
        <v>29</v>
      </c>
      <c r="M1" s="1" t="s">
        <v>0</v>
      </c>
      <c r="N1" s="1" t="s">
        <v>1</v>
      </c>
      <c r="O1" s="2" t="s">
        <v>2</v>
      </c>
      <c r="P1" s="2" t="s">
        <v>3</v>
      </c>
      <c r="Q1" s="2" t="s">
        <v>4</v>
      </c>
    </row>
    <row r="2" spans="1:17" ht="15" customHeight="1">
      <c r="A2" s="18" t="s">
        <v>12</v>
      </c>
      <c r="B2" s="18" t="s">
        <v>28</v>
      </c>
      <c r="C2" s="8">
        <v>43586</v>
      </c>
      <c r="D2" s="9">
        <v>6700000</v>
      </c>
      <c r="G2" s="18" t="s">
        <v>16</v>
      </c>
      <c r="H2" s="18" t="s">
        <v>17</v>
      </c>
      <c r="I2" s="8">
        <v>42309</v>
      </c>
      <c r="J2" s="9">
        <v>1506400</v>
      </c>
      <c r="K2" s="14"/>
      <c r="M2" s="19" t="s">
        <v>10</v>
      </c>
      <c r="N2" s="19" t="s">
        <v>11</v>
      </c>
      <c r="O2" s="3">
        <v>42339</v>
      </c>
      <c r="P2" s="4">
        <v>9347030</v>
      </c>
      <c r="Q2" s="4">
        <v>9347030</v>
      </c>
    </row>
    <row r="3" spans="1:17" ht="15" customHeight="1">
      <c r="A3" s="18"/>
      <c r="B3" s="18"/>
      <c r="C3" s="8">
        <v>44531</v>
      </c>
      <c r="D3" s="10">
        <v>435320</v>
      </c>
      <c r="G3" s="18"/>
      <c r="H3" s="18"/>
      <c r="I3" s="8">
        <v>42401</v>
      </c>
      <c r="J3" s="9">
        <v>1533445</v>
      </c>
      <c r="K3" s="15">
        <f>J3-J2</f>
        <v>27045</v>
      </c>
      <c r="M3" s="20"/>
      <c r="N3" s="20"/>
      <c r="O3" s="3">
        <v>42430</v>
      </c>
      <c r="P3" s="4">
        <v>11729533</v>
      </c>
      <c r="Q3" s="4">
        <v>11729533</v>
      </c>
    </row>
    <row r="4" spans="1:17" ht="15" customHeight="1">
      <c r="A4" s="18"/>
      <c r="B4" s="18" t="s">
        <v>13</v>
      </c>
      <c r="C4" s="8">
        <v>43770</v>
      </c>
      <c r="D4" s="9">
        <v>7556696</v>
      </c>
      <c r="G4" s="18"/>
      <c r="H4" s="18"/>
      <c r="I4" s="8">
        <v>42491</v>
      </c>
      <c r="J4" s="9">
        <v>1544504</v>
      </c>
      <c r="K4" s="15">
        <f t="shared" ref="K4:K31" si="0">J4-J3</f>
        <v>11059</v>
      </c>
      <c r="M4" s="20"/>
      <c r="N4" s="20"/>
      <c r="O4" s="3">
        <v>42522</v>
      </c>
      <c r="P4" s="4">
        <v>12405384</v>
      </c>
      <c r="Q4" s="4">
        <v>12405384</v>
      </c>
    </row>
    <row r="5" spans="1:17" ht="15" customHeight="1">
      <c r="A5" s="18"/>
      <c r="B5" s="18"/>
      <c r="C5" s="8">
        <v>44075</v>
      </c>
      <c r="D5" s="9">
        <v>8000000</v>
      </c>
      <c r="G5" s="18"/>
      <c r="H5" s="18"/>
      <c r="I5" s="8">
        <v>42705</v>
      </c>
      <c r="J5" s="9">
        <v>1600524</v>
      </c>
      <c r="K5" s="15">
        <f t="shared" si="0"/>
        <v>56020</v>
      </c>
      <c r="M5" s="20"/>
      <c r="N5" s="20"/>
      <c r="O5" s="3">
        <v>42614</v>
      </c>
      <c r="P5" s="4">
        <v>10042718</v>
      </c>
      <c r="Q5" s="4">
        <v>10042718</v>
      </c>
    </row>
    <row r="6" spans="1:17" ht="15" customHeight="1">
      <c r="A6" s="18"/>
      <c r="B6" s="18"/>
      <c r="C6" s="8">
        <v>44136</v>
      </c>
      <c r="D6" s="9">
        <v>7480964</v>
      </c>
      <c r="G6" s="18"/>
      <c r="H6" s="18"/>
      <c r="I6" s="8">
        <v>42917</v>
      </c>
      <c r="J6" s="9">
        <v>1634018</v>
      </c>
      <c r="K6" s="15">
        <f t="shared" si="0"/>
        <v>33494</v>
      </c>
      <c r="M6" s="20"/>
      <c r="N6" s="20"/>
      <c r="O6" s="3">
        <v>42705</v>
      </c>
      <c r="P6" s="4">
        <v>9367083</v>
      </c>
      <c r="Q6" s="4">
        <v>9367083</v>
      </c>
    </row>
    <row r="7" spans="1:17" ht="15" customHeight="1">
      <c r="A7" s="18"/>
      <c r="B7" s="18"/>
      <c r="C7" s="8">
        <v>44531</v>
      </c>
      <c r="D7" s="9">
        <v>8351683</v>
      </c>
      <c r="G7" s="18"/>
      <c r="H7" s="18"/>
      <c r="I7" s="8">
        <v>43070</v>
      </c>
      <c r="J7" s="9">
        <v>1720219</v>
      </c>
      <c r="K7" s="15">
        <f t="shared" si="0"/>
        <v>86201</v>
      </c>
      <c r="M7" s="20"/>
      <c r="N7" s="20"/>
      <c r="O7" s="3">
        <v>42795</v>
      </c>
      <c r="P7" s="4">
        <v>9321707</v>
      </c>
      <c r="Q7" s="4">
        <v>9321707</v>
      </c>
    </row>
    <row r="8" spans="1:17" ht="15" customHeight="1">
      <c r="A8" s="18"/>
      <c r="B8" s="18" t="s">
        <v>14</v>
      </c>
      <c r="C8" s="8">
        <v>43770</v>
      </c>
      <c r="D8" s="9">
        <v>2403825</v>
      </c>
      <c r="G8" s="18"/>
      <c r="H8" s="18"/>
      <c r="I8" s="8">
        <v>43221</v>
      </c>
      <c r="J8" s="9">
        <v>1768315</v>
      </c>
      <c r="K8" s="15">
        <f t="shared" si="0"/>
        <v>48096</v>
      </c>
      <c r="M8" s="20"/>
      <c r="N8" s="20"/>
      <c r="O8" s="3">
        <v>42887</v>
      </c>
      <c r="P8" s="4">
        <v>9025060</v>
      </c>
      <c r="Q8" s="4">
        <v>9025060</v>
      </c>
    </row>
    <row r="9" spans="1:17" ht="15" customHeight="1">
      <c r="A9" s="18"/>
      <c r="B9" s="18"/>
      <c r="C9" s="8">
        <v>44531</v>
      </c>
      <c r="D9" s="10">
        <v>2294240</v>
      </c>
      <c r="G9" s="18"/>
      <c r="H9" s="18"/>
      <c r="I9" s="8">
        <v>44166</v>
      </c>
      <c r="J9" s="9">
        <v>2088801</v>
      </c>
      <c r="K9" s="15">
        <f t="shared" si="0"/>
        <v>320486</v>
      </c>
      <c r="M9" s="20"/>
      <c r="N9" s="20"/>
      <c r="O9" s="3">
        <v>42979</v>
      </c>
      <c r="P9" s="4">
        <v>8533853</v>
      </c>
      <c r="Q9" s="4">
        <v>8533853</v>
      </c>
    </row>
    <row r="10" spans="1:17" ht="15" customHeight="1">
      <c r="A10" s="19" t="s">
        <v>5</v>
      </c>
      <c r="B10" s="19" t="s">
        <v>6</v>
      </c>
      <c r="C10" s="3">
        <v>43009</v>
      </c>
      <c r="D10" s="4">
        <v>9699</v>
      </c>
      <c r="G10" s="18"/>
      <c r="H10" s="18"/>
      <c r="I10" s="8">
        <v>44531</v>
      </c>
      <c r="J10" s="9">
        <v>2269858</v>
      </c>
      <c r="K10" s="15">
        <f t="shared" si="0"/>
        <v>181057</v>
      </c>
      <c r="M10" s="20"/>
      <c r="N10" s="20"/>
      <c r="O10" s="3">
        <v>43252</v>
      </c>
      <c r="P10" s="4">
        <v>9071413</v>
      </c>
      <c r="Q10" s="4">
        <v>9071413</v>
      </c>
    </row>
    <row r="11" spans="1:17" ht="15" customHeight="1">
      <c r="A11" s="20"/>
      <c r="B11" s="20"/>
      <c r="C11" s="3">
        <v>43160</v>
      </c>
      <c r="D11" s="4">
        <v>14501</v>
      </c>
      <c r="G11" s="18"/>
      <c r="H11" s="18"/>
      <c r="I11" s="8">
        <v>44652</v>
      </c>
      <c r="J11" s="9">
        <v>1508212</v>
      </c>
      <c r="K11" s="15"/>
      <c r="M11" s="20"/>
      <c r="N11" s="20"/>
      <c r="O11" s="3">
        <v>43739</v>
      </c>
      <c r="P11" s="4">
        <v>10162193</v>
      </c>
      <c r="Q11" s="4">
        <v>10162193</v>
      </c>
    </row>
    <row r="12" spans="1:17" ht="15" customHeight="1">
      <c r="A12" s="20"/>
      <c r="B12" s="20"/>
      <c r="C12" s="3">
        <v>43313</v>
      </c>
      <c r="D12" s="4">
        <v>18968</v>
      </c>
      <c r="G12" s="18"/>
      <c r="H12" s="18" t="s">
        <v>18</v>
      </c>
      <c r="I12" s="8">
        <v>42309</v>
      </c>
      <c r="J12" s="9">
        <v>46392</v>
      </c>
      <c r="K12" s="15"/>
      <c r="M12" s="20"/>
      <c r="N12" s="20"/>
      <c r="O12" s="7">
        <v>44136</v>
      </c>
      <c r="P12" s="11">
        <v>6719561</v>
      </c>
      <c r="Q12" s="11">
        <v>6719561</v>
      </c>
    </row>
    <row r="13" spans="1:17" ht="15" customHeight="1">
      <c r="A13" s="20"/>
      <c r="B13" s="21"/>
      <c r="C13" s="3">
        <v>43770</v>
      </c>
      <c r="D13" s="4">
        <v>17911</v>
      </c>
      <c r="G13" s="18"/>
      <c r="H13" s="18"/>
      <c r="I13" s="8">
        <v>42401</v>
      </c>
      <c r="J13" s="9">
        <v>48763</v>
      </c>
      <c r="K13" s="15">
        <f t="shared" si="0"/>
        <v>2371</v>
      </c>
      <c r="M13" s="19" t="s">
        <v>15</v>
      </c>
      <c r="N13" s="19" t="s">
        <v>11</v>
      </c>
      <c r="O13" s="3">
        <v>43497</v>
      </c>
      <c r="P13" s="4">
        <v>4602134</v>
      </c>
      <c r="Q13" s="4">
        <v>4602134</v>
      </c>
    </row>
    <row r="14" spans="1:17" ht="15" customHeight="1">
      <c r="A14" s="20"/>
      <c r="B14" s="19" t="s">
        <v>7</v>
      </c>
      <c r="C14" s="3">
        <v>43009</v>
      </c>
      <c r="D14" s="4">
        <v>1143468</v>
      </c>
      <c r="G14" s="18"/>
      <c r="H14" s="18"/>
      <c r="I14" s="8">
        <v>42491</v>
      </c>
      <c r="J14" s="9">
        <v>55526</v>
      </c>
      <c r="K14" s="15">
        <f t="shared" si="0"/>
        <v>6763</v>
      </c>
      <c r="M14" s="20"/>
      <c r="N14" s="20"/>
      <c r="O14" s="6">
        <v>43556</v>
      </c>
      <c r="P14" s="4">
        <v>1637430</v>
      </c>
      <c r="Q14" s="4">
        <v>1637430</v>
      </c>
    </row>
    <row r="15" spans="1:17" ht="15" customHeight="1">
      <c r="A15" s="20"/>
      <c r="B15" s="20"/>
      <c r="C15" s="3">
        <v>43160</v>
      </c>
      <c r="D15" s="4">
        <v>1205983</v>
      </c>
      <c r="G15" s="18"/>
      <c r="H15" s="18"/>
      <c r="I15" s="8">
        <v>42705</v>
      </c>
      <c r="J15" s="9">
        <v>98940</v>
      </c>
      <c r="K15" s="15">
        <f t="shared" si="0"/>
        <v>43414</v>
      </c>
      <c r="M15" s="21"/>
      <c r="N15" s="21"/>
      <c r="O15" s="3">
        <v>43770</v>
      </c>
      <c r="P15" s="4">
        <v>1778100</v>
      </c>
      <c r="Q15" s="4">
        <v>1778100</v>
      </c>
    </row>
    <row r="16" spans="1:17" ht="15" customHeight="1">
      <c r="A16" s="20"/>
      <c r="B16" s="20"/>
      <c r="C16" s="3">
        <v>43313</v>
      </c>
      <c r="D16" s="4">
        <v>1149298</v>
      </c>
      <c r="G16" s="18"/>
      <c r="H16" s="18"/>
      <c r="I16" s="8">
        <v>42917</v>
      </c>
      <c r="J16" s="9">
        <v>118213</v>
      </c>
      <c r="K16" s="15">
        <f t="shared" si="0"/>
        <v>19273</v>
      </c>
      <c r="M16" s="19" t="s">
        <v>20</v>
      </c>
      <c r="N16" s="5" t="s">
        <v>21</v>
      </c>
      <c r="O16" s="3">
        <v>42583</v>
      </c>
      <c r="P16" s="4">
        <v>307520</v>
      </c>
      <c r="Q16" s="4">
        <v>307520</v>
      </c>
    </row>
    <row r="17" spans="1:17" ht="15" customHeight="1">
      <c r="A17" s="20"/>
      <c r="B17" s="21"/>
      <c r="C17" s="3">
        <v>43770</v>
      </c>
      <c r="D17" s="4">
        <v>977795</v>
      </c>
      <c r="G17" s="18"/>
      <c r="H17" s="18"/>
      <c r="I17" s="8">
        <v>43070</v>
      </c>
      <c r="J17" s="9">
        <v>114298</v>
      </c>
      <c r="K17" s="15">
        <f t="shared" si="0"/>
        <v>-3915</v>
      </c>
      <c r="M17" s="20"/>
      <c r="N17" s="5" t="s">
        <v>22</v>
      </c>
      <c r="O17" s="3">
        <v>42583</v>
      </c>
      <c r="P17" s="4">
        <v>403020</v>
      </c>
      <c r="Q17" s="4">
        <v>403020</v>
      </c>
    </row>
    <row r="18" spans="1:17" ht="15" customHeight="1">
      <c r="A18" s="20"/>
      <c r="B18" s="19" t="s">
        <v>8</v>
      </c>
      <c r="C18" s="3">
        <v>42948</v>
      </c>
      <c r="D18" s="4">
        <v>49460</v>
      </c>
      <c r="G18" s="18"/>
      <c r="H18" s="18"/>
      <c r="I18" s="8">
        <v>43221</v>
      </c>
      <c r="J18" s="9">
        <v>126819</v>
      </c>
      <c r="K18" s="15">
        <f t="shared" si="0"/>
        <v>12521</v>
      </c>
      <c r="M18" s="20"/>
      <c r="N18" s="5" t="s">
        <v>23</v>
      </c>
      <c r="O18" s="3">
        <v>42583</v>
      </c>
      <c r="P18" s="4">
        <v>404095</v>
      </c>
      <c r="Q18" s="4">
        <v>404095</v>
      </c>
    </row>
    <row r="19" spans="1:17" ht="15" customHeight="1">
      <c r="A19" s="20"/>
      <c r="B19" s="20"/>
      <c r="C19" s="3">
        <v>43070</v>
      </c>
      <c r="D19" s="4">
        <v>52449</v>
      </c>
      <c r="G19" s="18"/>
      <c r="H19" s="18"/>
      <c r="I19" s="8">
        <v>44166</v>
      </c>
      <c r="J19" s="9">
        <v>206328</v>
      </c>
      <c r="K19" s="15">
        <f t="shared" si="0"/>
        <v>79509</v>
      </c>
      <c r="M19" s="20"/>
      <c r="N19" s="5" t="s">
        <v>24</v>
      </c>
      <c r="O19" s="3">
        <v>42614</v>
      </c>
      <c r="P19" s="4">
        <v>1308603</v>
      </c>
      <c r="Q19" s="4">
        <v>1308603</v>
      </c>
    </row>
    <row r="20" spans="1:17" ht="15" customHeight="1">
      <c r="A20" s="20"/>
      <c r="B20" s="20"/>
      <c r="C20" s="3">
        <v>43252</v>
      </c>
      <c r="D20" s="4">
        <v>52935</v>
      </c>
      <c r="G20" s="18"/>
      <c r="H20" s="18"/>
      <c r="I20" s="8">
        <v>44531</v>
      </c>
      <c r="J20" s="9">
        <v>232402</v>
      </c>
      <c r="K20" s="15">
        <f t="shared" si="0"/>
        <v>26074</v>
      </c>
      <c r="M20" s="20"/>
      <c r="N20" s="5" t="s">
        <v>25</v>
      </c>
      <c r="O20" s="3">
        <v>42675</v>
      </c>
      <c r="P20" s="4">
        <v>2195800</v>
      </c>
      <c r="Q20" s="4">
        <v>2195800</v>
      </c>
    </row>
    <row r="21" spans="1:17" ht="15" customHeight="1">
      <c r="A21" s="20"/>
      <c r="B21" s="20"/>
      <c r="C21" s="3">
        <v>43405</v>
      </c>
      <c r="D21" s="4">
        <v>52914</v>
      </c>
      <c r="G21" s="18"/>
      <c r="H21" s="18"/>
      <c r="I21" s="8">
        <v>44652</v>
      </c>
      <c r="J21" s="9">
        <v>237026</v>
      </c>
      <c r="K21" s="15">
        <f t="shared" si="0"/>
        <v>4624</v>
      </c>
      <c r="M21" s="20"/>
      <c r="N21" s="5" t="s">
        <v>26</v>
      </c>
      <c r="O21" s="3">
        <v>42705</v>
      </c>
      <c r="P21" s="4">
        <v>366681</v>
      </c>
      <c r="Q21" s="4">
        <v>366681</v>
      </c>
    </row>
    <row r="22" spans="1:17" ht="15" customHeight="1">
      <c r="A22" s="20"/>
      <c r="B22" s="21"/>
      <c r="C22" s="3">
        <v>43770</v>
      </c>
      <c r="D22" s="4">
        <v>52523</v>
      </c>
      <c r="G22" s="18" t="s">
        <v>19</v>
      </c>
      <c r="H22" s="18" t="s">
        <v>11</v>
      </c>
      <c r="I22" s="8">
        <v>42309</v>
      </c>
      <c r="J22" s="9">
        <v>894583</v>
      </c>
      <c r="K22" s="15"/>
      <c r="M22" s="21"/>
      <c r="N22" s="5" t="s">
        <v>27</v>
      </c>
      <c r="O22" s="3">
        <v>42736</v>
      </c>
      <c r="P22" s="4">
        <v>1117120</v>
      </c>
      <c r="Q22" s="4">
        <v>1117120</v>
      </c>
    </row>
    <row r="23" spans="1:17" ht="15" customHeight="1">
      <c r="A23" s="20"/>
      <c r="B23" s="19" t="s">
        <v>9</v>
      </c>
      <c r="C23" s="3">
        <v>42948</v>
      </c>
      <c r="D23" s="4">
        <v>1235608</v>
      </c>
      <c r="G23" s="18"/>
      <c r="H23" s="18"/>
      <c r="I23" s="8">
        <v>42401</v>
      </c>
      <c r="J23" s="9">
        <v>915935</v>
      </c>
      <c r="K23" s="15">
        <f t="shared" si="0"/>
        <v>21352</v>
      </c>
    </row>
    <row r="24" spans="1:17" ht="15" customHeight="1">
      <c r="A24" s="20"/>
      <c r="B24" s="20"/>
      <c r="C24" s="3">
        <v>43070</v>
      </c>
      <c r="D24" s="4">
        <v>1281319</v>
      </c>
      <c r="G24" s="18"/>
      <c r="H24" s="18"/>
      <c r="I24" s="8">
        <v>42491</v>
      </c>
      <c r="J24" s="9">
        <v>939483</v>
      </c>
      <c r="K24" s="15">
        <f t="shared" si="0"/>
        <v>23548</v>
      </c>
    </row>
    <row r="25" spans="1:17" ht="15" customHeight="1">
      <c r="A25" s="20"/>
      <c r="B25" s="20"/>
      <c r="C25" s="3">
        <v>43282</v>
      </c>
      <c r="D25" s="4">
        <v>1264356</v>
      </c>
      <c r="G25" s="18"/>
      <c r="H25" s="18"/>
      <c r="I25" s="8">
        <v>42583</v>
      </c>
      <c r="J25" s="9">
        <v>961576</v>
      </c>
      <c r="K25" s="15">
        <f t="shared" si="0"/>
        <v>22093</v>
      </c>
    </row>
    <row r="26" spans="1:17" ht="15" customHeight="1">
      <c r="A26" s="20"/>
      <c r="B26" s="20"/>
      <c r="C26" s="3">
        <v>43405</v>
      </c>
      <c r="D26" s="4">
        <v>1238458</v>
      </c>
      <c r="G26" s="18"/>
      <c r="H26" s="18"/>
      <c r="I26" s="8">
        <v>42675</v>
      </c>
      <c r="J26" s="9">
        <v>978708</v>
      </c>
      <c r="K26" s="15">
        <f t="shared" si="0"/>
        <v>17132</v>
      </c>
    </row>
    <row r="27" spans="1:17" ht="15" customHeight="1">
      <c r="A27" s="21"/>
      <c r="B27" s="21"/>
      <c r="C27" s="3">
        <v>43770</v>
      </c>
      <c r="D27" s="4">
        <v>1198382</v>
      </c>
      <c r="G27" s="18"/>
      <c r="H27" s="18"/>
      <c r="I27" s="8">
        <v>42948</v>
      </c>
      <c r="J27" s="9">
        <v>1027368</v>
      </c>
      <c r="K27" s="15">
        <f t="shared" si="0"/>
        <v>48660</v>
      </c>
    </row>
    <row r="28" spans="1:17" ht="15" customHeight="1">
      <c r="G28" s="18"/>
      <c r="H28" s="18"/>
      <c r="I28" s="8">
        <v>43070</v>
      </c>
      <c r="J28" s="9">
        <v>1067718</v>
      </c>
      <c r="K28" s="15">
        <f t="shared" si="0"/>
        <v>40350</v>
      </c>
    </row>
    <row r="29" spans="1:17" ht="15" customHeight="1">
      <c r="G29" s="18"/>
      <c r="H29" s="18"/>
      <c r="I29" s="8">
        <v>43252</v>
      </c>
      <c r="J29" s="9">
        <v>1068501</v>
      </c>
      <c r="K29" s="15">
        <f t="shared" si="0"/>
        <v>783</v>
      </c>
    </row>
    <row r="30" spans="1:17" ht="15" customHeight="1">
      <c r="G30" s="18"/>
      <c r="H30" s="18"/>
      <c r="I30" s="8">
        <v>44470</v>
      </c>
      <c r="J30" s="9">
        <v>1702175</v>
      </c>
      <c r="K30" s="15">
        <f t="shared" si="0"/>
        <v>633674</v>
      </c>
    </row>
    <row r="31" spans="1:17" ht="15" customHeight="1">
      <c r="G31" s="18"/>
      <c r="H31" s="18"/>
      <c r="I31" s="8">
        <v>44531</v>
      </c>
      <c r="J31" s="10">
        <v>1781944</v>
      </c>
      <c r="K31" s="15">
        <f t="shared" si="0"/>
        <v>79769</v>
      </c>
    </row>
    <row r="32" spans="1:17" ht="15" customHeight="1">
      <c r="G32" s="18" t="s">
        <v>5</v>
      </c>
      <c r="H32" s="18" t="s">
        <v>6</v>
      </c>
      <c r="I32" s="8">
        <v>43009</v>
      </c>
      <c r="J32" s="9">
        <v>9699</v>
      </c>
      <c r="K32" s="14"/>
    </row>
    <row r="33" spans="7:11" ht="15" customHeight="1">
      <c r="G33" s="18"/>
      <c r="H33" s="18"/>
      <c r="I33" s="8">
        <v>43160</v>
      </c>
      <c r="J33" s="9">
        <v>14501</v>
      </c>
      <c r="K33" s="15">
        <f>J33-J32</f>
        <v>4802</v>
      </c>
    </row>
    <row r="34" spans="7:11" ht="15" customHeight="1">
      <c r="G34" s="18"/>
      <c r="H34" s="18"/>
      <c r="I34" s="8">
        <v>43313</v>
      </c>
      <c r="J34" s="9">
        <v>18968</v>
      </c>
      <c r="K34" s="15">
        <f t="shared" ref="K34:K49" si="1">J34-J33</f>
        <v>4467</v>
      </c>
    </row>
    <row r="35" spans="7:11" ht="15" customHeight="1">
      <c r="G35" s="18"/>
      <c r="H35" s="18"/>
      <c r="I35" s="8">
        <v>43770</v>
      </c>
      <c r="J35" s="9">
        <v>17911</v>
      </c>
      <c r="K35" s="15">
        <f t="shared" si="1"/>
        <v>-1057</v>
      </c>
    </row>
    <row r="36" spans="7:11" ht="15" customHeight="1">
      <c r="G36" s="18"/>
      <c r="H36" s="18" t="s">
        <v>7</v>
      </c>
      <c r="I36" s="8">
        <v>43009</v>
      </c>
      <c r="J36" s="9">
        <v>1143468</v>
      </c>
      <c r="K36" s="15"/>
    </row>
    <row r="37" spans="7:11" ht="15" customHeight="1">
      <c r="G37" s="18"/>
      <c r="H37" s="18"/>
      <c r="I37" s="8">
        <v>43160</v>
      </c>
      <c r="J37" s="9">
        <v>1205983</v>
      </c>
      <c r="K37" s="15">
        <f t="shared" si="1"/>
        <v>62515</v>
      </c>
    </row>
    <row r="38" spans="7:11" ht="15" customHeight="1">
      <c r="G38" s="18"/>
      <c r="H38" s="18"/>
      <c r="I38" s="8">
        <v>43313</v>
      </c>
      <c r="J38" s="9">
        <v>1149298</v>
      </c>
      <c r="K38" s="15">
        <f t="shared" si="1"/>
        <v>-56685</v>
      </c>
    </row>
    <row r="39" spans="7:11" ht="15" customHeight="1">
      <c r="G39" s="18"/>
      <c r="H39" s="18"/>
      <c r="I39" s="8">
        <v>43770</v>
      </c>
      <c r="J39" s="9">
        <v>977795</v>
      </c>
      <c r="K39" s="15">
        <f t="shared" si="1"/>
        <v>-171503</v>
      </c>
    </row>
    <row r="40" spans="7:11" ht="15" customHeight="1">
      <c r="G40" s="18"/>
      <c r="H40" s="18" t="s">
        <v>8</v>
      </c>
      <c r="I40" s="8">
        <v>42948</v>
      </c>
      <c r="J40" s="9">
        <v>49460</v>
      </c>
      <c r="K40" s="15"/>
    </row>
    <row r="41" spans="7:11" ht="15" customHeight="1">
      <c r="G41" s="18"/>
      <c r="H41" s="18"/>
      <c r="I41" s="8">
        <v>43070</v>
      </c>
      <c r="J41" s="9">
        <v>52449</v>
      </c>
      <c r="K41" s="15">
        <f t="shared" si="1"/>
        <v>2989</v>
      </c>
    </row>
    <row r="42" spans="7:11" ht="15" customHeight="1">
      <c r="G42" s="18"/>
      <c r="H42" s="18"/>
      <c r="I42" s="8">
        <v>43252</v>
      </c>
      <c r="J42" s="9">
        <v>52935</v>
      </c>
      <c r="K42" s="15">
        <f t="shared" si="1"/>
        <v>486</v>
      </c>
    </row>
    <row r="43" spans="7:11" ht="15" customHeight="1">
      <c r="G43" s="18"/>
      <c r="H43" s="18"/>
      <c r="I43" s="8">
        <v>43405</v>
      </c>
      <c r="J43" s="9">
        <v>52914</v>
      </c>
      <c r="K43" s="15">
        <f t="shared" si="1"/>
        <v>-21</v>
      </c>
    </row>
    <row r="44" spans="7:11" ht="15" customHeight="1">
      <c r="G44" s="18"/>
      <c r="H44" s="18"/>
      <c r="I44" s="8">
        <v>43770</v>
      </c>
      <c r="J44" s="9">
        <v>52523</v>
      </c>
      <c r="K44" s="15">
        <f t="shared" si="1"/>
        <v>-391</v>
      </c>
    </row>
    <row r="45" spans="7:11" ht="15" customHeight="1">
      <c r="G45" s="18"/>
      <c r="H45" s="18" t="s">
        <v>9</v>
      </c>
      <c r="I45" s="8">
        <v>42948</v>
      </c>
      <c r="J45" s="9">
        <v>1235608</v>
      </c>
      <c r="K45" s="15"/>
    </row>
    <row r="46" spans="7:11" ht="15" customHeight="1">
      <c r="G46" s="18"/>
      <c r="H46" s="18"/>
      <c r="I46" s="8">
        <v>43070</v>
      </c>
      <c r="J46" s="9">
        <v>1281319</v>
      </c>
      <c r="K46" s="15">
        <f t="shared" si="1"/>
        <v>45711</v>
      </c>
    </row>
    <row r="47" spans="7:11" ht="15" customHeight="1">
      <c r="G47" s="18"/>
      <c r="H47" s="18"/>
      <c r="I47" s="8">
        <v>43282</v>
      </c>
      <c r="J47" s="9">
        <v>1264356</v>
      </c>
      <c r="K47" s="15">
        <f t="shared" si="1"/>
        <v>-16963</v>
      </c>
    </row>
    <row r="48" spans="7:11" ht="15" customHeight="1">
      <c r="G48" s="18"/>
      <c r="H48" s="18"/>
      <c r="I48" s="8">
        <v>43405</v>
      </c>
      <c r="J48" s="9">
        <v>1238458</v>
      </c>
      <c r="K48" s="15">
        <f t="shared" si="1"/>
        <v>-25898</v>
      </c>
    </row>
    <row r="49" spans="7:11" ht="15" customHeight="1">
      <c r="G49" s="18"/>
      <c r="H49" s="18"/>
      <c r="I49" s="8">
        <v>43770</v>
      </c>
      <c r="J49" s="9">
        <v>1198382</v>
      </c>
      <c r="K49" s="15">
        <f t="shared" si="1"/>
        <v>-40076</v>
      </c>
    </row>
    <row r="50" spans="7:11" ht="15" customHeight="1">
      <c r="G50" s="18" t="s">
        <v>10</v>
      </c>
      <c r="H50" s="18" t="s">
        <v>11</v>
      </c>
      <c r="I50" s="8">
        <v>42339</v>
      </c>
      <c r="J50" s="9">
        <v>9347030</v>
      </c>
      <c r="K50" s="14"/>
    </row>
    <row r="51" spans="7:11" ht="15" customHeight="1">
      <c r="G51" s="18"/>
      <c r="H51" s="18"/>
      <c r="I51" s="8">
        <v>42430</v>
      </c>
      <c r="J51" s="9">
        <v>11729533</v>
      </c>
      <c r="K51" s="15">
        <f>J51-J50</f>
        <v>2382503</v>
      </c>
    </row>
    <row r="52" spans="7:11" ht="15" customHeight="1">
      <c r="G52" s="18"/>
      <c r="H52" s="18"/>
      <c r="I52" s="8">
        <v>42522</v>
      </c>
      <c r="J52" s="9">
        <v>12405384</v>
      </c>
      <c r="K52" s="15">
        <f t="shared" ref="K52:K60" si="2">J52-J51</f>
        <v>675851</v>
      </c>
    </row>
    <row r="53" spans="7:11" ht="15" customHeight="1">
      <c r="G53" s="18"/>
      <c r="H53" s="18"/>
      <c r="I53" s="8">
        <v>42614</v>
      </c>
      <c r="J53" s="9">
        <v>10042718</v>
      </c>
      <c r="K53" s="15">
        <f t="shared" si="2"/>
        <v>-2362666</v>
      </c>
    </row>
    <row r="54" spans="7:11" ht="15" customHeight="1">
      <c r="G54" s="18"/>
      <c r="H54" s="18"/>
      <c r="I54" s="8">
        <v>42705</v>
      </c>
      <c r="J54" s="9">
        <v>9367083</v>
      </c>
      <c r="K54" s="15">
        <f t="shared" si="2"/>
        <v>-675635</v>
      </c>
    </row>
    <row r="55" spans="7:11" ht="15" customHeight="1">
      <c r="G55" s="18"/>
      <c r="H55" s="18"/>
      <c r="I55" s="8">
        <v>42795</v>
      </c>
      <c r="J55" s="9">
        <v>9321707</v>
      </c>
      <c r="K55" s="15">
        <f t="shared" si="2"/>
        <v>-45376</v>
      </c>
    </row>
    <row r="56" spans="7:11" ht="15" customHeight="1">
      <c r="G56" s="18"/>
      <c r="H56" s="18"/>
      <c r="I56" s="8">
        <v>42887</v>
      </c>
      <c r="J56" s="9">
        <v>9025060</v>
      </c>
      <c r="K56" s="15">
        <f t="shared" si="2"/>
        <v>-296647</v>
      </c>
    </row>
    <row r="57" spans="7:11" ht="15" customHeight="1">
      <c r="G57" s="18"/>
      <c r="H57" s="18"/>
      <c r="I57" s="8">
        <v>42979</v>
      </c>
      <c r="J57" s="9">
        <v>8533853</v>
      </c>
      <c r="K57" s="15">
        <f t="shared" si="2"/>
        <v>-491207</v>
      </c>
    </row>
    <row r="58" spans="7:11" ht="15" customHeight="1">
      <c r="G58" s="18"/>
      <c r="H58" s="18"/>
      <c r="I58" s="8">
        <v>43252</v>
      </c>
      <c r="J58" s="9">
        <v>9071413</v>
      </c>
      <c r="K58" s="15">
        <f t="shared" si="2"/>
        <v>537560</v>
      </c>
    </row>
    <row r="59" spans="7:11" ht="15" customHeight="1">
      <c r="G59" s="18"/>
      <c r="H59" s="18"/>
      <c r="I59" s="8">
        <v>43739</v>
      </c>
      <c r="J59" s="9">
        <v>10162193</v>
      </c>
      <c r="K59" s="15">
        <f t="shared" si="2"/>
        <v>1090780</v>
      </c>
    </row>
    <row r="60" spans="7:11" ht="15" customHeight="1">
      <c r="G60" s="18"/>
      <c r="H60" s="18"/>
      <c r="I60" s="8">
        <v>44136</v>
      </c>
      <c r="J60" s="9">
        <v>6719561</v>
      </c>
      <c r="K60" s="15">
        <f t="shared" si="2"/>
        <v>-3442632</v>
      </c>
    </row>
  </sheetData>
  <mergeCells count="26">
    <mergeCell ref="N13:N15"/>
    <mergeCell ref="M16:M22"/>
    <mergeCell ref="M2:M12"/>
    <mergeCell ref="N2:N12"/>
    <mergeCell ref="B2:B3"/>
    <mergeCell ref="B4:B7"/>
    <mergeCell ref="B8:B9"/>
    <mergeCell ref="A2:A9"/>
    <mergeCell ref="M13:M15"/>
    <mergeCell ref="H2:H11"/>
    <mergeCell ref="H12:H21"/>
    <mergeCell ref="A10:A27"/>
    <mergeCell ref="B10:B13"/>
    <mergeCell ref="B14:B17"/>
    <mergeCell ref="B18:B22"/>
    <mergeCell ref="B23:B27"/>
    <mergeCell ref="G2:G21"/>
    <mergeCell ref="G22:G31"/>
    <mergeCell ref="H22:H31"/>
    <mergeCell ref="G50:G60"/>
    <mergeCell ref="H50:H60"/>
    <mergeCell ref="G32:G49"/>
    <mergeCell ref="H32:H35"/>
    <mergeCell ref="H36:H39"/>
    <mergeCell ref="H40:H44"/>
    <mergeCell ref="H45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topLeftCell="A11" workbookViewId="0">
      <selection activeCell="E2" sqref="E2:E60"/>
    </sheetView>
  </sheetViews>
  <sheetFormatPr defaultRowHeight="15"/>
  <cols>
    <col min="4" max="4" width="22.5703125" customWidth="1"/>
    <col min="5" max="5" width="18.42578125" customWidth="1"/>
  </cols>
  <sheetData>
    <row r="1" spans="1:5" ht="26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s="18" t="s">
        <v>16</v>
      </c>
      <c r="B2" s="18" t="s">
        <v>17</v>
      </c>
      <c r="C2" s="8">
        <v>42309</v>
      </c>
      <c r="D2" s="9">
        <v>1506400</v>
      </c>
      <c r="E2" s="14"/>
    </row>
    <row r="3" spans="1:5">
      <c r="A3" s="18"/>
      <c r="B3" s="18"/>
      <c r="C3" s="8">
        <v>42401</v>
      </c>
      <c r="D3" s="9">
        <v>1533445</v>
      </c>
      <c r="E3" s="15">
        <f>D3-D2</f>
        <v>27045</v>
      </c>
    </row>
    <row r="4" spans="1:5">
      <c r="A4" s="18"/>
      <c r="B4" s="18"/>
      <c r="C4" s="8">
        <v>42491</v>
      </c>
      <c r="D4" s="9">
        <v>1544504</v>
      </c>
      <c r="E4" s="15">
        <f t="shared" ref="E4:E31" si="0">D4-D3</f>
        <v>11059</v>
      </c>
    </row>
    <row r="5" spans="1:5">
      <c r="A5" s="18"/>
      <c r="B5" s="18"/>
      <c r="C5" s="8">
        <v>42705</v>
      </c>
      <c r="D5" s="9">
        <v>1600524</v>
      </c>
      <c r="E5" s="15">
        <f t="shared" si="0"/>
        <v>56020</v>
      </c>
    </row>
    <row r="6" spans="1:5">
      <c r="A6" s="18"/>
      <c r="B6" s="18"/>
      <c r="C6" s="8">
        <v>42917</v>
      </c>
      <c r="D6" s="9">
        <v>1634018</v>
      </c>
      <c r="E6" s="15">
        <f t="shared" si="0"/>
        <v>33494</v>
      </c>
    </row>
    <row r="7" spans="1:5">
      <c r="A7" s="18"/>
      <c r="B7" s="18"/>
      <c r="C7" s="8">
        <v>43070</v>
      </c>
      <c r="D7" s="9">
        <v>1720219</v>
      </c>
      <c r="E7" s="15">
        <f t="shared" si="0"/>
        <v>86201</v>
      </c>
    </row>
    <row r="8" spans="1:5">
      <c r="A8" s="18"/>
      <c r="B8" s="18"/>
      <c r="C8" s="8">
        <v>43221</v>
      </c>
      <c r="D8" s="9">
        <v>1768315</v>
      </c>
      <c r="E8" s="15">
        <f t="shared" si="0"/>
        <v>48096</v>
      </c>
    </row>
    <row r="9" spans="1:5">
      <c r="A9" s="18"/>
      <c r="B9" s="18"/>
      <c r="C9" s="8">
        <v>44166</v>
      </c>
      <c r="D9" s="9">
        <v>2088801</v>
      </c>
      <c r="E9" s="15">
        <f t="shared" si="0"/>
        <v>320486</v>
      </c>
    </row>
    <row r="10" spans="1:5">
      <c r="A10" s="18"/>
      <c r="B10" s="18"/>
      <c r="C10" s="8">
        <v>44531</v>
      </c>
      <c r="D10" s="9">
        <v>2269858</v>
      </c>
      <c r="E10" s="15">
        <f t="shared" si="0"/>
        <v>181057</v>
      </c>
    </row>
    <row r="11" spans="1:5">
      <c r="A11" s="18"/>
      <c r="B11" s="18"/>
      <c r="C11" s="8">
        <v>44652</v>
      </c>
      <c r="D11" s="9">
        <v>1508212</v>
      </c>
      <c r="E11" s="15"/>
    </row>
    <row r="12" spans="1:5">
      <c r="A12" s="18"/>
      <c r="B12" s="18" t="s">
        <v>18</v>
      </c>
      <c r="C12" s="8">
        <v>42309</v>
      </c>
      <c r="D12" s="9">
        <v>46392</v>
      </c>
      <c r="E12" s="15"/>
    </row>
    <row r="13" spans="1:5">
      <c r="A13" s="18"/>
      <c r="B13" s="18"/>
      <c r="C13" s="8">
        <v>42401</v>
      </c>
      <c r="D13" s="9">
        <v>48763</v>
      </c>
      <c r="E13" s="15">
        <f t="shared" si="0"/>
        <v>2371</v>
      </c>
    </row>
    <row r="14" spans="1:5">
      <c r="A14" s="18"/>
      <c r="B14" s="18"/>
      <c r="C14" s="8">
        <v>42491</v>
      </c>
      <c r="D14" s="9">
        <v>55526</v>
      </c>
      <c r="E14" s="15">
        <f t="shared" si="0"/>
        <v>6763</v>
      </c>
    </row>
    <row r="15" spans="1:5">
      <c r="A15" s="18"/>
      <c r="B15" s="18"/>
      <c r="C15" s="8">
        <v>42705</v>
      </c>
      <c r="D15" s="9">
        <v>98940</v>
      </c>
      <c r="E15" s="15">
        <f t="shared" si="0"/>
        <v>43414</v>
      </c>
    </row>
    <row r="16" spans="1:5">
      <c r="A16" s="18"/>
      <c r="B16" s="18"/>
      <c r="C16" s="8">
        <v>42917</v>
      </c>
      <c r="D16" s="9">
        <v>118213</v>
      </c>
      <c r="E16" s="15">
        <f t="shared" si="0"/>
        <v>19273</v>
      </c>
    </row>
    <row r="17" spans="1:5">
      <c r="A17" s="18"/>
      <c r="B17" s="18"/>
      <c r="C17" s="8">
        <v>43070</v>
      </c>
      <c r="D17" s="9">
        <v>114298</v>
      </c>
      <c r="E17" s="15">
        <f t="shared" si="0"/>
        <v>-3915</v>
      </c>
    </row>
    <row r="18" spans="1:5">
      <c r="A18" s="18"/>
      <c r="B18" s="18"/>
      <c r="C18" s="8">
        <v>43221</v>
      </c>
      <c r="D18" s="9">
        <v>126819</v>
      </c>
      <c r="E18" s="15">
        <f t="shared" si="0"/>
        <v>12521</v>
      </c>
    </row>
    <row r="19" spans="1:5">
      <c r="A19" s="18"/>
      <c r="B19" s="18"/>
      <c r="C19" s="8">
        <v>44166</v>
      </c>
      <c r="D19" s="9">
        <v>206328</v>
      </c>
      <c r="E19" s="15">
        <f t="shared" si="0"/>
        <v>79509</v>
      </c>
    </row>
    <row r="20" spans="1:5">
      <c r="A20" s="18"/>
      <c r="B20" s="18"/>
      <c r="C20" s="8">
        <v>44531</v>
      </c>
      <c r="D20" s="9">
        <v>232402</v>
      </c>
      <c r="E20" s="15">
        <f t="shared" si="0"/>
        <v>26074</v>
      </c>
    </row>
    <row r="21" spans="1:5">
      <c r="A21" s="18"/>
      <c r="B21" s="18"/>
      <c r="C21" s="8">
        <v>44652</v>
      </c>
      <c r="D21" s="9">
        <v>237026</v>
      </c>
      <c r="E21" s="15">
        <f t="shared" si="0"/>
        <v>4624</v>
      </c>
    </row>
    <row r="22" spans="1:5">
      <c r="A22" s="18" t="s">
        <v>19</v>
      </c>
      <c r="B22" s="18" t="s">
        <v>11</v>
      </c>
      <c r="C22" s="8">
        <v>42309</v>
      </c>
      <c r="D22" s="9">
        <v>894583</v>
      </c>
      <c r="E22" s="15"/>
    </row>
    <row r="23" spans="1:5">
      <c r="A23" s="18"/>
      <c r="B23" s="18"/>
      <c r="C23" s="8">
        <v>42401</v>
      </c>
      <c r="D23" s="9">
        <v>915935</v>
      </c>
      <c r="E23" s="15">
        <f t="shared" si="0"/>
        <v>21352</v>
      </c>
    </row>
    <row r="24" spans="1:5">
      <c r="A24" s="18"/>
      <c r="B24" s="18"/>
      <c r="C24" s="8">
        <v>42491</v>
      </c>
      <c r="D24" s="9">
        <v>939483</v>
      </c>
      <c r="E24" s="15">
        <f t="shared" si="0"/>
        <v>23548</v>
      </c>
    </row>
    <row r="25" spans="1:5">
      <c r="A25" s="18"/>
      <c r="B25" s="18"/>
      <c r="C25" s="8">
        <v>42583</v>
      </c>
      <c r="D25" s="9">
        <v>961576</v>
      </c>
      <c r="E25" s="15">
        <f t="shared" si="0"/>
        <v>22093</v>
      </c>
    </row>
    <row r="26" spans="1:5">
      <c r="A26" s="18"/>
      <c r="B26" s="18"/>
      <c r="C26" s="8">
        <v>42675</v>
      </c>
      <c r="D26" s="9">
        <v>978708</v>
      </c>
      <c r="E26" s="15">
        <f t="shared" si="0"/>
        <v>17132</v>
      </c>
    </row>
    <row r="27" spans="1:5">
      <c r="A27" s="18"/>
      <c r="B27" s="18"/>
      <c r="C27" s="8">
        <v>42948</v>
      </c>
      <c r="D27" s="9">
        <v>1027368</v>
      </c>
      <c r="E27" s="15">
        <f t="shared" si="0"/>
        <v>48660</v>
      </c>
    </row>
    <row r="28" spans="1:5">
      <c r="A28" s="18"/>
      <c r="B28" s="18"/>
      <c r="C28" s="8">
        <v>43070</v>
      </c>
      <c r="D28" s="9">
        <v>1067718</v>
      </c>
      <c r="E28" s="15">
        <f t="shared" si="0"/>
        <v>40350</v>
      </c>
    </row>
    <row r="29" spans="1:5">
      <c r="A29" s="18"/>
      <c r="B29" s="18"/>
      <c r="C29" s="8">
        <v>43252</v>
      </c>
      <c r="D29" s="9">
        <v>1068501</v>
      </c>
      <c r="E29" s="15">
        <f t="shared" si="0"/>
        <v>783</v>
      </c>
    </row>
    <row r="30" spans="1:5">
      <c r="A30" s="18"/>
      <c r="B30" s="18"/>
      <c r="C30" s="8">
        <v>44470</v>
      </c>
      <c r="D30" s="9">
        <v>1702175</v>
      </c>
      <c r="E30" s="15">
        <f t="shared" si="0"/>
        <v>633674</v>
      </c>
    </row>
    <row r="31" spans="1:5">
      <c r="A31" s="18"/>
      <c r="B31" s="18"/>
      <c r="C31" s="8">
        <v>44531</v>
      </c>
      <c r="D31" s="10">
        <v>1781944</v>
      </c>
      <c r="E31" s="15">
        <f t="shared" si="0"/>
        <v>79769</v>
      </c>
    </row>
    <row r="32" spans="1:5">
      <c r="A32" s="18" t="s">
        <v>5</v>
      </c>
      <c r="B32" s="22" t="s">
        <v>6</v>
      </c>
      <c r="C32" s="8">
        <v>43009</v>
      </c>
      <c r="D32" s="9">
        <v>9699</v>
      </c>
      <c r="E32" s="14"/>
    </row>
    <row r="33" spans="1:5">
      <c r="A33" s="18"/>
      <c r="B33" s="18"/>
      <c r="C33" s="8">
        <v>43160</v>
      </c>
      <c r="D33" s="9">
        <v>14501</v>
      </c>
      <c r="E33" s="15">
        <f>D33-D32</f>
        <v>4802</v>
      </c>
    </row>
    <row r="34" spans="1:5">
      <c r="A34" s="18"/>
      <c r="B34" s="18"/>
      <c r="C34" s="8">
        <v>43313</v>
      </c>
      <c r="D34" s="9">
        <v>18968</v>
      </c>
      <c r="E34" s="15">
        <f t="shared" ref="E34:E49" si="1">D34-D33</f>
        <v>4467</v>
      </c>
    </row>
    <row r="35" spans="1:5">
      <c r="A35" s="18"/>
      <c r="B35" s="18"/>
      <c r="C35" s="8">
        <v>43770</v>
      </c>
      <c r="D35" s="9">
        <v>17911</v>
      </c>
      <c r="E35" s="15">
        <f t="shared" si="1"/>
        <v>-1057</v>
      </c>
    </row>
    <row r="36" spans="1:5">
      <c r="A36" s="18"/>
      <c r="B36" s="22" t="s">
        <v>7</v>
      </c>
      <c r="C36" s="8">
        <v>43009</v>
      </c>
      <c r="D36" s="9">
        <v>1143468</v>
      </c>
      <c r="E36" s="15"/>
    </row>
    <row r="37" spans="1:5">
      <c r="A37" s="18"/>
      <c r="B37" s="18"/>
      <c r="C37" s="8">
        <v>43160</v>
      </c>
      <c r="D37" s="9">
        <v>1205983</v>
      </c>
      <c r="E37" s="15">
        <f t="shared" si="1"/>
        <v>62515</v>
      </c>
    </row>
    <row r="38" spans="1:5">
      <c r="A38" s="18"/>
      <c r="B38" s="18"/>
      <c r="C38" s="8">
        <v>43313</v>
      </c>
      <c r="D38" s="9">
        <v>1149298</v>
      </c>
      <c r="E38" s="15">
        <f t="shared" si="1"/>
        <v>-56685</v>
      </c>
    </row>
    <row r="39" spans="1:5">
      <c r="A39" s="18"/>
      <c r="B39" s="18"/>
      <c r="C39" s="8">
        <v>43770</v>
      </c>
      <c r="D39" s="9">
        <v>977795</v>
      </c>
      <c r="E39" s="15">
        <f t="shared" si="1"/>
        <v>-171503</v>
      </c>
    </row>
    <row r="40" spans="1:5">
      <c r="A40" s="18"/>
      <c r="B40" s="22" t="s">
        <v>8</v>
      </c>
      <c r="C40" s="8">
        <v>42948</v>
      </c>
      <c r="D40" s="9">
        <v>49460</v>
      </c>
      <c r="E40" s="15"/>
    </row>
    <row r="41" spans="1:5">
      <c r="A41" s="18"/>
      <c r="B41" s="18"/>
      <c r="C41" s="8">
        <v>43070</v>
      </c>
      <c r="D41" s="9">
        <v>52449</v>
      </c>
      <c r="E41" s="15">
        <f t="shared" si="1"/>
        <v>2989</v>
      </c>
    </row>
    <row r="42" spans="1:5">
      <c r="A42" s="18"/>
      <c r="B42" s="18"/>
      <c r="C42" s="8">
        <v>43252</v>
      </c>
      <c r="D42" s="9">
        <v>52935</v>
      </c>
      <c r="E42" s="15">
        <f t="shared" si="1"/>
        <v>486</v>
      </c>
    </row>
    <row r="43" spans="1:5">
      <c r="A43" s="18"/>
      <c r="B43" s="18"/>
      <c r="C43" s="8">
        <v>43405</v>
      </c>
      <c r="D43" s="9">
        <v>52914</v>
      </c>
      <c r="E43" s="15">
        <f t="shared" si="1"/>
        <v>-21</v>
      </c>
    </row>
    <row r="44" spans="1:5">
      <c r="A44" s="18"/>
      <c r="B44" s="18"/>
      <c r="C44" s="8">
        <v>43770</v>
      </c>
      <c r="D44" s="9">
        <v>52523</v>
      </c>
      <c r="E44" s="15">
        <f t="shared" si="1"/>
        <v>-391</v>
      </c>
    </row>
    <row r="45" spans="1:5">
      <c r="A45" s="18"/>
      <c r="B45" s="22" t="s">
        <v>9</v>
      </c>
      <c r="C45" s="8">
        <v>42948</v>
      </c>
      <c r="D45" s="9">
        <v>1235608</v>
      </c>
      <c r="E45" s="15"/>
    </row>
    <row r="46" spans="1:5">
      <c r="A46" s="18"/>
      <c r="B46" s="18"/>
      <c r="C46" s="8">
        <v>43070</v>
      </c>
      <c r="D46" s="9">
        <v>1281319</v>
      </c>
      <c r="E46" s="15">
        <f t="shared" si="1"/>
        <v>45711</v>
      </c>
    </row>
    <row r="47" spans="1:5">
      <c r="A47" s="18"/>
      <c r="B47" s="18"/>
      <c r="C47" s="8">
        <v>43282</v>
      </c>
      <c r="D47" s="9">
        <v>1264356</v>
      </c>
      <c r="E47" s="15">
        <f t="shared" si="1"/>
        <v>-16963</v>
      </c>
    </row>
    <row r="48" spans="1:5">
      <c r="A48" s="18"/>
      <c r="B48" s="18"/>
      <c r="C48" s="8">
        <v>43405</v>
      </c>
      <c r="D48" s="9">
        <v>1238458</v>
      </c>
      <c r="E48" s="15">
        <f t="shared" si="1"/>
        <v>-25898</v>
      </c>
    </row>
    <row r="49" spans="1:5">
      <c r="A49" s="18"/>
      <c r="B49" s="18"/>
      <c r="C49" s="8">
        <v>43770</v>
      </c>
      <c r="D49" s="9">
        <v>1198382</v>
      </c>
      <c r="E49" s="15">
        <f t="shared" si="1"/>
        <v>-40076</v>
      </c>
    </row>
    <row r="50" spans="1:5">
      <c r="A50" s="18" t="s">
        <v>10</v>
      </c>
      <c r="B50" s="18" t="s">
        <v>11</v>
      </c>
      <c r="C50" s="8">
        <v>42339</v>
      </c>
      <c r="D50" s="9">
        <v>9347030</v>
      </c>
      <c r="E50" s="14"/>
    </row>
    <row r="51" spans="1:5">
      <c r="A51" s="18"/>
      <c r="B51" s="18"/>
      <c r="C51" s="8">
        <v>42430</v>
      </c>
      <c r="D51" s="9">
        <v>11729533</v>
      </c>
      <c r="E51" s="15">
        <f>D51-D50</f>
        <v>2382503</v>
      </c>
    </row>
    <row r="52" spans="1:5">
      <c r="A52" s="18"/>
      <c r="B52" s="18"/>
      <c r="C52" s="8">
        <v>42522</v>
      </c>
      <c r="D52" s="9">
        <v>12405384</v>
      </c>
      <c r="E52" s="15">
        <f t="shared" ref="E52:E60" si="2">D52-D51</f>
        <v>675851</v>
      </c>
    </row>
    <row r="53" spans="1:5">
      <c r="A53" s="18"/>
      <c r="B53" s="18"/>
      <c r="C53" s="8">
        <v>42614</v>
      </c>
      <c r="D53" s="9">
        <v>10042718</v>
      </c>
      <c r="E53" s="15">
        <f t="shared" si="2"/>
        <v>-2362666</v>
      </c>
    </row>
    <row r="54" spans="1:5">
      <c r="A54" s="18"/>
      <c r="B54" s="18"/>
      <c r="C54" s="8">
        <v>42705</v>
      </c>
      <c r="D54" s="9">
        <v>9367083</v>
      </c>
      <c r="E54" s="15">
        <f t="shared" si="2"/>
        <v>-675635</v>
      </c>
    </row>
    <row r="55" spans="1:5">
      <c r="A55" s="18"/>
      <c r="B55" s="18"/>
      <c r="C55" s="8">
        <v>42795</v>
      </c>
      <c r="D55" s="9">
        <v>9321707</v>
      </c>
      <c r="E55" s="15">
        <f t="shared" si="2"/>
        <v>-45376</v>
      </c>
    </row>
    <row r="56" spans="1:5">
      <c r="A56" s="18"/>
      <c r="B56" s="18"/>
      <c r="C56" s="8">
        <v>42887</v>
      </c>
      <c r="D56" s="9">
        <v>9025060</v>
      </c>
      <c r="E56" s="15">
        <f t="shared" si="2"/>
        <v>-296647</v>
      </c>
    </row>
    <row r="57" spans="1:5">
      <c r="A57" s="18"/>
      <c r="B57" s="18"/>
      <c r="C57" s="8">
        <v>42979</v>
      </c>
      <c r="D57" s="9">
        <v>8533853</v>
      </c>
      <c r="E57" s="15">
        <f t="shared" si="2"/>
        <v>-491207</v>
      </c>
    </row>
    <row r="58" spans="1:5">
      <c r="A58" s="18"/>
      <c r="B58" s="18"/>
      <c r="C58" s="8">
        <v>43252</v>
      </c>
      <c r="D58" s="9">
        <v>9071413</v>
      </c>
      <c r="E58" s="15">
        <f t="shared" si="2"/>
        <v>537560</v>
      </c>
    </row>
    <row r="59" spans="1:5">
      <c r="A59" s="18"/>
      <c r="B59" s="18"/>
      <c r="C59" s="8">
        <v>43739</v>
      </c>
      <c r="D59" s="9">
        <v>10162193</v>
      </c>
      <c r="E59" s="15">
        <f t="shared" si="2"/>
        <v>1090780</v>
      </c>
    </row>
    <row r="60" spans="1:5">
      <c r="A60" s="18"/>
      <c r="B60" s="18"/>
      <c r="C60" s="8">
        <v>44136</v>
      </c>
      <c r="D60" s="9">
        <v>6719561</v>
      </c>
      <c r="E60" s="15">
        <f t="shared" si="2"/>
        <v>-3442632</v>
      </c>
    </row>
  </sheetData>
  <mergeCells count="12">
    <mergeCell ref="A50:A60"/>
    <mergeCell ref="B50:B60"/>
    <mergeCell ref="A2:A21"/>
    <mergeCell ref="B2:B11"/>
    <mergeCell ref="B12:B21"/>
    <mergeCell ref="A22:A31"/>
    <mergeCell ref="B22:B31"/>
    <mergeCell ref="A32:A49"/>
    <mergeCell ref="B32:B35"/>
    <mergeCell ref="B36:B39"/>
    <mergeCell ref="B40:B44"/>
    <mergeCell ref="B45:B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topLeftCell="A41" workbookViewId="0">
      <selection activeCell="D65" sqref="D65"/>
    </sheetView>
  </sheetViews>
  <sheetFormatPr defaultRowHeight="15"/>
  <cols>
    <col min="4" max="4" width="17.140625" customWidth="1"/>
    <col min="5" max="5" width="18.28515625" customWidth="1"/>
  </cols>
  <sheetData>
    <row r="1" spans="1:5" ht="26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t="s">
        <v>16</v>
      </c>
      <c r="B2" t="s">
        <v>17</v>
      </c>
      <c r="C2" s="8">
        <v>42309</v>
      </c>
      <c r="D2" s="9">
        <v>1506400</v>
      </c>
      <c r="E2" s="14">
        <v>0</v>
      </c>
    </row>
    <row r="3" spans="1:5">
      <c r="A3" t="s">
        <v>16</v>
      </c>
      <c r="B3" t="s">
        <v>17</v>
      </c>
      <c r="C3" s="8">
        <v>42401</v>
      </c>
      <c r="D3" s="9">
        <v>1533445</v>
      </c>
      <c r="E3" s="15">
        <f>D3-D2</f>
        <v>27045</v>
      </c>
    </row>
    <row r="4" spans="1:5">
      <c r="A4" t="s">
        <v>16</v>
      </c>
      <c r="B4" t="s">
        <v>17</v>
      </c>
      <c r="C4" s="8">
        <v>42491</v>
      </c>
      <c r="D4" s="9">
        <v>1544504</v>
      </c>
      <c r="E4" s="15">
        <f t="shared" ref="E4:E31" si="0">D4-D3</f>
        <v>11059</v>
      </c>
    </row>
    <row r="5" spans="1:5">
      <c r="A5" t="s">
        <v>16</v>
      </c>
      <c r="B5" t="s">
        <v>17</v>
      </c>
      <c r="C5" s="8">
        <v>42705</v>
      </c>
      <c r="D5" s="9">
        <v>1600524</v>
      </c>
      <c r="E5" s="15">
        <f t="shared" si="0"/>
        <v>56020</v>
      </c>
    </row>
    <row r="6" spans="1:5">
      <c r="A6" t="s">
        <v>16</v>
      </c>
      <c r="B6" t="s">
        <v>17</v>
      </c>
      <c r="C6" s="8">
        <v>42917</v>
      </c>
      <c r="D6" s="9">
        <v>1634018</v>
      </c>
      <c r="E6" s="15">
        <f t="shared" si="0"/>
        <v>33494</v>
      </c>
    </row>
    <row r="7" spans="1:5">
      <c r="A7" t="s">
        <v>16</v>
      </c>
      <c r="B7" t="s">
        <v>17</v>
      </c>
      <c r="C7" s="8">
        <v>43070</v>
      </c>
      <c r="D7" s="9">
        <v>1720219</v>
      </c>
      <c r="E7" s="15">
        <f t="shared" si="0"/>
        <v>86201</v>
      </c>
    </row>
    <row r="8" spans="1:5">
      <c r="A8" t="s">
        <v>16</v>
      </c>
      <c r="B8" t="s">
        <v>17</v>
      </c>
      <c r="C8" s="8">
        <v>43221</v>
      </c>
      <c r="D8" s="9">
        <v>1768315</v>
      </c>
      <c r="E8" s="15">
        <f t="shared" si="0"/>
        <v>48096</v>
      </c>
    </row>
    <row r="9" spans="1:5">
      <c r="A9" t="s">
        <v>16</v>
      </c>
      <c r="B9" t="s">
        <v>17</v>
      </c>
      <c r="C9" s="8">
        <v>44166</v>
      </c>
      <c r="D9" s="9">
        <v>2088801</v>
      </c>
      <c r="E9" s="15">
        <f t="shared" si="0"/>
        <v>320486</v>
      </c>
    </row>
    <row r="10" spans="1:5">
      <c r="A10" t="s">
        <v>16</v>
      </c>
      <c r="B10" t="s">
        <v>17</v>
      </c>
      <c r="C10" s="8">
        <v>44531</v>
      </c>
      <c r="D10" s="9">
        <v>2269858</v>
      </c>
      <c r="E10" s="15">
        <f t="shared" si="0"/>
        <v>181057</v>
      </c>
    </row>
    <row r="11" spans="1:5">
      <c r="A11" t="s">
        <v>16</v>
      </c>
      <c r="B11" t="s">
        <v>17</v>
      </c>
      <c r="C11" s="8">
        <v>44652</v>
      </c>
      <c r="D11" s="9">
        <v>1508212</v>
      </c>
      <c r="E11" s="15">
        <v>0</v>
      </c>
    </row>
    <row r="12" spans="1:5">
      <c r="A12" t="s">
        <v>16</v>
      </c>
      <c r="B12" t="s">
        <v>18</v>
      </c>
      <c r="C12" s="8">
        <v>42309</v>
      </c>
      <c r="D12" s="9">
        <v>46392</v>
      </c>
      <c r="E12" s="15">
        <v>0</v>
      </c>
    </row>
    <row r="13" spans="1:5">
      <c r="A13" t="s">
        <v>16</v>
      </c>
      <c r="B13" t="s">
        <v>18</v>
      </c>
      <c r="C13" s="8">
        <v>42401</v>
      </c>
      <c r="D13" s="9">
        <v>48763</v>
      </c>
      <c r="E13" s="15">
        <f t="shared" si="0"/>
        <v>2371</v>
      </c>
    </row>
    <row r="14" spans="1:5">
      <c r="A14" t="s">
        <v>16</v>
      </c>
      <c r="B14" t="s">
        <v>18</v>
      </c>
      <c r="C14" s="8">
        <v>42491</v>
      </c>
      <c r="D14" s="9">
        <v>55526</v>
      </c>
      <c r="E14" s="15">
        <f t="shared" si="0"/>
        <v>6763</v>
      </c>
    </row>
    <row r="15" spans="1:5">
      <c r="A15" t="s">
        <v>16</v>
      </c>
      <c r="B15" t="s">
        <v>18</v>
      </c>
      <c r="C15" s="8">
        <v>42705</v>
      </c>
      <c r="D15" s="9">
        <v>98940</v>
      </c>
      <c r="E15" s="15">
        <f t="shared" si="0"/>
        <v>43414</v>
      </c>
    </row>
    <row r="16" spans="1:5">
      <c r="A16" t="s">
        <v>16</v>
      </c>
      <c r="B16" t="s">
        <v>18</v>
      </c>
      <c r="C16" s="8">
        <v>42917</v>
      </c>
      <c r="D16" s="9">
        <v>118213</v>
      </c>
      <c r="E16" s="15">
        <f t="shared" si="0"/>
        <v>19273</v>
      </c>
    </row>
    <row r="17" spans="1:5">
      <c r="A17" t="s">
        <v>16</v>
      </c>
      <c r="B17" t="s">
        <v>18</v>
      </c>
      <c r="C17" s="8">
        <v>43070</v>
      </c>
      <c r="D17" s="9">
        <v>114298</v>
      </c>
      <c r="E17" s="15">
        <f t="shared" si="0"/>
        <v>-3915</v>
      </c>
    </row>
    <row r="18" spans="1:5">
      <c r="A18" t="s">
        <v>16</v>
      </c>
      <c r="B18" t="s">
        <v>18</v>
      </c>
      <c r="C18" s="8">
        <v>43221</v>
      </c>
      <c r="D18" s="9">
        <v>126819</v>
      </c>
      <c r="E18" s="15">
        <f t="shared" si="0"/>
        <v>12521</v>
      </c>
    </row>
    <row r="19" spans="1:5">
      <c r="A19" t="s">
        <v>16</v>
      </c>
      <c r="B19" t="s">
        <v>18</v>
      </c>
      <c r="C19" s="8">
        <v>44166</v>
      </c>
      <c r="D19" s="9">
        <v>206328</v>
      </c>
      <c r="E19" s="15">
        <f t="shared" si="0"/>
        <v>79509</v>
      </c>
    </row>
    <row r="20" spans="1:5">
      <c r="A20" t="s">
        <v>16</v>
      </c>
      <c r="B20" t="s">
        <v>18</v>
      </c>
      <c r="C20" s="8">
        <v>44531</v>
      </c>
      <c r="D20" s="9">
        <v>232402</v>
      </c>
      <c r="E20" s="15">
        <f t="shared" si="0"/>
        <v>26074</v>
      </c>
    </row>
    <row r="21" spans="1:5">
      <c r="A21" t="s">
        <v>16</v>
      </c>
      <c r="B21" t="s">
        <v>18</v>
      </c>
      <c r="C21" s="8">
        <v>44652</v>
      </c>
      <c r="D21" s="9">
        <v>237026</v>
      </c>
      <c r="E21" s="15">
        <f t="shared" si="0"/>
        <v>4624</v>
      </c>
    </row>
    <row r="22" spans="1:5">
      <c r="A22" t="s">
        <v>19</v>
      </c>
      <c r="C22" s="8">
        <v>42309</v>
      </c>
      <c r="D22" s="9">
        <v>894583</v>
      </c>
      <c r="E22" s="15">
        <v>0</v>
      </c>
    </row>
    <row r="23" spans="1:5">
      <c r="A23" t="s">
        <v>19</v>
      </c>
      <c r="C23" s="8">
        <v>42401</v>
      </c>
      <c r="D23" s="9">
        <v>915935</v>
      </c>
      <c r="E23" s="15">
        <f t="shared" si="0"/>
        <v>21352</v>
      </c>
    </row>
    <row r="24" spans="1:5">
      <c r="A24" t="s">
        <v>19</v>
      </c>
      <c r="C24" s="8">
        <v>42491</v>
      </c>
      <c r="D24" s="9">
        <v>939483</v>
      </c>
      <c r="E24" s="15">
        <f t="shared" si="0"/>
        <v>23548</v>
      </c>
    </row>
    <row r="25" spans="1:5">
      <c r="A25" t="s">
        <v>19</v>
      </c>
      <c r="C25" s="8">
        <v>42583</v>
      </c>
      <c r="D25" s="9">
        <v>961576</v>
      </c>
      <c r="E25" s="15">
        <f t="shared" si="0"/>
        <v>22093</v>
      </c>
    </row>
    <row r="26" spans="1:5">
      <c r="A26" t="s">
        <v>19</v>
      </c>
      <c r="C26" s="8">
        <v>42675</v>
      </c>
      <c r="D26" s="9">
        <v>978708</v>
      </c>
      <c r="E26" s="15">
        <f t="shared" si="0"/>
        <v>17132</v>
      </c>
    </row>
    <row r="27" spans="1:5">
      <c r="A27" t="s">
        <v>19</v>
      </c>
      <c r="C27" s="8">
        <v>42948</v>
      </c>
      <c r="D27" s="9">
        <v>1027368</v>
      </c>
      <c r="E27" s="15">
        <f t="shared" si="0"/>
        <v>48660</v>
      </c>
    </row>
    <row r="28" spans="1:5">
      <c r="A28" t="s">
        <v>19</v>
      </c>
      <c r="C28" s="8">
        <v>43070</v>
      </c>
      <c r="D28" s="9">
        <v>1067718</v>
      </c>
      <c r="E28" s="15">
        <f t="shared" si="0"/>
        <v>40350</v>
      </c>
    </row>
    <row r="29" spans="1:5">
      <c r="A29" t="s">
        <v>19</v>
      </c>
      <c r="C29" s="8">
        <v>43252</v>
      </c>
      <c r="D29" s="9">
        <v>1068501</v>
      </c>
      <c r="E29" s="15">
        <f t="shared" si="0"/>
        <v>783</v>
      </c>
    </row>
    <row r="30" spans="1:5">
      <c r="A30" t="s">
        <v>19</v>
      </c>
      <c r="C30" s="8">
        <v>44470</v>
      </c>
      <c r="D30" s="9">
        <v>1702175</v>
      </c>
      <c r="E30" s="15">
        <f t="shared" si="0"/>
        <v>633674</v>
      </c>
    </row>
    <row r="31" spans="1:5">
      <c r="A31" t="s">
        <v>19</v>
      </c>
      <c r="C31" s="8">
        <v>44531</v>
      </c>
      <c r="D31" s="10">
        <v>1781944</v>
      </c>
      <c r="E31" s="15">
        <f t="shared" si="0"/>
        <v>79769</v>
      </c>
    </row>
    <row r="32" spans="1:5">
      <c r="A32" t="s">
        <v>5</v>
      </c>
      <c r="B32" t="s">
        <v>6</v>
      </c>
      <c r="C32" s="8">
        <v>43009</v>
      </c>
      <c r="D32" s="9">
        <v>9699</v>
      </c>
      <c r="E32" s="14">
        <v>0</v>
      </c>
    </row>
    <row r="33" spans="1:5">
      <c r="A33" t="s">
        <v>5</v>
      </c>
      <c r="B33" t="s">
        <v>6</v>
      </c>
      <c r="C33" s="8">
        <v>43160</v>
      </c>
      <c r="D33" s="9">
        <v>14501</v>
      </c>
      <c r="E33" s="15">
        <f>D33-D32</f>
        <v>4802</v>
      </c>
    </row>
    <row r="34" spans="1:5">
      <c r="A34" t="s">
        <v>5</v>
      </c>
      <c r="B34" t="s">
        <v>6</v>
      </c>
      <c r="C34" s="8">
        <v>43313</v>
      </c>
      <c r="D34" s="9">
        <v>18968</v>
      </c>
      <c r="E34" s="15">
        <f t="shared" ref="E34:E49" si="1">D34-D33</f>
        <v>4467</v>
      </c>
    </row>
    <row r="35" spans="1:5">
      <c r="A35" t="s">
        <v>5</v>
      </c>
      <c r="B35" t="s">
        <v>6</v>
      </c>
      <c r="C35" s="8">
        <v>43770</v>
      </c>
      <c r="D35" s="9">
        <v>17911</v>
      </c>
      <c r="E35" s="15">
        <f t="shared" si="1"/>
        <v>-1057</v>
      </c>
    </row>
    <row r="36" spans="1:5">
      <c r="A36" t="s">
        <v>5</v>
      </c>
      <c r="B36" t="s">
        <v>7</v>
      </c>
      <c r="C36" s="8">
        <v>43009</v>
      </c>
      <c r="D36" s="9">
        <v>1143468</v>
      </c>
      <c r="E36" s="15">
        <v>0</v>
      </c>
    </row>
    <row r="37" spans="1:5">
      <c r="A37" t="s">
        <v>5</v>
      </c>
      <c r="B37" t="s">
        <v>7</v>
      </c>
      <c r="C37" s="8">
        <v>43160</v>
      </c>
      <c r="D37" s="9">
        <v>1205983</v>
      </c>
      <c r="E37" s="15">
        <f t="shared" si="1"/>
        <v>62515</v>
      </c>
    </row>
    <row r="38" spans="1:5">
      <c r="A38" t="s">
        <v>5</v>
      </c>
      <c r="B38" t="s">
        <v>7</v>
      </c>
      <c r="C38" s="8">
        <v>43313</v>
      </c>
      <c r="D38" s="9">
        <v>1149298</v>
      </c>
      <c r="E38" s="15">
        <f t="shared" si="1"/>
        <v>-56685</v>
      </c>
    </row>
    <row r="39" spans="1:5">
      <c r="A39" t="s">
        <v>5</v>
      </c>
      <c r="B39" t="s">
        <v>7</v>
      </c>
      <c r="C39" s="8">
        <v>43770</v>
      </c>
      <c r="D39" s="9">
        <v>977795</v>
      </c>
      <c r="E39" s="15">
        <f t="shared" si="1"/>
        <v>-171503</v>
      </c>
    </row>
    <row r="40" spans="1:5">
      <c r="A40" t="s">
        <v>5</v>
      </c>
      <c r="B40" t="s">
        <v>8</v>
      </c>
      <c r="C40" s="8">
        <v>42948</v>
      </c>
      <c r="D40" s="9">
        <v>49460</v>
      </c>
      <c r="E40" s="15">
        <v>0</v>
      </c>
    </row>
    <row r="41" spans="1:5">
      <c r="A41" t="s">
        <v>5</v>
      </c>
      <c r="B41" t="s">
        <v>8</v>
      </c>
      <c r="C41" s="8">
        <v>43070</v>
      </c>
      <c r="D41" s="9">
        <v>52449</v>
      </c>
      <c r="E41" s="15">
        <f t="shared" si="1"/>
        <v>2989</v>
      </c>
    </row>
    <row r="42" spans="1:5">
      <c r="A42" t="s">
        <v>5</v>
      </c>
      <c r="B42" t="s">
        <v>8</v>
      </c>
      <c r="C42" s="8">
        <v>43252</v>
      </c>
      <c r="D42" s="9">
        <v>52935</v>
      </c>
      <c r="E42" s="15">
        <f t="shared" si="1"/>
        <v>486</v>
      </c>
    </row>
    <row r="43" spans="1:5">
      <c r="A43" t="s">
        <v>5</v>
      </c>
      <c r="B43" t="s">
        <v>8</v>
      </c>
      <c r="C43" s="8">
        <v>43405</v>
      </c>
      <c r="D43" s="9">
        <v>52914</v>
      </c>
      <c r="E43" s="15">
        <f t="shared" si="1"/>
        <v>-21</v>
      </c>
    </row>
    <row r="44" spans="1:5">
      <c r="A44" t="s">
        <v>5</v>
      </c>
      <c r="B44" t="s">
        <v>8</v>
      </c>
      <c r="C44" s="8">
        <v>43770</v>
      </c>
      <c r="D44" s="9">
        <v>52523</v>
      </c>
      <c r="E44" s="15">
        <f t="shared" si="1"/>
        <v>-391</v>
      </c>
    </row>
    <row r="45" spans="1:5">
      <c r="A45" t="s">
        <v>5</v>
      </c>
      <c r="B45" t="s">
        <v>9</v>
      </c>
      <c r="C45" s="8">
        <v>42948</v>
      </c>
      <c r="D45" s="9">
        <v>1235608</v>
      </c>
      <c r="E45" s="15">
        <v>0</v>
      </c>
    </row>
    <row r="46" spans="1:5">
      <c r="A46" t="s">
        <v>5</v>
      </c>
      <c r="B46" t="s">
        <v>9</v>
      </c>
      <c r="C46" s="8">
        <v>43070</v>
      </c>
      <c r="D46" s="9">
        <v>1281319</v>
      </c>
      <c r="E46" s="15">
        <f t="shared" si="1"/>
        <v>45711</v>
      </c>
    </row>
    <row r="47" spans="1:5">
      <c r="A47" t="s">
        <v>5</v>
      </c>
      <c r="B47" t="s">
        <v>9</v>
      </c>
      <c r="C47" s="8">
        <v>43282</v>
      </c>
      <c r="D47" s="9">
        <v>1264356</v>
      </c>
      <c r="E47" s="15">
        <f t="shared" si="1"/>
        <v>-16963</v>
      </c>
    </row>
    <row r="48" spans="1:5">
      <c r="A48" t="s">
        <v>5</v>
      </c>
      <c r="B48" t="s">
        <v>9</v>
      </c>
      <c r="C48" s="8">
        <v>43405</v>
      </c>
      <c r="D48" s="9">
        <v>1238458</v>
      </c>
      <c r="E48" s="15">
        <f t="shared" si="1"/>
        <v>-25898</v>
      </c>
    </row>
    <row r="49" spans="1:5">
      <c r="A49" t="s">
        <v>5</v>
      </c>
      <c r="B49" t="s">
        <v>9</v>
      </c>
      <c r="C49" s="8">
        <v>43770</v>
      </c>
      <c r="D49" s="9">
        <v>1198382</v>
      </c>
      <c r="E49" s="15">
        <f t="shared" si="1"/>
        <v>-40076</v>
      </c>
    </row>
    <row r="50" spans="1:5">
      <c r="A50" t="s">
        <v>10</v>
      </c>
      <c r="C50" s="8">
        <v>42339</v>
      </c>
      <c r="D50" s="9">
        <v>9347030</v>
      </c>
      <c r="E50" s="14">
        <v>0</v>
      </c>
    </row>
    <row r="51" spans="1:5">
      <c r="A51" t="s">
        <v>10</v>
      </c>
      <c r="C51" s="8">
        <v>42430</v>
      </c>
      <c r="D51" s="9">
        <v>11729533</v>
      </c>
      <c r="E51" s="15">
        <f>D51-D50</f>
        <v>2382503</v>
      </c>
    </row>
    <row r="52" spans="1:5">
      <c r="A52" t="s">
        <v>10</v>
      </c>
      <c r="C52" s="8">
        <v>42522</v>
      </c>
      <c r="D52" s="9">
        <v>12405384</v>
      </c>
      <c r="E52" s="15">
        <f t="shared" ref="E52:E60" si="2">D52-D51</f>
        <v>675851</v>
      </c>
    </row>
    <row r="53" spans="1:5">
      <c r="A53" t="s">
        <v>10</v>
      </c>
      <c r="C53" s="8">
        <v>42614</v>
      </c>
      <c r="D53" s="9">
        <v>10042718</v>
      </c>
      <c r="E53" s="15">
        <f t="shared" si="2"/>
        <v>-2362666</v>
      </c>
    </row>
    <row r="54" spans="1:5">
      <c r="A54" t="s">
        <v>10</v>
      </c>
      <c r="C54" s="8">
        <v>42705</v>
      </c>
      <c r="D54" s="9">
        <v>9367083</v>
      </c>
      <c r="E54" s="15">
        <f t="shared" si="2"/>
        <v>-675635</v>
      </c>
    </row>
    <row r="55" spans="1:5">
      <c r="A55" t="s">
        <v>10</v>
      </c>
      <c r="C55" s="8">
        <v>42795</v>
      </c>
      <c r="D55" s="9">
        <v>9321707</v>
      </c>
      <c r="E55" s="15">
        <f t="shared" si="2"/>
        <v>-45376</v>
      </c>
    </row>
    <row r="56" spans="1:5">
      <c r="A56" t="s">
        <v>10</v>
      </c>
      <c r="C56" s="8">
        <v>42887</v>
      </c>
      <c r="D56" s="9">
        <v>9025060</v>
      </c>
      <c r="E56" s="15">
        <f t="shared" si="2"/>
        <v>-296647</v>
      </c>
    </row>
    <row r="57" spans="1:5">
      <c r="A57" t="s">
        <v>10</v>
      </c>
      <c r="C57" s="8">
        <v>42979</v>
      </c>
      <c r="D57" s="9">
        <v>8533853</v>
      </c>
      <c r="E57" s="15">
        <f t="shared" si="2"/>
        <v>-491207</v>
      </c>
    </row>
    <row r="58" spans="1:5">
      <c r="A58" t="s">
        <v>10</v>
      </c>
      <c r="C58" s="8">
        <v>43252</v>
      </c>
      <c r="D58" s="9">
        <v>9071413</v>
      </c>
      <c r="E58" s="15">
        <f t="shared" si="2"/>
        <v>537560</v>
      </c>
    </row>
    <row r="59" spans="1:5">
      <c r="A59" t="s">
        <v>10</v>
      </c>
      <c r="C59" s="8">
        <v>43739</v>
      </c>
      <c r="D59" s="9">
        <v>10162193</v>
      </c>
      <c r="E59" s="15">
        <f t="shared" si="2"/>
        <v>1090780</v>
      </c>
    </row>
    <row r="60" spans="1:5">
      <c r="A60" t="s">
        <v>10</v>
      </c>
      <c r="C60" s="8">
        <v>44136</v>
      </c>
      <c r="D60" s="9">
        <v>6719561</v>
      </c>
      <c r="E60" s="15">
        <f t="shared" si="2"/>
        <v>-3442632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11" sqref="C11"/>
    </sheetView>
  </sheetViews>
  <sheetFormatPr defaultRowHeight="15"/>
  <sheetData>
    <row r="1" spans="1:5" ht="38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t="s">
        <v>16</v>
      </c>
      <c r="B2" t="s">
        <v>17</v>
      </c>
      <c r="C2" s="8">
        <v>42309</v>
      </c>
      <c r="D2" s="9">
        <v>1506400</v>
      </c>
      <c r="E2" s="14">
        <v>0</v>
      </c>
    </row>
    <row r="3" spans="1:5">
      <c r="A3" t="s">
        <v>16</v>
      </c>
      <c r="B3" t="s">
        <v>17</v>
      </c>
      <c r="C3" s="8">
        <v>42401</v>
      </c>
      <c r="D3" s="9">
        <v>1533445</v>
      </c>
      <c r="E3" s="15">
        <f>D3-D2</f>
        <v>27045</v>
      </c>
    </row>
    <row r="4" spans="1:5">
      <c r="A4" t="s">
        <v>16</v>
      </c>
      <c r="B4" t="s">
        <v>17</v>
      </c>
      <c r="C4" s="8">
        <v>42491</v>
      </c>
      <c r="D4" s="9">
        <v>1544504</v>
      </c>
      <c r="E4" s="15">
        <f t="shared" ref="E4:E21" si="0">D4-D3</f>
        <v>11059</v>
      </c>
    </row>
    <row r="5" spans="1:5">
      <c r="A5" t="s">
        <v>16</v>
      </c>
      <c r="B5" t="s">
        <v>17</v>
      </c>
      <c r="C5" s="8">
        <v>42705</v>
      </c>
      <c r="D5" s="9">
        <v>1600524</v>
      </c>
      <c r="E5" s="15">
        <f t="shared" si="0"/>
        <v>56020</v>
      </c>
    </row>
    <row r="6" spans="1:5">
      <c r="A6" t="s">
        <v>16</v>
      </c>
      <c r="B6" t="s">
        <v>17</v>
      </c>
      <c r="C6" s="8">
        <v>42917</v>
      </c>
      <c r="D6" s="9">
        <v>1634018</v>
      </c>
      <c r="E6" s="15">
        <f t="shared" si="0"/>
        <v>33494</v>
      </c>
    </row>
    <row r="7" spans="1:5">
      <c r="A7" t="s">
        <v>16</v>
      </c>
      <c r="B7" t="s">
        <v>17</v>
      </c>
      <c r="C7" s="8">
        <v>43070</v>
      </c>
      <c r="D7" s="9">
        <v>1720219</v>
      </c>
      <c r="E7" s="15">
        <f t="shared" si="0"/>
        <v>86201</v>
      </c>
    </row>
    <row r="8" spans="1:5">
      <c r="A8" t="s">
        <v>16</v>
      </c>
      <c r="B8" t="s">
        <v>17</v>
      </c>
      <c r="C8" s="8">
        <v>43221</v>
      </c>
      <c r="D8" s="9">
        <v>1768315</v>
      </c>
      <c r="E8" s="15">
        <f t="shared" si="0"/>
        <v>48096</v>
      </c>
    </row>
    <row r="9" spans="1:5">
      <c r="A9" t="s">
        <v>16</v>
      </c>
      <c r="B9" t="s">
        <v>17</v>
      </c>
      <c r="C9" s="8">
        <v>44166</v>
      </c>
      <c r="D9" s="9">
        <v>2088801</v>
      </c>
      <c r="E9" s="15">
        <f t="shared" si="0"/>
        <v>320486</v>
      </c>
    </row>
    <row r="10" spans="1:5">
      <c r="A10" t="s">
        <v>16</v>
      </c>
      <c r="B10" t="s">
        <v>17</v>
      </c>
      <c r="C10" s="8">
        <v>44531</v>
      </c>
      <c r="D10" s="9">
        <v>2269858</v>
      </c>
      <c r="E10" s="15">
        <f t="shared" si="0"/>
        <v>181057</v>
      </c>
    </row>
    <row r="11" spans="1:5">
      <c r="A11" t="s">
        <v>16</v>
      </c>
      <c r="B11" t="s">
        <v>17</v>
      </c>
      <c r="C11" s="8">
        <v>44652</v>
      </c>
      <c r="D11" s="9">
        <v>1508212</v>
      </c>
      <c r="E11" s="15">
        <v>0</v>
      </c>
    </row>
    <row r="12" spans="1:5">
      <c r="A12" t="s">
        <v>16</v>
      </c>
      <c r="B12" t="s">
        <v>18</v>
      </c>
      <c r="C12" s="8">
        <v>42309</v>
      </c>
      <c r="D12" s="9">
        <v>46392</v>
      </c>
      <c r="E12" s="15">
        <v>0</v>
      </c>
    </row>
    <row r="13" spans="1:5">
      <c r="A13" t="s">
        <v>16</v>
      </c>
      <c r="B13" t="s">
        <v>18</v>
      </c>
      <c r="C13" s="8">
        <v>42401</v>
      </c>
      <c r="D13" s="9">
        <v>48763</v>
      </c>
      <c r="E13" s="15">
        <f t="shared" si="0"/>
        <v>2371</v>
      </c>
    </row>
    <row r="14" spans="1:5">
      <c r="A14" t="s">
        <v>16</v>
      </c>
      <c r="B14" t="s">
        <v>18</v>
      </c>
      <c r="C14" s="8">
        <v>42491</v>
      </c>
      <c r="D14" s="9">
        <v>55526</v>
      </c>
      <c r="E14" s="15">
        <f t="shared" si="0"/>
        <v>6763</v>
      </c>
    </row>
    <row r="15" spans="1:5">
      <c r="A15" t="s">
        <v>16</v>
      </c>
      <c r="B15" t="s">
        <v>18</v>
      </c>
      <c r="C15" s="8">
        <v>42705</v>
      </c>
      <c r="D15" s="9">
        <v>98940</v>
      </c>
      <c r="E15" s="15">
        <f t="shared" si="0"/>
        <v>43414</v>
      </c>
    </row>
    <row r="16" spans="1:5">
      <c r="A16" t="s">
        <v>16</v>
      </c>
      <c r="B16" t="s">
        <v>18</v>
      </c>
      <c r="C16" s="8">
        <v>42917</v>
      </c>
      <c r="D16" s="9">
        <v>118213</v>
      </c>
      <c r="E16" s="15">
        <f t="shared" si="0"/>
        <v>19273</v>
      </c>
    </row>
    <row r="17" spans="1:5">
      <c r="A17" t="s">
        <v>16</v>
      </c>
      <c r="B17" t="s">
        <v>18</v>
      </c>
      <c r="C17" s="8">
        <v>43070</v>
      </c>
      <c r="D17" s="9">
        <v>114298</v>
      </c>
      <c r="E17" s="15">
        <f t="shared" si="0"/>
        <v>-3915</v>
      </c>
    </row>
    <row r="18" spans="1:5">
      <c r="A18" t="s">
        <v>16</v>
      </c>
      <c r="B18" t="s">
        <v>18</v>
      </c>
      <c r="C18" s="8">
        <v>43221</v>
      </c>
      <c r="D18" s="9">
        <v>126819</v>
      </c>
      <c r="E18" s="15">
        <f t="shared" si="0"/>
        <v>12521</v>
      </c>
    </row>
    <row r="19" spans="1:5">
      <c r="A19" t="s">
        <v>16</v>
      </c>
      <c r="B19" t="s">
        <v>18</v>
      </c>
      <c r="C19" s="8">
        <v>44166</v>
      </c>
      <c r="D19" s="9">
        <v>206328</v>
      </c>
      <c r="E19" s="15">
        <f t="shared" si="0"/>
        <v>79509</v>
      </c>
    </row>
    <row r="20" spans="1:5">
      <c r="A20" t="s">
        <v>16</v>
      </c>
      <c r="B20" t="s">
        <v>18</v>
      </c>
      <c r="C20" s="8">
        <v>44531</v>
      </c>
      <c r="D20" s="9">
        <v>232402</v>
      </c>
      <c r="E20" s="15">
        <f t="shared" si="0"/>
        <v>26074</v>
      </c>
    </row>
    <row r="21" spans="1:5">
      <c r="A21" t="s">
        <v>16</v>
      </c>
      <c r="B21" t="s">
        <v>18</v>
      </c>
      <c r="C21" s="8">
        <v>44652</v>
      </c>
      <c r="D21" s="9">
        <v>237026</v>
      </c>
      <c r="E21" s="15">
        <f t="shared" si="0"/>
        <v>4624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2" sqref="A12"/>
    </sheetView>
  </sheetViews>
  <sheetFormatPr defaultRowHeight="15"/>
  <sheetData>
    <row r="1" spans="1:5" ht="38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t="s">
        <v>19</v>
      </c>
      <c r="C2" s="8">
        <v>42309</v>
      </c>
      <c r="D2" s="9">
        <v>894583</v>
      </c>
      <c r="E2" s="15">
        <v>0</v>
      </c>
    </row>
    <row r="3" spans="1:5">
      <c r="A3" t="s">
        <v>19</v>
      </c>
      <c r="C3" s="8">
        <v>42401</v>
      </c>
      <c r="D3" s="9">
        <v>915935</v>
      </c>
      <c r="E3" s="15">
        <f t="shared" ref="E3:E11" si="0">D3-D2</f>
        <v>21352</v>
      </c>
    </row>
    <row r="4" spans="1:5">
      <c r="A4" t="s">
        <v>19</v>
      </c>
      <c r="C4" s="8">
        <v>42491</v>
      </c>
      <c r="D4" s="9">
        <v>939483</v>
      </c>
      <c r="E4" s="15">
        <f t="shared" si="0"/>
        <v>23548</v>
      </c>
    </row>
    <row r="5" spans="1:5">
      <c r="A5" t="s">
        <v>19</v>
      </c>
      <c r="C5" s="8">
        <v>42583</v>
      </c>
      <c r="D5" s="9">
        <v>961576</v>
      </c>
      <c r="E5" s="15">
        <f t="shared" si="0"/>
        <v>22093</v>
      </c>
    </row>
    <row r="6" spans="1:5">
      <c r="A6" t="s">
        <v>19</v>
      </c>
      <c r="C6" s="8">
        <v>42675</v>
      </c>
      <c r="D6" s="9">
        <v>978708</v>
      </c>
      <c r="E6" s="15">
        <f t="shared" si="0"/>
        <v>17132</v>
      </c>
    </row>
    <row r="7" spans="1:5">
      <c r="A7" t="s">
        <v>19</v>
      </c>
      <c r="C7" s="8">
        <v>42948</v>
      </c>
      <c r="D7" s="9">
        <v>1027368</v>
      </c>
      <c r="E7" s="15">
        <f t="shared" si="0"/>
        <v>48660</v>
      </c>
    </row>
    <row r="8" spans="1:5">
      <c r="A8" t="s">
        <v>19</v>
      </c>
      <c r="C8" s="8">
        <v>43070</v>
      </c>
      <c r="D8" s="9">
        <v>1067718</v>
      </c>
      <c r="E8" s="15">
        <f t="shared" si="0"/>
        <v>40350</v>
      </c>
    </row>
    <row r="9" spans="1:5">
      <c r="A9" t="s">
        <v>19</v>
      </c>
      <c r="C9" s="8">
        <v>43252</v>
      </c>
      <c r="D9" s="9">
        <v>1068501</v>
      </c>
      <c r="E9" s="15">
        <f t="shared" si="0"/>
        <v>783</v>
      </c>
    </row>
    <row r="10" spans="1:5">
      <c r="A10" t="s">
        <v>19</v>
      </c>
      <c r="C10" s="8">
        <v>44470</v>
      </c>
      <c r="D10" s="9">
        <v>1702175</v>
      </c>
      <c r="E10" s="15">
        <f t="shared" si="0"/>
        <v>633674</v>
      </c>
    </row>
    <row r="11" spans="1:5">
      <c r="A11" t="s">
        <v>19</v>
      </c>
      <c r="C11" s="8">
        <v>44531</v>
      </c>
      <c r="D11" s="10">
        <v>1781944</v>
      </c>
      <c r="E11" s="15">
        <f t="shared" si="0"/>
        <v>79769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24" sqref="D24"/>
    </sheetView>
  </sheetViews>
  <sheetFormatPr defaultRowHeight="15"/>
  <sheetData>
    <row r="1" spans="1:5" ht="38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t="s">
        <v>5</v>
      </c>
      <c r="B2" t="s">
        <v>6</v>
      </c>
      <c r="C2" s="8">
        <v>43009</v>
      </c>
      <c r="D2" s="9">
        <v>9699</v>
      </c>
      <c r="E2" s="14">
        <v>0</v>
      </c>
    </row>
    <row r="3" spans="1:5">
      <c r="A3" t="s">
        <v>5</v>
      </c>
      <c r="B3" t="s">
        <v>6</v>
      </c>
      <c r="C3" s="8">
        <v>43160</v>
      </c>
      <c r="D3" s="9">
        <v>14501</v>
      </c>
      <c r="E3" s="15">
        <f>D3-D2</f>
        <v>4802</v>
      </c>
    </row>
    <row r="4" spans="1:5">
      <c r="A4" t="s">
        <v>5</v>
      </c>
      <c r="B4" t="s">
        <v>6</v>
      </c>
      <c r="C4" s="8">
        <v>43313</v>
      </c>
      <c r="D4" s="9">
        <v>18968</v>
      </c>
      <c r="E4" s="15">
        <f t="shared" ref="E4:E19" si="0">D4-D3</f>
        <v>4467</v>
      </c>
    </row>
    <row r="5" spans="1:5">
      <c r="A5" t="s">
        <v>5</v>
      </c>
      <c r="B5" t="s">
        <v>6</v>
      </c>
      <c r="C5" s="8">
        <v>43770</v>
      </c>
      <c r="D5" s="9">
        <v>17911</v>
      </c>
      <c r="E5" s="15">
        <f t="shared" si="0"/>
        <v>-1057</v>
      </c>
    </row>
    <row r="6" spans="1:5">
      <c r="A6" t="s">
        <v>5</v>
      </c>
      <c r="B6" t="s">
        <v>7</v>
      </c>
      <c r="C6" s="8">
        <v>43009</v>
      </c>
      <c r="D6" s="9">
        <v>1143468</v>
      </c>
      <c r="E6" s="15">
        <v>0</v>
      </c>
    </row>
    <row r="7" spans="1:5">
      <c r="A7" t="s">
        <v>5</v>
      </c>
      <c r="B7" t="s">
        <v>7</v>
      </c>
      <c r="C7" s="8">
        <v>43160</v>
      </c>
      <c r="D7" s="9">
        <v>1205983</v>
      </c>
      <c r="E7" s="15">
        <f t="shared" si="0"/>
        <v>62515</v>
      </c>
    </row>
    <row r="8" spans="1:5">
      <c r="A8" t="s">
        <v>5</v>
      </c>
      <c r="B8" t="s">
        <v>7</v>
      </c>
      <c r="C8" s="8">
        <v>43313</v>
      </c>
      <c r="D8" s="9">
        <v>1149298</v>
      </c>
      <c r="E8" s="15">
        <f t="shared" si="0"/>
        <v>-56685</v>
      </c>
    </row>
    <row r="9" spans="1:5">
      <c r="A9" t="s">
        <v>5</v>
      </c>
      <c r="B9" t="s">
        <v>7</v>
      </c>
      <c r="C9" s="8">
        <v>43770</v>
      </c>
      <c r="D9" s="9">
        <v>977795</v>
      </c>
      <c r="E9" s="15">
        <f t="shared" si="0"/>
        <v>-171503</v>
      </c>
    </row>
    <row r="10" spans="1:5">
      <c r="A10" t="s">
        <v>5</v>
      </c>
      <c r="B10" t="s">
        <v>8</v>
      </c>
      <c r="C10" s="8">
        <v>42948</v>
      </c>
      <c r="D10" s="9">
        <v>49460</v>
      </c>
      <c r="E10" s="15">
        <v>0</v>
      </c>
    </row>
    <row r="11" spans="1:5">
      <c r="A11" t="s">
        <v>5</v>
      </c>
      <c r="B11" t="s">
        <v>8</v>
      </c>
      <c r="C11" s="8">
        <v>43070</v>
      </c>
      <c r="D11" s="9">
        <v>52449</v>
      </c>
      <c r="E11" s="15">
        <f t="shared" si="0"/>
        <v>2989</v>
      </c>
    </row>
    <row r="12" spans="1:5">
      <c r="A12" t="s">
        <v>5</v>
      </c>
      <c r="B12" t="s">
        <v>8</v>
      </c>
      <c r="C12" s="8">
        <v>43252</v>
      </c>
      <c r="D12" s="9">
        <v>52935</v>
      </c>
      <c r="E12" s="15">
        <f t="shared" si="0"/>
        <v>486</v>
      </c>
    </row>
    <row r="13" spans="1:5">
      <c r="A13" t="s">
        <v>5</v>
      </c>
      <c r="B13" t="s">
        <v>8</v>
      </c>
      <c r="C13" s="8">
        <v>43405</v>
      </c>
      <c r="D13" s="9">
        <v>52914</v>
      </c>
      <c r="E13" s="15">
        <f t="shared" si="0"/>
        <v>-21</v>
      </c>
    </row>
    <row r="14" spans="1:5">
      <c r="A14" t="s">
        <v>5</v>
      </c>
      <c r="B14" t="s">
        <v>8</v>
      </c>
      <c r="C14" s="8">
        <v>43770</v>
      </c>
      <c r="D14" s="9">
        <v>52523</v>
      </c>
      <c r="E14" s="15">
        <f t="shared" si="0"/>
        <v>-391</v>
      </c>
    </row>
    <row r="15" spans="1:5">
      <c r="A15" t="s">
        <v>5</v>
      </c>
      <c r="B15" t="s">
        <v>9</v>
      </c>
      <c r="C15" s="8">
        <v>42948</v>
      </c>
      <c r="D15" s="9">
        <v>1235608</v>
      </c>
      <c r="E15" s="15">
        <v>0</v>
      </c>
    </row>
    <row r="16" spans="1:5">
      <c r="A16" t="s">
        <v>5</v>
      </c>
      <c r="B16" t="s">
        <v>9</v>
      </c>
      <c r="C16" s="8">
        <v>43070</v>
      </c>
      <c r="D16" s="9">
        <v>1281319</v>
      </c>
      <c r="E16" s="15">
        <f t="shared" si="0"/>
        <v>45711</v>
      </c>
    </row>
    <row r="17" spans="1:5">
      <c r="A17" t="s">
        <v>5</v>
      </c>
      <c r="B17" t="s">
        <v>9</v>
      </c>
      <c r="C17" s="8">
        <v>43282</v>
      </c>
      <c r="D17" s="9">
        <v>1264356</v>
      </c>
      <c r="E17" s="15">
        <f t="shared" si="0"/>
        <v>-16963</v>
      </c>
    </row>
    <row r="18" spans="1:5">
      <c r="A18" t="s">
        <v>5</v>
      </c>
      <c r="B18" t="s">
        <v>9</v>
      </c>
      <c r="C18" s="8">
        <v>43405</v>
      </c>
      <c r="D18" s="9">
        <v>1238458</v>
      </c>
      <c r="E18" s="15">
        <f t="shared" si="0"/>
        <v>-25898</v>
      </c>
    </row>
    <row r="19" spans="1:5">
      <c r="A19" t="s">
        <v>5</v>
      </c>
      <c r="B19" t="s">
        <v>9</v>
      </c>
      <c r="C19" s="8">
        <v>43770</v>
      </c>
      <c r="D19" s="9">
        <v>1198382</v>
      </c>
      <c r="E19" s="15">
        <f t="shared" si="0"/>
        <v>-40076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4" sqref="B4"/>
    </sheetView>
  </sheetViews>
  <sheetFormatPr defaultRowHeight="15"/>
  <sheetData>
    <row r="1" spans="1:5" ht="38.25">
      <c r="A1" s="12" t="s">
        <v>0</v>
      </c>
      <c r="B1" s="12" t="s">
        <v>1</v>
      </c>
      <c r="C1" s="13" t="s">
        <v>2</v>
      </c>
      <c r="D1" s="13" t="s">
        <v>4</v>
      </c>
      <c r="E1" s="13" t="s">
        <v>29</v>
      </c>
    </row>
    <row r="2" spans="1:5">
      <c r="A2" t="s">
        <v>10</v>
      </c>
      <c r="C2" s="8">
        <v>42339</v>
      </c>
      <c r="D2" s="9">
        <v>9347030</v>
      </c>
      <c r="E2" s="14">
        <v>0</v>
      </c>
    </row>
    <row r="3" spans="1:5">
      <c r="A3" t="s">
        <v>10</v>
      </c>
      <c r="C3" s="8">
        <v>42430</v>
      </c>
      <c r="D3" s="9">
        <v>11729533</v>
      </c>
      <c r="E3" s="15">
        <f>D3-D2</f>
        <v>2382503</v>
      </c>
    </row>
    <row r="4" spans="1:5">
      <c r="A4" t="s">
        <v>10</v>
      </c>
      <c r="C4" s="8">
        <v>42522</v>
      </c>
      <c r="D4" s="9">
        <v>12405384</v>
      </c>
      <c r="E4" s="15">
        <f t="shared" ref="E4:E12" si="0">D4-D3</f>
        <v>675851</v>
      </c>
    </row>
    <row r="5" spans="1:5">
      <c r="A5" t="s">
        <v>10</v>
      </c>
      <c r="C5" s="8">
        <v>42614</v>
      </c>
      <c r="D5" s="9">
        <v>10042718</v>
      </c>
      <c r="E5" s="15">
        <f t="shared" si="0"/>
        <v>-2362666</v>
      </c>
    </row>
    <row r="6" spans="1:5">
      <c r="A6" t="s">
        <v>10</v>
      </c>
      <c r="C6" s="8">
        <v>42705</v>
      </c>
      <c r="D6" s="9">
        <v>9367083</v>
      </c>
      <c r="E6" s="15">
        <f t="shared" si="0"/>
        <v>-675635</v>
      </c>
    </row>
    <row r="7" spans="1:5">
      <c r="A7" t="s">
        <v>10</v>
      </c>
      <c r="C7" s="8">
        <v>42795</v>
      </c>
      <c r="D7" s="9">
        <v>9321707</v>
      </c>
      <c r="E7" s="15">
        <f t="shared" si="0"/>
        <v>-45376</v>
      </c>
    </row>
    <row r="8" spans="1:5">
      <c r="A8" t="s">
        <v>10</v>
      </c>
      <c r="C8" s="8">
        <v>42887</v>
      </c>
      <c r="D8" s="9">
        <v>9025060</v>
      </c>
      <c r="E8" s="15">
        <f t="shared" si="0"/>
        <v>-296647</v>
      </c>
    </row>
    <row r="9" spans="1:5">
      <c r="A9" t="s">
        <v>10</v>
      </c>
      <c r="C9" s="8">
        <v>42979</v>
      </c>
      <c r="D9" s="9">
        <v>8533853</v>
      </c>
      <c r="E9" s="15">
        <f t="shared" si="0"/>
        <v>-491207</v>
      </c>
    </row>
    <row r="10" spans="1:5">
      <c r="A10" t="s">
        <v>10</v>
      </c>
      <c r="C10" s="8">
        <v>43252</v>
      </c>
      <c r="D10" s="9">
        <v>9071413</v>
      </c>
      <c r="E10" s="15">
        <f t="shared" si="0"/>
        <v>537560</v>
      </c>
    </row>
    <row r="11" spans="1:5">
      <c r="A11" t="s">
        <v>10</v>
      </c>
      <c r="C11" s="8">
        <v>43739</v>
      </c>
      <c r="D11" s="9">
        <v>10162193</v>
      </c>
      <c r="E11" s="15">
        <f t="shared" si="0"/>
        <v>1090780</v>
      </c>
    </row>
    <row r="12" spans="1:5">
      <c r="A12" t="s">
        <v>10</v>
      </c>
      <c r="C12" s="8">
        <v>44136</v>
      </c>
      <c r="D12" s="9">
        <v>6719561</v>
      </c>
      <c r="E12" s="15">
        <f t="shared" si="0"/>
        <v>-3442632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1"/>
    </sheetView>
  </sheetViews>
  <sheetFormatPr defaultRowHeight="15"/>
  <sheetData>
    <row r="1" spans="1:5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15</v>
      </c>
      <c r="B2">
        <v>0</v>
      </c>
      <c r="C2" s="3">
        <v>43497</v>
      </c>
      <c r="D2" s="4">
        <v>4602134</v>
      </c>
      <c r="E2" s="4">
        <v>4602134</v>
      </c>
    </row>
    <row r="3" spans="1:5">
      <c r="A3" t="s">
        <v>15</v>
      </c>
      <c r="B3">
        <v>0</v>
      </c>
      <c r="C3" s="6">
        <v>43556</v>
      </c>
      <c r="D3" s="4">
        <v>1637430</v>
      </c>
      <c r="E3" s="4">
        <v>1637430</v>
      </c>
    </row>
    <row r="4" spans="1:5">
      <c r="A4" t="s">
        <v>15</v>
      </c>
      <c r="B4">
        <v>0</v>
      </c>
      <c r="C4" s="3">
        <v>43770</v>
      </c>
      <c r="D4" s="4">
        <v>1778100</v>
      </c>
      <c r="E4" s="4">
        <v>1778100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3" sqref="G3"/>
    </sheetView>
  </sheetViews>
  <sheetFormatPr defaultRowHeight="15"/>
  <sheetData>
    <row r="1" spans="1:5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5.5">
      <c r="A2" t="s">
        <v>20</v>
      </c>
      <c r="B2" s="5" t="s">
        <v>21</v>
      </c>
      <c r="C2" s="3">
        <v>42583</v>
      </c>
      <c r="D2" s="4">
        <v>307520</v>
      </c>
      <c r="E2" s="4">
        <v>307520</v>
      </c>
    </row>
    <row r="3" spans="1:5">
      <c r="A3" t="s">
        <v>20</v>
      </c>
      <c r="B3" s="5" t="s">
        <v>22</v>
      </c>
      <c r="C3" s="3">
        <v>42583</v>
      </c>
      <c r="D3" s="4">
        <v>403020</v>
      </c>
      <c r="E3" s="4">
        <v>403020</v>
      </c>
    </row>
    <row r="4" spans="1:5" ht="25.5">
      <c r="A4" t="s">
        <v>20</v>
      </c>
      <c r="B4" s="5" t="s">
        <v>23</v>
      </c>
      <c r="C4" s="3">
        <v>42583</v>
      </c>
      <c r="D4" s="4">
        <v>404095</v>
      </c>
      <c r="E4" s="4">
        <v>404095</v>
      </c>
    </row>
    <row r="5" spans="1:5" ht="25.5">
      <c r="A5" t="s">
        <v>20</v>
      </c>
      <c r="B5" s="5" t="s">
        <v>24</v>
      </c>
      <c r="C5" s="3">
        <v>42614</v>
      </c>
      <c r="D5" s="4">
        <v>1308603</v>
      </c>
      <c r="E5" s="4">
        <v>1308603</v>
      </c>
    </row>
    <row r="6" spans="1:5" ht="25.5">
      <c r="A6" t="s">
        <v>20</v>
      </c>
      <c r="B6" s="5" t="s">
        <v>25</v>
      </c>
      <c r="C6" s="3">
        <v>42675</v>
      </c>
      <c r="D6" s="4">
        <v>2195800</v>
      </c>
      <c r="E6" s="4">
        <v>2195800</v>
      </c>
    </row>
    <row r="7" spans="1:5">
      <c r="A7" t="s">
        <v>20</v>
      </c>
      <c r="B7" s="5" t="s">
        <v>26</v>
      </c>
      <c r="C7" s="3">
        <v>42705</v>
      </c>
      <c r="D7" s="4">
        <v>366681</v>
      </c>
      <c r="E7" s="4">
        <v>366681</v>
      </c>
    </row>
    <row r="8" spans="1:5">
      <c r="A8" t="s">
        <v>20</v>
      </c>
      <c r="B8" s="5" t="s">
        <v>27</v>
      </c>
      <c r="C8" s="3">
        <v>42736</v>
      </c>
      <c r="D8" s="4">
        <v>1117120</v>
      </c>
      <c r="E8" s="4">
        <v>1117120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sheetData>
    <row r="1" spans="1:4" ht="38.25">
      <c r="A1" s="1" t="s">
        <v>0</v>
      </c>
      <c r="B1" s="1" t="s">
        <v>1</v>
      </c>
      <c r="C1" s="2" t="s">
        <v>2</v>
      </c>
      <c r="D1" s="2" t="s">
        <v>4</v>
      </c>
    </row>
    <row r="2" spans="1:4">
      <c r="A2" t="s">
        <v>12</v>
      </c>
      <c r="B2" t="s">
        <v>28</v>
      </c>
      <c r="C2" s="8">
        <v>43586</v>
      </c>
      <c r="D2" s="9">
        <v>6700000</v>
      </c>
    </row>
    <row r="3" spans="1:4">
      <c r="A3" t="s">
        <v>12</v>
      </c>
      <c r="B3" t="s">
        <v>28</v>
      </c>
      <c r="C3" s="8">
        <v>44531</v>
      </c>
      <c r="D3" s="10">
        <v>435320</v>
      </c>
    </row>
    <row r="4" spans="1:4">
      <c r="A4" t="s">
        <v>12</v>
      </c>
      <c r="B4" t="s">
        <v>13</v>
      </c>
      <c r="C4" s="8">
        <v>43770</v>
      </c>
      <c r="D4" s="9">
        <v>7556696</v>
      </c>
    </row>
    <row r="5" spans="1:4">
      <c r="A5" t="s">
        <v>12</v>
      </c>
      <c r="B5" t="s">
        <v>13</v>
      </c>
      <c r="C5" s="8">
        <v>44075</v>
      </c>
      <c r="D5" s="9">
        <v>8000000</v>
      </c>
    </row>
    <row r="6" spans="1:4">
      <c r="A6" t="s">
        <v>12</v>
      </c>
      <c r="B6" t="s">
        <v>13</v>
      </c>
      <c r="C6" s="8">
        <v>44136</v>
      </c>
      <c r="D6" s="9">
        <v>7480964</v>
      </c>
    </row>
    <row r="7" spans="1:4">
      <c r="A7" t="s">
        <v>12</v>
      </c>
      <c r="B7" t="s">
        <v>13</v>
      </c>
      <c r="C7" s="8">
        <v>44531</v>
      </c>
      <c r="D7" s="9">
        <v>8351683</v>
      </c>
    </row>
    <row r="8" spans="1:4">
      <c r="A8" t="s">
        <v>12</v>
      </c>
      <c r="B8" t="s">
        <v>14</v>
      </c>
      <c r="C8" s="8">
        <v>43770</v>
      </c>
      <c r="D8" s="9">
        <v>2403825</v>
      </c>
    </row>
    <row r="9" spans="1:4">
      <c r="A9" t="s">
        <v>12</v>
      </c>
      <c r="B9" t="s">
        <v>14</v>
      </c>
      <c r="C9" s="8">
        <v>44531</v>
      </c>
      <c r="D9" s="10">
        <v>2294240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A1:D4"/>
    </sheetView>
  </sheetViews>
  <sheetFormatPr defaultRowHeight="15"/>
  <sheetData>
    <row r="1" spans="1:4">
      <c r="A1" t="s">
        <v>30</v>
      </c>
      <c r="B1" t="s">
        <v>39</v>
      </c>
      <c r="C1" t="s">
        <v>31</v>
      </c>
      <c r="D1" t="s">
        <v>32</v>
      </c>
    </row>
    <row r="2" spans="1:4" ht="15.75" thickBot="1">
      <c r="A2" s="16">
        <v>2019</v>
      </c>
      <c r="B2" s="23" t="s">
        <v>40</v>
      </c>
      <c r="C2" s="17" t="s">
        <v>33</v>
      </c>
      <c r="D2" s="17" t="s">
        <v>34</v>
      </c>
    </row>
    <row r="3" spans="1:4" ht="15.75" thickBot="1">
      <c r="A3" s="16">
        <v>2020</v>
      </c>
      <c r="B3" s="23" t="s">
        <v>40</v>
      </c>
      <c r="C3" s="17" t="s">
        <v>35</v>
      </c>
      <c r="D3" s="17" t="s">
        <v>36</v>
      </c>
    </row>
    <row r="4" spans="1:4" ht="15.75" thickBot="1">
      <c r="A4" s="16">
        <v>2021</v>
      </c>
      <c r="B4" s="23" t="s">
        <v>40</v>
      </c>
      <c r="C4" s="17" t="s">
        <v>37</v>
      </c>
      <c r="D4" s="17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30</v>
      </c>
      <c r="B1" t="s">
        <v>39</v>
      </c>
      <c r="C1" t="s">
        <v>32</v>
      </c>
    </row>
    <row r="2" spans="1:3" ht="15.75" thickBot="1">
      <c r="A2" s="16">
        <v>2019</v>
      </c>
      <c r="B2" s="23" t="s">
        <v>41</v>
      </c>
      <c r="C2" s="17" t="s">
        <v>34</v>
      </c>
    </row>
    <row r="3" spans="1:3" ht="15.75" thickBot="1">
      <c r="A3" s="16">
        <v>2020</v>
      </c>
      <c r="B3" s="23" t="s">
        <v>41</v>
      </c>
      <c r="C3" s="17" t="s">
        <v>36</v>
      </c>
    </row>
    <row r="4" spans="1:3" ht="15.75" thickBot="1">
      <c r="A4" s="16">
        <v>2021</v>
      </c>
      <c r="B4" t="s">
        <v>41</v>
      </c>
      <c r="C4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Modified</vt:lpstr>
      <vt:lpstr>MCA</vt:lpstr>
      <vt:lpstr>EPFO</vt:lpstr>
      <vt:lpstr>MTNL</vt:lpstr>
      <vt:lpstr>BSNL</vt:lpstr>
      <vt:lpstr>UDYOG</vt:lpstr>
      <vt:lpstr>TINXSYS</vt:lpstr>
      <vt:lpstr>GST</vt:lpstr>
      <vt:lpstr>gtr</vt:lpstr>
      <vt:lpstr>phone 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2022-05-23T11:59:27Z</dcterms:modified>
</cp:coreProperties>
</file>