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rbrick/Desktop/AuthDeepLearning/"/>
    </mc:Choice>
  </mc:AlternateContent>
  <bookViews>
    <workbookView xWindow="0" yWindow="460" windowWidth="25600" windowHeight="14420" tabRatio="500" activeTab="5"/>
  </bookViews>
  <sheets>
    <sheet name="12-05" sheetId="1" r:id="rId1"/>
    <sheet name="12-07" sheetId="2" r:id="rId2"/>
    <sheet name="12-08" sheetId="3" r:id="rId3"/>
    <sheet name="12-09" sheetId="4" r:id="rId4"/>
    <sheet name="12-23" sheetId="5" r:id="rId5"/>
    <sheet name="12-2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4" i="5"/>
  <c r="L4" i="5"/>
  <c r="V48" i="5"/>
  <c r="W48" i="5"/>
  <c r="V49" i="5"/>
  <c r="W49" i="5"/>
  <c r="V50" i="5"/>
  <c r="W50" i="5"/>
  <c r="V51" i="5"/>
  <c r="W51" i="5"/>
  <c r="V52" i="5"/>
  <c r="W52" i="5"/>
  <c r="U49" i="5"/>
  <c r="U50" i="5"/>
  <c r="U51" i="5"/>
  <c r="U52" i="5"/>
  <c r="U48" i="5"/>
  <c r="AC34" i="5"/>
  <c r="AC33" i="5"/>
  <c r="AC32" i="5"/>
  <c r="AC31" i="5"/>
  <c r="AB30" i="5"/>
  <c r="AC30" i="5"/>
  <c r="AC27" i="5"/>
  <c r="AC26" i="5"/>
  <c r="AC25" i="5"/>
  <c r="AC24" i="5"/>
  <c r="AC23" i="5"/>
  <c r="AC16" i="5"/>
  <c r="AC17" i="5"/>
  <c r="AC18" i="5"/>
  <c r="AC19" i="5"/>
  <c r="AC15" i="5"/>
  <c r="M4" i="5"/>
  <c r="AB34" i="5"/>
  <c r="AB33" i="5"/>
  <c r="AB32" i="5"/>
  <c r="AB31" i="5"/>
  <c r="AB27" i="5"/>
  <c r="AB26" i="5"/>
  <c r="AB25" i="5"/>
  <c r="AB24" i="5"/>
  <c r="AB23" i="5"/>
  <c r="AB16" i="5"/>
  <c r="AB17" i="5"/>
  <c r="AB18" i="5"/>
  <c r="AB19" i="5"/>
  <c r="AB15" i="5"/>
  <c r="U34" i="5"/>
  <c r="U33" i="5"/>
  <c r="U32" i="5"/>
  <c r="U31" i="5"/>
  <c r="U30" i="5"/>
  <c r="U27" i="5"/>
  <c r="U26" i="5"/>
  <c r="U25" i="5"/>
  <c r="U24" i="5"/>
  <c r="U23" i="5"/>
  <c r="U16" i="5"/>
  <c r="U17" i="5"/>
  <c r="U18" i="5"/>
  <c r="U19" i="5"/>
  <c r="U1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6" i="5"/>
  <c r="L5" i="5"/>
  <c r="R31" i="5"/>
  <c r="R32" i="5"/>
  <c r="R33" i="5"/>
  <c r="R34" i="5"/>
  <c r="R30" i="5"/>
  <c r="R24" i="5"/>
  <c r="R25" i="5"/>
  <c r="R26" i="5"/>
  <c r="R27" i="5"/>
  <c r="R23" i="5"/>
  <c r="R15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4" i="5"/>
  <c r="H4" i="5"/>
  <c r="I4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R16" i="5"/>
  <c r="R17" i="5"/>
  <c r="R18" i="5"/>
  <c r="R19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57" i="5"/>
  <c r="H58" i="5"/>
  <c r="H59" i="5"/>
  <c r="H60" i="5"/>
  <c r="H61" i="5"/>
  <c r="H62" i="5"/>
  <c r="H63" i="5"/>
  <c r="H64" i="5"/>
  <c r="H65" i="5"/>
  <c r="H66" i="5"/>
  <c r="H67" i="5"/>
  <c r="H68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6" i="5"/>
  <c r="H27" i="5"/>
  <c r="H28" i="5"/>
  <c r="H29" i="5"/>
  <c r="H30" i="5"/>
  <c r="H31" i="5"/>
  <c r="H32" i="5"/>
  <c r="H33" i="5"/>
  <c r="H3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B6" i="1"/>
  <c r="I6" i="1"/>
  <c r="J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<sst xmlns="http://schemas.openxmlformats.org/spreadsheetml/2006/main" count="270" uniqueCount="152">
  <si>
    <t>layer 0</t>
  </si>
  <si>
    <t>layer 1</t>
  </si>
  <si>
    <t>layer 2</t>
  </si>
  <si>
    <t>back-layer 2</t>
  </si>
  <si>
    <t>back-layer 1</t>
  </si>
  <si>
    <t>back-layer 0</t>
  </si>
  <si>
    <t>Expected Layer Correctness Prob</t>
  </si>
  <si>
    <t>Real Layer Correctnetness Prob</t>
  </si>
  <si>
    <t># of nuerons</t>
  </si>
  <si>
    <t xml:space="preserve">cheat ratio </t>
  </si>
  <si>
    <t>verify ratio</t>
  </si>
  <si>
    <t>threshold theta</t>
  </si>
  <si>
    <t>Model Correctness Probability</t>
  </si>
  <si>
    <t>Error Correctness Probability</t>
  </si>
  <si>
    <t>(layer 0</t>
  </si>
  <si>
    <t>back-layer 2)</t>
  </si>
  <si>
    <t>layer 2)</t>
  </si>
  <si>
    <t>Expected Cath Probability</t>
  </si>
  <si>
    <t>Robustness test for the Catch Probability</t>
  </si>
  <si>
    <t>theta=0.8</t>
  </si>
  <si>
    <t>theta=0.7</t>
  </si>
  <si>
    <t>theta=0.9</t>
  </si>
  <si>
    <t>Simulate the catch cheating probability</t>
  </si>
  <si>
    <t>N=784</t>
  </si>
  <si>
    <t>expected catch P</t>
  </si>
  <si>
    <t>real catch P</t>
  </si>
  <si>
    <t>cheat ratio = 0.1</t>
  </si>
  <si>
    <t xml:space="preserve">verify ratio </t>
  </si>
  <si>
    <t>cheat ratio = 0.01</t>
  </si>
  <si>
    <t>Simulate the laye rcorrectness probability</t>
  </si>
  <si>
    <t>real theta</t>
  </si>
  <si>
    <t>N=10</t>
  </si>
  <si>
    <t>expected theta = 0.9, initial score = 0.8</t>
  </si>
  <si>
    <t xml:space="preserve">expected layer correctness probability </t>
  </si>
  <si>
    <t>real layer correctness probability</t>
  </si>
  <si>
    <t># of nuerons initial score = 0.5</t>
  </si>
  <si>
    <t>expected theta = 0.7 initial score =0.5</t>
  </si>
  <si>
    <t>expected theta = 0.85, initial score =0.8</t>
  </si>
  <si>
    <t>theta = 0.85</t>
  </si>
  <si>
    <t>initial score = 0.8</t>
  </si>
  <si>
    <t>realtheta</t>
  </si>
  <si>
    <t>real layer P</t>
  </si>
  <si>
    <t>cheat ratio = 0.05</t>
  </si>
  <si>
    <t>theta = 0.7</t>
  </si>
  <si>
    <t>initial score = 0.5</t>
  </si>
  <si>
    <t>catch probability rubustness simulation</t>
  </si>
  <si>
    <t>cheat ratio</t>
  </si>
  <si>
    <t>N=512</t>
  </si>
  <si>
    <t>verify ratio = 0.1</t>
  </si>
  <si>
    <t>expected p</t>
  </si>
  <si>
    <t>real p</t>
  </si>
  <si>
    <t>verify ratio = 0.05</t>
  </si>
  <si>
    <t>simulate layer correctness probability Boxiang's Model</t>
  </si>
  <si>
    <t>cheat ratio = 0.3</t>
  </si>
  <si>
    <t>simulate layer correctness probability Bo's Model</t>
  </si>
  <si>
    <t>wsum_vtime</t>
  </si>
  <si>
    <t xml:space="preserve"> werr_vtime</t>
  </si>
  <si>
    <t xml:space="preserve"> unit_vtime</t>
  </si>
  <si>
    <t xml:space="preserve"> unit_ctime</t>
  </si>
  <si>
    <t xml:space="preserve"> wsum_ctime</t>
  </si>
  <si>
    <t xml:space="preserve"> comm_ctime</t>
  </si>
  <si>
    <t>Verification Performance</t>
  </si>
  <si>
    <t># of neurons</t>
  </si>
  <si>
    <t>input_vc</t>
  </si>
  <si>
    <t xml:space="preserve">forward= </t>
  </si>
  <si>
    <t>#of unit 1</t>
  </si>
  <si>
    <t>Input-layer</t>
  </si>
  <si>
    <t>Output-layer</t>
  </si>
  <si>
    <t>Other-layer</t>
  </si>
  <si>
    <t>output_vc</t>
  </si>
  <si>
    <t>other-layer_vc</t>
  </si>
  <si>
    <t>input_vf</t>
  </si>
  <si>
    <t>output_vf</t>
  </si>
  <si>
    <t>other-layer_vf</t>
  </si>
  <si>
    <t>output vc</t>
  </si>
  <si>
    <t>input vc = g^a,h^w, C, r</t>
  </si>
  <si>
    <t>other layer vc</t>
  </si>
  <si>
    <t>input</t>
  </si>
  <si>
    <t>VO Size</t>
  </si>
  <si>
    <t>g,h,l group member size</t>
  </si>
  <si>
    <t>65B</t>
  </si>
  <si>
    <t xml:space="preserve">random value size </t>
  </si>
  <si>
    <t>254B</t>
  </si>
  <si>
    <t>real value size</t>
  </si>
  <si>
    <t>11B</t>
  </si>
  <si>
    <t>one image size</t>
  </si>
  <si>
    <t>165B</t>
  </si>
  <si>
    <t>2g+r+z</t>
  </si>
  <si>
    <t>output-layer</t>
  </si>
  <si>
    <t>g+r</t>
  </si>
  <si>
    <t>other layer</t>
  </si>
  <si>
    <t>g+r+z</t>
  </si>
  <si>
    <t>p,m,phim,nSlots,init(p),init(p^2),keyGen,encode(F_p),encode(F_p^d),encode(Z_p^r),encode(R_(p^r)^d),encrypt,decrypt,decode(p),decode(p^2),level,addConst,add,multConst,mult,mult2,autoNative,autoTypical,inProd10</t>
  </si>
  <si>
    <t>2,4051,4050,81,0,0,0.100208,0.00023075,0.00037425,0.00210775,0.0031895,0.00516994,0.00172106,0.0009235,0.0414489,2,0.00027212,3.578e-05,0.000288425,0.0056233,,0.0048836,3.07778e-05,0.006892</t>
  </si>
  <si>
    <t>2,4051,4050,81,0,0,0.100208,0.00023075,0.00037425,0.00210775,0.0031895,0.00516994,0.00172106,0.0009235,0.0414489,4,0.0005387,5.829e-05,0.0005762,0.0084884,0.0158968,0.0076621,4.452e-05,0.010393</t>
  </si>
  <si>
    <t>2,4051,4050,81,0,0,0.100208,0.00023075,0.00037425,0.00210775,0.0031895,0.00516994,0.00172106,0.0009235,0.0414489,8,0.00081961,2.1e-05,0.000872675,0.0145485,0.0221073,0.0090638,6.18846e-05,0.071313</t>
  </si>
  <si>
    <t>2,4051,4050,81,0,0,0.100208,0.00023075,0.00037425,0.00210775,0.0031895,0.00516994,0.00172106,0.0009235,0.0414489,9,0.00081356,2.114e-05,0.000869925,0.0145658,0.0219594,0.0090785,6.48621e-05,0.071501</t>
  </si>
  <si>
    <t>2,4369,4096,256,0,0,0.166331,0.00024125,0.0004405,0.0024865,0.00314075,0.00705894,0.00268637,0.00716738,0.0359129,2,0.00031214,3.652e-05,0.000332175,0.0074979,,0.005735,3.54412e-05,0.008904</t>
  </si>
  <si>
    <t>2,4369,4096,256,0,0,0.166331,0.00024125,0.0004405,0.0024865,0.00314075,0.00705894,0.00268637,0.00716738,0.0359129,4,0.00062247,5.894e-05,0.000660225,0.0107063,0.0225787,0.0088664,5.22941e-05,0.01266</t>
  </si>
  <si>
    <t>2,4369,4096,256,0,0,0.166331,0.00024125,0.0004405,0.0024865,0.00314075,0.00705894,0.00268637,0.00716738,0.0359129,8,0.00126309,2.095e-05,0.00132223,0.019655,0.0314691,0.012719,6.86563e-05,0.102314</t>
  </si>
  <si>
    <t>2,4369,4096,256,0,0,0.166331,0.00024125,0.0004405,0.0024865,0.00314075,0.00705894,0.00268637,0.00716738,0.0359129,9,0.00126521,2.09e-05,0.00131965,0.0196648,0.0315374,0.0126944,6.67241e-05,0.102389</t>
  </si>
  <si>
    <t>2,4859,4704,168,0,0,0.192541,0.00027525,0.0004625,0.00288725,0.003664,0.007725,0.00321144,0.00575575,0.0469468,2,0.00034536,4.08e-05,0.0003683,0.0087797,,0.0068117,3.64483e-05,0.010425</t>
  </si>
  <si>
    <t>2,4859,4704,168,0,0,0.192541,0.00027525,0.0004625,0.00288725,0.003664,0.007725,0.00321144,0.00575575,0.0469468,4,0.00068972,6.67e-05,0.00073275,0.0124802,0.0260275,0.0103788,5.63333e-05,0.014693</t>
  </si>
  <si>
    <t>2,4859,4704,168,0,0,0.192541,0.00027525,0.0004625,0.00288725,0.003664,0.007725,0.00321144,0.00575575,0.0469468,8,0.00137335,2.38e-05,0.00143947,0.0229088,0.0363537,0.0149808,7.53571e-05,0.118033</t>
  </si>
  <si>
    <t>2,4859,4704,168,0,0,0.192541,0.00027525,0.0004625,0.00288725,0.003664,0.007725,0.00321144,0.00575575,0.0469468,11,0.001373,2.492e-05,0.00144072,0.0229016,0.0364607,0.0150336,8.22333e-05,0.118893</t>
  </si>
  <si>
    <t>2,10261,9900,330,0,0,1.27807,0.00059,0.00096975,0.0069045,0.0086865,0.0269946,0.0113664,0.0219277,0.195859,2,0.00076172,8.12e-05,0.000807675,0.0200504,,0.0152666,7.98333e-05,0.023318</t>
  </si>
  <si>
    <t>2,10261,9900,330,0,0,1.27807,0.00059,0.00096975,0.0069045,0.0086865,0.0269946,0.0113664,0.0219277,0.195859,4,0.0015225,0.00013913,0.00161585,0.0236194,0.0589698,0.0184464,0.000121607,0.028816</t>
  </si>
  <si>
    <t>2,10261,9900,330,0,0,1.27807,0.00059,0.00096975,0.0069045,0.0086865,0.0269946,0.0113664,0.0219277,0.195859,8,0.00303592,0.00026121,0.00321035,0.0445911,0.0967407,0.0390398,0.000205321,0.054835</t>
  </si>
  <si>
    <t>2,10261,9900,330,0,0,1.27807,0.00059,0.00096975,0.0069045,0.0086865,0.0269946,0.0113664,0.0219277,0.195859,16,0.00537818,0.0001056,0.00564373,0.0834005,0.155276,0.0567606,0.000298069,0.394347</t>
  </si>
  <si>
    <t>2,10261,9900,330,0,0,1.27807,0.00059,0.00096975,0.0069045,0.0086865,0.0269946,0.0113664,0.0219277,0.195859,23,0.00538092,0.00010578,0.00564885,0.0834568,0.155339,0.056666,0.000300167,0.394128</t>
  </si>
  <si>
    <t>2,11023,10800,240,0,0,0.945825,0.00064,0.0009895,0.00689,0.009551,0.0324183,0.0135242,0.00616838,0.24076,2,0.00082841,8.808e-05,0.000878575,0.0213244,,0.0163248,8.84194e-05,0.024554</t>
  </si>
  <si>
    <t>2,11023,10800,240,0,0,0.945825,0.00064,0.0009895,0.00689,0.009551,0.0324183,0.0135242,0.00616838,0.24076,4,0.00162849,0.00015075,0.0017185,0.0251753,0.0629361,0.0196863,0.000137727,0.031348</t>
  </si>
  <si>
    <t>2,11023,10800,240,0,0,0.945825,0.00064,0.0009895,0.00689,0.009551,0.0324183,0.0135242,0.00616838,0.24076,8,0.0032074,0.00028672,0.0033883,0.0402076,0.0997205,0.0341177,0.000234969,0.051606</t>
  </si>
  <si>
    <t>2,11023,10800,240,0,0,0.945825,0.00064,0.0009895,0.00689,0.009551,0.0324183,0.0135242,0.00616838,0.24076,16,0.00649513,0.00013239,0.00682057,0.0981208,0.183314,0.0658628,0.000388861,0.46278</t>
  </si>
  <si>
    <t>2,11023,10800,240,0,0,0.945825,0.00064,0.0009895,0.00689,0.009551,0.0324183,0.0135242,0.00616838,0.24076,25,0.0065005,0.00013036,0.00683835,0.0980406,0.183241,0.0657306,0.000383545,0.463387</t>
  </si>
  <si>
    <t>2,11441,10752,224,0,0,0.958546,0.00062225,0.00097475,0.007137,0.00981225,0.0325458,0.0138985,0.00541975,0.238491,2,0.0008432,8.976e-05,0.00089305,0.021586,,0.0165587,8.65667e-05,0.024935</t>
  </si>
  <si>
    <t>2,11441,10752,224,0,0,0.958546,0.00062225,0.00097475,0.007137,0.00981225,0.0325458,0.0138985,0.00541975,0.238491,4,0.00166741,0.00015065,0.00175133,0.0255249,0.0633431,0.0200321,0.000142135,0.031227</t>
  </si>
  <si>
    <t>2,11441,10752,224,0,0,0.958546,0.00062225,0.00097475,0.007137,0.00981225,0.0325458,0.0138985,0.00541975,0.238491,8,0.0032871,0.00028318,0.00346853,0.0409617,0.100783,0.0347902,0.00023103,0.052148</t>
  </si>
  <si>
    <t>2,11441,10752,224,0,0,0.958546,0.00062225,0.00097475,0.007137,0.00981225,0.0325458,0.0138985,0.00541975,0.238491,16,0.00656802,0.00013044,0.00691625,0.0996487,0.18562,0.0668385,0.000381091,0.469752</t>
  </si>
  <si>
    <t>2,11441,10752,224,0,0,0.958546,0.00062225,0.00097475,0.007137,0.00981225,0.0325458,0.0138985,0.00541975,0.238491,25,0.00660268,0.00013088,0.00693065,0.0998625,0.18616,0.0668525,0.000381636,0.469643</t>
  </si>
  <si>
    <t>2,18631,18000,720,0,0,3.13449,0.00112225,0.00185525,0.0142933,0.017001,0.0895654,0.0392134,0.0828752,0.632269,2,0.00145616,0.00014818,0.0015453,0.0546306,,0.0457364,0.000225029,0.060915</t>
  </si>
  <si>
    <t>2,18631,18000,720,0,0,3.13449,0.00112225,0.00185525,0.0142933,0.017001,0.0895654,0.0392134,0.0828752,0.632269,4,0.00287916,0.0002625,0.00305088,0.0617432,0.132779,0.0524127,0.000328718,0.071465</t>
  </si>
  <si>
    <t>2,18631,18000,720,0,0,3.13449,0.00112225,0.00185525,0.0142933,0.017001,0.0895654,0.0392134,0.0828752,0.632269,8,0.00571996,0.00048648,0.00603947,0.0757103,0.170426,0.0654334,0.000474361,0.094477</t>
  </si>
  <si>
    <t>2,18631,18000,720,0,0,3.13449,0.00112225,0.00185525,0.0142933,0.017001,0.0895654,0.0392134,0.0828752,0.632269,16,0.0118423,0.00092732,0.0125362,0.15494,0.303228,0.143487,0.000827368,0.194217</t>
  </si>
  <si>
    <t>2,18631,18000,720,0,0,3.13449,0.00112225,0.00185525,0.0142933,0.017001,0.0895654,0.0392134,0.0828752,0.632269,32,0.0193751,0.00036951,0.0204081,0.289017,0.53639,0.196575,0.00114322,1.26975</t>
  </si>
  <si>
    <t>2,18631,18000,720,0,0,3.13449,0.00112225,0.00185525,0.0142933,0.017001,0.0895654,0.0392134,0.0828752,0.632269,45,0.0193117,0.00037182,0.0202832,0.289195,0.536374,0.197476,0.00111763,1.26822</t>
  </si>
  <si>
    <t>2,20485,15360,640,0,0,2.42803,0.00095775,0.0016945,0.0115003,0.0136603,0.0784242,0.0346484,0.0630324,0.468708,2,0.00152002,0.0001262,0.00159202,0.0445709,,0.0353127,0.000182359,0.049618</t>
  </si>
  <si>
    <t>2,20485,15360,640,0,0,2.42803,0.00095775,0.0016945,0.0115003,0.0136603,0.0784242,0.0346484,0.0630324,0.468708,4,0.0029911,0.00022381,0.0031314,0.0518321,0.118509,0.0416947,0.000242114,0.06044</t>
  </si>
  <si>
    <t>2,20485,15360,640,0,0,2.42803,0.00095775,0.0016945,0.0115003,0.0136603,0.0784242,0.0346484,0.0630324,0.468708,8,0.00595321,0.0004085,0.00622253,0.0809287,0.155351,0.0708579,0.000389541,0.098255</t>
  </si>
  <si>
    <t>2,20485,15360,640,0,0,2.42803,0.00095775,0.0016945,0.0115003,0.0136603,0.0784242,0.0346484,0.0630324,0.468708,16,0.0121006,0.00079056,0.0126247,0.138192,0.327171,0.125256,0.000664892,0.171636</t>
  </si>
  <si>
    <t>2,20485,15360,640,0,0,2.42803,0.00095775,0.0016945,0.0115003,0.0136603,0.0784242,0.0346484,0.0630324,0.468708,32,0.0184331,0.00028567,0.0192447,0.237853,0.469962,0.177706,0.000868583,1.08099</t>
  </si>
  <si>
    <t>2,20485,15360,640,0,0,2.42803,0.00095775,0.0016945,0.0115003,0.0136603,0.0784242,0.0346484,0.0630324,0.468708,37,0.0177528,0.0002751,0.0183401,0.23723,0.440672,0.17237,0.000874694,1.08156</t>
  </si>
  <si>
    <t>2,21845,16384,1024,0,0,3.55559,0.00111575,0.001896,0.0125463,0.0142472,0.0893912,0.0390129,0.104985,0.548611,2,0.00160139,0.0001341,0.00168253,0.0546728,,0.0452263,0.000232077,0.058813</t>
  </si>
  <si>
    <t>2,21845,16384,1024,0,0,3.55559,0.00111575,0.001896,0.0125463,0.0142472,0.0893912,0.0390129,0.104985,0.548611,4,0.00315362,0.0002405,0.00330393,0.0621398,0.136389,0.055268,0.000317289,0.070954</t>
  </si>
  <si>
    <t>2,21845,16384,1024,0,0,3.55559,0.00111575,0.001896,0.0125463,0.0142472,0.0893912,0.0390129,0.104985,0.548611,8,0.00630452,0.00043998,0.00658665,0.0952597,0.175513,0.083806,0.000451421,0.113211</t>
  </si>
  <si>
    <t>2,21845,16384,1024,0,0,3.55559,0.00111575,0.001896,0.0125463,0.0142472,0.0893912,0.0390129,0.104985,0.548611,16,0.0127984,0.00085371,0.0133744,0.157417,0.309589,0.144145,0.000764216,0.193004</t>
  </si>
  <si>
    <t>2,21845,16384,1024,0,0,3.55559,0.00111575,0.001896,0.0125463,0.0142472,0.0893912,0.0390129,0.104985,0.548611,32,0.0194715,0.00031307,0.0202811,0.28124,0.520457,0.190779,0.000964447,1.24062</t>
  </si>
  <si>
    <t>2,21845,16384,1024,0,0,3.55559,0.00111575,0.001896,0.0125463,0.0142472,0.0893912,0.0390129,0.104985,0.548611,41,0.0194904,0.00031036,0.0202522,0.280862,0.520456,0.190722,0.000962351,1.24032</t>
  </si>
  <si>
    <t>2,49981,49500,1650,0,0,63.4001,0.0036825,0.005245,0.0437043,0.0544775,0.60714,0.278382,0.516933,4.62977,2,0.00403424,0.00042243,0.0042544,0.270027,,0.243865,0.00109421,0.2903</t>
  </si>
  <si>
    <t>2,49981,49500,1650,0,0,63.4001,0.0036825,0.005245,0.0437043,0.0544775,0.60714,0.278382,0.516933,4.62977,4,0.00808434,0.00072938,0.00849115,0.289735,0.537782,0.261207,0.00142617,0.315523</t>
  </si>
  <si>
    <t>2,49981,49500,1650,0,0,63.4001,0.0036825,0.005245,0.0437043,0.0544775,0.60714,0.278382,0.516933,4.62977,8,0.0164641,0.00133912,0.0172862,0.328535,0.642117,0.296342,0.00194793,0.383533</t>
  </si>
  <si>
    <t>2,49981,49500,1650,0,0,63.4001,0.0036825,0.005245,0.0437043,0.0544775,0.60714,0.278382,0.516933,4.62977,16,0.0332307,0.00280949,0.0348743,0.404979,0.857165,0.373837,0.00297397,0.529361</t>
  </si>
  <si>
    <t>2,49981,49500,1650,0,0,63.4001,0.0036825,0.005245,0.0437043,0.0544775,0.60714,0.278382,0.516933,4.62977,32,0.066495,0.00607258,0.0695769,0.718376,1.58038,0.666982,0.00535117,0.988926</t>
  </si>
  <si>
    <t>2,49981,49500,1650,0,0,63.4001,0.0036825,0.005245,0.0437043,0.0544775,0.60714,0.278382,0.516933,4.62977,64,0.14363,0.00430411,0.143819,1.97059,3.65024,1.32082,0.00959883,8.36631</t>
  </si>
  <si>
    <t>2,49981,49500,1650,0,0,63.4001,0.0036825,0.005245,0.0437043,0.0544775,0.60714,0.278382,0.516933,4.62977,127,0.143043,0.00434997,0.143377,1.97177,3.64952,1.31799,0.00975152,8.34735</t>
  </si>
  <si>
    <t>2,53261,46080,1920,0,0,27.7209,0.003878,0.006001,0.0409135,0.0484385,0.589067,0.281843,0.556019,4.08471,2,0.00419902,0.00039813,0.0043616,0.255571,,0.22736,0.00124089,0.272075</t>
  </si>
  <si>
    <t>2,53261,46080,1920,0,0,27.7209,0.003878,0.006001,0.0409135,0.0484385,0.589067,0.281843,0.556019,4.08471,4,0.00834696,0.00069301,0.00873155,0.276918,0.52395,0.24746,0.00146639,0.306678</t>
  </si>
  <si>
    <t>2,53261,46080,1920,0,0,27.7209,0.003878,0.006001,0.0409135,0.0484385,0.589067,0.281843,0.556019,4.08471,8,0.0170258,0.00123928,0.0177064,0.314353,0.649945,0.285145,0.00182656,0.367113</t>
  </si>
  <si>
    <t>2,53261,46080,1920,0,0,27.7209,0.003878,0.006001,0.0409135,0.0484385,0.589067,0.281843,0.556019,4.08471,16,0.0342243,0.0026096,0.0356874,0.396177,0.843483,0.358608,0.00280246,0.51013</t>
  </si>
  <si>
    <t>2,53261,46080,1920,0,0,27.7209,0.003878,0.006001,0.0409135,0.0484385,0.589067,0.281843,0.556019,4.08471,32,0.0687346,0.0055343,0.0714649,0.697027,1.57129,0.649889,0.00493383,0.945645</t>
  </si>
  <si>
    <t>2,53261,46080,1920,0,0,27.7209,0.003878,0.006001,0.0409135,0.0484385,0.589067,0.281843,0.556019,4.08471,64,0.13772,0.00374056,0.138203,1.91764,3.47757,1.23934,0.00825354,7.98885</t>
  </si>
  <si>
    <t>2,53261,46080,1920,0,0,27.7209,0.003878,0.006001,0.0409135,0.0484385,0.589067,0.281843,0.556019,4.08471,117,0.137699,0.00369289,0.141338,1.87754,3.46461,1.24789,0.00831845,8.18247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</si>
</sst>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Fill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10" zoomScaleNormal="140" workbookViewId="0">
      <selection activeCell="B1" sqref="B1:J1"/>
    </sheetView>
  </sheetViews>
  <sheetFormatPr baseColWidth="10" defaultRowHeight="16" x14ac:dyDescent="0.2"/>
  <cols>
    <col min="1" max="1" width="40.83203125" customWidth="1"/>
  </cols>
  <sheetData>
    <row r="1" spans="1:11" x14ac:dyDescent="0.2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0</v>
      </c>
      <c r="I1" s="5" t="s">
        <v>1</v>
      </c>
      <c r="J1" s="6" t="s">
        <v>2</v>
      </c>
    </row>
    <row r="2" spans="1:11" x14ac:dyDescent="0.2">
      <c r="A2" s="7" t="s">
        <v>8</v>
      </c>
      <c r="B2" s="2">
        <v>784</v>
      </c>
      <c r="C2" s="2">
        <v>512</v>
      </c>
      <c r="D2" s="2">
        <v>10</v>
      </c>
      <c r="E2" s="2">
        <v>10</v>
      </c>
      <c r="F2" s="2">
        <v>512</v>
      </c>
      <c r="G2" s="2">
        <v>784</v>
      </c>
      <c r="H2" s="2">
        <v>784</v>
      </c>
      <c r="I2" s="2">
        <v>512</v>
      </c>
      <c r="J2" s="8">
        <v>10</v>
      </c>
    </row>
    <row r="3" spans="1:11" x14ac:dyDescent="0.2">
      <c r="A3" s="7" t="s">
        <v>9</v>
      </c>
      <c r="B3" s="13">
        <v>0.1</v>
      </c>
      <c r="C3" s="13"/>
      <c r="D3" s="13"/>
      <c r="E3" s="13"/>
      <c r="F3" s="13"/>
      <c r="G3" s="13"/>
      <c r="H3" s="13"/>
      <c r="I3" s="13"/>
      <c r="J3" s="14"/>
    </row>
    <row r="4" spans="1:11" x14ac:dyDescent="0.2">
      <c r="A4" s="7" t="s">
        <v>10</v>
      </c>
      <c r="B4" s="2">
        <v>0.84799690655494997</v>
      </c>
      <c r="C4" s="2">
        <v>0.91027952739561402</v>
      </c>
      <c r="D4" s="2">
        <v>0.92038580895056199</v>
      </c>
      <c r="E4" s="2">
        <v>0.86838271550551205</v>
      </c>
      <c r="F4" s="2">
        <v>0.76157373036876597</v>
      </c>
      <c r="G4" s="2">
        <v>0.805086983235483</v>
      </c>
      <c r="H4" s="2">
        <v>0.90992925918461998</v>
      </c>
      <c r="I4" s="2">
        <v>0.88759959560995305</v>
      </c>
      <c r="J4" s="8">
        <v>0.74929802808741197</v>
      </c>
    </row>
    <row r="5" spans="1:11" x14ac:dyDescent="0.2">
      <c r="A5" s="7" t="s">
        <v>11</v>
      </c>
      <c r="B5" s="15">
        <v>0.9</v>
      </c>
      <c r="C5" s="15"/>
      <c r="D5" s="15"/>
      <c r="E5" s="15"/>
      <c r="F5" s="15"/>
      <c r="G5" s="15"/>
      <c r="H5" s="15"/>
      <c r="I5" s="15"/>
      <c r="J5" s="16"/>
    </row>
    <row r="6" spans="1:11" x14ac:dyDescent="0.2">
      <c r="A6" s="7" t="s">
        <v>6</v>
      </c>
      <c r="B6" s="3">
        <f>0.9</f>
        <v>0.9</v>
      </c>
      <c r="C6" s="2">
        <f>0.9^2</f>
        <v>0.81</v>
      </c>
      <c r="D6" s="2">
        <f>0.9^3</f>
        <v>0.72900000000000009</v>
      </c>
      <c r="E6" s="2">
        <f>0.9^4</f>
        <v>0.65610000000000013</v>
      </c>
      <c r="F6" s="2">
        <f>0.9^5</f>
        <v>0.59049000000000018</v>
      </c>
      <c r="G6" s="2">
        <f>-0.9^6</f>
        <v>0.53144100000000016</v>
      </c>
      <c r="H6" s="2">
        <f>0.9^7</f>
        <v>0.47829690000000014</v>
      </c>
      <c r="I6" s="2">
        <f>0.9^8</f>
        <v>0.43046721000000016</v>
      </c>
      <c r="J6" s="8">
        <f>0.9^9</f>
        <v>0.38742048900000015</v>
      </c>
    </row>
    <row r="7" spans="1:11" x14ac:dyDescent="0.2">
      <c r="A7" s="7" t="s">
        <v>7</v>
      </c>
      <c r="B7" s="2">
        <v>0.86197282124697805</v>
      </c>
      <c r="C7" s="2">
        <v>0.770360112481139</v>
      </c>
      <c r="D7" s="2">
        <v>0.71877140030890896</v>
      </c>
      <c r="E7" s="2">
        <v>0.69660406768735705</v>
      </c>
      <c r="F7" s="2">
        <v>0.60831667478589502</v>
      </c>
      <c r="G7" s="2">
        <v>0.53835496156136098</v>
      </c>
      <c r="H7" s="2">
        <v>0.498938228978412</v>
      </c>
      <c r="I7" s="2">
        <v>0.46094743058387799</v>
      </c>
      <c r="J7" s="8">
        <v>0.38890239447564501</v>
      </c>
    </row>
    <row r="8" spans="1:11" x14ac:dyDescent="0.2">
      <c r="A8" s="7"/>
      <c r="B8" s="2"/>
      <c r="C8" s="2"/>
      <c r="D8" s="2"/>
      <c r="E8" s="2"/>
      <c r="F8" s="2"/>
      <c r="G8" s="2"/>
      <c r="H8" s="2"/>
      <c r="I8" s="2"/>
      <c r="J8" s="8"/>
    </row>
    <row r="9" spans="1:11" x14ac:dyDescent="0.2">
      <c r="A9" s="7" t="s">
        <v>17</v>
      </c>
      <c r="B9" s="2">
        <v>1</v>
      </c>
      <c r="C9" s="2">
        <v>1</v>
      </c>
      <c r="D9" s="2">
        <v>0.92038580895056199</v>
      </c>
      <c r="E9" s="2">
        <v>0.86838271550551205</v>
      </c>
      <c r="F9" s="2">
        <v>1</v>
      </c>
      <c r="G9" s="2">
        <v>1</v>
      </c>
      <c r="H9" s="2">
        <v>1</v>
      </c>
      <c r="I9" s="2">
        <v>1</v>
      </c>
      <c r="J9" s="8">
        <v>0.74929802808741197</v>
      </c>
    </row>
    <row r="10" spans="1:11" ht="17" thickBot="1" x14ac:dyDescent="0.25">
      <c r="A10" s="9" t="s">
        <v>18</v>
      </c>
      <c r="B10" s="10">
        <v>1</v>
      </c>
      <c r="C10" s="10">
        <v>1</v>
      </c>
      <c r="D10" s="10">
        <v>1</v>
      </c>
      <c r="E10" s="10">
        <v>0.874</v>
      </c>
      <c r="F10" s="10">
        <v>1</v>
      </c>
      <c r="G10" s="10">
        <v>1</v>
      </c>
      <c r="H10" s="10">
        <v>1</v>
      </c>
      <c r="I10" s="10">
        <v>1</v>
      </c>
      <c r="J10" s="11">
        <v>0.80900000000000005</v>
      </c>
    </row>
    <row r="12" spans="1:11" x14ac:dyDescent="0.2">
      <c r="A12" t="s">
        <v>12</v>
      </c>
      <c r="B12">
        <v>0.92110000000000003</v>
      </c>
      <c r="C12" s="1" t="s">
        <v>14</v>
      </c>
      <c r="D12" s="1" t="s">
        <v>1</v>
      </c>
      <c r="E12" s="1" t="s">
        <v>2</v>
      </c>
      <c r="F12" s="1" t="s">
        <v>15</v>
      </c>
    </row>
    <row r="13" spans="1:11" x14ac:dyDescent="0.2">
      <c r="A13" t="s">
        <v>13</v>
      </c>
      <c r="B13">
        <v>0.59770000000000001</v>
      </c>
      <c r="C13" s="1" t="s">
        <v>14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0</v>
      </c>
      <c r="J13" s="1" t="s">
        <v>1</v>
      </c>
      <c r="K13" s="1" t="s">
        <v>16</v>
      </c>
    </row>
    <row r="15" spans="1:11" ht="17" thickBot="1" x14ac:dyDescent="0.25"/>
    <row r="16" spans="1:11" x14ac:dyDescent="0.2">
      <c r="A16" s="4"/>
      <c r="B16" s="5" t="s">
        <v>0</v>
      </c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  <c r="H16" s="5" t="s">
        <v>0</v>
      </c>
      <c r="I16" s="5" t="s">
        <v>1</v>
      </c>
      <c r="J16" s="6" t="s">
        <v>2</v>
      </c>
    </row>
    <row r="17" spans="1:10" x14ac:dyDescent="0.2">
      <c r="A17" s="7" t="s">
        <v>8</v>
      </c>
      <c r="B17" s="2">
        <v>784</v>
      </c>
      <c r="C17" s="2">
        <v>512</v>
      </c>
      <c r="D17" s="2">
        <v>10</v>
      </c>
      <c r="E17" s="2">
        <v>10</v>
      </c>
      <c r="F17" s="2">
        <v>512</v>
      </c>
      <c r="G17" s="2">
        <v>784</v>
      </c>
      <c r="H17" s="2">
        <v>784</v>
      </c>
      <c r="I17" s="2">
        <v>512</v>
      </c>
      <c r="J17" s="8">
        <v>10</v>
      </c>
    </row>
    <row r="18" spans="1:10" x14ac:dyDescent="0.2">
      <c r="A18" t="s">
        <v>21</v>
      </c>
      <c r="B18">
        <v>665</v>
      </c>
      <c r="C18">
        <v>465</v>
      </c>
      <c r="D18">
        <v>10</v>
      </c>
      <c r="E18">
        <v>9</v>
      </c>
      <c r="F18">
        <v>439</v>
      </c>
      <c r="G18">
        <v>667</v>
      </c>
      <c r="H18">
        <v>723</v>
      </c>
      <c r="I18">
        <v>460</v>
      </c>
      <c r="J18">
        <v>8</v>
      </c>
    </row>
    <row r="19" spans="1:10" x14ac:dyDescent="0.2">
      <c r="A19" t="s">
        <v>19</v>
      </c>
      <c r="B19">
        <v>532</v>
      </c>
      <c r="C19">
        <v>362</v>
      </c>
      <c r="D19">
        <v>8</v>
      </c>
      <c r="E19">
        <v>7</v>
      </c>
      <c r="F19">
        <v>255</v>
      </c>
      <c r="G19">
        <v>411</v>
      </c>
      <c r="H19">
        <v>602</v>
      </c>
      <c r="I19">
        <v>352</v>
      </c>
      <c r="J19">
        <v>3</v>
      </c>
    </row>
    <row r="20" spans="1:10" x14ac:dyDescent="0.2">
      <c r="A20" t="s">
        <v>20</v>
      </c>
      <c r="B20">
        <v>381</v>
      </c>
      <c r="C20">
        <v>242</v>
      </c>
      <c r="D20">
        <v>5</v>
      </c>
      <c r="E20">
        <v>6</v>
      </c>
      <c r="F20">
        <v>245</v>
      </c>
      <c r="G20">
        <v>291</v>
      </c>
      <c r="H20">
        <v>501</v>
      </c>
      <c r="I20">
        <v>250</v>
      </c>
      <c r="J20">
        <v>4</v>
      </c>
    </row>
  </sheetData>
  <mergeCells count="2">
    <mergeCell ref="B3:J3"/>
    <mergeCell ref="B5:J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15" sqref="I15"/>
    </sheetView>
  </sheetViews>
  <sheetFormatPr baseColWidth="10" defaultRowHeight="16" x14ac:dyDescent="0.2"/>
  <sheetData>
    <row r="1" spans="1:19" x14ac:dyDescent="0.2">
      <c r="A1" s="17" t="s">
        <v>22</v>
      </c>
      <c r="B1" s="17"/>
      <c r="C1" s="17"/>
      <c r="D1" s="17"/>
      <c r="E1" s="17"/>
      <c r="F1" s="17"/>
      <c r="G1" s="17"/>
      <c r="H1" s="17"/>
    </row>
    <row r="2" spans="1:19" x14ac:dyDescent="0.2">
      <c r="A2" s="17"/>
      <c r="B2" s="17"/>
      <c r="C2" s="17"/>
      <c r="D2" s="17"/>
      <c r="E2" s="17"/>
      <c r="F2" s="17"/>
      <c r="G2" s="17"/>
      <c r="H2" s="17"/>
    </row>
    <row r="3" spans="1:19" x14ac:dyDescent="0.2">
      <c r="A3" t="s">
        <v>23</v>
      </c>
      <c r="B3" t="s">
        <v>26</v>
      </c>
      <c r="L3" t="s">
        <v>31</v>
      </c>
      <c r="N3" t="s">
        <v>26</v>
      </c>
    </row>
    <row r="5" spans="1:19" x14ac:dyDescent="0.2">
      <c r="L5" t="s">
        <v>27</v>
      </c>
      <c r="N5">
        <v>0.1</v>
      </c>
      <c r="O5">
        <v>0.2</v>
      </c>
      <c r="P5">
        <v>0.3</v>
      </c>
      <c r="Q5">
        <v>0.4</v>
      </c>
      <c r="R5">
        <v>0.5</v>
      </c>
      <c r="S5">
        <v>0.6</v>
      </c>
    </row>
    <row r="6" spans="1:19" x14ac:dyDescent="0.2">
      <c r="A6" t="s">
        <v>27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L6" t="s">
        <v>24</v>
      </c>
      <c r="N6">
        <v>0.46717353649945598</v>
      </c>
      <c r="O6">
        <v>0.73631624511361005</v>
      </c>
      <c r="P6">
        <v>0.88116430085106401</v>
      </c>
      <c r="Q6">
        <v>0.95261023739453798</v>
      </c>
      <c r="R6">
        <v>0.984375</v>
      </c>
      <c r="S6">
        <v>0.99587994132989999</v>
      </c>
    </row>
    <row r="7" spans="1:19" x14ac:dyDescent="0.2">
      <c r="A7" t="s">
        <v>24</v>
      </c>
      <c r="C7">
        <v>0.99974613523289901</v>
      </c>
      <c r="D7">
        <v>0.99999997557453202</v>
      </c>
      <c r="E7">
        <v>0.99999999999940403</v>
      </c>
      <c r="F7">
        <v>1</v>
      </c>
      <c r="G7">
        <v>1</v>
      </c>
      <c r="H7">
        <v>1</v>
      </c>
      <c r="L7" t="s">
        <v>25</v>
      </c>
      <c r="N7">
        <v>0.47699999999999998</v>
      </c>
      <c r="O7">
        <v>0.74099999999999999</v>
      </c>
      <c r="P7">
        <v>0.88300000000000001</v>
      </c>
      <c r="Q7">
        <v>0.95099999999999996</v>
      </c>
      <c r="R7">
        <v>0.98699999999999999</v>
      </c>
      <c r="S7">
        <v>0.99199999999999999</v>
      </c>
    </row>
    <row r="8" spans="1:19" x14ac:dyDescent="0.2">
      <c r="A8" t="s">
        <v>25</v>
      </c>
      <c r="C8">
        <v>0.999</v>
      </c>
      <c r="D8">
        <v>1</v>
      </c>
      <c r="E8">
        <v>1</v>
      </c>
      <c r="F8">
        <v>1</v>
      </c>
      <c r="G8">
        <v>1</v>
      </c>
      <c r="H8">
        <v>1</v>
      </c>
    </row>
    <row r="10" spans="1:19" x14ac:dyDescent="0.2">
      <c r="A10" t="s">
        <v>23</v>
      </c>
      <c r="B10" t="s">
        <v>28</v>
      </c>
    </row>
    <row r="12" spans="1:19" x14ac:dyDescent="0.2">
      <c r="A12" t="s">
        <v>24</v>
      </c>
      <c r="C12">
        <v>0.56757667988361504</v>
      </c>
      <c r="D12">
        <v>0.83050821697370303</v>
      </c>
      <c r="E12">
        <v>0.94218370546867902</v>
      </c>
      <c r="F12">
        <v>0.98303168352606896</v>
      </c>
      <c r="G12">
        <v>0.99609375</v>
      </c>
      <c r="H12">
        <v>0.99933792272255395</v>
      </c>
    </row>
    <row r="13" spans="1:19" x14ac:dyDescent="0.2">
      <c r="A13" t="s">
        <v>25</v>
      </c>
      <c r="C13">
        <v>0.57099999999999995</v>
      </c>
      <c r="D13">
        <v>0.80300000000000005</v>
      </c>
      <c r="E13">
        <v>0.95299999999999996</v>
      </c>
      <c r="F13">
        <v>0.97799999999999998</v>
      </c>
      <c r="G13">
        <v>0.996</v>
      </c>
      <c r="H13">
        <v>1</v>
      </c>
    </row>
    <row r="19" spans="1:12" x14ac:dyDescent="0.2">
      <c r="A19" s="17" t="s">
        <v>29</v>
      </c>
      <c r="B19" s="17"/>
      <c r="C19" s="17"/>
      <c r="D19" s="17"/>
      <c r="E19" s="17"/>
      <c r="F19" s="17"/>
      <c r="G19" s="17"/>
      <c r="H19" s="17"/>
    </row>
    <row r="20" spans="1:12" ht="17" thickBot="1" x14ac:dyDescent="0.25">
      <c r="A20" s="18"/>
      <c r="B20" s="18"/>
      <c r="C20" s="18"/>
      <c r="D20" s="18"/>
      <c r="E20" s="18"/>
      <c r="F20" s="18"/>
      <c r="G20" s="18"/>
      <c r="H20" s="18"/>
    </row>
    <row r="21" spans="1:12" x14ac:dyDescent="0.2">
      <c r="D21" s="5" t="s">
        <v>0</v>
      </c>
      <c r="E21" s="5" t="s">
        <v>1</v>
      </c>
      <c r="F21" s="5" t="s">
        <v>2</v>
      </c>
      <c r="G21" s="5" t="s">
        <v>3</v>
      </c>
      <c r="H21" s="5" t="s">
        <v>4</v>
      </c>
      <c r="I21" s="5" t="s">
        <v>5</v>
      </c>
      <c r="J21" s="5" t="s">
        <v>0</v>
      </c>
      <c r="K21" s="5" t="s">
        <v>1</v>
      </c>
      <c r="L21" s="6" t="s">
        <v>2</v>
      </c>
    </row>
    <row r="22" spans="1:12" x14ac:dyDescent="0.2">
      <c r="A22" t="s">
        <v>35</v>
      </c>
      <c r="D22">
        <v>784</v>
      </c>
      <c r="E22">
        <v>512</v>
      </c>
      <c r="F22">
        <v>10</v>
      </c>
      <c r="G22">
        <v>10</v>
      </c>
      <c r="H22">
        <v>512</v>
      </c>
      <c r="I22">
        <v>784</v>
      </c>
      <c r="J22">
        <v>784</v>
      </c>
      <c r="K22">
        <v>512</v>
      </c>
      <c r="L22">
        <v>10</v>
      </c>
    </row>
    <row r="23" spans="1:12" x14ac:dyDescent="0.2">
      <c r="A23" t="s">
        <v>33</v>
      </c>
      <c r="D23" s="17">
        <v>0.9</v>
      </c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t="s">
        <v>34</v>
      </c>
      <c r="D24">
        <v>0.90013561839320899</v>
      </c>
      <c r="E24">
        <v>0.90054605898634998</v>
      </c>
      <c r="F24">
        <v>0.911791342860785</v>
      </c>
      <c r="G24">
        <v>0.906539811159078</v>
      </c>
      <c r="H24">
        <v>0.90022913263787396</v>
      </c>
      <c r="I24">
        <v>0.90003314197300099</v>
      </c>
      <c r="J24">
        <v>0.89977010472443997</v>
      </c>
      <c r="K24">
        <v>0.898747898279599</v>
      </c>
      <c r="L24">
        <v>0.89792022883824396</v>
      </c>
    </row>
    <row r="25" spans="1:12" x14ac:dyDescent="0.2">
      <c r="A25" t="s">
        <v>10</v>
      </c>
      <c r="D25">
        <v>0.84821428571428603</v>
      </c>
      <c r="E25">
        <v>0.908203125</v>
      </c>
      <c r="F25">
        <v>1</v>
      </c>
      <c r="G25">
        <v>1</v>
      </c>
      <c r="H25">
        <v>0.974609375</v>
      </c>
      <c r="I25">
        <v>0.98979591836734704</v>
      </c>
      <c r="J25">
        <v>1</v>
      </c>
      <c r="K25">
        <v>1</v>
      </c>
      <c r="L25">
        <v>1</v>
      </c>
    </row>
    <row r="27" spans="1:12" x14ac:dyDescent="0.2">
      <c r="A27" t="s">
        <v>32</v>
      </c>
    </row>
    <row r="28" spans="1:12" x14ac:dyDescent="0.2">
      <c r="A28" t="s">
        <v>30</v>
      </c>
      <c r="D28">
        <v>0.90004538030289805</v>
      </c>
      <c r="E28">
        <v>0.860470708899299</v>
      </c>
      <c r="F28">
        <v>0.85741351737368199</v>
      </c>
      <c r="G28">
        <v>0.85582061304895196</v>
      </c>
      <c r="H28">
        <v>0.85486629127041003</v>
      </c>
      <c r="I28">
        <v>0.85430761287021395</v>
      </c>
      <c r="J28">
        <v>0.85352592618532797</v>
      </c>
      <c r="K28">
        <v>0.85295747114648102</v>
      </c>
      <c r="L28">
        <v>0.85273032566406903</v>
      </c>
    </row>
    <row r="29" spans="1:12" x14ac:dyDescent="0.2">
      <c r="A29" t="s">
        <v>10</v>
      </c>
      <c r="D29">
        <v>0.52806122448979598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1" spans="1:12" x14ac:dyDescent="0.2">
      <c r="A31" t="s">
        <v>36</v>
      </c>
    </row>
    <row r="32" spans="1:12" x14ac:dyDescent="0.2">
      <c r="A32" t="s">
        <v>30</v>
      </c>
      <c r="D32">
        <v>0.70026330154514904</v>
      </c>
      <c r="E32">
        <v>0.70010854009906798</v>
      </c>
      <c r="F32">
        <v>0.70629648543061796</v>
      </c>
      <c r="G32">
        <v>0.70629648543061796</v>
      </c>
      <c r="H32">
        <v>0.70001663786696</v>
      </c>
      <c r="I32">
        <v>0.70002450728045895</v>
      </c>
      <c r="J32">
        <v>0.72451811017252798</v>
      </c>
      <c r="K32">
        <v>0.72309052454973</v>
      </c>
      <c r="L32">
        <v>0.741393978304274</v>
      </c>
    </row>
    <row r="33" spans="1:12" x14ac:dyDescent="0.2">
      <c r="A33" t="s">
        <v>10</v>
      </c>
      <c r="D33">
        <v>0.48596938775510201</v>
      </c>
      <c r="E33">
        <v>0.484375</v>
      </c>
      <c r="F33">
        <v>0.5</v>
      </c>
      <c r="G33">
        <v>0.5</v>
      </c>
      <c r="H33">
        <v>0.5078125</v>
      </c>
      <c r="I33">
        <v>0.48724489795918402</v>
      </c>
      <c r="J33">
        <v>0.719387755102041</v>
      </c>
      <c r="K33">
        <v>0.6953125</v>
      </c>
      <c r="L33">
        <v>1</v>
      </c>
    </row>
    <row r="35" spans="1:12" x14ac:dyDescent="0.2">
      <c r="A35" t="s">
        <v>37</v>
      </c>
    </row>
    <row r="36" spans="1:12" x14ac:dyDescent="0.2">
      <c r="A36" t="s">
        <v>30</v>
      </c>
      <c r="D36">
        <v>0.85024182521659097</v>
      </c>
      <c r="E36">
        <v>0.79271657928481998</v>
      </c>
      <c r="F36">
        <v>0.79024444840914099</v>
      </c>
      <c r="G36">
        <v>0.78877633089763199</v>
      </c>
      <c r="H36">
        <v>0.78789676990143698</v>
      </c>
      <c r="I36">
        <v>0.78733610424065703</v>
      </c>
      <c r="J36">
        <v>0.78642847510355796</v>
      </c>
      <c r="K36">
        <v>0.78576254312620497</v>
      </c>
      <c r="L36">
        <v>0.78553427180524804</v>
      </c>
    </row>
    <row r="37" spans="1:12" x14ac:dyDescent="0.2">
      <c r="A37" t="s">
        <v>10</v>
      </c>
      <c r="D37">
        <v>0.272959183673469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</sheetData>
  <mergeCells count="3">
    <mergeCell ref="A1:H2"/>
    <mergeCell ref="A19:H20"/>
    <mergeCell ref="D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zoomScale="98" workbookViewId="0">
      <selection activeCell="F25" sqref="F25"/>
    </sheetView>
  </sheetViews>
  <sheetFormatPr baseColWidth="10" defaultRowHeight="16" x14ac:dyDescent="0.2"/>
  <sheetData>
    <row r="1" spans="1:13" x14ac:dyDescent="0.2">
      <c r="A1" s="17" t="s">
        <v>29</v>
      </c>
      <c r="B1" s="17"/>
      <c r="C1" s="17"/>
      <c r="D1" s="17"/>
      <c r="E1" s="17"/>
      <c r="F1" s="17"/>
      <c r="G1" s="17"/>
      <c r="H1" s="17"/>
    </row>
    <row r="2" spans="1:13" ht="17" thickBot="1" x14ac:dyDescent="0.25">
      <c r="A2" s="18"/>
      <c r="B2" s="18"/>
      <c r="C2" s="18"/>
      <c r="D2" s="18"/>
      <c r="E2" s="18"/>
      <c r="F2" s="18"/>
      <c r="G2" s="18"/>
      <c r="H2" s="18"/>
    </row>
    <row r="3" spans="1:13" x14ac:dyDescent="0.2">
      <c r="E3" s="5" t="s">
        <v>0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0</v>
      </c>
      <c r="L3" s="5" t="s">
        <v>1</v>
      </c>
      <c r="M3" s="6" t="s">
        <v>2</v>
      </c>
    </row>
    <row r="4" spans="1:13" x14ac:dyDescent="0.2">
      <c r="A4" t="s">
        <v>38</v>
      </c>
      <c r="B4" t="s">
        <v>39</v>
      </c>
      <c r="D4" t="s">
        <v>40</v>
      </c>
      <c r="E4">
        <v>0.85024182521659097</v>
      </c>
      <c r="F4">
        <v>0.85014359095697001</v>
      </c>
      <c r="G4">
        <v>0.85032233168685001</v>
      </c>
      <c r="H4">
        <v>0.85774309187864095</v>
      </c>
      <c r="I4">
        <v>0.85859740274966001</v>
      </c>
      <c r="J4">
        <v>0.85468167202710199</v>
      </c>
      <c r="K4">
        <v>0.86187512739791905</v>
      </c>
      <c r="L4">
        <v>0.86440775397751501</v>
      </c>
      <c r="M4">
        <v>0.87177700981032902</v>
      </c>
    </row>
    <row r="5" spans="1:13" x14ac:dyDescent="0.2">
      <c r="A5" t="s">
        <v>26</v>
      </c>
      <c r="D5" t="s">
        <v>10</v>
      </c>
      <c r="E5">
        <v>0.272959183673469</v>
      </c>
      <c r="F5">
        <v>0.5859375</v>
      </c>
      <c r="G5">
        <v>0.6</v>
      </c>
      <c r="H5">
        <v>0.9</v>
      </c>
      <c r="I5">
        <v>0.833984375</v>
      </c>
      <c r="J5">
        <v>0.79464285714285698</v>
      </c>
      <c r="K5">
        <v>0.87372448979591799</v>
      </c>
      <c r="L5">
        <v>0.8515625</v>
      </c>
      <c r="M5">
        <v>1</v>
      </c>
    </row>
    <row r="6" spans="1:13" x14ac:dyDescent="0.2">
      <c r="D6" t="s">
        <v>41</v>
      </c>
      <c r="E6">
        <v>0.79270458927099996</v>
      </c>
      <c r="F6">
        <v>0.84801471340152101</v>
      </c>
      <c r="G6">
        <v>0.84014247164015199</v>
      </c>
      <c r="H6">
        <v>0.88249932792158103</v>
      </c>
      <c r="I6">
        <v>0.87301992272319395</v>
      </c>
      <c r="J6">
        <v>0.86992502503410396</v>
      </c>
      <c r="K6">
        <v>0.87606192197782395</v>
      </c>
      <c r="L6">
        <v>0.87705300209029902</v>
      </c>
      <c r="M6">
        <v>0.87771712247478195</v>
      </c>
    </row>
    <row r="8" spans="1:13" x14ac:dyDescent="0.2">
      <c r="A8" t="s">
        <v>38</v>
      </c>
      <c r="B8" t="s">
        <v>39</v>
      </c>
    </row>
    <row r="9" spans="1:13" x14ac:dyDescent="0.2">
      <c r="A9" t="s">
        <v>42</v>
      </c>
      <c r="D9" t="s">
        <v>40</v>
      </c>
      <c r="E9">
        <v>0.85024182521659097</v>
      </c>
      <c r="F9">
        <v>0.85008305995047395</v>
      </c>
      <c r="G9">
        <v>0.85408983163594498</v>
      </c>
      <c r="H9">
        <v>0.864789063489244</v>
      </c>
      <c r="I9">
        <v>0.86069563491470302</v>
      </c>
      <c r="J9">
        <v>0.855399392121313</v>
      </c>
      <c r="K9">
        <v>0.86430361571910197</v>
      </c>
      <c r="L9">
        <v>0.86779149104109499</v>
      </c>
      <c r="M9">
        <v>0.87658970865657804</v>
      </c>
    </row>
    <row r="10" spans="1:13" x14ac:dyDescent="0.2">
      <c r="D10" t="s">
        <v>10</v>
      </c>
      <c r="E10">
        <v>0.272959183673469</v>
      </c>
      <c r="F10">
        <v>0.62109375</v>
      </c>
      <c r="G10">
        <v>0.7</v>
      </c>
      <c r="H10">
        <v>0.9</v>
      </c>
      <c r="I10">
        <v>0.79296875</v>
      </c>
      <c r="J10">
        <v>0.74362244897959195</v>
      </c>
      <c r="K10">
        <v>0.84566326530612301</v>
      </c>
      <c r="L10">
        <v>0.818359375</v>
      </c>
      <c r="M10">
        <v>1</v>
      </c>
    </row>
    <row r="11" spans="1:13" x14ac:dyDescent="0.2">
      <c r="D11" t="s">
        <v>41</v>
      </c>
      <c r="E11">
        <v>0.786398240843458</v>
      </c>
      <c r="F11">
        <v>0.84711256741119101</v>
      </c>
      <c r="G11">
        <v>0.86780403359876002</v>
      </c>
      <c r="H11">
        <v>0.88662895025778299</v>
      </c>
      <c r="I11">
        <v>0.87952145133743398</v>
      </c>
      <c r="J11">
        <v>0.87116045757226002</v>
      </c>
      <c r="K11">
        <v>0.88127377003484397</v>
      </c>
      <c r="L11">
        <v>0.88300801104677196</v>
      </c>
      <c r="M11">
        <v>0.88821219338515101</v>
      </c>
    </row>
    <row r="14" spans="1:13" x14ac:dyDescent="0.2">
      <c r="A14" t="s">
        <v>43</v>
      </c>
      <c r="B14" t="s">
        <v>44</v>
      </c>
      <c r="D14" t="s">
        <v>40</v>
      </c>
      <c r="E14">
        <v>0.70026330154514904</v>
      </c>
      <c r="F14">
        <v>0.70046647786152505</v>
      </c>
      <c r="G14">
        <v>0.710502083477076</v>
      </c>
      <c r="H14">
        <v>0.71337316949040197</v>
      </c>
      <c r="I14">
        <v>0.72417583540885899</v>
      </c>
      <c r="J14">
        <v>0.73282234372168398</v>
      </c>
      <c r="K14">
        <v>0.76820100296358795</v>
      </c>
      <c r="L14">
        <v>0.76114392082903504</v>
      </c>
      <c r="M14">
        <v>0.75471180485334399</v>
      </c>
    </row>
    <row r="15" spans="1:13" x14ac:dyDescent="0.2">
      <c r="A15" t="s">
        <v>26</v>
      </c>
      <c r="D15" t="s">
        <v>10</v>
      </c>
      <c r="E15">
        <v>0.48596938775510201</v>
      </c>
      <c r="F15">
        <v>0.228515625</v>
      </c>
      <c r="G15">
        <v>0.1</v>
      </c>
      <c r="H15">
        <v>0</v>
      </c>
      <c r="I15">
        <v>0</v>
      </c>
      <c r="J15">
        <v>0</v>
      </c>
      <c r="K15">
        <v>0.176020408163265</v>
      </c>
      <c r="L15">
        <v>7.6171875E-2</v>
      </c>
      <c r="M15">
        <v>0</v>
      </c>
    </row>
    <row r="16" spans="1:13" x14ac:dyDescent="0.2">
      <c r="D16" t="s">
        <v>41</v>
      </c>
      <c r="E16">
        <v>0.83755753553377199</v>
      </c>
      <c r="F16">
        <v>0.79911339980843699</v>
      </c>
      <c r="G16">
        <v>0.77388070182601498</v>
      </c>
      <c r="H16">
        <v>0.76904731529285897</v>
      </c>
      <c r="I16">
        <v>0.77762832235442803</v>
      </c>
      <c r="J16">
        <v>0.78481898195691402</v>
      </c>
      <c r="K16">
        <v>0.79815852377701102</v>
      </c>
      <c r="L16">
        <v>0.78828125797358695</v>
      </c>
      <c r="M16">
        <v>0.77625253019606599</v>
      </c>
    </row>
    <row r="19" spans="1:13" x14ac:dyDescent="0.2">
      <c r="A19" t="s">
        <v>43</v>
      </c>
      <c r="B19" t="s">
        <v>44</v>
      </c>
      <c r="D19" t="s">
        <v>40</v>
      </c>
      <c r="E19">
        <v>0.70026330154514904</v>
      </c>
      <c r="F19">
        <v>0.70045680146223799</v>
      </c>
      <c r="G19">
        <v>0.70953214168984002</v>
      </c>
      <c r="H19">
        <v>0.712460135600679</v>
      </c>
      <c r="I19">
        <v>0.72039866146297804</v>
      </c>
      <c r="J19">
        <v>0.72896481850608497</v>
      </c>
      <c r="K19">
        <v>0.76661239124266001</v>
      </c>
      <c r="L19">
        <v>0.75855595434752499</v>
      </c>
      <c r="M19">
        <v>0.80778645485727996</v>
      </c>
    </row>
    <row r="20" spans="1:13" x14ac:dyDescent="0.2">
      <c r="A20" t="s">
        <v>42</v>
      </c>
      <c r="D20" t="s">
        <v>10</v>
      </c>
      <c r="E20">
        <v>0.48596938775510201</v>
      </c>
      <c r="F20">
        <v>0.2265625</v>
      </c>
      <c r="G20">
        <v>0.1</v>
      </c>
      <c r="H20">
        <v>0</v>
      </c>
      <c r="I20">
        <v>0</v>
      </c>
      <c r="J20">
        <v>0</v>
      </c>
      <c r="K20">
        <v>0.20280612244898</v>
      </c>
      <c r="L20">
        <v>0.107421875</v>
      </c>
      <c r="M20">
        <v>1</v>
      </c>
    </row>
    <row r="21" spans="1:13" x14ac:dyDescent="0.2">
      <c r="D21" t="s">
        <v>41</v>
      </c>
      <c r="E21">
        <v>0.83866901978809205</v>
      </c>
      <c r="F21">
        <v>0.79479040705594395</v>
      </c>
      <c r="G21">
        <v>0.77308821921772197</v>
      </c>
      <c r="H21">
        <v>0.75304721931840601</v>
      </c>
      <c r="I21">
        <v>0.77334792873497604</v>
      </c>
      <c r="J21">
        <v>0.782186570641067</v>
      </c>
      <c r="K21">
        <v>0.795042730674142</v>
      </c>
      <c r="L21">
        <v>0.78469134820851405</v>
      </c>
      <c r="M21">
        <v>0.81951443926788203</v>
      </c>
    </row>
  </sheetData>
  <mergeCells count="1">
    <mergeCell ref="A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1" workbookViewId="0">
      <selection activeCell="J30" sqref="J30"/>
    </sheetView>
  </sheetViews>
  <sheetFormatPr baseColWidth="10" defaultRowHeight="16" x14ac:dyDescent="0.2"/>
  <sheetData>
    <row r="1" spans="1:13" x14ac:dyDescent="0.2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</row>
    <row r="2" spans="1:13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3" x14ac:dyDescent="0.2">
      <c r="A3" t="s">
        <v>46</v>
      </c>
      <c r="B3">
        <v>0.02</v>
      </c>
      <c r="C3">
        <v>0.04</v>
      </c>
      <c r="D3">
        <v>0.06</v>
      </c>
      <c r="E3">
        <v>0.08</v>
      </c>
      <c r="F3">
        <v>0.1</v>
      </c>
      <c r="G3">
        <v>0.12</v>
      </c>
      <c r="I3" t="s">
        <v>47</v>
      </c>
      <c r="J3" t="s">
        <v>48</v>
      </c>
    </row>
    <row r="4" spans="1:13" x14ac:dyDescent="0.2">
      <c r="A4" t="s">
        <v>49</v>
      </c>
      <c r="B4">
        <v>0.65732793078358998</v>
      </c>
      <c r="C4">
        <v>0.88257585297894403</v>
      </c>
      <c r="D4">
        <v>0.95976202456432302</v>
      </c>
      <c r="E4">
        <v>0.98621156969637702</v>
      </c>
      <c r="F4">
        <v>0.99575496372273697</v>
      </c>
      <c r="G4">
        <v>0.99854534463497202</v>
      </c>
    </row>
    <row r="5" spans="1:13" x14ac:dyDescent="0.2">
      <c r="A5" t="s">
        <v>50</v>
      </c>
      <c r="B5">
        <v>0.66900000000000004</v>
      </c>
      <c r="C5">
        <v>0.88800000000000001</v>
      </c>
      <c r="D5">
        <v>0.96899999999999997</v>
      </c>
      <c r="E5">
        <v>0.98699999999999999</v>
      </c>
      <c r="F5">
        <v>0.997</v>
      </c>
      <c r="G5">
        <v>0.999</v>
      </c>
    </row>
    <row r="8" spans="1:13" x14ac:dyDescent="0.2">
      <c r="A8" t="s">
        <v>46</v>
      </c>
      <c r="B8">
        <v>0.02</v>
      </c>
      <c r="C8">
        <v>0.04</v>
      </c>
      <c r="D8">
        <v>0.06</v>
      </c>
      <c r="E8">
        <v>0.08</v>
      </c>
      <c r="F8">
        <v>0.1</v>
      </c>
      <c r="G8">
        <v>0.12</v>
      </c>
      <c r="I8" t="s">
        <v>47</v>
      </c>
      <c r="J8" t="s">
        <v>51</v>
      </c>
    </row>
    <row r="9" spans="1:13" x14ac:dyDescent="0.2">
      <c r="A9" t="s">
        <v>49</v>
      </c>
      <c r="B9">
        <v>0.40616870279046702</v>
      </c>
      <c r="C9">
        <v>0.64736439045444405</v>
      </c>
      <c r="D9">
        <v>0.79059393854128801</v>
      </c>
      <c r="E9">
        <v>0.87564812688043403</v>
      </c>
      <c r="F9">
        <v>0.92990585823288496</v>
      </c>
      <c r="G9">
        <v>0.95837590486764501</v>
      </c>
    </row>
    <row r="10" spans="1:13" x14ac:dyDescent="0.2">
      <c r="A10" t="s">
        <v>50</v>
      </c>
      <c r="B10">
        <v>0.41099999999999998</v>
      </c>
      <c r="C10">
        <v>0.66100000000000003</v>
      </c>
      <c r="D10">
        <v>0.78700000000000003</v>
      </c>
      <c r="E10">
        <v>0.87</v>
      </c>
      <c r="F10">
        <v>0.95399999999999996</v>
      </c>
      <c r="G10">
        <v>0.96899999999999997</v>
      </c>
    </row>
    <row r="12" spans="1:13" x14ac:dyDescent="0.2">
      <c r="A12" s="17" t="s">
        <v>52</v>
      </c>
      <c r="B12" s="17"/>
      <c r="C12" s="17"/>
      <c r="D12" s="17"/>
      <c r="E12" s="17"/>
      <c r="F12" s="17"/>
      <c r="G12" s="17"/>
      <c r="H12" s="17"/>
      <c r="I12" s="17"/>
    </row>
    <row r="13" spans="1:13" x14ac:dyDescent="0.2">
      <c r="A13" s="17"/>
      <c r="B13" s="17"/>
      <c r="C13" s="17"/>
      <c r="D13" s="17"/>
      <c r="E13" s="17"/>
      <c r="F13" s="17"/>
      <c r="G13" s="17"/>
      <c r="H13" s="17"/>
      <c r="I13" s="17"/>
    </row>
    <row r="14" spans="1:13" ht="17" thickBo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13" x14ac:dyDescent="0.2">
      <c r="E15" s="5" t="s">
        <v>0</v>
      </c>
      <c r="F15" s="5" t="s">
        <v>1</v>
      </c>
      <c r="G15" s="5" t="s">
        <v>2</v>
      </c>
      <c r="H15" s="5" t="s">
        <v>3</v>
      </c>
      <c r="I15" s="5" t="s">
        <v>4</v>
      </c>
      <c r="J15" s="5" t="s">
        <v>5</v>
      </c>
      <c r="K15" s="5" t="s">
        <v>0</v>
      </c>
      <c r="L15" s="5" t="s">
        <v>1</v>
      </c>
      <c r="M15" s="6" t="s">
        <v>2</v>
      </c>
    </row>
    <row r="16" spans="1:13" x14ac:dyDescent="0.2">
      <c r="A16" t="s">
        <v>43</v>
      </c>
      <c r="B16" t="s">
        <v>44</v>
      </c>
      <c r="D16" t="s">
        <v>40</v>
      </c>
      <c r="E16">
        <v>0.70026330154514904</v>
      </c>
      <c r="F16">
        <v>0.70043744906467797</v>
      </c>
      <c r="G16">
        <v>0.70710678118654702</v>
      </c>
      <c r="H16">
        <v>0.70710678118654702</v>
      </c>
      <c r="I16">
        <v>0.70043744906467797</v>
      </c>
      <c r="J16">
        <v>0.70026330154514904</v>
      </c>
      <c r="K16">
        <v>0.84874046678936899</v>
      </c>
      <c r="L16">
        <v>0.84768674215073803</v>
      </c>
      <c r="M16">
        <v>0.73250720870719299</v>
      </c>
    </row>
    <row r="17" spans="1:13" x14ac:dyDescent="0.2">
      <c r="A17" t="s">
        <v>42</v>
      </c>
      <c r="D17" t="s">
        <v>10</v>
      </c>
      <c r="E17">
        <v>0.48596938775510201</v>
      </c>
      <c r="F17">
        <v>0.486328125</v>
      </c>
      <c r="G17">
        <v>0.5</v>
      </c>
      <c r="H17">
        <v>0.5</v>
      </c>
      <c r="I17">
        <v>0.486328125</v>
      </c>
      <c r="J17">
        <v>0.48596938775510201</v>
      </c>
      <c r="K17">
        <v>0.72959183673469397</v>
      </c>
      <c r="L17">
        <v>0.728515625</v>
      </c>
      <c r="M17">
        <v>0.5</v>
      </c>
    </row>
    <row r="18" spans="1:13" x14ac:dyDescent="0.2">
      <c r="D18" t="s">
        <v>41</v>
      </c>
      <c r="E18">
        <v>0.69594288505942303</v>
      </c>
      <c r="F18">
        <v>0.705194804108637</v>
      </c>
      <c r="G18">
        <v>0.70710678118654802</v>
      </c>
      <c r="H18">
        <v>0.76292428060528705</v>
      </c>
      <c r="I18">
        <v>0.76496860698896096</v>
      </c>
      <c r="J18">
        <v>0.76217525361022598</v>
      </c>
      <c r="K18">
        <v>0.88785401814223297</v>
      </c>
      <c r="L18">
        <v>0.88547775973374898</v>
      </c>
      <c r="M18">
        <v>0.85440269393425905</v>
      </c>
    </row>
    <row r="20" spans="1:13" x14ac:dyDescent="0.2">
      <c r="A20" t="s">
        <v>43</v>
      </c>
      <c r="B20" t="s">
        <v>44</v>
      </c>
      <c r="D20" t="s">
        <v>40</v>
      </c>
      <c r="E20">
        <v>0.70026330154514904</v>
      </c>
      <c r="F20">
        <v>0.70043744906467797</v>
      </c>
      <c r="G20">
        <v>0.70710678118654702</v>
      </c>
      <c r="H20">
        <v>0.70710678118654702</v>
      </c>
      <c r="I20">
        <v>0.70043744906467797</v>
      </c>
      <c r="J20">
        <v>0.70026330154514904</v>
      </c>
      <c r="K20">
        <v>0.847652537564759</v>
      </c>
      <c r="L20">
        <v>0.84544345336706095</v>
      </c>
      <c r="M20">
        <v>0.73501369575388298</v>
      </c>
    </row>
    <row r="21" spans="1:13" x14ac:dyDescent="0.2">
      <c r="A21" t="s">
        <v>26</v>
      </c>
      <c r="D21" t="s">
        <v>10</v>
      </c>
      <c r="E21">
        <v>0.48596938775510201</v>
      </c>
      <c r="F21">
        <v>0.486328125</v>
      </c>
      <c r="G21">
        <v>0.5</v>
      </c>
      <c r="H21">
        <v>0.5</v>
      </c>
      <c r="I21">
        <v>0.486328125</v>
      </c>
      <c r="J21">
        <v>0.48596938775510201</v>
      </c>
      <c r="K21">
        <v>0.72959183673469397</v>
      </c>
      <c r="L21">
        <v>0.728515625</v>
      </c>
      <c r="M21">
        <v>0.5</v>
      </c>
    </row>
    <row r="22" spans="1:13" x14ac:dyDescent="0.2">
      <c r="D22" t="s">
        <v>41</v>
      </c>
      <c r="E22">
        <v>0.70336572475231895</v>
      </c>
      <c r="F22">
        <v>0.70998447099863504</v>
      </c>
      <c r="G22">
        <v>0.70710678118654802</v>
      </c>
      <c r="H22">
        <v>0.71183352384921705</v>
      </c>
      <c r="I22">
        <v>0.75376767568467395</v>
      </c>
      <c r="J22">
        <v>0.76567151551257695</v>
      </c>
      <c r="K22">
        <v>0.87623318417010199</v>
      </c>
      <c r="L22">
        <v>0.86509009445130303</v>
      </c>
      <c r="M22">
        <v>0.77309552754244304</v>
      </c>
    </row>
    <row r="24" spans="1:13" x14ac:dyDescent="0.2">
      <c r="A24" t="s">
        <v>43</v>
      </c>
      <c r="B24" t="s">
        <v>44</v>
      </c>
      <c r="D24" t="s">
        <v>40</v>
      </c>
      <c r="E24">
        <v>0.70026330154514904</v>
      </c>
      <c r="F24">
        <v>0.70043744906467797</v>
      </c>
      <c r="G24">
        <v>0.70710678118654702</v>
      </c>
      <c r="H24">
        <v>0.70710678118654702</v>
      </c>
      <c r="I24">
        <v>0.70043744906467797</v>
      </c>
      <c r="J24">
        <v>0.70026330154514904</v>
      </c>
      <c r="K24">
        <v>0.84024492356890301</v>
      </c>
      <c r="L24">
        <v>0.84282107757528302</v>
      </c>
      <c r="M24">
        <v>0.71970098640380298</v>
      </c>
    </row>
    <row r="25" spans="1:13" x14ac:dyDescent="0.2">
      <c r="A25" t="s">
        <v>53</v>
      </c>
      <c r="D25" t="s">
        <v>10</v>
      </c>
      <c r="E25">
        <v>0.70026330154514904</v>
      </c>
      <c r="F25">
        <v>0.70043744906467797</v>
      </c>
      <c r="G25">
        <v>0.70710678118654702</v>
      </c>
      <c r="H25">
        <v>0.70710678118654702</v>
      </c>
      <c r="I25">
        <v>0.70043744906467797</v>
      </c>
      <c r="J25">
        <v>0.70026330154514904</v>
      </c>
      <c r="K25">
        <v>0.84024492356890301</v>
      </c>
      <c r="L25">
        <v>0.84282107757528302</v>
      </c>
      <c r="M25">
        <v>0.71970098640380298</v>
      </c>
    </row>
    <row r="26" spans="1:13" x14ac:dyDescent="0.2">
      <c r="D26" t="s">
        <v>41</v>
      </c>
      <c r="E26">
        <v>0.48596938775510201</v>
      </c>
      <c r="F26">
        <v>0.486328125</v>
      </c>
      <c r="G26">
        <v>0.5</v>
      </c>
      <c r="H26">
        <v>0.5</v>
      </c>
      <c r="I26">
        <v>0.486328125</v>
      </c>
      <c r="J26">
        <v>0.48596938775510201</v>
      </c>
      <c r="K26">
        <v>0.72959183673469397</v>
      </c>
      <c r="L26">
        <v>0.728515625</v>
      </c>
      <c r="M26">
        <v>0.5</v>
      </c>
    </row>
    <row r="29" spans="1:13" x14ac:dyDescent="0.2">
      <c r="A29" t="s">
        <v>38</v>
      </c>
      <c r="B29" t="s">
        <v>39</v>
      </c>
      <c r="D29" t="s">
        <v>40</v>
      </c>
      <c r="E29">
        <v>0.85024182521659097</v>
      </c>
      <c r="F29">
        <v>0.85033257909370297</v>
      </c>
      <c r="G29">
        <v>0.85538767999294896</v>
      </c>
      <c r="H29">
        <v>0.89361185848852198</v>
      </c>
      <c r="I29">
        <v>0.88221070008767999</v>
      </c>
      <c r="J29">
        <v>0.88355825774923902</v>
      </c>
      <c r="K29">
        <v>0.93488512514050104</v>
      </c>
      <c r="L29">
        <v>0.93508759339803804</v>
      </c>
      <c r="M29">
        <v>0.89239538909024596</v>
      </c>
    </row>
    <row r="30" spans="1:13" x14ac:dyDescent="0.2">
      <c r="A30" t="s">
        <v>26</v>
      </c>
      <c r="D30" t="s">
        <v>10</v>
      </c>
      <c r="E30">
        <v>0.272959183673469</v>
      </c>
      <c r="F30">
        <v>0.2734375</v>
      </c>
      <c r="G30">
        <v>0.3</v>
      </c>
      <c r="H30">
        <v>0.8</v>
      </c>
      <c r="I30">
        <v>0.765625</v>
      </c>
      <c r="J30">
        <v>0.76658163265306101</v>
      </c>
      <c r="K30">
        <v>0.87627551020408201</v>
      </c>
      <c r="L30">
        <v>0.876953125</v>
      </c>
      <c r="M30">
        <v>0.8</v>
      </c>
    </row>
    <row r="31" spans="1:13" x14ac:dyDescent="0.2">
      <c r="D31" t="s">
        <v>41</v>
      </c>
      <c r="E31">
        <v>0.63267985677299898</v>
      </c>
      <c r="F31">
        <v>0.62981243773092999</v>
      </c>
      <c r="G31">
        <v>0.61557220667245804</v>
      </c>
      <c r="H31">
        <v>0.81225239635623603</v>
      </c>
      <c r="I31">
        <v>0.85434028598985401</v>
      </c>
      <c r="J31">
        <v>0.85076482198223402</v>
      </c>
      <c r="K31">
        <v>0.92215587043828495</v>
      </c>
      <c r="L31">
        <v>0.91198073015946002</v>
      </c>
      <c r="M31">
        <v>0.95693580436634196</v>
      </c>
    </row>
    <row r="35" spans="1:13" x14ac:dyDescent="0.2">
      <c r="A35" s="17" t="s">
        <v>54</v>
      </c>
      <c r="B35" s="17"/>
      <c r="C35" s="17"/>
      <c r="D35" s="17"/>
      <c r="E35" s="17"/>
      <c r="F35" s="17"/>
      <c r="G35" s="17"/>
      <c r="H35" s="17"/>
      <c r="I35" s="17"/>
    </row>
    <row r="36" spans="1:13" x14ac:dyDescent="0.2">
      <c r="A36" s="17"/>
      <c r="B36" s="17"/>
      <c r="C36" s="17"/>
      <c r="D36" s="17"/>
      <c r="E36" s="17"/>
      <c r="F36" s="17"/>
      <c r="G36" s="17"/>
      <c r="H36" s="17"/>
      <c r="I36" s="17"/>
    </row>
    <row r="37" spans="1:13" x14ac:dyDescent="0.2">
      <c r="A37" s="17"/>
      <c r="B37" s="17"/>
      <c r="C37" s="17"/>
      <c r="D37" s="17"/>
      <c r="E37" s="17"/>
      <c r="F37" s="17"/>
      <c r="G37" s="17"/>
      <c r="H37" s="17"/>
      <c r="I37" s="17"/>
    </row>
    <row r="38" spans="1:13" x14ac:dyDescent="0.2">
      <c r="A38" t="s">
        <v>43</v>
      </c>
      <c r="B38" t="s">
        <v>44</v>
      </c>
      <c r="E38">
        <v>0.70026330154514904</v>
      </c>
      <c r="F38">
        <v>0.70015689937646497</v>
      </c>
      <c r="G38">
        <v>0.70728045935460804</v>
      </c>
      <c r="H38">
        <v>0.72275679085969002</v>
      </c>
      <c r="I38">
        <v>0.73220466860955302</v>
      </c>
      <c r="J38">
        <v>0.74135017049696295</v>
      </c>
      <c r="K38">
        <v>0.77151373819496205</v>
      </c>
      <c r="L38">
        <v>0.76896852574418495</v>
      </c>
      <c r="M38">
        <v>0.76126233351990902</v>
      </c>
    </row>
    <row r="39" spans="1:13" x14ac:dyDescent="0.2">
      <c r="A39" t="s">
        <v>53</v>
      </c>
      <c r="E39">
        <v>0.48596938775510201</v>
      </c>
      <c r="F39">
        <v>0.197265625</v>
      </c>
      <c r="G39">
        <v>0</v>
      </c>
      <c r="H39">
        <v>0</v>
      </c>
      <c r="I39">
        <v>0</v>
      </c>
      <c r="J39">
        <v>0</v>
      </c>
      <c r="K39">
        <v>0.11734693877551</v>
      </c>
      <c r="L39">
        <v>5.859375E-3</v>
      </c>
      <c r="M39">
        <v>0</v>
      </c>
    </row>
    <row r="40" spans="1:13" x14ac:dyDescent="0.2">
      <c r="E40">
        <v>0.85514127873683199</v>
      </c>
      <c r="F40">
        <v>0.82749828744315201</v>
      </c>
      <c r="G40">
        <v>0.77124745638217196</v>
      </c>
      <c r="H40">
        <v>0.77124745638217196</v>
      </c>
      <c r="I40">
        <v>0.78881994376498299</v>
      </c>
      <c r="J40">
        <v>0.79061646184990497</v>
      </c>
      <c r="K40">
        <v>0.81106967124839402</v>
      </c>
      <c r="L40">
        <v>0.80657491598981901</v>
      </c>
      <c r="M40">
        <v>0.78231364946426896</v>
      </c>
    </row>
    <row r="42" spans="1:13" x14ac:dyDescent="0.2">
      <c r="A42" t="s">
        <v>38</v>
      </c>
      <c r="B42" t="s">
        <v>39</v>
      </c>
      <c r="D42" t="s">
        <v>40</v>
      </c>
      <c r="E42">
        <v>0.85024182521659097</v>
      </c>
      <c r="F42">
        <v>0.85011449786156301</v>
      </c>
      <c r="G42">
        <v>0.85017473587547998</v>
      </c>
      <c r="H42">
        <v>0.85900205271592101</v>
      </c>
      <c r="I42">
        <v>0.85820024197306699</v>
      </c>
      <c r="J42">
        <v>0.85484739328958803</v>
      </c>
      <c r="K42">
        <v>0.86208820587225199</v>
      </c>
      <c r="L42">
        <v>0.85872899102603795</v>
      </c>
      <c r="M42">
        <v>0.87162941389794502</v>
      </c>
    </row>
    <row r="43" spans="1:13" x14ac:dyDescent="0.2">
      <c r="A43" t="s">
        <v>26</v>
      </c>
      <c r="D43" t="s">
        <v>10</v>
      </c>
      <c r="E43" s="12">
        <v>0.272959183673469</v>
      </c>
      <c r="F43" s="12">
        <v>0.572265625</v>
      </c>
      <c r="G43" s="12">
        <v>0.6</v>
      </c>
      <c r="H43" s="12">
        <v>0.9</v>
      </c>
      <c r="I43" s="12">
        <v>0.8359375</v>
      </c>
      <c r="J43" s="12">
        <v>0.79209183673469397</v>
      </c>
      <c r="K43" s="12">
        <v>0.87372448979591799</v>
      </c>
      <c r="L43" s="12">
        <v>0.716796875</v>
      </c>
      <c r="M43" s="12">
        <v>1</v>
      </c>
    </row>
    <row r="44" spans="1:13" x14ac:dyDescent="0.2">
      <c r="D44" t="s">
        <v>41</v>
      </c>
      <c r="E44">
        <v>0.79507223807779503</v>
      </c>
      <c r="F44">
        <v>0.84504921261084098</v>
      </c>
      <c r="G44">
        <v>0.84473239239044895</v>
      </c>
      <c r="H44">
        <v>0.87668332796817305</v>
      </c>
      <c r="I44">
        <v>0.87579792169411497</v>
      </c>
      <c r="J44">
        <v>0.86957194711485797</v>
      </c>
      <c r="K44">
        <v>0.876145615472537</v>
      </c>
      <c r="L44">
        <v>0.87468300424817402</v>
      </c>
      <c r="M44">
        <v>0.87758337990152202</v>
      </c>
    </row>
  </sheetData>
  <mergeCells count="3">
    <mergeCell ref="A1:J2"/>
    <mergeCell ref="A12:I14"/>
    <mergeCell ref="A35:I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5"/>
  <sheetViews>
    <sheetView workbookViewId="0">
      <selection activeCell="X17" sqref="X17"/>
    </sheetView>
  </sheetViews>
  <sheetFormatPr baseColWidth="10" defaultRowHeight="16" x14ac:dyDescent="0.2"/>
  <cols>
    <col min="1" max="6" width="15.83203125" customWidth="1"/>
    <col min="10" max="10" width="12.6640625" customWidth="1"/>
    <col min="11" max="14" width="15.83203125" customWidth="1"/>
  </cols>
  <sheetData>
    <row r="1" spans="1:30" x14ac:dyDescent="0.2">
      <c r="A1" s="17" t="s">
        <v>61</v>
      </c>
      <c r="B1" s="17"/>
      <c r="C1" s="17"/>
      <c r="D1" s="17"/>
      <c r="E1" s="17"/>
      <c r="F1" s="17"/>
    </row>
    <row r="2" spans="1:30" x14ac:dyDescent="0.2">
      <c r="A2" s="17"/>
      <c r="B2" s="17"/>
      <c r="C2" s="17"/>
      <c r="D2" s="17"/>
      <c r="E2" s="17"/>
      <c r="F2" s="17"/>
    </row>
    <row r="3" spans="1:30" x14ac:dyDescent="0.2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H3" t="s">
        <v>63</v>
      </c>
      <c r="I3" t="s">
        <v>69</v>
      </c>
      <c r="J3" t="s">
        <v>70</v>
      </c>
      <c r="L3" t="s">
        <v>71</v>
      </c>
      <c r="M3" t="s">
        <v>72</v>
      </c>
      <c r="N3" t="s">
        <v>73</v>
      </c>
      <c r="Q3" t="s">
        <v>62</v>
      </c>
      <c r="R3" t="s">
        <v>66</v>
      </c>
      <c r="S3" t="s">
        <v>67</v>
      </c>
      <c r="T3" t="s">
        <v>68</v>
      </c>
      <c r="U3" t="s">
        <v>65</v>
      </c>
    </row>
    <row r="4" spans="1:30" x14ac:dyDescent="0.2">
      <c r="A4">
        <v>3.4640000000000001E-3</v>
      </c>
      <c r="B4">
        <v>2.6519999999999998E-3</v>
      </c>
      <c r="C4">
        <v>0.62086200000000002</v>
      </c>
      <c r="D4">
        <v>1.614474</v>
      </c>
      <c r="E4">
        <v>8.3100000000000003E-4</v>
      </c>
      <c r="F4">
        <v>0.26832499999999998</v>
      </c>
      <c r="H4">
        <f>SUM(D4:F4)</f>
        <v>1.8836299999999999</v>
      </c>
      <c r="I4">
        <f>E4+F4</f>
        <v>0.26915600000000001</v>
      </c>
      <c r="J4">
        <f>D4+E4</f>
        <v>1.615305</v>
      </c>
      <c r="L4">
        <f>A4+C4+F4/2</f>
        <v>0.75848850000000001</v>
      </c>
      <c r="M4">
        <f>A4+F4/2</f>
        <v>0.13762649999999998</v>
      </c>
      <c r="N4">
        <f>B4+C4+F4</f>
        <v>0.89183900000000005</v>
      </c>
      <c r="Q4">
        <v>100</v>
      </c>
      <c r="R4">
        <v>0.2307991670918367</v>
      </c>
      <c r="S4">
        <v>3.2541358418367299E-2</v>
      </c>
      <c r="T4">
        <v>0.19597461352040815</v>
      </c>
      <c r="V4">
        <v>100</v>
      </c>
      <c r="W4">
        <v>9.1688908801020402E-2</v>
      </c>
      <c r="X4">
        <v>1.6627759566326533E-2</v>
      </c>
      <c r="Y4">
        <v>0.10781172831632653</v>
      </c>
      <c r="AA4">
        <v>2</v>
      </c>
      <c r="AB4">
        <v>1.9205593112244899</v>
      </c>
      <c r="AC4">
        <v>0.34854910714285714</v>
      </c>
      <c r="AD4">
        <v>1.9185082908163265</v>
      </c>
    </row>
    <row r="5" spans="1:30" x14ac:dyDescent="0.2">
      <c r="A5">
        <v>6.7200000000000003E-3</v>
      </c>
      <c r="B5">
        <v>5.1120000000000002E-3</v>
      </c>
      <c r="C5">
        <v>1.232456</v>
      </c>
      <c r="D5">
        <v>3.2083699999999999</v>
      </c>
      <c r="E5">
        <v>1.6559999999999999E-3</v>
      </c>
      <c r="F5">
        <v>0.53308500000000003</v>
      </c>
      <c r="H5">
        <f t="shared" ref="H5:H70" si="0">SUM(D5:F5)</f>
        <v>3.7431109999999999</v>
      </c>
      <c r="I5">
        <f t="shared" ref="I5:I68" si="1">E5+F5</f>
        <v>0.53474100000000002</v>
      </c>
      <c r="J5">
        <f t="shared" ref="J5:J68" si="2">D5+E5</f>
        <v>3.210026</v>
      </c>
      <c r="L5">
        <f>A5+C5+F5/2</f>
        <v>1.5057185</v>
      </c>
      <c r="M5">
        <f t="shared" ref="M5:M68" si="3">A5+F5/2</f>
        <v>0.27326250000000002</v>
      </c>
      <c r="N5">
        <f t="shared" ref="N5:N68" si="4">B5+C5+F5</f>
        <v>1.770653</v>
      </c>
      <c r="Q5">
        <v>200</v>
      </c>
      <c r="R5">
        <v>0.46766338775510208</v>
      </c>
      <c r="S5">
        <v>6.6657471938775512E-2</v>
      </c>
      <c r="T5">
        <v>0.40121423341836737</v>
      </c>
      <c r="V5">
        <v>200</v>
      </c>
      <c r="W5">
        <v>0.18776789604591834</v>
      </c>
      <c r="X5">
        <v>3.4059387117346941E-2</v>
      </c>
      <c r="Y5">
        <v>0.22079366071428572</v>
      </c>
      <c r="AA5">
        <v>4</v>
      </c>
      <c r="AB5">
        <v>3.8427021683673468</v>
      </c>
      <c r="AC5">
        <v>0.69769961734693875</v>
      </c>
      <c r="AD5">
        <v>3.8386001275510209</v>
      </c>
    </row>
    <row r="6" spans="1:30" x14ac:dyDescent="0.2">
      <c r="A6">
        <v>1.0081E-2</v>
      </c>
      <c r="B6">
        <v>7.6709999999999999E-3</v>
      </c>
      <c r="C6">
        <v>1.8433980000000001</v>
      </c>
      <c r="D6">
        <v>4.8008360000000003</v>
      </c>
      <c r="E6">
        <v>2.4840000000000001E-3</v>
      </c>
      <c r="F6">
        <v>0.79690799999999995</v>
      </c>
      <c r="H6">
        <f t="shared" si="0"/>
        <v>5.6002280000000004</v>
      </c>
      <c r="I6">
        <f t="shared" si="1"/>
        <v>0.79939199999999999</v>
      </c>
      <c r="J6">
        <f t="shared" si="2"/>
        <v>4.8033200000000003</v>
      </c>
      <c r="L6">
        <f>A6+C6+F6/2</f>
        <v>2.2519330000000002</v>
      </c>
      <c r="M6">
        <f t="shared" si="3"/>
        <v>0.40853499999999998</v>
      </c>
      <c r="N6">
        <f t="shared" si="4"/>
        <v>2.647977</v>
      </c>
      <c r="Q6">
        <v>300</v>
      </c>
      <c r="R6">
        <v>0.71091576785714272</v>
      </c>
      <c r="S6">
        <v>0.10132633673469388</v>
      </c>
      <c r="T6">
        <v>0.60990677168367347</v>
      </c>
      <c r="V6">
        <v>300</v>
      </c>
      <c r="W6">
        <v>0.28550949298469391</v>
      </c>
      <c r="X6">
        <v>5.1773597576530606E-2</v>
      </c>
      <c r="Y6">
        <v>0.33571183418367351</v>
      </c>
      <c r="AA6">
        <v>6</v>
      </c>
      <c r="AB6">
        <v>5.7353520408163261</v>
      </c>
      <c r="AC6">
        <v>1.040517857142857</v>
      </c>
      <c r="AD6">
        <v>5.7292525510204078</v>
      </c>
    </row>
    <row r="7" spans="1:30" x14ac:dyDescent="0.2">
      <c r="A7">
        <v>1.3351999999999999E-2</v>
      </c>
      <c r="B7">
        <v>1.0135999999999999E-2</v>
      </c>
      <c r="C7">
        <v>2.4656820000000002</v>
      </c>
      <c r="D7">
        <v>6.4273939999999996</v>
      </c>
      <c r="E7">
        <v>3.326E-3</v>
      </c>
      <c r="F7">
        <v>1.0672889999999999</v>
      </c>
      <c r="H7">
        <f t="shared" si="0"/>
        <v>7.4980089999999997</v>
      </c>
      <c r="I7">
        <f t="shared" si="1"/>
        <v>1.0706149999999999</v>
      </c>
      <c r="J7">
        <f t="shared" si="2"/>
        <v>6.43072</v>
      </c>
      <c r="L7">
        <f t="shared" ref="L7:L70" si="5">A7+C7+F7/2</f>
        <v>3.0126784999999998</v>
      </c>
      <c r="M7">
        <f t="shared" si="3"/>
        <v>0.5469965</v>
      </c>
      <c r="N7">
        <f t="shared" si="4"/>
        <v>3.543107</v>
      </c>
      <c r="Q7">
        <v>400</v>
      </c>
      <c r="R7">
        <v>0.95123803826530617</v>
      </c>
      <c r="S7">
        <v>0.13558502168367348</v>
      </c>
      <c r="T7">
        <v>0.81607755867346932</v>
      </c>
      <c r="V7">
        <v>400</v>
      </c>
      <c r="W7">
        <v>0.38203549999999997</v>
      </c>
      <c r="X7">
        <v>6.9277521683673474E-2</v>
      </c>
      <c r="Y7">
        <v>0.4492112946428572</v>
      </c>
      <c r="AA7">
        <v>8</v>
      </c>
      <c r="AB7">
        <v>7.6511849489795916</v>
      </c>
      <c r="AC7">
        <v>1.3873124999999999</v>
      </c>
      <c r="AD7">
        <v>7.6430765306122446</v>
      </c>
    </row>
    <row r="8" spans="1:30" x14ac:dyDescent="0.2">
      <c r="A8">
        <v>1.6594999999999999E-2</v>
      </c>
      <c r="B8">
        <v>1.26E-2</v>
      </c>
      <c r="C8">
        <v>3.0717569999999998</v>
      </c>
      <c r="D8">
        <v>8.0012720000000002</v>
      </c>
      <c r="E8">
        <v>4.1370000000000001E-3</v>
      </c>
      <c r="F8">
        <v>1.3272349999999999</v>
      </c>
      <c r="H8">
        <f t="shared" si="0"/>
        <v>9.3326440000000002</v>
      </c>
      <c r="I8">
        <f t="shared" si="1"/>
        <v>1.331372</v>
      </c>
      <c r="J8">
        <f t="shared" si="2"/>
        <v>8.0054090000000002</v>
      </c>
      <c r="L8">
        <f t="shared" si="5"/>
        <v>3.7519695</v>
      </c>
      <c r="M8">
        <f t="shared" si="3"/>
        <v>0.6802125</v>
      </c>
      <c r="N8">
        <f t="shared" si="4"/>
        <v>4.4115919999999997</v>
      </c>
      <c r="Q8">
        <v>500</v>
      </c>
      <c r="R8">
        <v>1.1940582704081633</v>
      </c>
      <c r="S8">
        <v>0.17014264540816326</v>
      </c>
      <c r="T8">
        <v>1.0244489834183674</v>
      </c>
      <c r="V8">
        <v>500</v>
      </c>
      <c r="W8">
        <v>0.47951888966836731</v>
      </c>
      <c r="X8">
        <v>8.6936739158163273E-2</v>
      </c>
      <c r="Y8">
        <v>0.56381603571428573</v>
      </c>
      <c r="AA8">
        <v>10</v>
      </c>
      <c r="AB8">
        <v>9.6171288265306121</v>
      </c>
      <c r="AC8">
        <v>1.743389030612245</v>
      </c>
      <c r="AD8">
        <v>9.6069451530612238</v>
      </c>
    </row>
    <row r="9" spans="1:30" x14ac:dyDescent="0.2">
      <c r="A9">
        <v>1.9882E-2</v>
      </c>
      <c r="B9">
        <v>1.5100000000000001E-2</v>
      </c>
      <c r="C9">
        <v>3.6807500000000002</v>
      </c>
      <c r="D9">
        <v>9.5953079999999993</v>
      </c>
      <c r="E9">
        <v>4.9769999999999997E-3</v>
      </c>
      <c r="F9">
        <v>1.5917680000000001</v>
      </c>
      <c r="H9">
        <f t="shared" si="0"/>
        <v>11.192053</v>
      </c>
      <c r="I9">
        <f t="shared" si="1"/>
        <v>1.5967450000000001</v>
      </c>
      <c r="J9">
        <f t="shared" si="2"/>
        <v>9.6002849999999995</v>
      </c>
      <c r="L9">
        <f t="shared" si="5"/>
        <v>4.4965159999999997</v>
      </c>
      <c r="M9">
        <f t="shared" si="3"/>
        <v>0.81576599999999999</v>
      </c>
      <c r="N9">
        <f t="shared" si="4"/>
        <v>5.2876180000000002</v>
      </c>
    </row>
    <row r="10" spans="1:30" x14ac:dyDescent="0.2">
      <c r="A10">
        <v>2.3134999999999999E-2</v>
      </c>
      <c r="B10">
        <v>1.7568E-2</v>
      </c>
      <c r="C10">
        <v>4.2952389999999996</v>
      </c>
      <c r="D10">
        <v>11.187317</v>
      </c>
      <c r="E10">
        <v>5.8120000000000003E-3</v>
      </c>
      <c r="F10">
        <v>1.8555729999999999</v>
      </c>
      <c r="H10">
        <f t="shared" si="0"/>
        <v>13.048702</v>
      </c>
      <c r="I10">
        <f t="shared" si="1"/>
        <v>1.8613849999999998</v>
      </c>
      <c r="J10">
        <f t="shared" si="2"/>
        <v>11.193129000000001</v>
      </c>
      <c r="L10">
        <f t="shared" si="5"/>
        <v>5.2461604999999993</v>
      </c>
      <c r="M10">
        <f t="shared" si="3"/>
        <v>0.95092149999999998</v>
      </c>
      <c r="N10">
        <f t="shared" si="4"/>
        <v>6.1683799999999991</v>
      </c>
    </row>
    <row r="11" spans="1:30" x14ac:dyDescent="0.2">
      <c r="A11">
        <v>2.6394000000000001E-2</v>
      </c>
      <c r="B11">
        <v>2.0036999999999999E-2</v>
      </c>
      <c r="C11">
        <v>4.910876</v>
      </c>
      <c r="D11">
        <v>12.797038000000001</v>
      </c>
      <c r="E11">
        <v>6.6540000000000002E-3</v>
      </c>
      <c r="F11">
        <v>2.1225179999999999</v>
      </c>
      <c r="H11">
        <f t="shared" si="0"/>
        <v>14.926209999999999</v>
      </c>
      <c r="I11">
        <f t="shared" si="1"/>
        <v>2.1291720000000001</v>
      </c>
      <c r="J11">
        <f t="shared" si="2"/>
        <v>12.803692</v>
      </c>
      <c r="L11">
        <f t="shared" si="5"/>
        <v>5.9985289999999996</v>
      </c>
      <c r="M11">
        <f t="shared" si="3"/>
        <v>1.087653</v>
      </c>
      <c r="N11">
        <f t="shared" si="4"/>
        <v>7.0534309999999998</v>
      </c>
    </row>
    <row r="12" spans="1:30" x14ac:dyDescent="0.2">
      <c r="A12">
        <v>2.9918E-2</v>
      </c>
      <c r="B12">
        <v>2.2744E-2</v>
      </c>
      <c r="C12">
        <v>5.5342000000000002</v>
      </c>
      <c r="D12">
        <v>14.423847</v>
      </c>
      <c r="E12">
        <v>7.4869999999999997E-3</v>
      </c>
      <c r="F12">
        <v>2.3917579999999998</v>
      </c>
      <c r="H12">
        <f t="shared" si="0"/>
        <v>16.823091999999999</v>
      </c>
      <c r="I12">
        <f t="shared" si="1"/>
        <v>2.3992449999999996</v>
      </c>
      <c r="J12">
        <f t="shared" si="2"/>
        <v>14.431334</v>
      </c>
      <c r="L12">
        <f t="shared" si="5"/>
        <v>6.7599970000000003</v>
      </c>
      <c r="M12">
        <f t="shared" si="3"/>
        <v>1.225797</v>
      </c>
      <c r="N12">
        <f t="shared" si="4"/>
        <v>7.9487020000000008</v>
      </c>
      <c r="Q12" t="s">
        <v>75</v>
      </c>
      <c r="T12" t="s">
        <v>77</v>
      </c>
    </row>
    <row r="13" spans="1:30" x14ac:dyDescent="0.2">
      <c r="A13">
        <v>3.3203000000000003E-2</v>
      </c>
      <c r="B13">
        <v>2.5218999999999998E-2</v>
      </c>
      <c r="C13">
        <v>6.1730119999999999</v>
      </c>
      <c r="D13">
        <v>16.089448000000001</v>
      </c>
      <c r="E13">
        <v>8.3350000000000004E-3</v>
      </c>
      <c r="F13">
        <v>2.6672280000000002</v>
      </c>
      <c r="H13">
        <f t="shared" si="0"/>
        <v>18.765011000000001</v>
      </c>
      <c r="I13">
        <f t="shared" si="1"/>
        <v>2.6755630000000004</v>
      </c>
      <c r="J13">
        <f t="shared" si="2"/>
        <v>16.097783</v>
      </c>
      <c r="L13">
        <f t="shared" si="5"/>
        <v>7.5398290000000001</v>
      </c>
      <c r="M13">
        <f t="shared" si="3"/>
        <v>1.3668170000000002</v>
      </c>
      <c r="N13">
        <f t="shared" si="4"/>
        <v>8.8654589999999995</v>
      </c>
      <c r="Q13" t="s">
        <v>64</v>
      </c>
    </row>
    <row r="14" spans="1:30" x14ac:dyDescent="0.2">
      <c r="A14">
        <v>3.6926E-2</v>
      </c>
      <c r="B14">
        <v>2.8129000000000001E-2</v>
      </c>
      <c r="C14">
        <v>6.8042410000000002</v>
      </c>
      <c r="D14">
        <v>17.744923</v>
      </c>
      <c r="E14">
        <v>9.1999999999999998E-3</v>
      </c>
      <c r="F14">
        <v>2.940852</v>
      </c>
      <c r="H14">
        <f t="shared" si="0"/>
        <v>20.694974999999999</v>
      </c>
      <c r="I14">
        <f t="shared" si="1"/>
        <v>2.9500519999999999</v>
      </c>
      <c r="J14">
        <f t="shared" si="2"/>
        <v>17.754123</v>
      </c>
      <c r="L14">
        <f t="shared" si="5"/>
        <v>8.3115930000000002</v>
      </c>
      <c r="M14">
        <f t="shared" si="3"/>
        <v>1.507352</v>
      </c>
      <c r="N14">
        <f t="shared" si="4"/>
        <v>9.7732220000000005</v>
      </c>
    </row>
    <row r="15" spans="1:30" x14ac:dyDescent="0.2">
      <c r="A15">
        <v>4.0383000000000002E-2</v>
      </c>
      <c r="B15">
        <v>3.0783999999999999E-2</v>
      </c>
      <c r="C15">
        <v>7.4353680000000004</v>
      </c>
      <c r="D15">
        <v>19.398399999999999</v>
      </c>
      <c r="E15">
        <v>1.0054E-2</v>
      </c>
      <c r="F15">
        <v>3.2134559999999999</v>
      </c>
      <c r="H15">
        <f t="shared" si="0"/>
        <v>22.62191</v>
      </c>
      <c r="I15">
        <f t="shared" si="1"/>
        <v>3.2235099999999997</v>
      </c>
      <c r="J15">
        <f t="shared" si="2"/>
        <v>19.408453999999999</v>
      </c>
      <c r="L15">
        <f t="shared" si="5"/>
        <v>9.0824790000000011</v>
      </c>
      <c r="M15">
        <f t="shared" si="3"/>
        <v>1.647111</v>
      </c>
      <c r="N15">
        <f t="shared" si="4"/>
        <v>10.679608</v>
      </c>
      <c r="Q15">
        <v>180.94654700000001</v>
      </c>
      <c r="R15">
        <f>Q15/784</f>
        <v>0.23079916709183676</v>
      </c>
      <c r="T15">
        <v>71.884104499999992</v>
      </c>
      <c r="U15">
        <f>T15/784</f>
        <v>9.1688908801020402E-2</v>
      </c>
      <c r="AA15">
        <v>1.5057185</v>
      </c>
      <c r="AB15">
        <f>AA15/784</f>
        <v>1.9205593112244898E-3</v>
      </c>
      <c r="AC15">
        <f>AB15*1000</f>
        <v>1.9205593112244899</v>
      </c>
    </row>
    <row r="16" spans="1:30" x14ac:dyDescent="0.2">
      <c r="A16">
        <v>4.3853000000000003E-2</v>
      </c>
      <c r="B16">
        <v>3.3432000000000003E-2</v>
      </c>
      <c r="C16">
        <v>8.0748069999999998</v>
      </c>
      <c r="D16">
        <v>21.072239</v>
      </c>
      <c r="E16">
        <v>1.0916E-2</v>
      </c>
      <c r="F16">
        <v>3.490224</v>
      </c>
      <c r="H16">
        <f t="shared" si="0"/>
        <v>24.573379000000003</v>
      </c>
      <c r="I16">
        <f t="shared" si="1"/>
        <v>3.5011399999999999</v>
      </c>
      <c r="J16">
        <f t="shared" si="2"/>
        <v>21.083155000000001</v>
      </c>
      <c r="L16">
        <f t="shared" si="5"/>
        <v>9.8637720000000009</v>
      </c>
      <c r="M16">
        <f t="shared" si="3"/>
        <v>1.7889649999999999</v>
      </c>
      <c r="N16">
        <f t="shared" si="4"/>
        <v>11.598462999999999</v>
      </c>
      <c r="Q16">
        <v>366.64809600000001</v>
      </c>
      <c r="R16">
        <f t="shared" ref="R16:R19" si="6">Q16/784</f>
        <v>0.46766338775510208</v>
      </c>
      <c r="T16">
        <v>147.21003049999999</v>
      </c>
      <c r="U16">
        <f t="shared" ref="U16:U19" si="7">T16/784</f>
        <v>0.18776789604591834</v>
      </c>
      <c r="AA16">
        <v>3.0126784999999998</v>
      </c>
      <c r="AB16">
        <f t="shared" ref="AB16:AB19" si="8">AA16/784</f>
        <v>3.8427021683673469E-3</v>
      </c>
      <c r="AC16">
        <f t="shared" ref="AC16:AC19" si="9">AB16*1000</f>
        <v>3.8427021683673468</v>
      </c>
    </row>
    <row r="17" spans="1:29" x14ac:dyDescent="0.2">
      <c r="A17">
        <v>4.7314000000000002E-2</v>
      </c>
      <c r="B17">
        <v>3.6089999999999997E-2</v>
      </c>
      <c r="C17">
        <v>8.6995070000000005</v>
      </c>
      <c r="D17">
        <v>22.704754000000001</v>
      </c>
      <c r="E17">
        <v>1.1771999999999999E-2</v>
      </c>
      <c r="F17">
        <v>3.7610079999999999</v>
      </c>
      <c r="H17">
        <f t="shared" si="0"/>
        <v>26.477534000000002</v>
      </c>
      <c r="I17">
        <f t="shared" si="1"/>
        <v>3.77278</v>
      </c>
      <c r="J17">
        <f t="shared" si="2"/>
        <v>22.716526000000002</v>
      </c>
      <c r="L17">
        <f t="shared" si="5"/>
        <v>10.627325000000001</v>
      </c>
      <c r="M17">
        <f t="shared" si="3"/>
        <v>1.927818</v>
      </c>
      <c r="N17">
        <f t="shared" si="4"/>
        <v>12.496605000000001</v>
      </c>
      <c r="Q17">
        <v>557.35796199999993</v>
      </c>
      <c r="R17">
        <f t="shared" si="6"/>
        <v>0.71091576785714272</v>
      </c>
      <c r="T17">
        <v>223.83944250000002</v>
      </c>
      <c r="U17">
        <f t="shared" si="7"/>
        <v>0.28550949298469391</v>
      </c>
      <c r="AA17">
        <v>4.4965159999999997</v>
      </c>
      <c r="AB17">
        <f t="shared" si="8"/>
        <v>5.735352040816326E-3</v>
      </c>
      <c r="AC17">
        <f t="shared" si="9"/>
        <v>5.7353520408163261</v>
      </c>
    </row>
    <row r="18" spans="1:29" x14ac:dyDescent="0.2">
      <c r="A18">
        <v>5.0768000000000001E-2</v>
      </c>
      <c r="B18">
        <v>3.8746000000000003E-2</v>
      </c>
      <c r="C18">
        <v>9.3210929999999994</v>
      </c>
      <c r="D18">
        <v>24.327732000000001</v>
      </c>
      <c r="E18">
        <v>1.2619999999999999E-2</v>
      </c>
      <c r="F18">
        <v>4.0297539999999996</v>
      </c>
      <c r="H18">
        <f t="shared" si="0"/>
        <v>28.370106</v>
      </c>
      <c r="I18">
        <f t="shared" si="1"/>
        <v>4.0423739999999997</v>
      </c>
      <c r="J18">
        <f t="shared" si="2"/>
        <v>24.340351999999999</v>
      </c>
      <c r="L18">
        <f t="shared" si="5"/>
        <v>11.386737999999999</v>
      </c>
      <c r="M18">
        <f t="shared" si="3"/>
        <v>2.065645</v>
      </c>
      <c r="N18">
        <f t="shared" si="4"/>
        <v>13.389592999999998</v>
      </c>
      <c r="Q18">
        <v>745.770622</v>
      </c>
      <c r="R18">
        <f t="shared" si="6"/>
        <v>0.95123803826530617</v>
      </c>
      <c r="T18">
        <v>299.51583199999999</v>
      </c>
      <c r="U18">
        <f t="shared" si="7"/>
        <v>0.38203549999999997</v>
      </c>
      <c r="AA18">
        <v>5.9985289999999996</v>
      </c>
      <c r="AB18">
        <f t="shared" si="8"/>
        <v>7.6511849489795912E-3</v>
      </c>
      <c r="AC18">
        <f t="shared" si="9"/>
        <v>7.6511849489795916</v>
      </c>
    </row>
    <row r="19" spans="1:29" x14ac:dyDescent="0.2">
      <c r="A19">
        <v>5.4056E-2</v>
      </c>
      <c r="B19">
        <v>4.1227E-2</v>
      </c>
      <c r="C19">
        <v>9.9350950000000005</v>
      </c>
      <c r="D19">
        <v>25.920784000000001</v>
      </c>
      <c r="E19">
        <v>1.3431E-2</v>
      </c>
      <c r="F19">
        <v>4.2936779999999999</v>
      </c>
      <c r="H19">
        <f t="shared" si="0"/>
        <v>30.227893000000002</v>
      </c>
      <c r="I19">
        <f t="shared" si="1"/>
        <v>4.3071089999999996</v>
      </c>
      <c r="J19">
        <f t="shared" si="2"/>
        <v>25.934215000000002</v>
      </c>
      <c r="L19">
        <f t="shared" si="5"/>
        <v>12.13599</v>
      </c>
      <c r="M19">
        <f t="shared" si="3"/>
        <v>2.200895</v>
      </c>
      <c r="N19">
        <f t="shared" si="4"/>
        <v>14.27</v>
      </c>
      <c r="Q19">
        <v>936.14168399999994</v>
      </c>
      <c r="R19">
        <f t="shared" si="6"/>
        <v>1.1940582704081633</v>
      </c>
      <c r="T19">
        <v>375.94280949999995</v>
      </c>
      <c r="U19">
        <f t="shared" si="7"/>
        <v>0.47951888966836731</v>
      </c>
      <c r="AA19">
        <v>7.5398290000000001</v>
      </c>
      <c r="AB19">
        <f t="shared" si="8"/>
        <v>9.6171288265306121E-3</v>
      </c>
      <c r="AC19">
        <f t="shared" si="9"/>
        <v>9.6171288265306121</v>
      </c>
    </row>
    <row r="20" spans="1:29" x14ac:dyDescent="0.2">
      <c r="A20">
        <v>5.7280999999999999E-2</v>
      </c>
      <c r="B20">
        <v>4.3677000000000001E-2</v>
      </c>
      <c r="C20">
        <v>10.536382</v>
      </c>
      <c r="D20">
        <v>27.490316</v>
      </c>
      <c r="E20">
        <v>1.4243E-2</v>
      </c>
      <c r="F20">
        <v>4.5542680000000004</v>
      </c>
      <c r="H20">
        <f t="shared" si="0"/>
        <v>32.058827000000001</v>
      </c>
      <c r="I20">
        <f t="shared" si="1"/>
        <v>4.568511</v>
      </c>
      <c r="J20">
        <f t="shared" si="2"/>
        <v>27.504559</v>
      </c>
      <c r="L20">
        <f t="shared" si="5"/>
        <v>12.870797</v>
      </c>
      <c r="M20">
        <f t="shared" si="3"/>
        <v>2.3344150000000004</v>
      </c>
      <c r="N20">
        <f t="shared" si="4"/>
        <v>15.134327000000001</v>
      </c>
    </row>
    <row r="21" spans="1:29" x14ac:dyDescent="0.2">
      <c r="A21">
        <v>6.0540999999999998E-2</v>
      </c>
      <c r="B21">
        <v>4.6161000000000001E-2</v>
      </c>
      <c r="C21">
        <v>11.135399</v>
      </c>
      <c r="D21">
        <v>29.062676</v>
      </c>
      <c r="E21">
        <v>1.5069000000000001E-2</v>
      </c>
      <c r="F21">
        <v>4.8142829999999996</v>
      </c>
      <c r="H21">
        <f t="shared" si="0"/>
        <v>33.892027999999996</v>
      </c>
      <c r="I21">
        <f t="shared" si="1"/>
        <v>4.8293520000000001</v>
      </c>
      <c r="J21">
        <f t="shared" si="2"/>
        <v>29.077745</v>
      </c>
      <c r="L21">
        <f t="shared" si="5"/>
        <v>13.6030815</v>
      </c>
      <c r="M21">
        <f t="shared" si="3"/>
        <v>2.4676825</v>
      </c>
      <c r="N21">
        <f t="shared" si="4"/>
        <v>15.995842999999999</v>
      </c>
    </row>
    <row r="22" spans="1:29" x14ac:dyDescent="0.2">
      <c r="A22">
        <v>6.3772999999999996E-2</v>
      </c>
      <c r="B22">
        <v>4.8614999999999998E-2</v>
      </c>
      <c r="C22">
        <v>11.735512999999999</v>
      </c>
      <c r="D22">
        <v>30.628468999999999</v>
      </c>
      <c r="E22">
        <v>1.5883999999999999E-2</v>
      </c>
      <c r="F22">
        <v>5.0740550000000004</v>
      </c>
      <c r="H22">
        <f t="shared" si="0"/>
        <v>35.718407999999997</v>
      </c>
      <c r="I22">
        <f t="shared" si="1"/>
        <v>5.0899390000000002</v>
      </c>
      <c r="J22">
        <f t="shared" si="2"/>
        <v>30.644352999999999</v>
      </c>
      <c r="L22">
        <f t="shared" si="5"/>
        <v>14.336313499999999</v>
      </c>
      <c r="M22">
        <f t="shared" si="3"/>
        <v>2.6008005000000001</v>
      </c>
      <c r="N22">
        <f t="shared" si="4"/>
        <v>16.858183</v>
      </c>
      <c r="Q22" t="s">
        <v>74</v>
      </c>
    </row>
    <row r="23" spans="1:29" x14ac:dyDescent="0.2">
      <c r="A23">
        <v>6.7018999999999995E-2</v>
      </c>
      <c r="B23">
        <v>5.1088000000000001E-2</v>
      </c>
      <c r="C23">
        <v>12.334820000000001</v>
      </c>
      <c r="D23">
        <v>32.195089000000003</v>
      </c>
      <c r="E23">
        <v>1.6694000000000001E-2</v>
      </c>
      <c r="F23">
        <v>5.3337969999999997</v>
      </c>
      <c r="H23">
        <f t="shared" si="0"/>
        <v>37.545580000000001</v>
      </c>
      <c r="I23">
        <f t="shared" si="1"/>
        <v>5.3504909999999999</v>
      </c>
      <c r="J23">
        <f t="shared" si="2"/>
        <v>32.211783000000004</v>
      </c>
      <c r="L23">
        <f t="shared" si="5"/>
        <v>15.068737500000001</v>
      </c>
      <c r="M23">
        <f t="shared" si="3"/>
        <v>2.7339175</v>
      </c>
      <c r="N23">
        <f t="shared" si="4"/>
        <v>17.719705000000001</v>
      </c>
      <c r="Q23">
        <v>25.512425</v>
      </c>
      <c r="R23">
        <f>Q23/784</f>
        <v>3.2541358418367347E-2</v>
      </c>
      <c r="T23">
        <v>13.036163500000001</v>
      </c>
      <c r="U23">
        <f>T23/784</f>
        <v>1.6627759566326533E-2</v>
      </c>
      <c r="AA23">
        <v>0.27326250000000002</v>
      </c>
      <c r="AB23">
        <f>AA23/784</f>
        <v>3.4854910714285717E-4</v>
      </c>
      <c r="AC23">
        <f>AB23*1000</f>
        <v>0.34854910714285714</v>
      </c>
    </row>
    <row r="24" spans="1:29" x14ac:dyDescent="0.2">
      <c r="A24">
        <v>7.0299E-2</v>
      </c>
      <c r="B24">
        <v>5.3593000000000002E-2</v>
      </c>
      <c r="C24">
        <v>12.934044</v>
      </c>
      <c r="D24">
        <v>33.765092000000003</v>
      </c>
      <c r="E24">
        <v>1.7513000000000001E-2</v>
      </c>
      <c r="F24">
        <v>5.5944700000000003</v>
      </c>
      <c r="H24">
        <f t="shared" si="0"/>
        <v>39.377075000000005</v>
      </c>
      <c r="I24">
        <f t="shared" si="1"/>
        <v>5.6119830000000004</v>
      </c>
      <c r="J24">
        <f t="shared" si="2"/>
        <v>33.782605000000004</v>
      </c>
      <c r="L24">
        <f t="shared" si="5"/>
        <v>15.801578000000001</v>
      </c>
      <c r="M24">
        <f t="shared" si="3"/>
        <v>2.867534</v>
      </c>
      <c r="N24">
        <f t="shared" si="4"/>
        <v>18.582107000000001</v>
      </c>
      <c r="Q24">
        <v>52.259458000000002</v>
      </c>
      <c r="R24">
        <f t="shared" ref="R24:R27" si="10">Q24/784</f>
        <v>6.6657471938775512E-2</v>
      </c>
      <c r="T24">
        <v>26.7025595</v>
      </c>
      <c r="U24">
        <f t="shared" ref="U24:U27" si="11">T24/784</f>
        <v>3.4059387117346941E-2</v>
      </c>
      <c r="AA24">
        <v>0.5469965</v>
      </c>
      <c r="AB24">
        <f t="shared" ref="AB24:AB27" si="12">AA24/784</f>
        <v>6.9769961734693874E-4</v>
      </c>
      <c r="AC24">
        <f t="shared" ref="AC24:AC27" si="13">AB24*1000</f>
        <v>0.69769961734693875</v>
      </c>
    </row>
    <row r="25" spans="1:29" x14ac:dyDescent="0.2">
      <c r="A25">
        <v>7.3542999999999997E-2</v>
      </c>
      <c r="B25">
        <v>5.6061E-2</v>
      </c>
      <c r="C25">
        <v>13.531397999999999</v>
      </c>
      <c r="D25">
        <v>35.334144999999999</v>
      </c>
      <c r="E25">
        <v>1.8325999999999999E-2</v>
      </c>
      <c r="F25">
        <v>5.8538810000000003</v>
      </c>
      <c r="H25">
        <f t="shared" si="0"/>
        <v>41.206352000000003</v>
      </c>
      <c r="I25">
        <f t="shared" si="1"/>
        <v>5.8722070000000004</v>
      </c>
      <c r="J25">
        <f t="shared" si="2"/>
        <v>35.352471000000001</v>
      </c>
      <c r="L25">
        <f t="shared" si="5"/>
        <v>16.531881500000001</v>
      </c>
      <c r="M25">
        <f t="shared" si="3"/>
        <v>3.0004835000000001</v>
      </c>
      <c r="N25">
        <f t="shared" si="4"/>
        <v>19.44134</v>
      </c>
      <c r="Q25">
        <v>79.439847999999998</v>
      </c>
      <c r="R25">
        <f t="shared" si="10"/>
        <v>0.10132633673469388</v>
      </c>
      <c r="T25">
        <v>40.590500499999997</v>
      </c>
      <c r="U25">
        <f t="shared" si="11"/>
        <v>5.1773597576530606E-2</v>
      </c>
      <c r="AA25">
        <v>0.81576599999999999</v>
      </c>
      <c r="AB25">
        <f t="shared" si="12"/>
        <v>1.040517857142857E-3</v>
      </c>
      <c r="AC25">
        <f t="shared" si="13"/>
        <v>1.040517857142857</v>
      </c>
    </row>
    <row r="26" spans="1:29" x14ac:dyDescent="0.2">
      <c r="A26">
        <v>7.6801999999999995E-2</v>
      </c>
      <c r="B26">
        <v>5.8533000000000002E-2</v>
      </c>
      <c r="C26">
        <v>14.137465000000001</v>
      </c>
      <c r="D26">
        <v>36.903692999999997</v>
      </c>
      <c r="E26">
        <v>1.9141999999999999E-2</v>
      </c>
      <c r="F26">
        <v>6.1139070000000002</v>
      </c>
      <c r="H26">
        <f>SUM(D26:F26)</f>
        <v>43.036741999999997</v>
      </c>
      <c r="I26">
        <f t="shared" si="1"/>
        <v>6.1330490000000006</v>
      </c>
      <c r="J26">
        <f t="shared" si="2"/>
        <v>36.922834999999999</v>
      </c>
      <c r="L26">
        <f t="shared" si="5"/>
        <v>17.271220500000002</v>
      </c>
      <c r="M26">
        <f t="shared" si="3"/>
        <v>3.1337554999999999</v>
      </c>
      <c r="N26">
        <f t="shared" si="4"/>
        <v>20.309905000000001</v>
      </c>
      <c r="Q26">
        <v>106.29865700000001</v>
      </c>
      <c r="R26">
        <f t="shared" si="10"/>
        <v>0.13558502168367348</v>
      </c>
      <c r="T26">
        <v>54.313577000000002</v>
      </c>
      <c r="U26">
        <f t="shared" si="11"/>
        <v>6.9277521683673474E-2</v>
      </c>
      <c r="AA26">
        <v>1.087653</v>
      </c>
      <c r="AB26">
        <f t="shared" si="12"/>
        <v>1.3873124999999999E-3</v>
      </c>
      <c r="AC26">
        <f t="shared" si="13"/>
        <v>1.3873124999999999</v>
      </c>
    </row>
    <row r="27" spans="1:29" x14ac:dyDescent="0.2">
      <c r="A27">
        <v>8.0127000000000004E-2</v>
      </c>
      <c r="B27">
        <v>6.1079000000000001E-2</v>
      </c>
      <c r="C27">
        <v>14.733983</v>
      </c>
      <c r="D27">
        <v>38.465156</v>
      </c>
      <c r="E27">
        <v>1.9948E-2</v>
      </c>
      <c r="F27">
        <v>6.3731099999999996</v>
      </c>
      <c r="H27">
        <f t="shared" si="0"/>
        <v>44.858213999999997</v>
      </c>
      <c r="I27">
        <f t="shared" si="1"/>
        <v>6.3930579999999999</v>
      </c>
      <c r="J27">
        <f t="shared" si="2"/>
        <v>38.485104</v>
      </c>
      <c r="L27">
        <f t="shared" si="5"/>
        <v>18.000664999999998</v>
      </c>
      <c r="M27">
        <f t="shared" si="3"/>
        <v>3.2666819999999999</v>
      </c>
      <c r="N27">
        <f t="shared" si="4"/>
        <v>21.168171999999998</v>
      </c>
      <c r="Q27">
        <v>133.39183399999999</v>
      </c>
      <c r="R27">
        <f t="shared" si="10"/>
        <v>0.17014264540816326</v>
      </c>
      <c r="T27">
        <v>68.158403500000006</v>
      </c>
      <c r="U27">
        <f t="shared" si="11"/>
        <v>8.6936739158163273E-2</v>
      </c>
      <c r="AA27">
        <v>1.3668170000000002</v>
      </c>
      <c r="AB27">
        <f t="shared" si="12"/>
        <v>1.7433890306122451E-3</v>
      </c>
      <c r="AC27">
        <f t="shared" si="13"/>
        <v>1.743389030612245</v>
      </c>
    </row>
    <row r="28" spans="1:29" x14ac:dyDescent="0.2">
      <c r="A28">
        <v>8.3365999999999996E-2</v>
      </c>
      <c r="B28">
        <v>6.3547999999999993E-2</v>
      </c>
      <c r="C28">
        <v>15.335426</v>
      </c>
      <c r="D28">
        <v>40.039155999999998</v>
      </c>
      <c r="E28">
        <v>2.0764000000000001E-2</v>
      </c>
      <c r="F28">
        <v>6.6350879999999997</v>
      </c>
      <c r="H28">
        <f t="shared" si="0"/>
        <v>46.695008000000001</v>
      </c>
      <c r="I28">
        <f t="shared" si="1"/>
        <v>6.6558519999999994</v>
      </c>
      <c r="J28">
        <f t="shared" si="2"/>
        <v>40.059919999999998</v>
      </c>
      <c r="L28">
        <f t="shared" si="5"/>
        <v>18.736336000000001</v>
      </c>
      <c r="M28">
        <f t="shared" si="3"/>
        <v>3.4009099999999997</v>
      </c>
      <c r="N28">
        <f t="shared" si="4"/>
        <v>22.034061999999999</v>
      </c>
    </row>
    <row r="29" spans="1:29" x14ac:dyDescent="0.2">
      <c r="A29">
        <v>8.6618000000000001E-2</v>
      </c>
      <c r="B29">
        <v>6.6011E-2</v>
      </c>
      <c r="C29">
        <v>15.942287</v>
      </c>
      <c r="D29">
        <v>41.624803999999997</v>
      </c>
      <c r="E29">
        <v>2.1582E-2</v>
      </c>
      <c r="F29">
        <v>6.8991689999999997</v>
      </c>
      <c r="H29">
        <f t="shared" si="0"/>
        <v>48.545555</v>
      </c>
      <c r="I29">
        <f t="shared" si="1"/>
        <v>6.9207510000000001</v>
      </c>
      <c r="J29">
        <f t="shared" si="2"/>
        <v>41.646386</v>
      </c>
      <c r="L29">
        <f t="shared" si="5"/>
        <v>19.478489500000002</v>
      </c>
      <c r="M29">
        <f t="shared" si="3"/>
        <v>3.5362024999999999</v>
      </c>
      <c r="N29">
        <f t="shared" si="4"/>
        <v>22.907467</v>
      </c>
      <c r="Q29" t="s">
        <v>76</v>
      </c>
    </row>
    <row r="30" spans="1:29" x14ac:dyDescent="0.2">
      <c r="A30">
        <v>8.9869000000000004E-2</v>
      </c>
      <c r="B30">
        <v>6.8483000000000002E-2</v>
      </c>
      <c r="C30">
        <v>16.542100999999999</v>
      </c>
      <c r="D30">
        <v>43.190764999999999</v>
      </c>
      <c r="E30">
        <v>2.2386E-2</v>
      </c>
      <c r="F30">
        <v>7.1592130000000003</v>
      </c>
      <c r="H30">
        <f t="shared" si="0"/>
        <v>50.372363999999997</v>
      </c>
      <c r="I30">
        <f t="shared" si="1"/>
        <v>7.1815990000000003</v>
      </c>
      <c r="J30">
        <f t="shared" si="2"/>
        <v>43.213150999999996</v>
      </c>
      <c r="L30">
        <f t="shared" si="5"/>
        <v>20.2115765</v>
      </c>
      <c r="M30">
        <f t="shared" si="3"/>
        <v>3.6694755000000003</v>
      </c>
      <c r="N30">
        <f t="shared" si="4"/>
        <v>23.769797000000001</v>
      </c>
      <c r="Q30">
        <v>153.64409699999999</v>
      </c>
      <c r="R30">
        <f>Q30/784</f>
        <v>0.19597461352040815</v>
      </c>
      <c r="T30">
        <v>84.524394999999998</v>
      </c>
      <c r="U30">
        <f>T30/784</f>
        <v>0.10781172831632653</v>
      </c>
      <c r="AA30">
        <v>1.5041104999999999</v>
      </c>
      <c r="AB30">
        <f>AA30/784</f>
        <v>1.9185082908163265E-3</v>
      </c>
      <c r="AC30">
        <f>AB30*1000</f>
        <v>1.9185082908163265</v>
      </c>
    </row>
    <row r="31" spans="1:29" x14ac:dyDescent="0.2">
      <c r="A31">
        <v>9.3107999999999996E-2</v>
      </c>
      <c r="B31">
        <v>7.0948999999999998E-2</v>
      </c>
      <c r="C31">
        <v>17.145624000000002</v>
      </c>
      <c r="D31">
        <v>44.758279000000002</v>
      </c>
      <c r="E31">
        <v>2.3189000000000001E-2</v>
      </c>
      <c r="F31">
        <v>7.4198000000000004</v>
      </c>
      <c r="H31">
        <f t="shared" si="0"/>
        <v>52.201268000000006</v>
      </c>
      <c r="I31">
        <f t="shared" si="1"/>
        <v>7.4429890000000007</v>
      </c>
      <c r="J31">
        <f t="shared" si="2"/>
        <v>44.781468000000004</v>
      </c>
      <c r="L31">
        <f t="shared" si="5"/>
        <v>20.948632000000003</v>
      </c>
      <c r="M31">
        <f t="shared" si="3"/>
        <v>3.8030080000000002</v>
      </c>
      <c r="N31">
        <f t="shared" si="4"/>
        <v>24.636372999999999</v>
      </c>
      <c r="Q31">
        <v>314.55195900000001</v>
      </c>
      <c r="R31">
        <f t="shared" ref="R31:R34" si="14">Q31/784</f>
        <v>0.40121423341836737</v>
      </c>
      <c r="T31">
        <v>173.10222999999999</v>
      </c>
      <c r="U31">
        <f t="shared" ref="U31:U34" si="15">T31/784</f>
        <v>0.22079366071428572</v>
      </c>
      <c r="AA31">
        <v>3.0094625000000002</v>
      </c>
      <c r="AB31">
        <f t="shared" ref="AB31:AB34" si="16">AA31/784</f>
        <v>3.8386001275510207E-3</v>
      </c>
      <c r="AC31">
        <f t="shared" ref="AC31:AC34" si="17">AB31*1000</f>
        <v>3.8386001275510209</v>
      </c>
    </row>
    <row r="32" spans="1:29" x14ac:dyDescent="0.2">
      <c r="A32">
        <v>9.6357999999999999E-2</v>
      </c>
      <c r="B32">
        <v>7.3423000000000002E-2</v>
      </c>
      <c r="C32">
        <v>17.743680000000001</v>
      </c>
      <c r="D32">
        <v>46.321579</v>
      </c>
      <c r="E32">
        <v>2.3996E-2</v>
      </c>
      <c r="F32">
        <v>7.6793690000000003</v>
      </c>
      <c r="H32">
        <f t="shared" si="0"/>
        <v>54.024943999999998</v>
      </c>
      <c r="I32">
        <f t="shared" si="1"/>
        <v>7.7033650000000007</v>
      </c>
      <c r="J32">
        <f t="shared" si="2"/>
        <v>46.345574999999997</v>
      </c>
      <c r="L32">
        <f t="shared" si="5"/>
        <v>21.6797225</v>
      </c>
      <c r="M32">
        <f t="shared" si="3"/>
        <v>3.9360425000000001</v>
      </c>
      <c r="N32">
        <f t="shared" si="4"/>
        <v>25.496472000000001</v>
      </c>
      <c r="Q32">
        <v>478.16690899999998</v>
      </c>
      <c r="R32">
        <f t="shared" si="14"/>
        <v>0.60990677168367347</v>
      </c>
      <c r="T32">
        <v>263.19807800000001</v>
      </c>
      <c r="U32">
        <f t="shared" si="15"/>
        <v>0.33571183418367351</v>
      </c>
      <c r="AA32">
        <v>4.4917340000000001</v>
      </c>
      <c r="AB32">
        <f t="shared" si="16"/>
        <v>5.7292525510204079E-3</v>
      </c>
      <c r="AC32">
        <f t="shared" si="17"/>
        <v>5.7292525510204078</v>
      </c>
    </row>
    <row r="33" spans="1:29" x14ac:dyDescent="0.2">
      <c r="A33">
        <v>9.9599999999999994E-2</v>
      </c>
      <c r="B33">
        <v>7.5892000000000001E-2</v>
      </c>
      <c r="C33">
        <v>18.343958000000001</v>
      </c>
      <c r="D33">
        <v>47.888872999999997</v>
      </c>
      <c r="E33">
        <v>2.4804E-2</v>
      </c>
      <c r="F33">
        <v>7.9390710000000002</v>
      </c>
      <c r="H33">
        <f t="shared" si="0"/>
        <v>55.852747999999998</v>
      </c>
      <c r="I33">
        <f t="shared" si="1"/>
        <v>7.9638749999999998</v>
      </c>
      <c r="J33">
        <f t="shared" si="2"/>
        <v>47.913677</v>
      </c>
      <c r="L33">
        <f t="shared" si="5"/>
        <v>22.413093499999999</v>
      </c>
      <c r="M33">
        <f t="shared" si="3"/>
        <v>4.0691354999999998</v>
      </c>
      <c r="N33">
        <f t="shared" si="4"/>
        <v>26.358921000000002</v>
      </c>
      <c r="Q33">
        <v>639.80480599999999</v>
      </c>
      <c r="R33">
        <f t="shared" si="14"/>
        <v>0.81607755867346932</v>
      </c>
      <c r="T33">
        <v>352.18165500000003</v>
      </c>
      <c r="U33">
        <f t="shared" si="15"/>
        <v>0.4492112946428572</v>
      </c>
      <c r="AA33">
        <v>5.9921720000000001</v>
      </c>
      <c r="AB33">
        <f t="shared" si="16"/>
        <v>7.6430765306122446E-3</v>
      </c>
      <c r="AC33">
        <f t="shared" si="17"/>
        <v>7.6430765306122446</v>
      </c>
    </row>
    <row r="34" spans="1:29" x14ac:dyDescent="0.2">
      <c r="A34">
        <v>0.10284699999999999</v>
      </c>
      <c r="B34">
        <v>7.8361E-2</v>
      </c>
      <c r="C34">
        <v>18.944578</v>
      </c>
      <c r="D34">
        <v>49.458613999999997</v>
      </c>
      <c r="E34">
        <v>2.5621999999999999E-2</v>
      </c>
      <c r="F34">
        <v>8.1978240000000007</v>
      </c>
      <c r="H34">
        <f t="shared" si="0"/>
        <v>57.682059999999993</v>
      </c>
      <c r="I34">
        <f t="shared" si="1"/>
        <v>8.2234460000000009</v>
      </c>
      <c r="J34">
        <f t="shared" si="2"/>
        <v>49.484235999999996</v>
      </c>
      <c r="L34">
        <f t="shared" si="5"/>
        <v>23.146337000000003</v>
      </c>
      <c r="M34">
        <f t="shared" si="3"/>
        <v>4.201759</v>
      </c>
      <c r="N34">
        <f t="shared" si="4"/>
        <v>27.220763000000002</v>
      </c>
      <c r="Q34">
        <v>803.168003</v>
      </c>
      <c r="R34">
        <f t="shared" si="14"/>
        <v>1.0244489834183674</v>
      </c>
      <c r="T34">
        <v>442.03177199999999</v>
      </c>
      <c r="U34">
        <f t="shared" si="15"/>
        <v>0.56381603571428573</v>
      </c>
      <c r="AA34">
        <v>7.5318449999999997</v>
      </c>
      <c r="AB34">
        <f t="shared" si="16"/>
        <v>9.6069451530612238E-3</v>
      </c>
      <c r="AC34">
        <f t="shared" si="17"/>
        <v>9.6069451530612238</v>
      </c>
    </row>
    <row r="35" spans="1:29" x14ac:dyDescent="0.2">
      <c r="A35">
        <v>0.106131</v>
      </c>
      <c r="B35">
        <v>8.0865000000000006E-2</v>
      </c>
      <c r="C35">
        <v>19.542358</v>
      </c>
      <c r="D35">
        <v>51.023170999999998</v>
      </c>
      <c r="E35">
        <v>2.6429000000000001E-2</v>
      </c>
      <c r="F35">
        <v>8.4558509999999991</v>
      </c>
      <c r="H35">
        <f>SUM(D35:F35)</f>
        <v>59.505450999999994</v>
      </c>
      <c r="I35">
        <f t="shared" si="1"/>
        <v>8.4822799999999994</v>
      </c>
      <c r="J35">
        <f t="shared" si="2"/>
        <v>51.049599999999998</v>
      </c>
      <c r="L35">
        <f t="shared" si="5"/>
        <v>23.876414500000003</v>
      </c>
      <c r="M35">
        <f t="shared" si="3"/>
        <v>4.3340565</v>
      </c>
      <c r="N35">
        <f t="shared" si="4"/>
        <v>28.079073999999999</v>
      </c>
    </row>
    <row r="36" spans="1:29" x14ac:dyDescent="0.2">
      <c r="A36">
        <v>0.109859</v>
      </c>
      <c r="B36">
        <v>8.3818000000000004E-2</v>
      </c>
      <c r="C36">
        <v>20.142911999999999</v>
      </c>
      <c r="D36">
        <v>52.588797</v>
      </c>
      <c r="E36">
        <v>2.7234999999999999E-2</v>
      </c>
      <c r="F36">
        <v>8.7149850000000004</v>
      </c>
      <c r="H36">
        <f t="shared" si="0"/>
        <v>61.331016999999996</v>
      </c>
      <c r="I36">
        <f t="shared" si="1"/>
        <v>8.7422199999999997</v>
      </c>
      <c r="J36">
        <f t="shared" si="2"/>
        <v>52.616031999999997</v>
      </c>
      <c r="L36">
        <f t="shared" si="5"/>
        <v>24.610263499999999</v>
      </c>
      <c r="M36">
        <f t="shared" si="3"/>
        <v>4.4673515000000004</v>
      </c>
      <c r="N36">
        <f t="shared" si="4"/>
        <v>28.941715000000002</v>
      </c>
    </row>
    <row r="37" spans="1:29" x14ac:dyDescent="0.2">
      <c r="A37">
        <v>0.11321000000000001</v>
      </c>
      <c r="B37">
        <v>8.6380999999999999E-2</v>
      </c>
      <c r="C37">
        <v>20.751804</v>
      </c>
      <c r="D37">
        <v>54.166007999999998</v>
      </c>
      <c r="E37">
        <v>2.8042999999999998E-2</v>
      </c>
      <c r="F37">
        <v>8.9766370000000002</v>
      </c>
      <c r="H37">
        <f t="shared" si="0"/>
        <v>63.170687999999998</v>
      </c>
      <c r="I37">
        <f t="shared" si="1"/>
        <v>9.0046800000000005</v>
      </c>
      <c r="J37">
        <f t="shared" si="2"/>
        <v>54.194050999999995</v>
      </c>
      <c r="L37">
        <f t="shared" si="5"/>
        <v>25.3533325</v>
      </c>
      <c r="M37">
        <f t="shared" si="3"/>
        <v>4.6015284999999997</v>
      </c>
      <c r="N37">
        <f t="shared" si="4"/>
        <v>29.814821999999999</v>
      </c>
    </row>
    <row r="38" spans="1:29" x14ac:dyDescent="0.2">
      <c r="A38">
        <v>0.116453</v>
      </c>
      <c r="B38">
        <v>8.8846999999999995E-2</v>
      </c>
      <c r="C38">
        <v>21.351143</v>
      </c>
      <c r="D38">
        <v>55.749042000000003</v>
      </c>
      <c r="E38">
        <v>2.8858999999999999E-2</v>
      </c>
      <c r="F38">
        <v>9.2365910000000007</v>
      </c>
      <c r="H38">
        <f t="shared" si="0"/>
        <v>65.014492000000004</v>
      </c>
      <c r="I38">
        <f t="shared" si="1"/>
        <v>9.2654500000000013</v>
      </c>
      <c r="J38">
        <f t="shared" si="2"/>
        <v>55.777901</v>
      </c>
      <c r="L38">
        <f t="shared" si="5"/>
        <v>26.085891500000002</v>
      </c>
      <c r="M38">
        <f t="shared" si="3"/>
        <v>4.7347485000000002</v>
      </c>
      <c r="N38">
        <f t="shared" si="4"/>
        <v>30.676581000000002</v>
      </c>
    </row>
    <row r="39" spans="1:29" x14ac:dyDescent="0.2">
      <c r="A39">
        <v>0.11974</v>
      </c>
      <c r="B39">
        <v>9.1364000000000001E-2</v>
      </c>
      <c r="C39">
        <v>21.950990999999998</v>
      </c>
      <c r="D39">
        <v>57.313668999999997</v>
      </c>
      <c r="E39">
        <v>2.9670999999999999E-2</v>
      </c>
      <c r="F39">
        <v>9.495438</v>
      </c>
      <c r="H39">
        <f t="shared" si="0"/>
        <v>66.838777999999991</v>
      </c>
      <c r="I39">
        <f t="shared" si="1"/>
        <v>9.5251090000000005</v>
      </c>
      <c r="J39">
        <f t="shared" si="2"/>
        <v>57.343339999999998</v>
      </c>
      <c r="L39">
        <f t="shared" si="5"/>
        <v>26.818449999999999</v>
      </c>
      <c r="M39">
        <f t="shared" si="3"/>
        <v>4.8674590000000002</v>
      </c>
      <c r="N39">
        <f t="shared" si="4"/>
        <v>31.537792999999997</v>
      </c>
      <c r="Q39" s="17" t="s">
        <v>78</v>
      </c>
      <c r="R39" s="17"/>
      <c r="S39" s="17"/>
      <c r="T39" s="17"/>
      <c r="U39" s="17"/>
      <c r="V39" s="17"/>
      <c r="W39" s="17"/>
    </row>
    <row r="40" spans="1:29" x14ac:dyDescent="0.2">
      <c r="A40">
        <v>0.122972</v>
      </c>
      <c r="B40">
        <v>9.3825000000000006E-2</v>
      </c>
      <c r="C40">
        <v>22.551314999999999</v>
      </c>
      <c r="D40">
        <v>58.881680000000003</v>
      </c>
      <c r="E40">
        <v>3.0485999999999999E-2</v>
      </c>
      <c r="F40">
        <v>9.7548949999999994</v>
      </c>
      <c r="H40">
        <f t="shared" si="0"/>
        <v>68.667061000000004</v>
      </c>
      <c r="I40">
        <f t="shared" si="1"/>
        <v>9.7853809999999992</v>
      </c>
      <c r="J40">
        <f t="shared" si="2"/>
        <v>58.912166000000006</v>
      </c>
      <c r="L40">
        <f t="shared" si="5"/>
        <v>27.551734499999998</v>
      </c>
      <c r="M40">
        <f t="shared" si="3"/>
        <v>5.0004194999999996</v>
      </c>
      <c r="N40">
        <f t="shared" si="4"/>
        <v>32.400034999999995</v>
      </c>
      <c r="Q40" s="17"/>
      <c r="R40" s="17"/>
      <c r="S40" s="17"/>
      <c r="T40" s="17"/>
      <c r="U40" s="17"/>
      <c r="V40" s="17"/>
      <c r="W40" s="17"/>
    </row>
    <row r="41" spans="1:29" x14ac:dyDescent="0.2">
      <c r="A41">
        <v>0.126198</v>
      </c>
      <c r="B41">
        <v>9.6269999999999994E-2</v>
      </c>
      <c r="C41">
        <v>23.151917000000001</v>
      </c>
      <c r="D41">
        <v>60.447352000000002</v>
      </c>
      <c r="E41">
        <v>3.1312E-2</v>
      </c>
      <c r="F41">
        <v>10.013388000000001</v>
      </c>
      <c r="H41">
        <f t="shared" si="0"/>
        <v>70.492052000000001</v>
      </c>
      <c r="I41">
        <f t="shared" si="1"/>
        <v>10.044700000000001</v>
      </c>
      <c r="J41">
        <f t="shared" si="2"/>
        <v>60.478664000000002</v>
      </c>
      <c r="L41">
        <f t="shared" si="5"/>
        <v>28.284808999999999</v>
      </c>
      <c r="M41">
        <f t="shared" si="3"/>
        <v>5.132892</v>
      </c>
      <c r="N41">
        <f t="shared" si="4"/>
        <v>33.261575000000001</v>
      </c>
      <c r="Q41" s="17"/>
      <c r="R41" s="17"/>
      <c r="S41" s="17"/>
      <c r="T41" s="17"/>
      <c r="U41" s="17"/>
      <c r="V41" s="17"/>
      <c r="W41" s="17"/>
    </row>
    <row r="42" spans="1:29" x14ac:dyDescent="0.2">
      <c r="A42">
        <v>0.12946199999999999</v>
      </c>
      <c r="B42">
        <v>9.8763000000000004E-2</v>
      </c>
      <c r="C42">
        <v>23.751505000000002</v>
      </c>
      <c r="D42">
        <v>62.009939000000003</v>
      </c>
      <c r="E42">
        <v>3.2127000000000003E-2</v>
      </c>
      <c r="F42">
        <v>10.271710000000001</v>
      </c>
      <c r="H42">
        <f t="shared" si="0"/>
        <v>72.313776000000004</v>
      </c>
      <c r="I42">
        <f t="shared" si="1"/>
        <v>10.303837</v>
      </c>
      <c r="J42">
        <f t="shared" si="2"/>
        <v>62.042066000000005</v>
      </c>
      <c r="L42">
        <f t="shared" si="5"/>
        <v>29.016822000000001</v>
      </c>
      <c r="M42">
        <f t="shared" si="3"/>
        <v>5.2653170000000005</v>
      </c>
      <c r="N42">
        <f t="shared" si="4"/>
        <v>34.121978000000006</v>
      </c>
      <c r="U42" t="s">
        <v>77</v>
      </c>
      <c r="V42" t="s">
        <v>88</v>
      </c>
      <c r="W42" t="s">
        <v>90</v>
      </c>
    </row>
    <row r="43" spans="1:29" x14ac:dyDescent="0.2">
      <c r="A43">
        <v>0.13269500000000001</v>
      </c>
      <c r="B43">
        <v>0.101225</v>
      </c>
      <c r="C43">
        <v>24.349764</v>
      </c>
      <c r="D43">
        <v>63.577598999999999</v>
      </c>
      <c r="E43">
        <v>3.2934999999999999E-2</v>
      </c>
      <c r="F43">
        <v>10.530340000000001</v>
      </c>
      <c r="H43">
        <f t="shared" si="0"/>
        <v>74.140873999999997</v>
      </c>
      <c r="I43">
        <f t="shared" si="1"/>
        <v>10.563275000000001</v>
      </c>
      <c r="J43">
        <f t="shared" si="2"/>
        <v>63.610534000000001</v>
      </c>
      <c r="L43">
        <f t="shared" si="5"/>
        <v>29.747629</v>
      </c>
      <c r="M43">
        <f t="shared" si="3"/>
        <v>5.3978650000000004</v>
      </c>
      <c r="N43">
        <f t="shared" si="4"/>
        <v>34.981329000000002</v>
      </c>
      <c r="Q43" t="s">
        <v>79</v>
      </c>
      <c r="S43" t="s">
        <v>80</v>
      </c>
      <c r="U43" t="s">
        <v>87</v>
      </c>
      <c r="V43" t="s">
        <v>89</v>
      </c>
      <c r="W43" t="s">
        <v>91</v>
      </c>
    </row>
    <row r="44" spans="1:29" x14ac:dyDescent="0.2">
      <c r="A44">
        <v>0.13594700000000001</v>
      </c>
      <c r="B44">
        <v>0.103702</v>
      </c>
      <c r="C44">
        <v>24.957547999999999</v>
      </c>
      <c r="D44">
        <v>65.142589999999998</v>
      </c>
      <c r="E44">
        <v>3.3744999999999997E-2</v>
      </c>
      <c r="F44">
        <v>10.788698999999999</v>
      </c>
      <c r="H44">
        <f t="shared" si="0"/>
        <v>75.965033999999989</v>
      </c>
      <c r="I44">
        <f t="shared" si="1"/>
        <v>10.822443999999999</v>
      </c>
      <c r="J44">
        <f t="shared" si="2"/>
        <v>65.176334999999995</v>
      </c>
      <c r="L44">
        <f t="shared" si="5"/>
        <v>30.487844500000001</v>
      </c>
      <c r="M44">
        <f t="shared" si="3"/>
        <v>5.5302964999999995</v>
      </c>
      <c r="N44">
        <f t="shared" si="4"/>
        <v>35.849948999999995</v>
      </c>
      <c r="Q44" t="s">
        <v>81</v>
      </c>
      <c r="S44" t="s">
        <v>82</v>
      </c>
    </row>
    <row r="45" spans="1:29" x14ac:dyDescent="0.2">
      <c r="A45">
        <v>0.13919200000000001</v>
      </c>
      <c r="B45">
        <v>0.106168</v>
      </c>
      <c r="C45">
        <v>25.557468</v>
      </c>
      <c r="D45">
        <v>66.711504000000005</v>
      </c>
      <c r="E45">
        <v>3.4553E-2</v>
      </c>
      <c r="F45">
        <v>11.047312</v>
      </c>
      <c r="H45">
        <f t="shared" si="0"/>
        <v>77.793369000000013</v>
      </c>
      <c r="I45">
        <f t="shared" si="1"/>
        <v>11.081865000000001</v>
      </c>
      <c r="J45">
        <f t="shared" si="2"/>
        <v>66.746057000000008</v>
      </c>
      <c r="L45">
        <f t="shared" si="5"/>
        <v>31.220316</v>
      </c>
      <c r="M45">
        <f t="shared" si="3"/>
        <v>5.6628480000000003</v>
      </c>
      <c r="N45">
        <f t="shared" si="4"/>
        <v>36.710948000000002</v>
      </c>
      <c r="Q45" t="s">
        <v>83</v>
      </c>
      <c r="S45" t="s">
        <v>84</v>
      </c>
    </row>
    <row r="46" spans="1:29" x14ac:dyDescent="0.2">
      <c r="A46">
        <v>0.142461</v>
      </c>
      <c r="B46">
        <v>0.10865900000000001</v>
      </c>
      <c r="C46">
        <v>26.157820999999998</v>
      </c>
      <c r="D46">
        <v>68.282660000000007</v>
      </c>
      <c r="E46">
        <v>3.5353000000000002E-2</v>
      </c>
      <c r="F46">
        <v>11.306569</v>
      </c>
      <c r="H46">
        <f t="shared" si="0"/>
        <v>79.624582000000004</v>
      </c>
      <c r="I46">
        <f t="shared" si="1"/>
        <v>11.341922</v>
      </c>
      <c r="J46">
        <f t="shared" si="2"/>
        <v>68.318013000000008</v>
      </c>
      <c r="L46">
        <f t="shared" si="5"/>
        <v>31.953566500000001</v>
      </c>
      <c r="M46">
        <f t="shared" si="3"/>
        <v>5.7957454999999998</v>
      </c>
      <c r="N46">
        <f t="shared" si="4"/>
        <v>37.573048999999997</v>
      </c>
      <c r="Q46" t="s">
        <v>85</v>
      </c>
      <c r="S46" t="s">
        <v>86</v>
      </c>
    </row>
    <row r="47" spans="1:29" x14ac:dyDescent="0.2">
      <c r="A47">
        <v>0.14568300000000001</v>
      </c>
      <c r="B47">
        <v>0.111112</v>
      </c>
      <c r="C47">
        <v>26.757470999999999</v>
      </c>
      <c r="D47">
        <v>69.856739000000005</v>
      </c>
      <c r="E47">
        <v>3.6172000000000003E-2</v>
      </c>
      <c r="F47">
        <v>11.565598</v>
      </c>
      <c r="H47">
        <f t="shared" si="0"/>
        <v>81.458508999999992</v>
      </c>
      <c r="I47">
        <f t="shared" si="1"/>
        <v>11.60177</v>
      </c>
      <c r="J47">
        <f t="shared" si="2"/>
        <v>69.892910999999998</v>
      </c>
      <c r="L47">
        <f t="shared" si="5"/>
        <v>32.685952999999998</v>
      </c>
      <c r="M47">
        <f t="shared" si="3"/>
        <v>5.9284819999999998</v>
      </c>
      <c r="N47">
        <f t="shared" si="4"/>
        <v>38.434180999999995</v>
      </c>
    </row>
    <row r="48" spans="1:29" x14ac:dyDescent="0.2">
      <c r="A48">
        <v>0.14893100000000001</v>
      </c>
      <c r="B48">
        <v>0.113581</v>
      </c>
      <c r="C48">
        <v>27.352891</v>
      </c>
      <c r="D48">
        <v>71.416893999999999</v>
      </c>
      <c r="E48">
        <v>3.6978999999999998E-2</v>
      </c>
      <c r="F48">
        <v>11.824857</v>
      </c>
      <c r="H48">
        <f t="shared" si="0"/>
        <v>83.278729999999996</v>
      </c>
      <c r="I48">
        <f t="shared" si="1"/>
        <v>11.861836</v>
      </c>
      <c r="J48">
        <f t="shared" si="2"/>
        <v>71.453873000000002</v>
      </c>
      <c r="L48">
        <f t="shared" si="5"/>
        <v>33.414250500000001</v>
      </c>
      <c r="M48">
        <f t="shared" si="3"/>
        <v>6.0613595</v>
      </c>
      <c r="N48">
        <f t="shared" si="4"/>
        <v>39.291328999999998</v>
      </c>
      <c r="T48">
        <v>100</v>
      </c>
      <c r="U48">
        <f>T48*(2*64+254+11)/1000</f>
        <v>39.299999999999997</v>
      </c>
      <c r="V48">
        <f t="shared" ref="V48:W48" si="18">U48*(2*64+254+11)/1000</f>
        <v>15.444900000000001</v>
      </c>
      <c r="W48">
        <f t="shared" si="18"/>
        <v>6.0698457000000001</v>
      </c>
    </row>
    <row r="49" spans="1:23" x14ac:dyDescent="0.2">
      <c r="A49">
        <v>0.15216199999999999</v>
      </c>
      <c r="B49">
        <v>0.11604</v>
      </c>
      <c r="C49">
        <v>27.949169000000001</v>
      </c>
      <c r="D49">
        <v>72.978114000000005</v>
      </c>
      <c r="E49">
        <v>3.7789999999999997E-2</v>
      </c>
      <c r="F49">
        <v>12.085041</v>
      </c>
      <c r="H49">
        <f t="shared" si="0"/>
        <v>85.10094500000001</v>
      </c>
      <c r="I49">
        <f t="shared" si="1"/>
        <v>12.122831</v>
      </c>
      <c r="J49">
        <f t="shared" si="2"/>
        <v>73.015904000000006</v>
      </c>
      <c r="L49">
        <f t="shared" si="5"/>
        <v>34.143851500000004</v>
      </c>
      <c r="M49">
        <f t="shared" si="3"/>
        <v>6.1946824999999999</v>
      </c>
      <c r="N49">
        <f t="shared" si="4"/>
        <v>40.15025</v>
      </c>
      <c r="T49">
        <v>200</v>
      </c>
      <c r="U49">
        <f t="shared" ref="U49:W52" si="19">T49*(2*64+254+11)/1000</f>
        <v>78.599999999999994</v>
      </c>
      <c r="V49">
        <f t="shared" si="19"/>
        <v>30.889800000000001</v>
      </c>
      <c r="W49">
        <f t="shared" si="19"/>
        <v>12.1396914</v>
      </c>
    </row>
    <row r="50" spans="1:23" x14ac:dyDescent="0.2">
      <c r="A50">
        <v>0.15541099999999999</v>
      </c>
      <c r="B50">
        <v>0.118508</v>
      </c>
      <c r="C50">
        <v>28.546700999999999</v>
      </c>
      <c r="D50">
        <v>74.538951999999995</v>
      </c>
      <c r="E50">
        <v>3.8607000000000002E-2</v>
      </c>
      <c r="F50">
        <v>12.344631</v>
      </c>
      <c r="H50">
        <f t="shared" si="0"/>
        <v>86.922190000000001</v>
      </c>
      <c r="I50">
        <f t="shared" si="1"/>
        <v>12.383238</v>
      </c>
      <c r="J50">
        <f t="shared" si="2"/>
        <v>74.577558999999994</v>
      </c>
      <c r="L50">
        <f t="shared" si="5"/>
        <v>34.874427499999996</v>
      </c>
      <c r="M50">
        <f t="shared" si="3"/>
        <v>6.3277264999999998</v>
      </c>
      <c r="N50">
        <f t="shared" si="4"/>
        <v>41.009839999999997</v>
      </c>
      <c r="T50">
        <v>300</v>
      </c>
      <c r="U50">
        <f t="shared" si="19"/>
        <v>117.9</v>
      </c>
      <c r="V50">
        <f t="shared" si="19"/>
        <v>46.334700000000005</v>
      </c>
      <c r="W50">
        <f t="shared" si="19"/>
        <v>18.209537100000002</v>
      </c>
    </row>
    <row r="51" spans="1:23" x14ac:dyDescent="0.2">
      <c r="A51">
        <v>0.158697</v>
      </c>
      <c r="B51">
        <v>0.121016</v>
      </c>
      <c r="C51">
        <v>29.150093999999999</v>
      </c>
      <c r="D51">
        <v>76.102517000000006</v>
      </c>
      <c r="E51">
        <v>3.9419000000000003E-2</v>
      </c>
      <c r="F51">
        <v>12.603888</v>
      </c>
      <c r="H51">
        <f t="shared" si="0"/>
        <v>88.745823999999999</v>
      </c>
      <c r="I51">
        <f t="shared" si="1"/>
        <v>12.643307</v>
      </c>
      <c r="J51">
        <f t="shared" si="2"/>
        <v>76.141936000000001</v>
      </c>
      <c r="L51">
        <f t="shared" si="5"/>
        <v>35.610734999999998</v>
      </c>
      <c r="M51">
        <f t="shared" si="3"/>
        <v>6.4606409999999999</v>
      </c>
      <c r="N51">
        <f t="shared" si="4"/>
        <v>41.874997999999998</v>
      </c>
      <c r="T51">
        <v>400</v>
      </c>
      <c r="U51">
        <f t="shared" si="19"/>
        <v>157.19999999999999</v>
      </c>
      <c r="V51">
        <f t="shared" si="19"/>
        <v>61.779600000000002</v>
      </c>
      <c r="W51">
        <f t="shared" si="19"/>
        <v>24.2793828</v>
      </c>
    </row>
    <row r="52" spans="1:23" x14ac:dyDescent="0.2">
      <c r="A52">
        <v>0.16192799999999999</v>
      </c>
      <c r="B52">
        <v>0.123475</v>
      </c>
      <c r="C52">
        <v>29.748899000000002</v>
      </c>
      <c r="D52">
        <v>77.662647000000007</v>
      </c>
      <c r="E52">
        <v>4.0226999999999999E-2</v>
      </c>
      <c r="F52">
        <v>12.863837999999999</v>
      </c>
      <c r="H52">
        <f t="shared" si="0"/>
        <v>90.56671200000001</v>
      </c>
      <c r="I52">
        <f t="shared" si="1"/>
        <v>12.904064999999999</v>
      </c>
      <c r="J52">
        <f t="shared" si="2"/>
        <v>77.702874000000008</v>
      </c>
      <c r="L52">
        <f t="shared" si="5"/>
        <v>36.342745999999998</v>
      </c>
      <c r="M52">
        <f t="shared" si="3"/>
        <v>6.5938469999999993</v>
      </c>
      <c r="N52">
        <f t="shared" si="4"/>
        <v>42.736212000000002</v>
      </c>
      <c r="T52">
        <v>500</v>
      </c>
      <c r="U52">
        <f t="shared" si="19"/>
        <v>196.5</v>
      </c>
      <c r="V52">
        <f t="shared" si="19"/>
        <v>77.224500000000006</v>
      </c>
      <c r="W52">
        <f t="shared" si="19"/>
        <v>30.349228500000002</v>
      </c>
    </row>
    <row r="53" spans="1:23" x14ac:dyDescent="0.2">
      <c r="A53">
        <v>0.16539000000000001</v>
      </c>
      <c r="B53">
        <v>0.126168</v>
      </c>
      <c r="C53">
        <v>30.348842999999999</v>
      </c>
      <c r="D53">
        <v>79.230887999999993</v>
      </c>
      <c r="E53">
        <v>4.1029999999999997E-2</v>
      </c>
      <c r="F53">
        <v>13.122878999999999</v>
      </c>
      <c r="H53">
        <f t="shared" si="0"/>
        <v>92.394796999999997</v>
      </c>
      <c r="I53">
        <f t="shared" si="1"/>
        <v>13.163908999999999</v>
      </c>
      <c r="J53">
        <f t="shared" si="2"/>
        <v>79.271917999999999</v>
      </c>
      <c r="L53">
        <f t="shared" si="5"/>
        <v>37.075672499999996</v>
      </c>
      <c r="M53">
        <f t="shared" si="3"/>
        <v>6.7268295</v>
      </c>
      <c r="N53">
        <f t="shared" si="4"/>
        <v>43.59789</v>
      </c>
    </row>
    <row r="54" spans="1:23" x14ac:dyDescent="0.2">
      <c r="A54">
        <v>0.16863</v>
      </c>
      <c r="B54">
        <v>0.12862999999999999</v>
      </c>
      <c r="C54">
        <v>30.955876</v>
      </c>
      <c r="D54">
        <v>80.805691999999993</v>
      </c>
      <c r="E54">
        <v>4.1859E-2</v>
      </c>
      <c r="F54">
        <v>13.383543</v>
      </c>
      <c r="H54">
        <f t="shared" si="0"/>
        <v>94.231093999999999</v>
      </c>
      <c r="I54">
        <f t="shared" si="1"/>
        <v>13.425402</v>
      </c>
      <c r="J54">
        <f t="shared" si="2"/>
        <v>80.847550999999996</v>
      </c>
      <c r="L54">
        <f t="shared" si="5"/>
        <v>37.816277499999998</v>
      </c>
      <c r="M54">
        <f t="shared" si="3"/>
        <v>6.8604015</v>
      </c>
      <c r="N54">
        <f t="shared" si="4"/>
        <v>44.468049000000001</v>
      </c>
    </row>
    <row r="55" spans="1:23" x14ac:dyDescent="0.2">
      <c r="A55">
        <v>0.17189099999999999</v>
      </c>
      <c r="B55">
        <v>0.13111500000000001</v>
      </c>
      <c r="C55">
        <v>31.572379000000002</v>
      </c>
      <c r="D55">
        <v>82.374007000000006</v>
      </c>
      <c r="E55">
        <v>4.2658000000000001E-2</v>
      </c>
      <c r="F55">
        <v>13.643936999999999</v>
      </c>
      <c r="H55">
        <f t="shared" si="0"/>
        <v>96.060602000000003</v>
      </c>
      <c r="I55">
        <f t="shared" si="1"/>
        <v>13.686594999999999</v>
      </c>
      <c r="J55">
        <f t="shared" si="2"/>
        <v>82.416665000000009</v>
      </c>
      <c r="L55">
        <f t="shared" si="5"/>
        <v>38.566238499999997</v>
      </c>
      <c r="M55">
        <f t="shared" si="3"/>
        <v>6.9938594999999992</v>
      </c>
      <c r="N55">
        <f t="shared" si="4"/>
        <v>45.347431</v>
      </c>
    </row>
    <row r="56" spans="1:23" x14ac:dyDescent="0.2">
      <c r="A56">
        <v>0.17513400000000001</v>
      </c>
      <c r="B56">
        <v>0.13358200000000001</v>
      </c>
      <c r="C56">
        <v>32.179602000000003</v>
      </c>
      <c r="D56">
        <v>83.952402000000006</v>
      </c>
      <c r="E56">
        <v>4.3469000000000001E-2</v>
      </c>
      <c r="F56">
        <v>13.903937000000001</v>
      </c>
      <c r="H56">
        <f t="shared" si="0"/>
        <v>97.899808000000007</v>
      </c>
      <c r="I56">
        <f t="shared" si="1"/>
        <v>13.947406000000001</v>
      </c>
      <c r="J56">
        <f t="shared" si="2"/>
        <v>83.995871000000008</v>
      </c>
      <c r="L56">
        <f t="shared" si="5"/>
        <v>39.306704500000002</v>
      </c>
      <c r="M56">
        <f t="shared" si="3"/>
        <v>7.1271025000000003</v>
      </c>
      <c r="N56">
        <f t="shared" si="4"/>
        <v>46.217120999999999</v>
      </c>
    </row>
    <row r="57" spans="1:23" x14ac:dyDescent="0.2">
      <c r="A57">
        <v>0.17838699999999999</v>
      </c>
      <c r="B57">
        <v>0.13605500000000001</v>
      </c>
      <c r="C57">
        <v>32.777582000000002</v>
      </c>
      <c r="D57">
        <v>85.514315999999994</v>
      </c>
      <c r="E57">
        <v>4.4285999999999999E-2</v>
      </c>
      <c r="F57">
        <v>14.163880000000001</v>
      </c>
      <c r="H57">
        <f>SUM(D57:F57)</f>
        <v>99.722481999999999</v>
      </c>
      <c r="I57">
        <f t="shared" si="1"/>
        <v>14.208166</v>
      </c>
      <c r="J57">
        <f t="shared" si="2"/>
        <v>85.558601999999993</v>
      </c>
      <c r="L57">
        <f t="shared" si="5"/>
        <v>40.037909000000006</v>
      </c>
      <c r="M57">
        <f t="shared" si="3"/>
        <v>7.2603270000000002</v>
      </c>
      <c r="N57">
        <f t="shared" si="4"/>
        <v>47.077517</v>
      </c>
    </row>
    <row r="58" spans="1:23" x14ac:dyDescent="0.2">
      <c r="A58">
        <v>0.18162700000000001</v>
      </c>
      <c r="B58">
        <v>0.13852400000000001</v>
      </c>
      <c r="C58">
        <v>33.375286000000003</v>
      </c>
      <c r="D58">
        <v>87.079463000000004</v>
      </c>
      <c r="E58">
        <v>4.5092E-2</v>
      </c>
      <c r="F58">
        <v>14.423876999999999</v>
      </c>
      <c r="H58">
        <f t="shared" si="0"/>
        <v>101.54843200000001</v>
      </c>
      <c r="I58">
        <f t="shared" si="1"/>
        <v>14.468969</v>
      </c>
      <c r="J58">
        <f t="shared" si="2"/>
        <v>87.124555000000001</v>
      </c>
      <c r="L58">
        <f t="shared" si="5"/>
        <v>40.768851500000004</v>
      </c>
      <c r="M58">
        <f t="shared" si="3"/>
        <v>7.3935654999999993</v>
      </c>
      <c r="N58">
        <f t="shared" si="4"/>
        <v>47.937686999999997</v>
      </c>
    </row>
    <row r="59" spans="1:23" x14ac:dyDescent="0.2">
      <c r="A59">
        <v>0.18487500000000001</v>
      </c>
      <c r="B59">
        <v>0.140988</v>
      </c>
      <c r="C59">
        <v>33.973503999999998</v>
      </c>
      <c r="D59">
        <v>88.642915000000002</v>
      </c>
      <c r="E59">
        <v>4.5900000000000003E-2</v>
      </c>
      <c r="F59">
        <v>14.682751</v>
      </c>
      <c r="H59">
        <f t="shared" si="0"/>
        <v>103.371566</v>
      </c>
      <c r="I59">
        <f t="shared" si="1"/>
        <v>14.728650999999999</v>
      </c>
      <c r="J59">
        <f t="shared" si="2"/>
        <v>88.688815000000005</v>
      </c>
      <c r="L59">
        <f t="shared" si="5"/>
        <v>41.499754499999995</v>
      </c>
      <c r="M59">
        <f t="shared" si="3"/>
        <v>7.5262504999999997</v>
      </c>
      <c r="N59">
        <f t="shared" si="4"/>
        <v>48.797242999999995</v>
      </c>
    </row>
    <row r="60" spans="1:23" x14ac:dyDescent="0.2">
      <c r="A60">
        <v>0.18811900000000001</v>
      </c>
      <c r="B60">
        <v>0.14346800000000001</v>
      </c>
      <c r="C60">
        <v>34.57141</v>
      </c>
      <c r="D60">
        <v>90.203055000000006</v>
      </c>
      <c r="E60">
        <v>4.6711000000000003E-2</v>
      </c>
      <c r="F60">
        <v>14.941962999999999</v>
      </c>
      <c r="H60">
        <f t="shared" si="0"/>
        <v>105.19172900000001</v>
      </c>
      <c r="I60">
        <f t="shared" si="1"/>
        <v>14.988674</v>
      </c>
      <c r="J60">
        <f t="shared" si="2"/>
        <v>90.249766000000008</v>
      </c>
      <c r="L60">
        <f t="shared" si="5"/>
        <v>42.230510500000001</v>
      </c>
      <c r="M60">
        <f t="shared" si="3"/>
        <v>7.6591005000000001</v>
      </c>
      <c r="N60">
        <f t="shared" si="4"/>
        <v>49.656841</v>
      </c>
    </row>
    <row r="61" spans="1:23" x14ac:dyDescent="0.2">
      <c r="A61">
        <v>0.19158900000000001</v>
      </c>
      <c r="B61">
        <v>0.14612700000000001</v>
      </c>
      <c r="C61">
        <v>35.204618000000004</v>
      </c>
      <c r="D61">
        <v>91.844317000000004</v>
      </c>
      <c r="E61">
        <v>4.7551999999999997E-2</v>
      </c>
      <c r="F61">
        <v>15.214202</v>
      </c>
      <c r="H61">
        <f t="shared" si="0"/>
        <v>107.106071</v>
      </c>
      <c r="I61">
        <f t="shared" si="1"/>
        <v>15.261754</v>
      </c>
      <c r="J61">
        <f t="shared" si="2"/>
        <v>91.891869</v>
      </c>
      <c r="L61">
        <f t="shared" si="5"/>
        <v>43.003308000000004</v>
      </c>
      <c r="M61">
        <f t="shared" si="3"/>
        <v>7.7986900000000006</v>
      </c>
      <c r="N61">
        <f t="shared" si="4"/>
        <v>50.564947000000004</v>
      </c>
    </row>
    <row r="62" spans="1:23" x14ac:dyDescent="0.2">
      <c r="A62">
        <v>0.19505600000000001</v>
      </c>
      <c r="B62">
        <v>0.148783</v>
      </c>
      <c r="C62">
        <v>35.836489999999998</v>
      </c>
      <c r="D62">
        <v>93.492092999999997</v>
      </c>
      <c r="E62">
        <v>4.8415E-2</v>
      </c>
      <c r="F62">
        <v>15.486796</v>
      </c>
      <c r="H62">
        <f t="shared" si="0"/>
        <v>109.027304</v>
      </c>
      <c r="I62">
        <f t="shared" si="1"/>
        <v>15.535211</v>
      </c>
      <c r="J62">
        <f t="shared" si="2"/>
        <v>93.540508000000003</v>
      </c>
      <c r="L62">
        <f t="shared" si="5"/>
        <v>43.774943999999998</v>
      </c>
      <c r="M62">
        <f t="shared" si="3"/>
        <v>7.9384540000000001</v>
      </c>
      <c r="N62">
        <f t="shared" si="4"/>
        <v>51.472068999999998</v>
      </c>
    </row>
    <row r="63" spans="1:23" x14ac:dyDescent="0.2">
      <c r="A63">
        <v>0.19828899999999999</v>
      </c>
      <c r="B63">
        <v>0.15124299999999999</v>
      </c>
      <c r="C63">
        <v>36.433171000000002</v>
      </c>
      <c r="D63">
        <v>95.055460999999994</v>
      </c>
      <c r="E63">
        <v>4.9239999999999999E-2</v>
      </c>
      <c r="F63">
        <v>15.745428</v>
      </c>
      <c r="H63">
        <f t="shared" si="0"/>
        <v>110.850129</v>
      </c>
      <c r="I63">
        <f t="shared" si="1"/>
        <v>15.794668</v>
      </c>
      <c r="J63">
        <f t="shared" si="2"/>
        <v>95.104700999999991</v>
      </c>
      <c r="L63">
        <f t="shared" si="5"/>
        <v>44.504174000000006</v>
      </c>
      <c r="M63">
        <f t="shared" si="3"/>
        <v>8.071003000000001</v>
      </c>
      <c r="N63">
        <f t="shared" si="4"/>
        <v>52.329841999999999</v>
      </c>
    </row>
    <row r="64" spans="1:23" x14ac:dyDescent="0.2">
      <c r="A64">
        <v>0.201513</v>
      </c>
      <c r="B64">
        <v>0.15370300000000001</v>
      </c>
      <c r="C64">
        <v>37.035468000000002</v>
      </c>
      <c r="D64">
        <v>96.644216</v>
      </c>
      <c r="E64">
        <v>5.0044999999999999E-2</v>
      </c>
      <c r="F64">
        <v>16.005358000000001</v>
      </c>
      <c r="H64">
        <f t="shared" si="0"/>
        <v>112.699619</v>
      </c>
      <c r="I64">
        <f t="shared" si="1"/>
        <v>16.055403000000002</v>
      </c>
      <c r="J64">
        <f t="shared" si="2"/>
        <v>96.694260999999997</v>
      </c>
      <c r="L64">
        <f t="shared" si="5"/>
        <v>45.239660000000001</v>
      </c>
      <c r="M64">
        <f t="shared" si="3"/>
        <v>8.2041920000000008</v>
      </c>
      <c r="N64">
        <f t="shared" si="4"/>
        <v>53.194529000000003</v>
      </c>
    </row>
    <row r="65" spans="1:14" x14ac:dyDescent="0.2">
      <c r="A65">
        <v>0.20477400000000001</v>
      </c>
      <c r="B65">
        <v>0.15618199999999999</v>
      </c>
      <c r="C65">
        <v>37.639840999999997</v>
      </c>
      <c r="D65">
        <v>98.216271000000006</v>
      </c>
      <c r="E65">
        <v>5.0858E-2</v>
      </c>
      <c r="F65">
        <v>16.264116000000001</v>
      </c>
      <c r="H65">
        <f t="shared" si="0"/>
        <v>114.53124500000001</v>
      </c>
      <c r="I65">
        <f t="shared" si="1"/>
        <v>16.314974000000003</v>
      </c>
      <c r="J65">
        <f t="shared" si="2"/>
        <v>98.267129000000011</v>
      </c>
      <c r="L65">
        <f t="shared" si="5"/>
        <v>45.976672999999998</v>
      </c>
      <c r="M65">
        <f t="shared" si="3"/>
        <v>8.3368320000000011</v>
      </c>
      <c r="N65">
        <f t="shared" si="4"/>
        <v>54.060138999999999</v>
      </c>
    </row>
    <row r="66" spans="1:14" x14ac:dyDescent="0.2">
      <c r="A66">
        <v>0.208034</v>
      </c>
      <c r="B66">
        <v>0.15865299999999999</v>
      </c>
      <c r="C66">
        <v>38.236007000000001</v>
      </c>
      <c r="D66">
        <v>99.775041000000002</v>
      </c>
      <c r="E66">
        <v>5.1686000000000003E-2</v>
      </c>
      <c r="F66">
        <v>16.522629999999999</v>
      </c>
      <c r="H66">
        <f t="shared" si="0"/>
        <v>116.349357</v>
      </c>
      <c r="I66">
        <f t="shared" si="1"/>
        <v>16.574316</v>
      </c>
      <c r="J66">
        <f t="shared" si="2"/>
        <v>99.826727000000005</v>
      </c>
      <c r="L66">
        <f t="shared" si="5"/>
        <v>46.705355999999995</v>
      </c>
      <c r="M66">
        <f t="shared" si="3"/>
        <v>8.4693489999999994</v>
      </c>
      <c r="N66">
        <f t="shared" si="4"/>
        <v>54.917290000000001</v>
      </c>
    </row>
    <row r="67" spans="1:14" x14ac:dyDescent="0.2">
      <c r="A67">
        <v>0.21129800000000001</v>
      </c>
      <c r="B67">
        <v>0.16114700000000001</v>
      </c>
      <c r="C67">
        <v>38.838903000000002</v>
      </c>
      <c r="D67">
        <v>101.33984100000001</v>
      </c>
      <c r="E67">
        <v>5.2498000000000003E-2</v>
      </c>
      <c r="F67">
        <v>16.780974000000001</v>
      </c>
      <c r="H67">
        <f t="shared" si="0"/>
        <v>118.17331300000001</v>
      </c>
      <c r="I67">
        <f t="shared" si="1"/>
        <v>16.833472</v>
      </c>
      <c r="J67">
        <f t="shared" si="2"/>
        <v>101.39233900000001</v>
      </c>
      <c r="L67">
        <f t="shared" si="5"/>
        <v>47.440688000000002</v>
      </c>
      <c r="M67">
        <f t="shared" si="3"/>
        <v>8.6017849999999996</v>
      </c>
      <c r="N67">
        <f t="shared" si="4"/>
        <v>55.781024000000002</v>
      </c>
    </row>
    <row r="68" spans="1:14" x14ac:dyDescent="0.2">
      <c r="A68">
        <v>0.21452099999999999</v>
      </c>
      <c r="B68">
        <v>0.163607</v>
      </c>
      <c r="C68">
        <v>39.439948000000001</v>
      </c>
      <c r="D68">
        <v>102.913095</v>
      </c>
      <c r="E68">
        <v>5.3324000000000003E-2</v>
      </c>
      <c r="F68">
        <v>17.041302000000002</v>
      </c>
      <c r="H68">
        <f t="shared" si="0"/>
        <v>120.007721</v>
      </c>
      <c r="I68">
        <f t="shared" si="1"/>
        <v>17.094626000000002</v>
      </c>
      <c r="J68">
        <f t="shared" si="2"/>
        <v>102.966419</v>
      </c>
      <c r="L68">
        <f t="shared" si="5"/>
        <v>48.17512</v>
      </c>
      <c r="M68">
        <f t="shared" si="3"/>
        <v>8.7351720000000004</v>
      </c>
      <c r="N68">
        <f t="shared" si="4"/>
        <v>56.644857000000002</v>
      </c>
    </row>
    <row r="69" spans="1:14" x14ac:dyDescent="0.2">
      <c r="A69">
        <v>0.21778</v>
      </c>
      <c r="B69">
        <v>0.16609399999999999</v>
      </c>
      <c r="C69">
        <v>40.041074000000002</v>
      </c>
      <c r="D69">
        <v>104.474914</v>
      </c>
      <c r="E69">
        <v>5.4146E-2</v>
      </c>
      <c r="F69">
        <v>17.300077999999999</v>
      </c>
      <c r="H69">
        <f>SUM(D69:F69)</f>
        <v>121.829138</v>
      </c>
      <c r="I69">
        <f t="shared" ref="I69:I132" si="20">E69+F69</f>
        <v>17.354223999999999</v>
      </c>
      <c r="J69">
        <f t="shared" ref="J69:J132" si="21">D69+E69</f>
        <v>104.52906</v>
      </c>
      <c r="L69">
        <f t="shared" si="5"/>
        <v>48.908892999999999</v>
      </c>
      <c r="M69">
        <f t="shared" ref="M69:M132" si="22">A69+F69/2</f>
        <v>8.867818999999999</v>
      </c>
      <c r="N69">
        <f t="shared" ref="N69:N132" si="23">B69+C69+F69</f>
        <v>57.507246000000002</v>
      </c>
    </row>
    <row r="70" spans="1:14" x14ac:dyDescent="0.2">
      <c r="A70">
        <v>0.22103600000000001</v>
      </c>
      <c r="B70">
        <v>0.168577</v>
      </c>
      <c r="C70">
        <v>40.640250000000002</v>
      </c>
      <c r="D70">
        <v>106.04609000000001</v>
      </c>
      <c r="E70">
        <v>5.4973000000000001E-2</v>
      </c>
      <c r="F70">
        <v>17.558465000000002</v>
      </c>
      <c r="H70">
        <f t="shared" si="0"/>
        <v>123.65952800000001</v>
      </c>
      <c r="I70">
        <f t="shared" si="20"/>
        <v>17.613438000000002</v>
      </c>
      <c r="J70">
        <f t="shared" si="21"/>
        <v>106.10106300000001</v>
      </c>
      <c r="L70">
        <f t="shared" si="5"/>
        <v>49.640518499999999</v>
      </c>
      <c r="M70">
        <f t="shared" si="22"/>
        <v>9.0002685000000007</v>
      </c>
      <c r="N70">
        <f t="shared" si="23"/>
        <v>58.367292000000006</v>
      </c>
    </row>
    <row r="71" spans="1:14" x14ac:dyDescent="0.2">
      <c r="A71">
        <v>0.224383</v>
      </c>
      <c r="B71">
        <v>0.17114499999999999</v>
      </c>
      <c r="C71">
        <v>41.240068000000001</v>
      </c>
      <c r="D71">
        <v>107.612291</v>
      </c>
      <c r="E71">
        <v>5.5789999999999999E-2</v>
      </c>
      <c r="F71">
        <v>17.816965</v>
      </c>
      <c r="H71">
        <f t="shared" ref="H71:H134" si="24">SUM(D71:F71)</f>
        <v>125.485046</v>
      </c>
      <c r="I71">
        <f t="shared" si="20"/>
        <v>17.872754999999998</v>
      </c>
      <c r="J71">
        <f t="shared" si="21"/>
        <v>107.668081</v>
      </c>
      <c r="L71">
        <f t="shared" ref="L71:L134" si="25">A71+C71+F71/2</f>
        <v>50.372933500000002</v>
      </c>
      <c r="M71">
        <f t="shared" si="22"/>
        <v>9.1328654999999994</v>
      </c>
      <c r="N71">
        <f t="shared" si="23"/>
        <v>59.228178</v>
      </c>
    </row>
    <row r="72" spans="1:14" x14ac:dyDescent="0.2">
      <c r="A72">
        <v>0.22783500000000001</v>
      </c>
      <c r="B72">
        <v>0.17381099999999999</v>
      </c>
      <c r="C72">
        <v>41.844304999999999</v>
      </c>
      <c r="D72">
        <v>109.186521</v>
      </c>
      <c r="E72">
        <v>5.6611000000000002E-2</v>
      </c>
      <c r="F72">
        <v>18.077801000000001</v>
      </c>
      <c r="H72">
        <f t="shared" si="24"/>
        <v>127.320933</v>
      </c>
      <c r="I72">
        <f t="shared" si="20"/>
        <v>18.134412000000001</v>
      </c>
      <c r="J72">
        <f t="shared" si="21"/>
        <v>109.243132</v>
      </c>
      <c r="L72">
        <f t="shared" si="25"/>
        <v>51.111040500000001</v>
      </c>
      <c r="M72">
        <f t="shared" si="22"/>
        <v>9.2667355000000011</v>
      </c>
      <c r="N72">
        <f t="shared" si="23"/>
        <v>60.095917</v>
      </c>
    </row>
    <row r="73" spans="1:14" x14ac:dyDescent="0.2">
      <c r="A73">
        <v>0.23108600000000001</v>
      </c>
      <c r="B73">
        <v>0.17627499999999999</v>
      </c>
      <c r="C73">
        <v>42.459946000000002</v>
      </c>
      <c r="D73">
        <v>110.78615499999999</v>
      </c>
      <c r="E73">
        <v>5.7442E-2</v>
      </c>
      <c r="F73">
        <v>18.342279000000001</v>
      </c>
      <c r="H73">
        <f t="shared" si="24"/>
        <v>129.18587599999998</v>
      </c>
      <c r="I73">
        <f t="shared" si="20"/>
        <v>18.399721000000003</v>
      </c>
      <c r="J73">
        <f t="shared" si="21"/>
        <v>110.84359699999999</v>
      </c>
      <c r="L73">
        <f t="shared" si="25"/>
        <v>51.862171500000002</v>
      </c>
      <c r="M73">
        <f t="shared" si="22"/>
        <v>9.4022255000000001</v>
      </c>
      <c r="N73">
        <f t="shared" si="23"/>
        <v>60.978499999999997</v>
      </c>
    </row>
    <row r="74" spans="1:14" x14ac:dyDescent="0.2">
      <c r="A74">
        <v>0.23436999999999999</v>
      </c>
      <c r="B74">
        <v>0.17877799999999999</v>
      </c>
      <c r="C74">
        <v>43.064202000000002</v>
      </c>
      <c r="D74">
        <v>112.347559</v>
      </c>
      <c r="E74">
        <v>5.8252999999999999E-2</v>
      </c>
      <c r="F74">
        <v>18.601500000000001</v>
      </c>
      <c r="H74">
        <f t="shared" si="24"/>
        <v>131.00731200000001</v>
      </c>
      <c r="I74">
        <f t="shared" si="20"/>
        <v>18.659753000000002</v>
      </c>
      <c r="J74">
        <f t="shared" si="21"/>
        <v>112.405812</v>
      </c>
      <c r="L74">
        <f t="shared" si="25"/>
        <v>52.599322000000001</v>
      </c>
      <c r="M74">
        <f t="shared" si="22"/>
        <v>9.5351200000000009</v>
      </c>
      <c r="N74">
        <f t="shared" si="23"/>
        <v>61.844480000000004</v>
      </c>
    </row>
    <row r="75" spans="1:14" x14ac:dyDescent="0.2">
      <c r="A75">
        <v>0.237619</v>
      </c>
      <c r="B75">
        <v>0.18123900000000001</v>
      </c>
      <c r="C75">
        <v>43.670169999999999</v>
      </c>
      <c r="D75">
        <v>113.931832</v>
      </c>
      <c r="E75">
        <v>5.9082000000000003E-2</v>
      </c>
      <c r="F75">
        <v>18.864539000000001</v>
      </c>
      <c r="H75">
        <f t="shared" si="24"/>
        <v>132.85545300000001</v>
      </c>
      <c r="I75">
        <f t="shared" si="20"/>
        <v>18.923621000000001</v>
      </c>
      <c r="J75">
        <f t="shared" si="21"/>
        <v>113.990914</v>
      </c>
      <c r="L75">
        <f t="shared" si="25"/>
        <v>53.340058499999998</v>
      </c>
      <c r="M75">
        <f t="shared" si="22"/>
        <v>9.6698885000000008</v>
      </c>
      <c r="N75">
        <f t="shared" si="23"/>
        <v>62.715947999999997</v>
      </c>
    </row>
    <row r="76" spans="1:14" x14ac:dyDescent="0.2">
      <c r="A76">
        <v>0.24087</v>
      </c>
      <c r="B76">
        <v>0.18371999999999999</v>
      </c>
      <c r="C76">
        <v>44.269886</v>
      </c>
      <c r="D76">
        <v>115.496813</v>
      </c>
      <c r="E76">
        <v>5.9887000000000003E-2</v>
      </c>
      <c r="F76">
        <v>19.124578</v>
      </c>
      <c r="H76">
        <f t="shared" si="24"/>
        <v>134.68127800000002</v>
      </c>
      <c r="I76">
        <f t="shared" si="20"/>
        <v>19.184464999999999</v>
      </c>
      <c r="J76">
        <f t="shared" si="21"/>
        <v>115.55670000000001</v>
      </c>
      <c r="L76">
        <f t="shared" si="25"/>
        <v>54.073045</v>
      </c>
      <c r="M76">
        <f t="shared" si="22"/>
        <v>9.8031589999999991</v>
      </c>
      <c r="N76">
        <f t="shared" si="23"/>
        <v>63.578184</v>
      </c>
    </row>
    <row r="77" spans="1:14" x14ac:dyDescent="0.2">
      <c r="A77">
        <v>0.24410899999999999</v>
      </c>
      <c r="B77">
        <v>0.18618499999999999</v>
      </c>
      <c r="C77">
        <v>44.870139000000002</v>
      </c>
      <c r="D77">
        <v>117.064269</v>
      </c>
      <c r="E77">
        <v>6.0693999999999998E-2</v>
      </c>
      <c r="F77">
        <v>19.384115999999999</v>
      </c>
      <c r="H77">
        <f t="shared" si="24"/>
        <v>136.50907899999999</v>
      </c>
      <c r="I77">
        <f t="shared" si="20"/>
        <v>19.44481</v>
      </c>
      <c r="J77">
        <f t="shared" si="21"/>
        <v>117.12496299999999</v>
      </c>
      <c r="L77">
        <f t="shared" si="25"/>
        <v>54.806306000000006</v>
      </c>
      <c r="M77">
        <f t="shared" si="22"/>
        <v>9.9361669999999993</v>
      </c>
      <c r="N77">
        <f t="shared" si="23"/>
        <v>64.440439999999995</v>
      </c>
    </row>
    <row r="78" spans="1:14" x14ac:dyDescent="0.2">
      <c r="A78">
        <v>0.24740000000000001</v>
      </c>
      <c r="B78">
        <v>0.18870100000000001</v>
      </c>
      <c r="C78">
        <v>45.470652000000001</v>
      </c>
      <c r="D78">
        <v>118.631811</v>
      </c>
      <c r="E78">
        <v>6.1515E-2</v>
      </c>
      <c r="F78">
        <v>19.645349</v>
      </c>
      <c r="H78">
        <f t="shared" si="24"/>
        <v>138.33867499999999</v>
      </c>
      <c r="I78">
        <f t="shared" si="20"/>
        <v>19.706863999999999</v>
      </c>
      <c r="J78">
        <f t="shared" si="21"/>
        <v>118.693326</v>
      </c>
      <c r="L78">
        <f t="shared" si="25"/>
        <v>55.540726499999998</v>
      </c>
      <c r="M78">
        <f t="shared" si="22"/>
        <v>10.0700745</v>
      </c>
      <c r="N78">
        <f t="shared" si="23"/>
        <v>65.304702000000006</v>
      </c>
    </row>
    <row r="79" spans="1:14" x14ac:dyDescent="0.2">
      <c r="A79">
        <v>0.250641</v>
      </c>
      <c r="B79">
        <v>0.191166</v>
      </c>
      <c r="C79">
        <v>46.068584999999999</v>
      </c>
      <c r="D79">
        <v>120.204111</v>
      </c>
      <c r="E79">
        <v>6.2354E-2</v>
      </c>
      <c r="F79">
        <v>19.903690000000001</v>
      </c>
      <c r="H79">
        <f t="shared" si="24"/>
        <v>140.17015499999999</v>
      </c>
      <c r="I79">
        <f t="shared" si="20"/>
        <v>19.966044</v>
      </c>
      <c r="J79">
        <f t="shared" si="21"/>
        <v>120.266465</v>
      </c>
      <c r="L79">
        <f t="shared" si="25"/>
        <v>56.271070999999999</v>
      </c>
      <c r="M79">
        <f t="shared" si="22"/>
        <v>10.202486</v>
      </c>
      <c r="N79">
        <f t="shared" si="23"/>
        <v>66.163441000000006</v>
      </c>
    </row>
    <row r="80" spans="1:14" x14ac:dyDescent="0.2">
      <c r="A80">
        <v>0.25388300000000003</v>
      </c>
      <c r="B80">
        <v>0.19363</v>
      </c>
      <c r="C80">
        <v>46.665495</v>
      </c>
      <c r="D80">
        <v>121.768987</v>
      </c>
      <c r="E80">
        <v>6.3169000000000003E-2</v>
      </c>
      <c r="F80">
        <v>20.162887000000001</v>
      </c>
      <c r="H80">
        <f t="shared" si="24"/>
        <v>141.99504300000001</v>
      </c>
      <c r="I80">
        <f t="shared" si="20"/>
        <v>20.226056</v>
      </c>
      <c r="J80">
        <f t="shared" si="21"/>
        <v>121.832156</v>
      </c>
      <c r="L80">
        <f t="shared" si="25"/>
        <v>57.000821500000001</v>
      </c>
      <c r="M80">
        <f t="shared" si="22"/>
        <v>10.335326500000001</v>
      </c>
      <c r="N80">
        <f t="shared" si="23"/>
        <v>67.022012000000004</v>
      </c>
    </row>
    <row r="81" spans="1:14" x14ac:dyDescent="0.2">
      <c r="A81">
        <v>0.25714199999999998</v>
      </c>
      <c r="B81">
        <v>0.196107</v>
      </c>
      <c r="C81">
        <v>47.262490999999997</v>
      </c>
      <c r="D81">
        <v>123.329103</v>
      </c>
      <c r="E81">
        <v>6.4001000000000002E-2</v>
      </c>
      <c r="F81">
        <v>20.422284999999999</v>
      </c>
      <c r="H81">
        <f t="shared" si="24"/>
        <v>143.81538900000001</v>
      </c>
      <c r="I81">
        <f t="shared" si="20"/>
        <v>20.486286</v>
      </c>
      <c r="J81">
        <f t="shared" si="21"/>
        <v>123.39310400000001</v>
      </c>
      <c r="L81">
        <f t="shared" si="25"/>
        <v>57.7307755</v>
      </c>
      <c r="M81">
        <f t="shared" si="22"/>
        <v>10.468284499999999</v>
      </c>
      <c r="N81">
        <f t="shared" si="23"/>
        <v>67.880882999999997</v>
      </c>
    </row>
    <row r="82" spans="1:14" x14ac:dyDescent="0.2">
      <c r="A82">
        <v>0.26037900000000003</v>
      </c>
      <c r="B82">
        <v>0.19857</v>
      </c>
      <c r="C82">
        <v>47.860292000000001</v>
      </c>
      <c r="D82">
        <v>124.88900700000001</v>
      </c>
      <c r="E82">
        <v>6.4812999999999996E-2</v>
      </c>
      <c r="F82">
        <v>20.681723999999999</v>
      </c>
      <c r="H82">
        <f t="shared" si="24"/>
        <v>145.63554400000001</v>
      </c>
      <c r="I82">
        <f t="shared" si="20"/>
        <v>20.746537</v>
      </c>
      <c r="J82">
        <f t="shared" si="21"/>
        <v>124.95382000000001</v>
      </c>
      <c r="L82">
        <f t="shared" si="25"/>
        <v>58.461533000000003</v>
      </c>
      <c r="M82">
        <f t="shared" si="22"/>
        <v>10.601241</v>
      </c>
      <c r="N82">
        <f t="shared" si="23"/>
        <v>68.740585999999993</v>
      </c>
    </row>
    <row r="83" spans="1:14" x14ac:dyDescent="0.2">
      <c r="A83">
        <v>0.26363500000000001</v>
      </c>
      <c r="B83">
        <v>0.201039</v>
      </c>
      <c r="C83">
        <v>48.465533000000001</v>
      </c>
      <c r="D83">
        <v>126.469185</v>
      </c>
      <c r="E83">
        <v>6.5636E-2</v>
      </c>
      <c r="F83">
        <v>20.944804999999999</v>
      </c>
      <c r="H83">
        <f t="shared" si="24"/>
        <v>147.479626</v>
      </c>
      <c r="I83">
        <f t="shared" si="20"/>
        <v>21.010441</v>
      </c>
      <c r="J83">
        <f t="shared" si="21"/>
        <v>126.53482099999999</v>
      </c>
      <c r="L83">
        <f t="shared" si="25"/>
        <v>59.201570500000003</v>
      </c>
      <c r="M83">
        <f t="shared" si="22"/>
        <v>10.7360375</v>
      </c>
      <c r="N83">
        <f t="shared" si="23"/>
        <v>69.611377000000005</v>
      </c>
    </row>
    <row r="84" spans="1:14" x14ac:dyDescent="0.2">
      <c r="A84">
        <v>0.266876</v>
      </c>
      <c r="B84">
        <v>0.20349600000000001</v>
      </c>
      <c r="C84">
        <v>49.064115000000001</v>
      </c>
      <c r="D84">
        <v>128.032037</v>
      </c>
      <c r="E84">
        <v>6.6451999999999997E-2</v>
      </c>
      <c r="F84">
        <v>21.204687</v>
      </c>
      <c r="H84">
        <f t="shared" si="24"/>
        <v>149.30317600000001</v>
      </c>
      <c r="I84">
        <f t="shared" si="20"/>
        <v>21.271139000000002</v>
      </c>
      <c r="J84">
        <f t="shared" si="21"/>
        <v>128.098489</v>
      </c>
      <c r="L84">
        <f t="shared" si="25"/>
        <v>59.933334500000001</v>
      </c>
      <c r="M84">
        <f t="shared" si="22"/>
        <v>10.8692195</v>
      </c>
      <c r="N84">
        <f t="shared" si="23"/>
        <v>70.472297999999995</v>
      </c>
    </row>
    <row r="85" spans="1:14" x14ac:dyDescent="0.2">
      <c r="A85">
        <v>0.27013399999999999</v>
      </c>
      <c r="B85">
        <v>0.20597299999999999</v>
      </c>
      <c r="C85">
        <v>49.665295</v>
      </c>
      <c r="D85">
        <v>129.602058</v>
      </c>
      <c r="E85">
        <v>6.7258999999999999E-2</v>
      </c>
      <c r="F85">
        <v>21.465802</v>
      </c>
      <c r="H85">
        <f t="shared" si="24"/>
        <v>151.135119</v>
      </c>
      <c r="I85">
        <f t="shared" si="20"/>
        <v>21.533061</v>
      </c>
      <c r="J85">
        <f t="shared" si="21"/>
        <v>129.66931700000001</v>
      </c>
      <c r="L85">
        <f t="shared" si="25"/>
        <v>60.668329999999997</v>
      </c>
      <c r="M85">
        <f t="shared" si="22"/>
        <v>11.003035000000001</v>
      </c>
      <c r="N85">
        <f t="shared" si="23"/>
        <v>71.337069999999997</v>
      </c>
    </row>
    <row r="86" spans="1:14" x14ac:dyDescent="0.2">
      <c r="A86">
        <v>0.27338499999999999</v>
      </c>
      <c r="B86">
        <v>0.20844399999999999</v>
      </c>
      <c r="C86">
        <v>50.263773999999998</v>
      </c>
      <c r="D86">
        <v>131.16725500000001</v>
      </c>
      <c r="E86">
        <v>6.8094000000000002E-2</v>
      </c>
      <c r="F86">
        <v>21.725957999999999</v>
      </c>
      <c r="H86">
        <f t="shared" si="24"/>
        <v>152.96130700000001</v>
      </c>
      <c r="I86">
        <f t="shared" si="20"/>
        <v>21.794051999999997</v>
      </c>
      <c r="J86">
        <f t="shared" si="21"/>
        <v>131.23534900000001</v>
      </c>
      <c r="L86">
        <f t="shared" si="25"/>
        <v>61.400137999999998</v>
      </c>
      <c r="M86">
        <f t="shared" si="22"/>
        <v>11.136363999999999</v>
      </c>
      <c r="N86">
        <f t="shared" si="23"/>
        <v>72.198175999999989</v>
      </c>
    </row>
    <row r="87" spans="1:14" x14ac:dyDescent="0.2">
      <c r="A87">
        <v>0.27665899999999999</v>
      </c>
      <c r="B87">
        <v>0.21094399999999999</v>
      </c>
      <c r="C87">
        <v>50.860652999999999</v>
      </c>
      <c r="D87">
        <v>132.728758</v>
      </c>
      <c r="E87">
        <v>6.8917000000000006E-2</v>
      </c>
      <c r="F87">
        <v>21.985541000000001</v>
      </c>
      <c r="H87">
        <f t="shared" si="24"/>
        <v>154.78321600000001</v>
      </c>
      <c r="I87">
        <f t="shared" si="20"/>
        <v>22.054458</v>
      </c>
      <c r="J87">
        <f t="shared" si="21"/>
        <v>132.797675</v>
      </c>
      <c r="L87">
        <f t="shared" si="25"/>
        <v>62.1300825</v>
      </c>
      <c r="M87">
        <f t="shared" si="22"/>
        <v>11.269429500000001</v>
      </c>
      <c r="N87">
        <f t="shared" si="23"/>
        <v>73.057137999999995</v>
      </c>
    </row>
    <row r="88" spans="1:14" x14ac:dyDescent="0.2">
      <c r="A88">
        <v>0.27993200000000001</v>
      </c>
      <c r="B88">
        <v>0.21341399999999999</v>
      </c>
      <c r="C88">
        <v>51.479362000000002</v>
      </c>
      <c r="D88">
        <v>134.347925</v>
      </c>
      <c r="E88">
        <v>6.9780999999999996E-2</v>
      </c>
      <c r="F88">
        <v>22.253499999999999</v>
      </c>
      <c r="H88">
        <f t="shared" si="24"/>
        <v>156.67120600000001</v>
      </c>
      <c r="I88">
        <f t="shared" si="20"/>
        <v>22.323280999999998</v>
      </c>
      <c r="J88">
        <f t="shared" si="21"/>
        <v>134.41770600000001</v>
      </c>
      <c r="L88">
        <f t="shared" si="25"/>
        <v>62.886044000000005</v>
      </c>
      <c r="M88">
        <f t="shared" si="22"/>
        <v>11.406682</v>
      </c>
      <c r="N88">
        <f t="shared" si="23"/>
        <v>73.946275999999997</v>
      </c>
    </row>
    <row r="89" spans="1:14" x14ac:dyDescent="0.2">
      <c r="A89">
        <v>0.28337099999999998</v>
      </c>
      <c r="B89">
        <v>0.216061</v>
      </c>
      <c r="C89">
        <v>52.096133000000002</v>
      </c>
      <c r="D89">
        <v>135.95665199999999</v>
      </c>
      <c r="E89">
        <v>7.0615999999999998E-2</v>
      </c>
      <c r="F89">
        <v>22.520524999999999</v>
      </c>
      <c r="H89">
        <f t="shared" si="24"/>
        <v>158.54779299999998</v>
      </c>
      <c r="I89">
        <f t="shared" si="20"/>
        <v>22.591141</v>
      </c>
      <c r="J89">
        <f t="shared" si="21"/>
        <v>136.02726799999999</v>
      </c>
      <c r="L89">
        <f t="shared" si="25"/>
        <v>63.639766500000007</v>
      </c>
      <c r="M89">
        <f t="shared" si="22"/>
        <v>11.5436335</v>
      </c>
      <c r="N89">
        <f t="shared" si="23"/>
        <v>74.832718999999997</v>
      </c>
    </row>
    <row r="90" spans="1:14" x14ac:dyDescent="0.2">
      <c r="A90">
        <v>0.28668199999999999</v>
      </c>
      <c r="B90">
        <v>0.218583</v>
      </c>
      <c r="C90">
        <v>52.705897999999998</v>
      </c>
      <c r="D90">
        <v>137.55271300000001</v>
      </c>
      <c r="E90">
        <v>7.1468000000000004E-2</v>
      </c>
      <c r="F90">
        <v>22.784828999999998</v>
      </c>
      <c r="H90">
        <f t="shared" si="24"/>
        <v>160.40901000000002</v>
      </c>
      <c r="I90">
        <f t="shared" si="20"/>
        <v>22.856296999999998</v>
      </c>
      <c r="J90">
        <f t="shared" si="21"/>
        <v>137.62418100000002</v>
      </c>
      <c r="L90">
        <f t="shared" si="25"/>
        <v>64.384994499999991</v>
      </c>
      <c r="M90">
        <f t="shared" si="22"/>
        <v>11.6790965</v>
      </c>
      <c r="N90">
        <f t="shared" si="23"/>
        <v>75.709310000000002</v>
      </c>
    </row>
    <row r="91" spans="1:14" x14ac:dyDescent="0.2">
      <c r="A91">
        <v>0.289941</v>
      </c>
      <c r="B91">
        <v>0.22104399999999999</v>
      </c>
      <c r="C91">
        <v>53.322544000000001</v>
      </c>
      <c r="D91">
        <v>139.16136599999999</v>
      </c>
      <c r="E91">
        <v>7.2312000000000001E-2</v>
      </c>
      <c r="F91">
        <v>23.05096</v>
      </c>
      <c r="H91">
        <f>SUM(D91:F91)</f>
        <v>162.284638</v>
      </c>
      <c r="I91">
        <f t="shared" si="20"/>
        <v>23.123272</v>
      </c>
      <c r="J91">
        <f t="shared" si="21"/>
        <v>139.233678</v>
      </c>
      <c r="L91">
        <f t="shared" si="25"/>
        <v>65.137964999999994</v>
      </c>
      <c r="M91">
        <f t="shared" si="22"/>
        <v>11.815421000000001</v>
      </c>
      <c r="N91">
        <f t="shared" si="23"/>
        <v>76.594548000000003</v>
      </c>
    </row>
    <row r="92" spans="1:14" x14ac:dyDescent="0.2">
      <c r="A92">
        <v>0.29319099999999998</v>
      </c>
      <c r="B92">
        <v>0.223519</v>
      </c>
      <c r="C92">
        <v>53.927179000000002</v>
      </c>
      <c r="D92">
        <v>140.73453900000001</v>
      </c>
      <c r="E92">
        <v>7.3127999999999999E-2</v>
      </c>
      <c r="F92">
        <v>23.311719</v>
      </c>
      <c r="H92">
        <f t="shared" si="24"/>
        <v>164.11938600000002</v>
      </c>
      <c r="I92">
        <f t="shared" si="20"/>
        <v>23.384847000000001</v>
      </c>
      <c r="J92">
        <f t="shared" si="21"/>
        <v>140.80766700000001</v>
      </c>
      <c r="L92">
        <f t="shared" si="25"/>
        <v>65.876229500000008</v>
      </c>
      <c r="M92">
        <f t="shared" si="22"/>
        <v>11.9490505</v>
      </c>
      <c r="N92">
        <f t="shared" si="23"/>
        <v>77.462417000000002</v>
      </c>
    </row>
    <row r="93" spans="1:14" x14ac:dyDescent="0.2">
      <c r="A93">
        <v>0.296431</v>
      </c>
      <c r="B93">
        <v>0.22597999999999999</v>
      </c>
      <c r="C93">
        <v>54.537815000000002</v>
      </c>
      <c r="D93">
        <v>142.32879500000001</v>
      </c>
      <c r="E93">
        <v>7.3959999999999998E-2</v>
      </c>
      <c r="F93">
        <v>23.573723999999999</v>
      </c>
      <c r="H93">
        <f t="shared" si="24"/>
        <v>165.97647900000001</v>
      </c>
      <c r="I93">
        <f t="shared" si="20"/>
        <v>23.647683999999998</v>
      </c>
      <c r="J93">
        <f t="shared" si="21"/>
        <v>142.40275500000001</v>
      </c>
      <c r="L93">
        <f t="shared" si="25"/>
        <v>66.621107999999992</v>
      </c>
      <c r="M93">
        <f t="shared" si="22"/>
        <v>12.083292999999999</v>
      </c>
      <c r="N93">
        <f t="shared" si="23"/>
        <v>78.337519</v>
      </c>
    </row>
    <row r="94" spans="1:14" x14ac:dyDescent="0.2">
      <c r="A94">
        <v>0.29971700000000001</v>
      </c>
      <c r="B94">
        <v>0.228467</v>
      </c>
      <c r="C94">
        <v>55.152054999999997</v>
      </c>
      <c r="D94">
        <v>143.93390500000001</v>
      </c>
      <c r="E94">
        <v>7.4793999999999999E-2</v>
      </c>
      <c r="F94">
        <v>23.839286999999999</v>
      </c>
      <c r="H94">
        <f t="shared" si="24"/>
        <v>167.84798599999999</v>
      </c>
      <c r="I94">
        <f t="shared" si="20"/>
        <v>23.914080999999999</v>
      </c>
      <c r="J94">
        <f t="shared" si="21"/>
        <v>144.00869900000001</v>
      </c>
      <c r="L94">
        <f t="shared" si="25"/>
        <v>67.371415499999998</v>
      </c>
      <c r="M94">
        <f t="shared" si="22"/>
        <v>12.219360499999999</v>
      </c>
      <c r="N94">
        <f t="shared" si="23"/>
        <v>79.219808999999998</v>
      </c>
    </row>
    <row r="95" spans="1:14" x14ac:dyDescent="0.2">
      <c r="A95">
        <v>0.30316300000000002</v>
      </c>
      <c r="B95">
        <v>0.231129</v>
      </c>
      <c r="C95">
        <v>55.763651000000003</v>
      </c>
      <c r="D95">
        <v>145.53574699999999</v>
      </c>
      <c r="E95">
        <v>7.5648999999999994E-2</v>
      </c>
      <c r="F95">
        <v>24.102917999999999</v>
      </c>
      <c r="H95">
        <f t="shared" si="24"/>
        <v>169.71431399999997</v>
      </c>
      <c r="I95">
        <f t="shared" si="20"/>
        <v>24.178566999999997</v>
      </c>
      <c r="J95">
        <f t="shared" si="21"/>
        <v>145.61139599999998</v>
      </c>
      <c r="L95">
        <f t="shared" si="25"/>
        <v>68.118273000000002</v>
      </c>
      <c r="M95">
        <f t="shared" si="22"/>
        <v>12.354621999999999</v>
      </c>
      <c r="N95">
        <f t="shared" si="23"/>
        <v>80.097698000000008</v>
      </c>
    </row>
    <row r="96" spans="1:14" x14ac:dyDescent="0.2">
      <c r="A96">
        <v>0.30641699999999999</v>
      </c>
      <c r="B96">
        <v>0.23358899999999999</v>
      </c>
      <c r="C96">
        <v>56.386057000000001</v>
      </c>
      <c r="D96">
        <v>147.154661</v>
      </c>
      <c r="E96">
        <v>7.6492000000000004E-2</v>
      </c>
      <c r="F96">
        <v>24.371721999999998</v>
      </c>
      <c r="H96">
        <f t="shared" si="24"/>
        <v>171.60287500000001</v>
      </c>
      <c r="I96">
        <f t="shared" si="20"/>
        <v>24.448214</v>
      </c>
      <c r="J96">
        <f t="shared" si="21"/>
        <v>147.23115300000001</v>
      </c>
      <c r="L96">
        <f t="shared" si="25"/>
        <v>68.878335000000007</v>
      </c>
      <c r="M96">
        <f t="shared" si="22"/>
        <v>12.492277999999999</v>
      </c>
      <c r="N96">
        <f t="shared" si="23"/>
        <v>80.991367999999994</v>
      </c>
    </row>
    <row r="97" spans="1:14" x14ac:dyDescent="0.2">
      <c r="A97">
        <v>0.309896</v>
      </c>
      <c r="B97">
        <v>0.23627600000000001</v>
      </c>
      <c r="C97">
        <v>57.000929999999997</v>
      </c>
      <c r="D97">
        <v>148.75951699999999</v>
      </c>
      <c r="E97">
        <v>7.7329999999999996E-2</v>
      </c>
      <c r="F97">
        <v>24.637757000000001</v>
      </c>
      <c r="H97">
        <f t="shared" si="24"/>
        <v>173.47460399999997</v>
      </c>
      <c r="I97">
        <f t="shared" si="20"/>
        <v>24.715087</v>
      </c>
      <c r="J97">
        <f t="shared" si="21"/>
        <v>148.83684699999998</v>
      </c>
      <c r="L97">
        <f t="shared" si="25"/>
        <v>69.629704500000003</v>
      </c>
      <c r="M97">
        <f t="shared" si="22"/>
        <v>12.6287745</v>
      </c>
      <c r="N97">
        <f t="shared" si="23"/>
        <v>81.874962999999994</v>
      </c>
    </row>
    <row r="98" spans="1:14" x14ac:dyDescent="0.2">
      <c r="A98">
        <v>0.31314399999999998</v>
      </c>
      <c r="B98">
        <v>0.23873900000000001</v>
      </c>
      <c r="C98">
        <v>57.611401000000001</v>
      </c>
      <c r="D98">
        <v>150.346982</v>
      </c>
      <c r="E98">
        <v>7.8163999999999997E-2</v>
      </c>
      <c r="F98">
        <v>24.901411</v>
      </c>
      <c r="H98">
        <f t="shared" si="24"/>
        <v>175.32655699999998</v>
      </c>
      <c r="I98">
        <f t="shared" si="20"/>
        <v>24.979575000000001</v>
      </c>
      <c r="J98">
        <f t="shared" si="21"/>
        <v>150.42514599999998</v>
      </c>
      <c r="L98">
        <f t="shared" si="25"/>
        <v>70.375250500000007</v>
      </c>
      <c r="M98">
        <f t="shared" si="22"/>
        <v>12.763849499999999</v>
      </c>
      <c r="N98">
        <f t="shared" si="23"/>
        <v>82.751551000000006</v>
      </c>
    </row>
    <row r="99" spans="1:14" x14ac:dyDescent="0.2">
      <c r="A99">
        <v>0.316612</v>
      </c>
      <c r="B99">
        <v>0.24140700000000001</v>
      </c>
      <c r="C99">
        <v>58.227739</v>
      </c>
      <c r="D99">
        <v>151.95449400000001</v>
      </c>
      <c r="E99">
        <v>7.9002000000000003E-2</v>
      </c>
      <c r="F99">
        <v>25.166152</v>
      </c>
      <c r="H99">
        <f t="shared" si="24"/>
        <v>177.19964800000002</v>
      </c>
      <c r="I99">
        <f t="shared" si="20"/>
        <v>25.245153999999999</v>
      </c>
      <c r="J99">
        <f t="shared" si="21"/>
        <v>152.03349600000001</v>
      </c>
      <c r="L99">
        <f t="shared" si="25"/>
        <v>71.127426999999997</v>
      </c>
      <c r="M99">
        <f t="shared" si="22"/>
        <v>12.899687999999999</v>
      </c>
      <c r="N99">
        <f t="shared" si="23"/>
        <v>83.635298000000006</v>
      </c>
    </row>
    <row r="100" spans="1:14" x14ac:dyDescent="0.2">
      <c r="A100">
        <v>0.31987100000000002</v>
      </c>
      <c r="B100">
        <v>0.243869</v>
      </c>
      <c r="C100">
        <v>58.847940999999999</v>
      </c>
      <c r="D100">
        <v>153.564257</v>
      </c>
      <c r="E100">
        <v>7.9839999999999994E-2</v>
      </c>
      <c r="F100">
        <v>25.432585</v>
      </c>
      <c r="H100">
        <f t="shared" si="24"/>
        <v>179.07668199999998</v>
      </c>
      <c r="I100">
        <f t="shared" si="20"/>
        <v>25.512425</v>
      </c>
      <c r="J100">
        <f t="shared" si="21"/>
        <v>153.64409699999999</v>
      </c>
      <c r="L100">
        <f t="shared" si="25"/>
        <v>71.884104499999992</v>
      </c>
      <c r="M100">
        <f t="shared" si="22"/>
        <v>13.036163500000001</v>
      </c>
      <c r="N100">
        <f t="shared" si="23"/>
        <v>84.524394999999998</v>
      </c>
    </row>
    <row r="101" spans="1:14" x14ac:dyDescent="0.2">
      <c r="A101">
        <v>0.32323400000000002</v>
      </c>
      <c r="B101">
        <v>0.246447</v>
      </c>
      <c r="C101">
        <v>59.462268000000002</v>
      </c>
      <c r="D101">
        <v>155.167665</v>
      </c>
      <c r="E101">
        <v>8.0672999999999995E-2</v>
      </c>
      <c r="F101">
        <v>25.698208999999999</v>
      </c>
      <c r="H101">
        <f t="shared" si="24"/>
        <v>180.94654699999998</v>
      </c>
      <c r="I101">
        <f t="shared" si="20"/>
        <v>25.778881999999999</v>
      </c>
      <c r="J101">
        <f t="shared" si="21"/>
        <v>155.24833799999999</v>
      </c>
      <c r="L101">
        <f t="shared" si="25"/>
        <v>72.634606500000004</v>
      </c>
      <c r="M101">
        <f t="shared" si="22"/>
        <v>13.172338499999999</v>
      </c>
      <c r="N101">
        <f t="shared" si="23"/>
        <v>85.406924000000004</v>
      </c>
    </row>
    <row r="102" spans="1:14" x14ac:dyDescent="0.2">
      <c r="A102">
        <v>0.32648100000000002</v>
      </c>
      <c r="B102">
        <v>0.24890999999999999</v>
      </c>
      <c r="C102">
        <v>60.070878</v>
      </c>
      <c r="D102">
        <v>156.75474500000001</v>
      </c>
      <c r="E102">
        <v>8.1488000000000005E-2</v>
      </c>
      <c r="F102">
        <v>25.959287</v>
      </c>
      <c r="H102">
        <f t="shared" si="24"/>
        <v>182.79552000000001</v>
      </c>
      <c r="I102">
        <f t="shared" si="20"/>
        <v>26.040775</v>
      </c>
      <c r="J102">
        <f t="shared" si="21"/>
        <v>156.83623300000002</v>
      </c>
      <c r="L102">
        <f t="shared" si="25"/>
        <v>73.377002500000003</v>
      </c>
      <c r="M102">
        <f t="shared" si="22"/>
        <v>13.306124499999999</v>
      </c>
      <c r="N102">
        <f t="shared" si="23"/>
        <v>86.279075000000006</v>
      </c>
    </row>
    <row r="103" spans="1:14" x14ac:dyDescent="0.2">
      <c r="A103">
        <v>0.32974399999999998</v>
      </c>
      <c r="B103">
        <v>0.25137100000000001</v>
      </c>
      <c r="C103">
        <v>60.690550999999999</v>
      </c>
      <c r="D103">
        <v>158.36570699999999</v>
      </c>
      <c r="E103">
        <v>8.2324999999999995E-2</v>
      </c>
      <c r="F103">
        <v>26.226354000000001</v>
      </c>
      <c r="H103">
        <f t="shared" si="24"/>
        <v>184.67438599999997</v>
      </c>
      <c r="I103">
        <f t="shared" si="20"/>
        <v>26.308679000000001</v>
      </c>
      <c r="J103">
        <f t="shared" si="21"/>
        <v>158.44803199999998</v>
      </c>
      <c r="L103">
        <f t="shared" si="25"/>
        <v>74.133471999999998</v>
      </c>
      <c r="M103">
        <f t="shared" si="22"/>
        <v>13.442921</v>
      </c>
      <c r="N103">
        <f t="shared" si="23"/>
        <v>87.168275999999992</v>
      </c>
    </row>
    <row r="104" spans="1:14" x14ac:dyDescent="0.2">
      <c r="A104">
        <v>0.33302700000000002</v>
      </c>
      <c r="B104">
        <v>0.25384299999999999</v>
      </c>
      <c r="C104">
        <v>61.316842000000001</v>
      </c>
      <c r="D104">
        <v>159.98644999999999</v>
      </c>
      <c r="E104">
        <v>8.3168000000000006E-2</v>
      </c>
      <c r="F104">
        <v>26.494683999999999</v>
      </c>
      <c r="H104">
        <f t="shared" si="24"/>
        <v>186.564302</v>
      </c>
      <c r="I104">
        <f t="shared" si="20"/>
        <v>26.577852</v>
      </c>
      <c r="J104">
        <f t="shared" si="21"/>
        <v>160.06961799999999</v>
      </c>
      <c r="L104">
        <f t="shared" si="25"/>
        <v>74.897210999999999</v>
      </c>
      <c r="M104">
        <f t="shared" si="22"/>
        <v>13.580368999999999</v>
      </c>
      <c r="N104">
        <f t="shared" si="23"/>
        <v>88.065369000000004</v>
      </c>
    </row>
    <row r="105" spans="1:14" x14ac:dyDescent="0.2">
      <c r="A105">
        <v>0.33629399999999998</v>
      </c>
      <c r="B105">
        <v>0.25630900000000001</v>
      </c>
      <c r="C105">
        <v>61.925637000000002</v>
      </c>
      <c r="D105">
        <v>161.57437899999999</v>
      </c>
      <c r="E105">
        <v>8.3996000000000001E-2</v>
      </c>
      <c r="F105">
        <v>26.757838</v>
      </c>
      <c r="H105">
        <f t="shared" si="24"/>
        <v>188.416213</v>
      </c>
      <c r="I105">
        <f t="shared" si="20"/>
        <v>26.841833999999999</v>
      </c>
      <c r="J105">
        <f t="shared" si="21"/>
        <v>161.65837500000001</v>
      </c>
      <c r="L105">
        <f t="shared" si="25"/>
        <v>75.64085</v>
      </c>
      <c r="M105">
        <f t="shared" si="22"/>
        <v>13.715213</v>
      </c>
      <c r="N105">
        <f t="shared" si="23"/>
        <v>88.939784000000003</v>
      </c>
    </row>
    <row r="106" spans="1:14" x14ac:dyDescent="0.2">
      <c r="A106">
        <v>0.33956799999999998</v>
      </c>
      <c r="B106">
        <v>0.25877299999999998</v>
      </c>
      <c r="C106">
        <v>62.544392999999999</v>
      </c>
      <c r="D106">
        <v>163.182334</v>
      </c>
      <c r="E106">
        <v>8.4827E-2</v>
      </c>
      <c r="F106">
        <v>27.024562</v>
      </c>
      <c r="H106">
        <f t="shared" si="24"/>
        <v>190.29172299999999</v>
      </c>
      <c r="I106">
        <f t="shared" si="20"/>
        <v>27.109389</v>
      </c>
      <c r="J106">
        <f t="shared" si="21"/>
        <v>163.26716099999999</v>
      </c>
      <c r="L106">
        <f t="shared" si="25"/>
        <v>76.396242000000001</v>
      </c>
      <c r="M106">
        <f t="shared" si="22"/>
        <v>13.851849</v>
      </c>
      <c r="N106">
        <f t="shared" si="23"/>
        <v>89.827727999999993</v>
      </c>
    </row>
    <row r="107" spans="1:14" x14ac:dyDescent="0.2">
      <c r="A107">
        <v>0.34282000000000001</v>
      </c>
      <c r="B107">
        <v>0.26123800000000003</v>
      </c>
      <c r="C107">
        <v>63.151876999999999</v>
      </c>
      <c r="D107">
        <v>164.76711800000001</v>
      </c>
      <c r="E107">
        <v>8.5653000000000007E-2</v>
      </c>
      <c r="F107">
        <v>27.288882000000001</v>
      </c>
      <c r="H107">
        <f t="shared" si="24"/>
        <v>192.14165300000002</v>
      </c>
      <c r="I107">
        <f t="shared" si="20"/>
        <v>27.374535000000002</v>
      </c>
      <c r="J107">
        <f t="shared" si="21"/>
        <v>164.85277100000002</v>
      </c>
      <c r="L107">
        <f t="shared" si="25"/>
        <v>77.139138000000003</v>
      </c>
      <c r="M107">
        <f t="shared" si="22"/>
        <v>13.987261</v>
      </c>
      <c r="N107">
        <f t="shared" si="23"/>
        <v>90.701997000000006</v>
      </c>
    </row>
    <row r="108" spans="1:14" x14ac:dyDescent="0.2">
      <c r="A108">
        <v>0.34630300000000003</v>
      </c>
      <c r="B108">
        <v>0.26392599999999999</v>
      </c>
      <c r="C108">
        <v>63.765757000000001</v>
      </c>
      <c r="D108">
        <v>166.376206</v>
      </c>
      <c r="E108">
        <v>8.6484000000000005E-2</v>
      </c>
      <c r="F108">
        <v>27.556169000000001</v>
      </c>
      <c r="H108">
        <f t="shared" si="24"/>
        <v>194.01885900000002</v>
      </c>
      <c r="I108">
        <f t="shared" si="20"/>
        <v>27.642652999999999</v>
      </c>
      <c r="J108">
        <f t="shared" si="21"/>
        <v>166.46269000000001</v>
      </c>
      <c r="L108">
        <f t="shared" si="25"/>
        <v>77.890144500000005</v>
      </c>
      <c r="M108">
        <f t="shared" si="22"/>
        <v>14.124387500000001</v>
      </c>
      <c r="N108">
        <f t="shared" si="23"/>
        <v>91.585852000000003</v>
      </c>
    </row>
    <row r="109" spans="1:14" x14ac:dyDescent="0.2">
      <c r="A109">
        <v>0.34956500000000001</v>
      </c>
      <c r="B109">
        <v>0.26639699999999999</v>
      </c>
      <c r="C109">
        <v>64.378349</v>
      </c>
      <c r="D109">
        <v>167.98162300000001</v>
      </c>
      <c r="E109">
        <v>8.7332999999999994E-2</v>
      </c>
      <c r="F109">
        <v>27.821999999999999</v>
      </c>
      <c r="H109">
        <f t="shared" si="24"/>
        <v>195.89095600000002</v>
      </c>
      <c r="I109">
        <f t="shared" si="20"/>
        <v>27.909333</v>
      </c>
      <c r="J109">
        <f t="shared" si="21"/>
        <v>168.06895600000001</v>
      </c>
      <c r="L109">
        <f t="shared" si="25"/>
        <v>78.638914</v>
      </c>
      <c r="M109">
        <f t="shared" si="22"/>
        <v>14.260565</v>
      </c>
      <c r="N109">
        <f t="shared" si="23"/>
        <v>92.466746000000001</v>
      </c>
    </row>
    <row r="110" spans="1:14" x14ac:dyDescent="0.2">
      <c r="A110">
        <v>0.35302499999999998</v>
      </c>
      <c r="B110">
        <v>0.26906000000000002</v>
      </c>
      <c r="C110">
        <v>65.004078000000007</v>
      </c>
      <c r="D110">
        <v>169.61550299999999</v>
      </c>
      <c r="E110">
        <v>8.8194999999999996E-2</v>
      </c>
      <c r="F110">
        <v>28.092918000000001</v>
      </c>
      <c r="H110">
        <f t="shared" si="24"/>
        <v>197.796616</v>
      </c>
      <c r="I110">
        <f t="shared" si="20"/>
        <v>28.181113</v>
      </c>
      <c r="J110">
        <f t="shared" si="21"/>
        <v>169.703698</v>
      </c>
      <c r="L110">
        <f t="shared" si="25"/>
        <v>79.403562000000008</v>
      </c>
      <c r="M110">
        <f t="shared" si="22"/>
        <v>14.399484000000001</v>
      </c>
      <c r="N110">
        <f t="shared" si="23"/>
        <v>93.366056</v>
      </c>
    </row>
    <row r="111" spans="1:14" x14ac:dyDescent="0.2">
      <c r="A111">
        <v>0.35634500000000002</v>
      </c>
      <c r="B111">
        <v>0.27155600000000002</v>
      </c>
      <c r="C111">
        <v>65.616112000000001</v>
      </c>
      <c r="D111">
        <v>171.207956</v>
      </c>
      <c r="E111">
        <v>8.9020000000000002E-2</v>
      </c>
      <c r="F111">
        <v>28.357319</v>
      </c>
      <c r="H111">
        <f t="shared" si="24"/>
        <v>199.65429499999999</v>
      </c>
      <c r="I111">
        <f t="shared" si="20"/>
        <v>28.446339000000002</v>
      </c>
      <c r="J111">
        <f t="shared" si="21"/>
        <v>171.296976</v>
      </c>
      <c r="L111">
        <f t="shared" si="25"/>
        <v>80.151116500000001</v>
      </c>
      <c r="M111">
        <f t="shared" si="22"/>
        <v>14.535004499999999</v>
      </c>
      <c r="N111">
        <f t="shared" si="23"/>
        <v>94.244987000000009</v>
      </c>
    </row>
    <row r="112" spans="1:14" x14ac:dyDescent="0.2">
      <c r="A112">
        <v>0.35961100000000001</v>
      </c>
      <c r="B112">
        <v>0.27402399999999999</v>
      </c>
      <c r="C112">
        <v>66.222932999999998</v>
      </c>
      <c r="D112">
        <v>172.79662200000001</v>
      </c>
      <c r="E112">
        <v>8.9853000000000002E-2</v>
      </c>
      <c r="F112">
        <v>28.621860999999999</v>
      </c>
      <c r="H112">
        <f t="shared" si="24"/>
        <v>201.50833600000001</v>
      </c>
      <c r="I112">
        <f t="shared" si="20"/>
        <v>28.711714000000001</v>
      </c>
      <c r="J112">
        <f t="shared" si="21"/>
        <v>172.88647500000002</v>
      </c>
      <c r="L112">
        <f t="shared" si="25"/>
        <v>80.893474499999996</v>
      </c>
      <c r="M112">
        <f t="shared" si="22"/>
        <v>14.670541499999999</v>
      </c>
      <c r="N112">
        <f t="shared" si="23"/>
        <v>95.11881799999999</v>
      </c>
    </row>
    <row r="113" spans="1:14" x14ac:dyDescent="0.2">
      <c r="A113">
        <v>0.36287799999999998</v>
      </c>
      <c r="B113">
        <v>0.276501</v>
      </c>
      <c r="C113">
        <v>66.837979000000004</v>
      </c>
      <c r="D113">
        <v>174.38717199999999</v>
      </c>
      <c r="E113">
        <v>9.0660000000000004E-2</v>
      </c>
      <c r="F113">
        <v>28.886697999999999</v>
      </c>
      <c r="H113">
        <f t="shared" si="24"/>
        <v>203.36453</v>
      </c>
      <c r="I113">
        <f t="shared" si="20"/>
        <v>28.977357999999999</v>
      </c>
      <c r="J113">
        <f t="shared" si="21"/>
        <v>174.47783200000001</v>
      </c>
      <c r="L113">
        <f t="shared" si="25"/>
        <v>81.644205999999997</v>
      </c>
      <c r="M113">
        <f t="shared" si="22"/>
        <v>14.806227</v>
      </c>
      <c r="N113">
        <f t="shared" si="23"/>
        <v>96.001177999999996</v>
      </c>
    </row>
    <row r="114" spans="1:14" x14ac:dyDescent="0.2">
      <c r="A114">
        <v>0.36615700000000001</v>
      </c>
      <c r="B114">
        <v>0.27896500000000002</v>
      </c>
      <c r="C114">
        <v>67.454790000000003</v>
      </c>
      <c r="D114">
        <v>176.00287599999999</v>
      </c>
      <c r="E114">
        <v>9.1492000000000004E-2</v>
      </c>
      <c r="F114">
        <v>29.154776999999999</v>
      </c>
      <c r="H114">
        <f t="shared" si="24"/>
        <v>205.24914499999997</v>
      </c>
      <c r="I114">
        <f t="shared" si="20"/>
        <v>29.246268999999998</v>
      </c>
      <c r="J114">
        <f t="shared" si="21"/>
        <v>176.09436799999997</v>
      </c>
      <c r="L114">
        <f t="shared" si="25"/>
        <v>82.398335500000002</v>
      </c>
      <c r="M114">
        <f t="shared" si="22"/>
        <v>14.943545499999999</v>
      </c>
      <c r="N114">
        <f t="shared" si="23"/>
        <v>96.888531999999998</v>
      </c>
    </row>
    <row r="115" spans="1:14" x14ac:dyDescent="0.2">
      <c r="A115">
        <v>0.369475</v>
      </c>
      <c r="B115">
        <v>0.281472</v>
      </c>
      <c r="C115">
        <v>68.078926999999993</v>
      </c>
      <c r="D115">
        <v>177.632184</v>
      </c>
      <c r="E115">
        <v>9.2346999999999999E-2</v>
      </c>
      <c r="F115">
        <v>29.423808000000001</v>
      </c>
      <c r="H115">
        <f t="shared" si="24"/>
        <v>207.14833899999999</v>
      </c>
      <c r="I115">
        <f t="shared" si="20"/>
        <v>29.516155000000001</v>
      </c>
      <c r="J115">
        <f t="shared" si="21"/>
        <v>177.72453099999998</v>
      </c>
      <c r="L115">
        <f t="shared" si="25"/>
        <v>83.160305999999991</v>
      </c>
      <c r="M115">
        <f t="shared" si="22"/>
        <v>15.081379</v>
      </c>
      <c r="N115">
        <f t="shared" si="23"/>
        <v>97.784206999999981</v>
      </c>
    </row>
    <row r="116" spans="1:14" x14ac:dyDescent="0.2">
      <c r="A116">
        <v>0.372915</v>
      </c>
      <c r="B116">
        <v>0.28411700000000001</v>
      </c>
      <c r="C116">
        <v>68.697654</v>
      </c>
      <c r="D116">
        <v>179.24863500000001</v>
      </c>
      <c r="E116">
        <v>9.3182000000000001E-2</v>
      </c>
      <c r="F116">
        <v>29.692875999999998</v>
      </c>
      <c r="H116">
        <f t="shared" si="24"/>
        <v>209.034693</v>
      </c>
      <c r="I116">
        <f t="shared" si="20"/>
        <v>29.786057999999997</v>
      </c>
      <c r="J116">
        <f t="shared" si="21"/>
        <v>179.34181700000002</v>
      </c>
      <c r="L116">
        <f t="shared" si="25"/>
        <v>83.917007000000012</v>
      </c>
      <c r="M116">
        <f t="shared" si="22"/>
        <v>15.219353</v>
      </c>
      <c r="N116">
        <f t="shared" si="23"/>
        <v>98.674646999999993</v>
      </c>
    </row>
    <row r="117" spans="1:14" x14ac:dyDescent="0.2">
      <c r="A117">
        <v>0.37620100000000001</v>
      </c>
      <c r="B117">
        <v>0.286576</v>
      </c>
      <c r="C117">
        <v>69.336904000000004</v>
      </c>
      <c r="D117">
        <v>180.923427</v>
      </c>
      <c r="E117">
        <v>9.4044000000000003E-2</v>
      </c>
      <c r="F117">
        <v>29.970192000000001</v>
      </c>
      <c r="H117">
        <f t="shared" si="24"/>
        <v>210.987663</v>
      </c>
      <c r="I117">
        <f t="shared" si="20"/>
        <v>30.064236000000001</v>
      </c>
      <c r="J117">
        <f t="shared" si="21"/>
        <v>181.017471</v>
      </c>
      <c r="L117">
        <f t="shared" si="25"/>
        <v>84.698200999999997</v>
      </c>
      <c r="M117">
        <f t="shared" si="22"/>
        <v>15.361297</v>
      </c>
      <c r="N117">
        <f t="shared" si="23"/>
        <v>99.593671999999998</v>
      </c>
    </row>
    <row r="118" spans="1:14" x14ac:dyDescent="0.2">
      <c r="A118">
        <v>0.37948999999999999</v>
      </c>
      <c r="B118">
        <v>0.28905900000000001</v>
      </c>
      <c r="C118">
        <v>69.949381000000002</v>
      </c>
      <c r="D118">
        <v>182.51024100000001</v>
      </c>
      <c r="E118">
        <v>9.4867999999999994E-2</v>
      </c>
      <c r="F118">
        <v>30.232583000000002</v>
      </c>
      <c r="H118">
        <f t="shared" si="24"/>
        <v>212.837692</v>
      </c>
      <c r="I118">
        <f t="shared" si="20"/>
        <v>30.327451000000003</v>
      </c>
      <c r="J118">
        <f t="shared" si="21"/>
        <v>182.605109</v>
      </c>
      <c r="L118">
        <f t="shared" si="25"/>
        <v>85.445162500000009</v>
      </c>
      <c r="M118">
        <f t="shared" si="22"/>
        <v>15.495781500000001</v>
      </c>
      <c r="N118">
        <f t="shared" si="23"/>
        <v>100.471023</v>
      </c>
    </row>
    <row r="119" spans="1:14" x14ac:dyDescent="0.2">
      <c r="A119">
        <v>0.38274399999999997</v>
      </c>
      <c r="B119">
        <v>0.29152299999999998</v>
      </c>
      <c r="C119">
        <v>70.553453000000005</v>
      </c>
      <c r="D119">
        <v>184.09106800000001</v>
      </c>
      <c r="E119">
        <v>9.5702999999999996E-2</v>
      </c>
      <c r="F119">
        <v>30.494098999999999</v>
      </c>
      <c r="H119">
        <f t="shared" si="24"/>
        <v>214.68087</v>
      </c>
      <c r="I119">
        <f t="shared" si="20"/>
        <v>30.589801999999999</v>
      </c>
      <c r="J119">
        <f t="shared" si="21"/>
        <v>184.18677099999999</v>
      </c>
      <c r="L119">
        <f t="shared" si="25"/>
        <v>86.18324650000001</v>
      </c>
      <c r="M119">
        <f t="shared" si="22"/>
        <v>15.6297935</v>
      </c>
      <c r="N119">
        <f t="shared" si="23"/>
        <v>101.33907500000001</v>
      </c>
    </row>
    <row r="120" spans="1:14" x14ac:dyDescent="0.2">
      <c r="A120">
        <v>0.385988</v>
      </c>
      <c r="B120">
        <v>0.293985</v>
      </c>
      <c r="C120">
        <v>71.162381999999994</v>
      </c>
      <c r="D120">
        <v>185.660439</v>
      </c>
      <c r="E120">
        <v>9.6526000000000001E-2</v>
      </c>
      <c r="F120">
        <v>30.754466000000001</v>
      </c>
      <c r="H120">
        <f t="shared" si="24"/>
        <v>216.51143100000002</v>
      </c>
      <c r="I120">
        <f t="shared" si="20"/>
        <v>30.850992000000002</v>
      </c>
      <c r="J120">
        <f t="shared" si="21"/>
        <v>185.75696500000001</v>
      </c>
      <c r="L120">
        <f t="shared" si="25"/>
        <v>86.925602999999995</v>
      </c>
      <c r="M120">
        <f t="shared" si="22"/>
        <v>15.763221</v>
      </c>
      <c r="N120">
        <f t="shared" si="23"/>
        <v>102.21083300000001</v>
      </c>
    </row>
    <row r="121" spans="1:14" x14ac:dyDescent="0.2">
      <c r="A121">
        <v>0.38941300000000001</v>
      </c>
      <c r="B121">
        <v>0.29663</v>
      </c>
      <c r="C121">
        <v>71.770984999999996</v>
      </c>
      <c r="D121">
        <v>187.25351900000001</v>
      </c>
      <c r="E121">
        <v>9.7346000000000002E-2</v>
      </c>
      <c r="F121">
        <v>31.017865</v>
      </c>
      <c r="H121">
        <f t="shared" si="24"/>
        <v>218.36873</v>
      </c>
      <c r="I121">
        <f t="shared" si="20"/>
        <v>31.115211000000002</v>
      </c>
      <c r="J121">
        <f t="shared" si="21"/>
        <v>187.350865</v>
      </c>
      <c r="L121">
        <f t="shared" si="25"/>
        <v>87.669330500000001</v>
      </c>
      <c r="M121">
        <f t="shared" si="22"/>
        <v>15.8983455</v>
      </c>
      <c r="N121">
        <f t="shared" si="23"/>
        <v>103.08547999999999</v>
      </c>
    </row>
    <row r="122" spans="1:14" x14ac:dyDescent="0.2">
      <c r="A122">
        <v>0.39269700000000002</v>
      </c>
      <c r="B122">
        <v>0.29911300000000002</v>
      </c>
      <c r="C122">
        <v>72.384765000000002</v>
      </c>
      <c r="D122">
        <v>188.852811</v>
      </c>
      <c r="E122">
        <v>9.8179000000000002E-2</v>
      </c>
      <c r="F122">
        <v>31.282788</v>
      </c>
      <c r="H122">
        <f t="shared" si="24"/>
        <v>220.233778</v>
      </c>
      <c r="I122">
        <f t="shared" si="20"/>
        <v>31.380966999999998</v>
      </c>
      <c r="J122">
        <f t="shared" si="21"/>
        <v>188.95098999999999</v>
      </c>
      <c r="L122">
        <f t="shared" si="25"/>
        <v>88.418856000000005</v>
      </c>
      <c r="M122">
        <f t="shared" si="22"/>
        <v>16.034091</v>
      </c>
      <c r="N122">
        <f t="shared" si="23"/>
        <v>103.966666</v>
      </c>
    </row>
    <row r="123" spans="1:14" x14ac:dyDescent="0.2">
      <c r="A123">
        <v>0.39594299999999999</v>
      </c>
      <c r="B123">
        <v>0.30157600000000001</v>
      </c>
      <c r="C123">
        <v>72.983384999999998</v>
      </c>
      <c r="D123">
        <v>190.421808</v>
      </c>
      <c r="E123">
        <v>9.9027000000000004E-2</v>
      </c>
      <c r="F123">
        <v>31.541291000000001</v>
      </c>
      <c r="H123">
        <f t="shared" si="24"/>
        <v>222.06212600000001</v>
      </c>
      <c r="I123">
        <f t="shared" si="20"/>
        <v>31.640318000000001</v>
      </c>
      <c r="J123">
        <f t="shared" si="21"/>
        <v>190.52083500000001</v>
      </c>
      <c r="L123">
        <f t="shared" si="25"/>
        <v>89.149973500000002</v>
      </c>
      <c r="M123">
        <f t="shared" si="22"/>
        <v>16.1665885</v>
      </c>
      <c r="N123">
        <f t="shared" si="23"/>
        <v>104.826252</v>
      </c>
    </row>
    <row r="124" spans="1:14" x14ac:dyDescent="0.2">
      <c r="A124">
        <v>0.39939799999999998</v>
      </c>
      <c r="B124">
        <v>0.30423099999999997</v>
      </c>
      <c r="C124">
        <v>73.592708000000002</v>
      </c>
      <c r="D124">
        <v>192.01202900000001</v>
      </c>
      <c r="E124">
        <v>9.9850999999999995E-2</v>
      </c>
      <c r="F124">
        <v>31.803982000000001</v>
      </c>
      <c r="H124">
        <f t="shared" si="24"/>
        <v>223.915862</v>
      </c>
      <c r="I124">
        <f t="shared" si="20"/>
        <v>31.903833000000002</v>
      </c>
      <c r="J124">
        <f t="shared" si="21"/>
        <v>192.11188000000001</v>
      </c>
      <c r="L124">
        <f t="shared" si="25"/>
        <v>89.894097000000002</v>
      </c>
      <c r="M124">
        <f t="shared" si="22"/>
        <v>16.301389</v>
      </c>
      <c r="N124">
        <f t="shared" si="23"/>
        <v>105.70092100000001</v>
      </c>
    </row>
    <row r="125" spans="1:14" x14ac:dyDescent="0.2">
      <c r="A125">
        <v>0.402698</v>
      </c>
      <c r="B125">
        <v>0.30673899999999998</v>
      </c>
      <c r="C125">
        <v>74.198633999999998</v>
      </c>
      <c r="D125">
        <v>193.59812600000001</v>
      </c>
      <c r="E125">
        <v>0.100662</v>
      </c>
      <c r="F125">
        <v>32.065648000000003</v>
      </c>
      <c r="H125">
        <f t="shared" si="24"/>
        <v>225.76443600000002</v>
      </c>
      <c r="I125">
        <f t="shared" si="20"/>
        <v>32.166310000000003</v>
      </c>
      <c r="J125">
        <f t="shared" si="21"/>
        <v>193.69878800000001</v>
      </c>
      <c r="L125">
        <f t="shared" si="25"/>
        <v>90.634156000000004</v>
      </c>
      <c r="M125">
        <f t="shared" si="22"/>
        <v>16.435522000000002</v>
      </c>
      <c r="N125">
        <f t="shared" si="23"/>
        <v>106.571021</v>
      </c>
    </row>
    <row r="126" spans="1:14" x14ac:dyDescent="0.2">
      <c r="A126">
        <v>0.40595500000000001</v>
      </c>
      <c r="B126">
        <v>0.30920599999999998</v>
      </c>
      <c r="C126">
        <v>74.805671000000004</v>
      </c>
      <c r="D126">
        <v>195.17292499999999</v>
      </c>
      <c r="E126">
        <v>0.10147399999999999</v>
      </c>
      <c r="F126">
        <v>32.326656</v>
      </c>
      <c r="H126">
        <f t="shared" si="24"/>
        <v>227.60105499999997</v>
      </c>
      <c r="I126">
        <f t="shared" si="20"/>
        <v>32.428130000000003</v>
      </c>
      <c r="J126">
        <f t="shared" si="21"/>
        <v>195.27439899999999</v>
      </c>
      <c r="L126">
        <f t="shared" si="25"/>
        <v>91.374954000000002</v>
      </c>
      <c r="M126">
        <f t="shared" si="22"/>
        <v>16.569282999999999</v>
      </c>
      <c r="N126">
        <f t="shared" si="23"/>
        <v>107.44153300000001</v>
      </c>
    </row>
    <row r="127" spans="1:14" x14ac:dyDescent="0.2">
      <c r="A127">
        <v>0.40926299999999999</v>
      </c>
      <c r="B127">
        <v>0.31170900000000001</v>
      </c>
      <c r="C127">
        <v>75.425278000000006</v>
      </c>
      <c r="D127">
        <v>196.772719</v>
      </c>
      <c r="E127">
        <v>0.10231</v>
      </c>
      <c r="F127">
        <v>32.591665999999996</v>
      </c>
      <c r="H127">
        <f t="shared" si="24"/>
        <v>229.46669499999999</v>
      </c>
      <c r="I127">
        <f t="shared" si="20"/>
        <v>32.693975999999999</v>
      </c>
      <c r="J127">
        <f t="shared" si="21"/>
        <v>196.87502899999998</v>
      </c>
      <c r="L127">
        <f t="shared" si="25"/>
        <v>92.130374000000003</v>
      </c>
      <c r="M127">
        <f t="shared" si="22"/>
        <v>16.705095999999998</v>
      </c>
      <c r="N127">
        <f t="shared" si="23"/>
        <v>108.328653</v>
      </c>
    </row>
    <row r="128" spans="1:14" x14ac:dyDescent="0.2">
      <c r="A128">
        <v>0.41250900000000001</v>
      </c>
      <c r="B128">
        <v>0.31417200000000001</v>
      </c>
      <c r="C128">
        <v>76.026094000000001</v>
      </c>
      <c r="D128">
        <v>198.340203</v>
      </c>
      <c r="E128">
        <v>0.10312300000000001</v>
      </c>
      <c r="F128">
        <v>32.851840000000003</v>
      </c>
      <c r="H128">
        <f t="shared" si="24"/>
        <v>231.29516600000002</v>
      </c>
      <c r="I128">
        <f t="shared" si="20"/>
        <v>32.954962999999999</v>
      </c>
      <c r="J128">
        <f t="shared" si="21"/>
        <v>198.44332600000001</v>
      </c>
      <c r="L128">
        <f t="shared" si="25"/>
        <v>92.864523000000005</v>
      </c>
      <c r="M128">
        <f t="shared" si="22"/>
        <v>16.838429000000001</v>
      </c>
      <c r="N128">
        <f t="shared" si="23"/>
        <v>109.192106</v>
      </c>
    </row>
    <row r="129" spans="1:14" x14ac:dyDescent="0.2">
      <c r="A129">
        <v>0.41577599999999998</v>
      </c>
      <c r="B129">
        <v>0.31665500000000002</v>
      </c>
      <c r="C129">
        <v>76.637969999999996</v>
      </c>
      <c r="D129">
        <v>199.926998</v>
      </c>
      <c r="E129">
        <v>0.103935</v>
      </c>
      <c r="F129">
        <v>33.113815000000002</v>
      </c>
      <c r="H129">
        <f t="shared" si="24"/>
        <v>233.14474799999999</v>
      </c>
      <c r="I129">
        <f t="shared" si="20"/>
        <v>33.217750000000002</v>
      </c>
      <c r="J129">
        <f t="shared" si="21"/>
        <v>200.030933</v>
      </c>
      <c r="L129">
        <f t="shared" si="25"/>
        <v>93.610653499999984</v>
      </c>
      <c r="M129">
        <f t="shared" si="22"/>
        <v>16.972683500000002</v>
      </c>
      <c r="N129">
        <f t="shared" si="23"/>
        <v>110.06844</v>
      </c>
    </row>
    <row r="130" spans="1:14" x14ac:dyDescent="0.2">
      <c r="A130">
        <v>0.41901699999999997</v>
      </c>
      <c r="B130">
        <v>0.31911800000000001</v>
      </c>
      <c r="C130">
        <v>77.241915000000006</v>
      </c>
      <c r="D130">
        <v>201.50618900000001</v>
      </c>
      <c r="E130">
        <v>0.104755</v>
      </c>
      <c r="F130">
        <v>33.374681000000002</v>
      </c>
      <c r="H130">
        <f t="shared" si="24"/>
        <v>234.98562500000003</v>
      </c>
      <c r="I130">
        <f t="shared" si="20"/>
        <v>33.479436</v>
      </c>
      <c r="J130">
        <f t="shared" si="21"/>
        <v>201.61094400000002</v>
      </c>
      <c r="L130">
        <f t="shared" si="25"/>
        <v>94.348272500000007</v>
      </c>
      <c r="M130">
        <f t="shared" si="22"/>
        <v>17.106357500000001</v>
      </c>
      <c r="N130">
        <f t="shared" si="23"/>
        <v>110.93571400000002</v>
      </c>
    </row>
    <row r="131" spans="1:14" x14ac:dyDescent="0.2">
      <c r="A131">
        <v>0.42225099999999999</v>
      </c>
      <c r="B131">
        <v>0.32158300000000001</v>
      </c>
      <c r="C131">
        <v>77.841710000000006</v>
      </c>
      <c r="D131">
        <v>203.07222400000001</v>
      </c>
      <c r="E131">
        <v>0.10556599999999999</v>
      </c>
      <c r="F131">
        <v>33.634180000000001</v>
      </c>
      <c r="H131">
        <f t="shared" si="24"/>
        <v>236.81197000000003</v>
      </c>
      <c r="I131">
        <f t="shared" si="20"/>
        <v>33.739746000000004</v>
      </c>
      <c r="J131">
        <f t="shared" si="21"/>
        <v>203.17779000000002</v>
      </c>
      <c r="L131">
        <f t="shared" si="25"/>
        <v>95.081051000000002</v>
      </c>
      <c r="M131">
        <f t="shared" si="22"/>
        <v>17.239341</v>
      </c>
      <c r="N131">
        <f t="shared" si="23"/>
        <v>111.79747300000001</v>
      </c>
    </row>
    <row r="132" spans="1:14" x14ac:dyDescent="0.2">
      <c r="A132">
        <v>0.42549100000000001</v>
      </c>
      <c r="B132">
        <v>0.32405099999999998</v>
      </c>
      <c r="C132">
        <v>78.440506999999997</v>
      </c>
      <c r="D132">
        <v>204.64744400000001</v>
      </c>
      <c r="E132">
        <v>0.106377</v>
      </c>
      <c r="F132">
        <v>33.895021999999997</v>
      </c>
      <c r="H132">
        <f t="shared" si="24"/>
        <v>238.648843</v>
      </c>
      <c r="I132">
        <f t="shared" si="20"/>
        <v>34.001398999999999</v>
      </c>
      <c r="J132">
        <f t="shared" si="21"/>
        <v>204.75382100000002</v>
      </c>
      <c r="L132">
        <f t="shared" si="25"/>
        <v>95.813508999999982</v>
      </c>
      <c r="M132">
        <f t="shared" si="22"/>
        <v>17.373002</v>
      </c>
      <c r="N132">
        <f t="shared" si="23"/>
        <v>112.65957999999999</v>
      </c>
    </row>
    <row r="133" spans="1:14" x14ac:dyDescent="0.2">
      <c r="A133">
        <v>0.428734</v>
      </c>
      <c r="B133">
        <v>0.32651599999999997</v>
      </c>
      <c r="C133">
        <v>79.043602000000007</v>
      </c>
      <c r="D133">
        <v>206.223287</v>
      </c>
      <c r="E133">
        <v>0.107201</v>
      </c>
      <c r="F133">
        <v>34.156781000000002</v>
      </c>
      <c r="H133">
        <f t="shared" si="24"/>
        <v>240.487269</v>
      </c>
      <c r="I133">
        <f t="shared" ref="I133:I196" si="26">E133+F133</f>
        <v>34.263982000000006</v>
      </c>
      <c r="J133">
        <f t="shared" ref="J133:J196" si="27">D133+E133</f>
        <v>206.330488</v>
      </c>
      <c r="L133">
        <f t="shared" si="25"/>
        <v>96.55072650000001</v>
      </c>
      <c r="M133">
        <f t="shared" ref="M133:M196" si="28">A133+F133/2</f>
        <v>17.5071245</v>
      </c>
      <c r="N133">
        <f t="shared" ref="N133:N196" si="29">B133+C133+F133</f>
        <v>113.52689900000001</v>
      </c>
    </row>
    <row r="134" spans="1:14" x14ac:dyDescent="0.2">
      <c r="A134">
        <v>0.43209199999999998</v>
      </c>
      <c r="B134">
        <v>0.32909100000000002</v>
      </c>
      <c r="C134">
        <v>79.648825000000002</v>
      </c>
      <c r="D134">
        <v>207.79153400000001</v>
      </c>
      <c r="E134">
        <v>0.108019</v>
      </c>
      <c r="F134">
        <v>34.418011</v>
      </c>
      <c r="H134">
        <f t="shared" si="24"/>
        <v>242.31756400000003</v>
      </c>
      <c r="I134">
        <f t="shared" si="26"/>
        <v>34.526029999999999</v>
      </c>
      <c r="J134">
        <f t="shared" si="27"/>
        <v>207.89955300000003</v>
      </c>
      <c r="L134">
        <f t="shared" si="25"/>
        <v>97.289922500000003</v>
      </c>
      <c r="M134">
        <f t="shared" si="28"/>
        <v>17.641097500000001</v>
      </c>
      <c r="N134">
        <f t="shared" si="29"/>
        <v>114.395927</v>
      </c>
    </row>
    <row r="135" spans="1:14" x14ac:dyDescent="0.2">
      <c r="A135">
        <v>0.43551099999999998</v>
      </c>
      <c r="B135">
        <v>0.33173000000000002</v>
      </c>
      <c r="C135">
        <v>80.250517000000002</v>
      </c>
      <c r="D135">
        <v>209.363877</v>
      </c>
      <c r="E135">
        <v>0.10882600000000001</v>
      </c>
      <c r="F135">
        <v>34.679428999999999</v>
      </c>
      <c r="H135">
        <f t="shared" ref="H135:H198" si="30">SUM(D135:F135)</f>
        <v>244.15213199999999</v>
      </c>
      <c r="I135">
        <f t="shared" si="26"/>
        <v>34.788254999999999</v>
      </c>
      <c r="J135">
        <f t="shared" si="27"/>
        <v>209.472703</v>
      </c>
      <c r="L135">
        <f t="shared" ref="L135:L198" si="31">A135+C135+F135/2</f>
        <v>98.025742500000007</v>
      </c>
      <c r="M135">
        <f t="shared" si="28"/>
        <v>17.775225499999998</v>
      </c>
      <c r="N135">
        <f t="shared" si="29"/>
        <v>115.26167599999999</v>
      </c>
    </row>
    <row r="136" spans="1:14" x14ac:dyDescent="0.2">
      <c r="A136">
        <v>0.43886900000000001</v>
      </c>
      <c r="B136">
        <v>0.33429500000000001</v>
      </c>
      <c r="C136">
        <v>80.871230999999995</v>
      </c>
      <c r="D136">
        <v>210.95731799999999</v>
      </c>
      <c r="E136">
        <v>0.10964599999999999</v>
      </c>
      <c r="F136">
        <v>34.944445999999999</v>
      </c>
      <c r="H136">
        <f t="shared" si="30"/>
        <v>246.01140999999998</v>
      </c>
      <c r="I136">
        <f t="shared" si="26"/>
        <v>35.054091999999997</v>
      </c>
      <c r="J136">
        <f t="shared" si="27"/>
        <v>211.06696399999998</v>
      </c>
      <c r="L136">
        <f t="shared" si="31"/>
        <v>98.782322999999991</v>
      </c>
      <c r="M136">
        <f t="shared" si="28"/>
        <v>17.911092</v>
      </c>
      <c r="N136">
        <f t="shared" si="29"/>
        <v>116.14997199999999</v>
      </c>
    </row>
    <row r="137" spans="1:14" x14ac:dyDescent="0.2">
      <c r="A137">
        <v>0.44211800000000001</v>
      </c>
      <c r="B137">
        <v>0.33676699999999998</v>
      </c>
      <c r="C137">
        <v>81.474429000000001</v>
      </c>
      <c r="D137">
        <v>212.530337</v>
      </c>
      <c r="E137">
        <v>0.11045099999999999</v>
      </c>
      <c r="F137">
        <v>35.204681999999998</v>
      </c>
      <c r="H137">
        <f t="shared" si="30"/>
        <v>247.84547000000001</v>
      </c>
      <c r="I137">
        <f t="shared" si="26"/>
        <v>35.315132999999996</v>
      </c>
      <c r="J137">
        <f t="shared" si="27"/>
        <v>212.64078800000001</v>
      </c>
      <c r="L137">
        <f t="shared" si="31"/>
        <v>99.51888799999999</v>
      </c>
      <c r="M137">
        <f t="shared" si="28"/>
        <v>18.044459</v>
      </c>
      <c r="N137">
        <f t="shared" si="29"/>
        <v>117.01587799999999</v>
      </c>
    </row>
    <row r="138" spans="1:14" x14ac:dyDescent="0.2">
      <c r="A138">
        <v>0.445407</v>
      </c>
      <c r="B138">
        <v>0.33927200000000002</v>
      </c>
      <c r="C138">
        <v>82.072327999999999</v>
      </c>
      <c r="D138">
        <v>214.09209100000001</v>
      </c>
      <c r="E138">
        <v>0.111263</v>
      </c>
      <c r="F138">
        <v>35.464512999999997</v>
      </c>
      <c r="H138">
        <f t="shared" si="30"/>
        <v>249.667867</v>
      </c>
      <c r="I138">
        <f t="shared" si="26"/>
        <v>35.575775999999998</v>
      </c>
      <c r="J138">
        <f t="shared" si="27"/>
        <v>214.20335400000002</v>
      </c>
      <c r="L138">
        <f t="shared" si="31"/>
        <v>100.24999149999999</v>
      </c>
      <c r="M138">
        <f t="shared" si="28"/>
        <v>18.177663499999998</v>
      </c>
      <c r="N138">
        <f t="shared" si="29"/>
        <v>117.87611299999999</v>
      </c>
    </row>
    <row r="139" spans="1:14" x14ac:dyDescent="0.2">
      <c r="A139">
        <v>0.44885799999999998</v>
      </c>
      <c r="B139">
        <v>0.34192</v>
      </c>
      <c r="C139">
        <v>82.693275999999997</v>
      </c>
      <c r="D139">
        <v>215.71671699999999</v>
      </c>
      <c r="E139">
        <v>0.11211</v>
      </c>
      <c r="F139">
        <v>35.734533999999996</v>
      </c>
      <c r="H139">
        <f t="shared" si="30"/>
        <v>251.56336099999999</v>
      </c>
      <c r="I139">
        <f t="shared" si="26"/>
        <v>35.846643999999998</v>
      </c>
      <c r="J139">
        <f t="shared" si="27"/>
        <v>215.82882699999999</v>
      </c>
      <c r="L139">
        <f t="shared" si="31"/>
        <v>101.009401</v>
      </c>
      <c r="M139">
        <f t="shared" si="28"/>
        <v>18.316125</v>
      </c>
      <c r="N139">
        <f t="shared" si="29"/>
        <v>118.76973</v>
      </c>
    </row>
    <row r="140" spans="1:14" x14ac:dyDescent="0.2">
      <c r="A140">
        <v>0.45213199999999998</v>
      </c>
      <c r="B140">
        <v>0.34438299999999999</v>
      </c>
      <c r="C140">
        <v>83.316963000000001</v>
      </c>
      <c r="D140">
        <v>217.344584</v>
      </c>
      <c r="E140">
        <v>0.112953</v>
      </c>
      <c r="F140">
        <v>36.005871999999997</v>
      </c>
      <c r="H140">
        <f t="shared" si="30"/>
        <v>253.46340900000001</v>
      </c>
      <c r="I140">
        <f t="shared" si="26"/>
        <v>36.118824999999994</v>
      </c>
      <c r="J140">
        <f t="shared" si="27"/>
        <v>217.457537</v>
      </c>
      <c r="L140">
        <f t="shared" si="31"/>
        <v>101.772031</v>
      </c>
      <c r="M140">
        <f t="shared" si="28"/>
        <v>18.455067999999997</v>
      </c>
      <c r="N140">
        <f t="shared" si="29"/>
        <v>119.66721799999999</v>
      </c>
    </row>
    <row r="141" spans="1:14" x14ac:dyDescent="0.2">
      <c r="A141">
        <v>0.45538899999999999</v>
      </c>
      <c r="B141">
        <v>0.346862</v>
      </c>
      <c r="C141">
        <v>83.913573999999997</v>
      </c>
      <c r="D141">
        <v>218.90749299999999</v>
      </c>
      <c r="E141">
        <v>0.11376699999999999</v>
      </c>
      <c r="F141">
        <v>36.265357999999999</v>
      </c>
      <c r="H141">
        <f t="shared" si="30"/>
        <v>255.28661799999998</v>
      </c>
      <c r="I141">
        <f t="shared" si="26"/>
        <v>36.379125000000002</v>
      </c>
      <c r="J141">
        <f t="shared" si="27"/>
        <v>219.02125999999998</v>
      </c>
      <c r="L141">
        <f t="shared" si="31"/>
        <v>102.50164199999999</v>
      </c>
      <c r="M141">
        <f t="shared" si="28"/>
        <v>18.588068</v>
      </c>
      <c r="N141">
        <f t="shared" si="29"/>
        <v>120.52579399999999</v>
      </c>
    </row>
    <row r="142" spans="1:14" x14ac:dyDescent="0.2">
      <c r="A142">
        <v>0.45872000000000002</v>
      </c>
      <c r="B142">
        <v>0.34941299999999997</v>
      </c>
      <c r="C142">
        <v>84.511385000000004</v>
      </c>
      <c r="D142">
        <v>220.46714900000001</v>
      </c>
      <c r="E142">
        <v>0.114577</v>
      </c>
      <c r="F142">
        <v>36.524988999999998</v>
      </c>
      <c r="H142">
        <f t="shared" si="30"/>
        <v>257.10671500000001</v>
      </c>
      <c r="I142">
        <f t="shared" si="26"/>
        <v>36.639565999999995</v>
      </c>
      <c r="J142">
        <f t="shared" si="27"/>
        <v>220.581726</v>
      </c>
      <c r="L142">
        <f t="shared" si="31"/>
        <v>103.23259950000001</v>
      </c>
      <c r="M142">
        <f t="shared" si="28"/>
        <v>18.721214499999999</v>
      </c>
      <c r="N142">
        <f t="shared" si="29"/>
        <v>121.38578699999999</v>
      </c>
    </row>
    <row r="143" spans="1:14" x14ac:dyDescent="0.2">
      <c r="A143">
        <v>0.46196799999999999</v>
      </c>
      <c r="B143">
        <v>0.35188599999999998</v>
      </c>
      <c r="C143">
        <v>85.117424999999997</v>
      </c>
      <c r="D143">
        <v>222.03136799999999</v>
      </c>
      <c r="E143">
        <v>0.115399</v>
      </c>
      <c r="F143">
        <v>36.784511999999999</v>
      </c>
      <c r="H143">
        <f t="shared" si="30"/>
        <v>258.93127899999996</v>
      </c>
      <c r="I143">
        <f t="shared" si="26"/>
        <v>36.899910999999996</v>
      </c>
      <c r="J143">
        <f t="shared" si="27"/>
        <v>222.14676699999998</v>
      </c>
      <c r="L143">
        <f t="shared" si="31"/>
        <v>103.971649</v>
      </c>
      <c r="M143">
        <f t="shared" si="28"/>
        <v>18.854223999999999</v>
      </c>
      <c r="N143">
        <f t="shared" si="29"/>
        <v>122.25382299999998</v>
      </c>
    </row>
    <row r="144" spans="1:14" x14ac:dyDescent="0.2">
      <c r="A144">
        <v>0.46520899999999998</v>
      </c>
      <c r="B144">
        <v>0.35433700000000001</v>
      </c>
      <c r="C144">
        <v>85.716397999999998</v>
      </c>
      <c r="D144">
        <v>223.596833</v>
      </c>
      <c r="E144">
        <v>0.11619500000000001</v>
      </c>
      <c r="F144">
        <v>37.043753000000002</v>
      </c>
      <c r="H144">
        <f t="shared" si="30"/>
        <v>260.75678099999999</v>
      </c>
      <c r="I144">
        <f t="shared" si="26"/>
        <v>37.159948</v>
      </c>
      <c r="J144">
        <f t="shared" si="27"/>
        <v>223.71302800000001</v>
      </c>
      <c r="L144">
        <f t="shared" si="31"/>
        <v>104.7034835</v>
      </c>
      <c r="M144">
        <f t="shared" si="28"/>
        <v>18.987085500000003</v>
      </c>
      <c r="N144">
        <f t="shared" si="29"/>
        <v>123.11448799999999</v>
      </c>
    </row>
    <row r="145" spans="1:14" x14ac:dyDescent="0.2">
      <c r="A145">
        <v>0.46851399999999999</v>
      </c>
      <c r="B145">
        <v>0.35686000000000001</v>
      </c>
      <c r="C145">
        <v>86.313692000000003</v>
      </c>
      <c r="D145">
        <v>225.16019499999999</v>
      </c>
      <c r="E145">
        <v>0.117011</v>
      </c>
      <c r="F145">
        <v>37.303502999999999</v>
      </c>
      <c r="H145">
        <f t="shared" si="30"/>
        <v>262.58070899999996</v>
      </c>
      <c r="I145">
        <f t="shared" si="26"/>
        <v>37.420513999999997</v>
      </c>
      <c r="J145">
        <f t="shared" si="27"/>
        <v>225.27720599999998</v>
      </c>
      <c r="L145">
        <f t="shared" si="31"/>
        <v>105.43395750000001</v>
      </c>
      <c r="M145">
        <f t="shared" si="28"/>
        <v>19.120265499999999</v>
      </c>
      <c r="N145">
        <f t="shared" si="29"/>
        <v>123.97405499999999</v>
      </c>
    </row>
    <row r="146" spans="1:14" x14ac:dyDescent="0.2">
      <c r="A146">
        <v>0.47176099999999999</v>
      </c>
      <c r="B146">
        <v>0.35932999999999998</v>
      </c>
      <c r="C146">
        <v>86.913739000000007</v>
      </c>
      <c r="D146">
        <v>226.72698600000001</v>
      </c>
      <c r="E146">
        <v>0.117828</v>
      </c>
      <c r="F146">
        <v>37.561841999999999</v>
      </c>
      <c r="H146">
        <f t="shared" si="30"/>
        <v>264.406656</v>
      </c>
      <c r="I146">
        <f t="shared" si="26"/>
        <v>37.679670000000002</v>
      </c>
      <c r="J146">
        <f t="shared" si="27"/>
        <v>226.84481400000001</v>
      </c>
      <c r="L146">
        <f t="shared" si="31"/>
        <v>106.16642100000001</v>
      </c>
      <c r="M146">
        <f t="shared" si="28"/>
        <v>19.252682</v>
      </c>
      <c r="N146">
        <f t="shared" si="29"/>
        <v>124.83491100000001</v>
      </c>
    </row>
    <row r="147" spans="1:14" x14ac:dyDescent="0.2">
      <c r="A147">
        <v>0.47500799999999999</v>
      </c>
      <c r="B147">
        <v>0.36180200000000001</v>
      </c>
      <c r="C147">
        <v>87.513396999999998</v>
      </c>
      <c r="D147">
        <v>228.29136199999999</v>
      </c>
      <c r="E147">
        <v>0.118642</v>
      </c>
      <c r="F147">
        <v>37.820413000000002</v>
      </c>
      <c r="H147">
        <f t="shared" si="30"/>
        <v>266.23041699999999</v>
      </c>
      <c r="I147">
        <f t="shared" si="26"/>
        <v>37.939055000000003</v>
      </c>
      <c r="J147">
        <f t="shared" si="27"/>
        <v>228.41000399999999</v>
      </c>
      <c r="L147">
        <f t="shared" si="31"/>
        <v>106.8986115</v>
      </c>
      <c r="M147">
        <f t="shared" si="28"/>
        <v>19.3852145</v>
      </c>
      <c r="N147">
        <f t="shared" si="29"/>
        <v>125.695612</v>
      </c>
    </row>
    <row r="148" spans="1:14" x14ac:dyDescent="0.2">
      <c r="A148">
        <v>0.47826200000000002</v>
      </c>
      <c r="B148">
        <v>0.36427399999999999</v>
      </c>
      <c r="C148">
        <v>88.112875000000003</v>
      </c>
      <c r="D148">
        <v>229.85577799999999</v>
      </c>
      <c r="E148">
        <v>0.119467</v>
      </c>
      <c r="F148">
        <v>38.080328000000002</v>
      </c>
      <c r="H148">
        <f t="shared" si="30"/>
        <v>268.05557299999998</v>
      </c>
      <c r="I148">
        <f t="shared" si="26"/>
        <v>38.199795000000002</v>
      </c>
      <c r="J148">
        <f t="shared" si="27"/>
        <v>229.97524499999997</v>
      </c>
      <c r="L148">
        <f t="shared" si="31"/>
        <v>107.63130100000001</v>
      </c>
      <c r="M148">
        <f t="shared" si="28"/>
        <v>19.518426000000002</v>
      </c>
      <c r="N148">
        <f t="shared" si="29"/>
        <v>126.55747700000001</v>
      </c>
    </row>
    <row r="149" spans="1:14" x14ac:dyDescent="0.2">
      <c r="A149">
        <v>0.48158400000000001</v>
      </c>
      <c r="B149">
        <v>0.36682700000000001</v>
      </c>
      <c r="C149">
        <v>88.711810999999997</v>
      </c>
      <c r="D149">
        <v>231.41542100000001</v>
      </c>
      <c r="E149">
        <v>0.12028700000000001</v>
      </c>
      <c r="F149">
        <v>38.339778000000003</v>
      </c>
      <c r="H149">
        <f t="shared" si="30"/>
        <v>269.87548600000002</v>
      </c>
      <c r="I149">
        <f t="shared" si="26"/>
        <v>38.460065</v>
      </c>
      <c r="J149">
        <f t="shared" si="27"/>
        <v>231.535708</v>
      </c>
      <c r="L149">
        <f t="shared" si="31"/>
        <v>108.36328399999999</v>
      </c>
      <c r="M149">
        <f t="shared" si="28"/>
        <v>19.651473000000003</v>
      </c>
      <c r="N149">
        <f t="shared" si="29"/>
        <v>127.41841600000001</v>
      </c>
    </row>
    <row r="150" spans="1:14" x14ac:dyDescent="0.2">
      <c r="A150">
        <v>0.48484699999999997</v>
      </c>
      <c r="B150">
        <v>0.36929899999999999</v>
      </c>
      <c r="C150">
        <v>89.316755999999998</v>
      </c>
      <c r="D150">
        <v>232.979682</v>
      </c>
      <c r="E150">
        <v>0.12110899999999999</v>
      </c>
      <c r="F150">
        <v>38.598412000000003</v>
      </c>
      <c r="H150">
        <f t="shared" si="30"/>
        <v>271.69920300000001</v>
      </c>
      <c r="I150">
        <f t="shared" si="26"/>
        <v>38.719521</v>
      </c>
      <c r="J150">
        <f t="shared" si="27"/>
        <v>233.10079099999999</v>
      </c>
      <c r="L150">
        <f t="shared" si="31"/>
        <v>109.100809</v>
      </c>
      <c r="M150">
        <f t="shared" si="28"/>
        <v>19.784053</v>
      </c>
      <c r="N150">
        <f t="shared" si="29"/>
        <v>128.28446700000001</v>
      </c>
    </row>
    <row r="151" spans="1:14" x14ac:dyDescent="0.2">
      <c r="A151">
        <v>0.48818400000000001</v>
      </c>
      <c r="B151">
        <v>0.37186399999999997</v>
      </c>
      <c r="C151">
        <v>89.919718000000003</v>
      </c>
      <c r="D151">
        <v>234.54587000000001</v>
      </c>
      <c r="E151">
        <v>0.121924</v>
      </c>
      <c r="F151">
        <v>38.858150000000002</v>
      </c>
      <c r="H151">
        <f t="shared" si="30"/>
        <v>273.52594400000004</v>
      </c>
      <c r="I151">
        <f t="shared" si="26"/>
        <v>38.980074000000002</v>
      </c>
      <c r="J151">
        <f t="shared" si="27"/>
        <v>234.66779400000001</v>
      </c>
      <c r="L151">
        <f t="shared" si="31"/>
        <v>109.836977</v>
      </c>
      <c r="M151">
        <f t="shared" si="28"/>
        <v>19.917259000000001</v>
      </c>
      <c r="N151">
        <f t="shared" si="29"/>
        <v>129.149732</v>
      </c>
    </row>
    <row r="152" spans="1:14" x14ac:dyDescent="0.2">
      <c r="A152">
        <v>0.49148700000000001</v>
      </c>
      <c r="B152">
        <v>0.37437500000000001</v>
      </c>
      <c r="C152">
        <v>90.533259000000001</v>
      </c>
      <c r="D152">
        <v>236.13272900000001</v>
      </c>
      <c r="E152">
        <v>0.122748</v>
      </c>
      <c r="F152">
        <v>39.119762999999999</v>
      </c>
      <c r="H152">
        <f t="shared" si="30"/>
        <v>275.37524000000002</v>
      </c>
      <c r="I152">
        <f t="shared" si="26"/>
        <v>39.242511</v>
      </c>
      <c r="J152">
        <f t="shared" si="27"/>
        <v>236.25547700000001</v>
      </c>
      <c r="L152">
        <f t="shared" si="31"/>
        <v>110.58462750000001</v>
      </c>
      <c r="M152">
        <f t="shared" si="28"/>
        <v>20.051368499999999</v>
      </c>
      <c r="N152">
        <f t="shared" si="29"/>
        <v>130.02739700000001</v>
      </c>
    </row>
    <row r="153" spans="1:14" x14ac:dyDescent="0.2">
      <c r="A153">
        <v>0.49475599999999997</v>
      </c>
      <c r="B153">
        <v>0.37686500000000001</v>
      </c>
      <c r="C153">
        <v>91.133589999999998</v>
      </c>
      <c r="D153">
        <v>237.704971</v>
      </c>
      <c r="E153">
        <v>0.123581</v>
      </c>
      <c r="F153">
        <v>39.379568999999996</v>
      </c>
      <c r="H153">
        <f t="shared" si="30"/>
        <v>277.20812100000001</v>
      </c>
      <c r="I153">
        <f t="shared" si="26"/>
        <v>39.503149999999998</v>
      </c>
      <c r="J153">
        <f t="shared" si="27"/>
        <v>237.828552</v>
      </c>
      <c r="L153">
        <f t="shared" si="31"/>
        <v>111.3181305</v>
      </c>
      <c r="M153">
        <f t="shared" si="28"/>
        <v>20.184540499999997</v>
      </c>
      <c r="N153">
        <f t="shared" si="29"/>
        <v>130.89002399999998</v>
      </c>
    </row>
    <row r="154" spans="1:14" x14ac:dyDescent="0.2">
      <c r="A154">
        <v>0.498004</v>
      </c>
      <c r="B154">
        <v>0.37934600000000002</v>
      </c>
      <c r="C154">
        <v>91.732982000000007</v>
      </c>
      <c r="D154">
        <v>239.26902899999999</v>
      </c>
      <c r="E154">
        <v>0.124387</v>
      </c>
      <c r="F154">
        <v>39.638188999999997</v>
      </c>
      <c r="H154">
        <f t="shared" si="30"/>
        <v>279.03160500000001</v>
      </c>
      <c r="I154">
        <f t="shared" si="26"/>
        <v>39.762575999999996</v>
      </c>
      <c r="J154">
        <f t="shared" si="27"/>
        <v>239.393416</v>
      </c>
      <c r="L154">
        <f t="shared" si="31"/>
        <v>112.05008050000001</v>
      </c>
      <c r="M154">
        <f t="shared" si="28"/>
        <v>20.3170985</v>
      </c>
      <c r="N154">
        <f t="shared" si="29"/>
        <v>131.750517</v>
      </c>
    </row>
    <row r="155" spans="1:14" x14ac:dyDescent="0.2">
      <c r="A155">
        <v>0.50126099999999996</v>
      </c>
      <c r="B155">
        <v>0.381824</v>
      </c>
      <c r="C155">
        <v>92.333342999999999</v>
      </c>
      <c r="D155">
        <v>240.838877</v>
      </c>
      <c r="E155">
        <v>0.12520999999999999</v>
      </c>
      <c r="F155">
        <v>39.898175999999999</v>
      </c>
      <c r="H155">
        <f t="shared" si="30"/>
        <v>280.86226299999998</v>
      </c>
      <c r="I155">
        <f t="shared" si="26"/>
        <v>40.023386000000002</v>
      </c>
      <c r="J155">
        <f t="shared" si="27"/>
        <v>240.96408700000001</v>
      </c>
      <c r="L155">
        <f t="shared" si="31"/>
        <v>112.783692</v>
      </c>
      <c r="M155">
        <f t="shared" si="28"/>
        <v>20.450348999999999</v>
      </c>
      <c r="N155">
        <f t="shared" si="29"/>
        <v>132.61334299999999</v>
      </c>
    </row>
    <row r="156" spans="1:14" x14ac:dyDescent="0.2">
      <c r="A156">
        <v>0.50451500000000005</v>
      </c>
      <c r="B156">
        <v>0.384301</v>
      </c>
      <c r="C156">
        <v>92.931765999999996</v>
      </c>
      <c r="D156">
        <v>242.400881</v>
      </c>
      <c r="E156">
        <v>0.12603800000000001</v>
      </c>
      <c r="F156">
        <v>40.156776000000001</v>
      </c>
      <c r="H156">
        <f t="shared" si="30"/>
        <v>282.683695</v>
      </c>
      <c r="I156">
        <f t="shared" si="26"/>
        <v>40.282814000000002</v>
      </c>
      <c r="J156">
        <f t="shared" si="27"/>
        <v>242.52691899999999</v>
      </c>
      <c r="L156">
        <f t="shared" si="31"/>
        <v>113.514669</v>
      </c>
      <c r="M156">
        <f t="shared" si="28"/>
        <v>20.582903000000002</v>
      </c>
      <c r="N156">
        <f t="shared" si="29"/>
        <v>133.47284299999998</v>
      </c>
    </row>
    <row r="157" spans="1:14" x14ac:dyDescent="0.2">
      <c r="A157">
        <v>0.50773999999999997</v>
      </c>
      <c r="B157">
        <v>0.38675100000000001</v>
      </c>
      <c r="C157">
        <v>93.536422000000002</v>
      </c>
      <c r="D157">
        <v>243.965261</v>
      </c>
      <c r="E157">
        <v>0.12686</v>
      </c>
      <c r="F157">
        <v>40.415726999999997</v>
      </c>
      <c r="H157">
        <f t="shared" si="30"/>
        <v>284.50784799999997</v>
      </c>
      <c r="I157">
        <f t="shared" si="26"/>
        <v>40.542586999999997</v>
      </c>
      <c r="J157">
        <f t="shared" si="27"/>
        <v>244.09212099999999</v>
      </c>
      <c r="L157">
        <f t="shared" si="31"/>
        <v>114.2520255</v>
      </c>
      <c r="M157">
        <f t="shared" si="28"/>
        <v>20.715603499999997</v>
      </c>
      <c r="N157">
        <f t="shared" si="29"/>
        <v>134.3389</v>
      </c>
    </row>
    <row r="158" spans="1:14" x14ac:dyDescent="0.2">
      <c r="A158">
        <v>0.51101399999999997</v>
      </c>
      <c r="B158">
        <v>0.38922000000000001</v>
      </c>
      <c r="C158">
        <v>94.161207000000005</v>
      </c>
      <c r="D158">
        <v>245.593493</v>
      </c>
      <c r="E158">
        <v>0.12770599999999999</v>
      </c>
      <c r="F158">
        <v>40.685206000000001</v>
      </c>
      <c r="H158">
        <f t="shared" si="30"/>
        <v>286.40640500000001</v>
      </c>
      <c r="I158">
        <f t="shared" si="26"/>
        <v>40.812912000000004</v>
      </c>
      <c r="J158">
        <f t="shared" si="27"/>
        <v>245.72119899999998</v>
      </c>
      <c r="L158">
        <f t="shared" si="31"/>
        <v>115.014824</v>
      </c>
      <c r="M158">
        <f t="shared" si="28"/>
        <v>20.853617</v>
      </c>
      <c r="N158">
        <f t="shared" si="29"/>
        <v>135.23563300000001</v>
      </c>
    </row>
    <row r="159" spans="1:14" x14ac:dyDescent="0.2">
      <c r="A159">
        <v>0.51449500000000004</v>
      </c>
      <c r="B159">
        <v>0.39187899999999998</v>
      </c>
      <c r="C159">
        <v>94.796942000000001</v>
      </c>
      <c r="D159">
        <v>247.25775899999999</v>
      </c>
      <c r="E159">
        <v>0.128585</v>
      </c>
      <c r="F159">
        <v>40.961429000000003</v>
      </c>
      <c r="H159">
        <f t="shared" si="30"/>
        <v>288.34777299999996</v>
      </c>
      <c r="I159">
        <f t="shared" si="26"/>
        <v>41.090014000000004</v>
      </c>
      <c r="J159">
        <f t="shared" si="27"/>
        <v>247.38634399999998</v>
      </c>
      <c r="L159">
        <f t="shared" si="31"/>
        <v>115.7921515</v>
      </c>
      <c r="M159">
        <f t="shared" si="28"/>
        <v>20.995209500000001</v>
      </c>
      <c r="N159">
        <f t="shared" si="29"/>
        <v>136.15025</v>
      </c>
    </row>
    <row r="160" spans="1:14" x14ac:dyDescent="0.2">
      <c r="A160">
        <v>0.51781600000000005</v>
      </c>
      <c r="B160">
        <v>0.39435500000000001</v>
      </c>
      <c r="C160">
        <v>95.447996000000003</v>
      </c>
      <c r="D160">
        <v>248.956703</v>
      </c>
      <c r="E160">
        <v>0.12946099999999999</v>
      </c>
      <c r="F160">
        <v>41.243586999999998</v>
      </c>
      <c r="H160">
        <f t="shared" si="30"/>
        <v>290.32975099999999</v>
      </c>
      <c r="I160">
        <f t="shared" si="26"/>
        <v>41.373047999999997</v>
      </c>
      <c r="J160">
        <f t="shared" si="27"/>
        <v>249.086164</v>
      </c>
      <c r="L160">
        <f t="shared" si="31"/>
        <v>116.5876055</v>
      </c>
      <c r="M160">
        <f t="shared" si="28"/>
        <v>21.139609499999999</v>
      </c>
      <c r="N160">
        <f t="shared" si="29"/>
        <v>137.085938</v>
      </c>
    </row>
    <row r="161" spans="1:14" x14ac:dyDescent="0.2">
      <c r="A161">
        <v>0.521096</v>
      </c>
      <c r="B161">
        <v>0.39682800000000001</v>
      </c>
      <c r="C161">
        <v>96.075137999999995</v>
      </c>
      <c r="D161">
        <v>250.59531999999999</v>
      </c>
      <c r="E161">
        <v>0.130296</v>
      </c>
      <c r="F161">
        <v>41.515709999999999</v>
      </c>
      <c r="H161">
        <f t="shared" si="30"/>
        <v>292.24132599999996</v>
      </c>
      <c r="I161">
        <f t="shared" si="26"/>
        <v>41.646006</v>
      </c>
      <c r="J161">
        <f t="shared" si="27"/>
        <v>250.72561599999997</v>
      </c>
      <c r="L161">
        <f t="shared" si="31"/>
        <v>117.35408899999999</v>
      </c>
      <c r="M161">
        <f t="shared" si="28"/>
        <v>21.278950999999999</v>
      </c>
      <c r="N161">
        <f t="shared" si="29"/>
        <v>137.98767599999999</v>
      </c>
    </row>
    <row r="162" spans="1:14" x14ac:dyDescent="0.2">
      <c r="A162">
        <v>0.52455200000000002</v>
      </c>
      <c r="B162">
        <v>0.399474</v>
      </c>
      <c r="C162">
        <v>96.698430000000002</v>
      </c>
      <c r="D162">
        <v>252.22504000000001</v>
      </c>
      <c r="E162">
        <v>0.131134</v>
      </c>
      <c r="F162">
        <v>41.787368000000001</v>
      </c>
      <c r="H162">
        <f t="shared" si="30"/>
        <v>294.14354200000002</v>
      </c>
      <c r="I162">
        <f t="shared" si="26"/>
        <v>41.918502000000004</v>
      </c>
      <c r="J162">
        <f t="shared" si="27"/>
        <v>252.35617400000001</v>
      </c>
      <c r="L162">
        <f t="shared" si="31"/>
        <v>118.11666600000001</v>
      </c>
      <c r="M162">
        <f t="shared" si="28"/>
        <v>21.418236</v>
      </c>
      <c r="N162">
        <f t="shared" si="29"/>
        <v>138.88527199999999</v>
      </c>
    </row>
    <row r="163" spans="1:14" x14ac:dyDescent="0.2">
      <c r="A163">
        <v>0.52802499999999997</v>
      </c>
      <c r="B163">
        <v>0.40211799999999998</v>
      </c>
      <c r="C163">
        <v>97.327984000000001</v>
      </c>
      <c r="D163">
        <v>253.87027</v>
      </c>
      <c r="E163">
        <v>0.131992</v>
      </c>
      <c r="F163">
        <v>42.061191000000001</v>
      </c>
      <c r="H163">
        <f t="shared" si="30"/>
        <v>296.06345299999998</v>
      </c>
      <c r="I163">
        <f t="shared" si="26"/>
        <v>42.193182999999998</v>
      </c>
      <c r="J163">
        <f t="shared" si="27"/>
        <v>254.002262</v>
      </c>
      <c r="L163">
        <f t="shared" si="31"/>
        <v>118.8866045</v>
      </c>
      <c r="M163">
        <f t="shared" si="28"/>
        <v>21.5586205</v>
      </c>
      <c r="N163">
        <f t="shared" si="29"/>
        <v>139.791293</v>
      </c>
    </row>
    <row r="164" spans="1:14" x14ac:dyDescent="0.2">
      <c r="A164">
        <v>0.53149199999999996</v>
      </c>
      <c r="B164">
        <v>0.40477200000000002</v>
      </c>
      <c r="C164">
        <v>97.958228000000005</v>
      </c>
      <c r="D164">
        <v>255.51140599999999</v>
      </c>
      <c r="E164">
        <v>0.13283900000000001</v>
      </c>
      <c r="F164">
        <v>42.334189000000002</v>
      </c>
      <c r="H164">
        <f t="shared" si="30"/>
        <v>297.97843399999999</v>
      </c>
      <c r="I164">
        <f t="shared" si="26"/>
        <v>42.467027999999999</v>
      </c>
      <c r="J164">
        <f t="shared" si="27"/>
        <v>255.64424499999998</v>
      </c>
      <c r="L164">
        <f t="shared" si="31"/>
        <v>119.65681450000001</v>
      </c>
      <c r="M164">
        <f t="shared" si="28"/>
        <v>21.698586500000001</v>
      </c>
      <c r="N164">
        <f t="shared" si="29"/>
        <v>140.69718900000001</v>
      </c>
    </row>
    <row r="165" spans="1:14" x14ac:dyDescent="0.2">
      <c r="A165">
        <v>0.53495000000000004</v>
      </c>
      <c r="B165">
        <v>0.40741699999999997</v>
      </c>
      <c r="C165">
        <v>98.586671999999993</v>
      </c>
      <c r="D165">
        <v>257.14617900000002</v>
      </c>
      <c r="E165">
        <v>0.13367599999999999</v>
      </c>
      <c r="F165">
        <v>42.606450000000002</v>
      </c>
      <c r="H165">
        <f t="shared" si="30"/>
        <v>299.88630499999999</v>
      </c>
      <c r="I165">
        <f t="shared" si="26"/>
        <v>42.740126000000004</v>
      </c>
      <c r="J165">
        <f t="shared" si="27"/>
        <v>257.279855</v>
      </c>
      <c r="L165">
        <f t="shared" si="31"/>
        <v>120.42484699999999</v>
      </c>
      <c r="M165">
        <f t="shared" si="28"/>
        <v>21.838175</v>
      </c>
      <c r="N165">
        <f t="shared" si="29"/>
        <v>141.600539</v>
      </c>
    </row>
    <row r="166" spans="1:14" x14ac:dyDescent="0.2">
      <c r="A166">
        <v>0.53821799999999997</v>
      </c>
      <c r="B166">
        <v>0.40988799999999997</v>
      </c>
      <c r="C166">
        <v>99.198981000000003</v>
      </c>
      <c r="D166">
        <v>258.740342</v>
      </c>
      <c r="E166">
        <v>0.13450000000000001</v>
      </c>
      <c r="F166">
        <v>42.871381</v>
      </c>
      <c r="H166">
        <f t="shared" si="30"/>
        <v>301.74622299999999</v>
      </c>
      <c r="I166">
        <f t="shared" si="26"/>
        <v>43.005881000000002</v>
      </c>
      <c r="J166">
        <f t="shared" si="27"/>
        <v>258.874842</v>
      </c>
      <c r="L166">
        <f t="shared" si="31"/>
        <v>121.1728895</v>
      </c>
      <c r="M166">
        <f t="shared" si="28"/>
        <v>21.9739085</v>
      </c>
      <c r="N166">
        <f t="shared" si="29"/>
        <v>142.48025000000001</v>
      </c>
    </row>
    <row r="167" spans="1:14" x14ac:dyDescent="0.2">
      <c r="A167">
        <v>0.54147100000000004</v>
      </c>
      <c r="B167">
        <v>0.412352</v>
      </c>
      <c r="C167">
        <v>99.798758000000007</v>
      </c>
      <c r="D167">
        <v>260.30913500000003</v>
      </c>
      <c r="E167">
        <v>0.13530600000000001</v>
      </c>
      <c r="F167">
        <v>43.132033</v>
      </c>
      <c r="H167">
        <f t="shared" si="30"/>
        <v>303.57647400000002</v>
      </c>
      <c r="I167">
        <f t="shared" si="26"/>
        <v>43.267339</v>
      </c>
      <c r="J167">
        <f t="shared" si="27"/>
        <v>260.44444100000004</v>
      </c>
      <c r="L167">
        <f t="shared" si="31"/>
        <v>121.90624550000001</v>
      </c>
      <c r="M167">
        <f t="shared" si="28"/>
        <v>22.107487500000001</v>
      </c>
      <c r="N167">
        <f t="shared" si="29"/>
        <v>143.343143</v>
      </c>
    </row>
    <row r="168" spans="1:14" x14ac:dyDescent="0.2">
      <c r="A168">
        <v>0.54490700000000003</v>
      </c>
      <c r="B168">
        <v>0.41500199999999998</v>
      </c>
      <c r="C168">
        <v>100.398995</v>
      </c>
      <c r="D168">
        <v>261.87880000000001</v>
      </c>
      <c r="E168">
        <v>0.13611999999999999</v>
      </c>
      <c r="F168">
        <v>43.393445999999997</v>
      </c>
      <c r="H168">
        <f t="shared" si="30"/>
        <v>305.408366</v>
      </c>
      <c r="I168">
        <f t="shared" si="26"/>
        <v>43.529565999999996</v>
      </c>
      <c r="J168">
        <f t="shared" si="27"/>
        <v>262.01492000000002</v>
      </c>
      <c r="L168">
        <f t="shared" si="31"/>
        <v>122.640625</v>
      </c>
      <c r="M168">
        <f t="shared" si="28"/>
        <v>22.241629999999997</v>
      </c>
      <c r="N168">
        <f t="shared" si="29"/>
        <v>144.20744300000001</v>
      </c>
    </row>
    <row r="169" spans="1:14" x14ac:dyDescent="0.2">
      <c r="A169">
        <v>0.54819399999999996</v>
      </c>
      <c r="B169">
        <v>0.41751199999999999</v>
      </c>
      <c r="C169">
        <v>100.99759899999999</v>
      </c>
      <c r="D169">
        <v>263.44314500000002</v>
      </c>
      <c r="E169">
        <v>0.13694300000000001</v>
      </c>
      <c r="F169">
        <v>43.653570999999999</v>
      </c>
      <c r="H169">
        <f t="shared" si="30"/>
        <v>307.23365899999999</v>
      </c>
      <c r="I169">
        <f t="shared" si="26"/>
        <v>43.790514000000002</v>
      </c>
      <c r="J169">
        <f t="shared" si="27"/>
        <v>263.58008799999999</v>
      </c>
      <c r="L169">
        <f t="shared" si="31"/>
        <v>123.37257849999999</v>
      </c>
      <c r="M169">
        <f t="shared" si="28"/>
        <v>22.374979499999998</v>
      </c>
      <c r="N169">
        <f t="shared" si="29"/>
        <v>145.068682</v>
      </c>
    </row>
    <row r="170" spans="1:14" x14ac:dyDescent="0.2">
      <c r="A170">
        <v>0.55161899999999997</v>
      </c>
      <c r="B170">
        <v>0.420157</v>
      </c>
      <c r="C170">
        <v>101.600621</v>
      </c>
      <c r="D170">
        <v>265.01975099999999</v>
      </c>
      <c r="E170">
        <v>0.13775599999999999</v>
      </c>
      <c r="F170">
        <v>43.915042999999997</v>
      </c>
      <c r="H170">
        <f t="shared" si="30"/>
        <v>309.07254999999998</v>
      </c>
      <c r="I170">
        <f t="shared" si="26"/>
        <v>44.052799</v>
      </c>
      <c r="J170">
        <f t="shared" si="27"/>
        <v>265.15750700000001</v>
      </c>
      <c r="L170">
        <f t="shared" si="31"/>
        <v>124.1097615</v>
      </c>
      <c r="M170">
        <f t="shared" si="28"/>
        <v>22.509140499999997</v>
      </c>
      <c r="N170">
        <f t="shared" si="29"/>
        <v>145.935821</v>
      </c>
    </row>
    <row r="171" spans="1:14" x14ac:dyDescent="0.2">
      <c r="A171">
        <v>0.55486999999999997</v>
      </c>
      <c r="B171">
        <v>0.42262699999999997</v>
      </c>
      <c r="C171">
        <v>102.207911</v>
      </c>
      <c r="D171">
        <v>266.58995299999998</v>
      </c>
      <c r="E171">
        <v>0.13856099999999999</v>
      </c>
      <c r="F171">
        <v>44.175466</v>
      </c>
      <c r="H171">
        <f t="shared" si="30"/>
        <v>310.90397999999993</v>
      </c>
      <c r="I171">
        <f t="shared" si="26"/>
        <v>44.314027000000003</v>
      </c>
      <c r="J171">
        <f t="shared" si="27"/>
        <v>266.72851399999996</v>
      </c>
      <c r="L171">
        <f t="shared" si="31"/>
        <v>124.85051399999999</v>
      </c>
      <c r="M171">
        <f t="shared" si="28"/>
        <v>22.642603000000001</v>
      </c>
      <c r="N171">
        <f t="shared" si="29"/>
        <v>146.806004</v>
      </c>
    </row>
    <row r="172" spans="1:14" x14ac:dyDescent="0.2">
      <c r="A172">
        <v>0.55816699999999997</v>
      </c>
      <c r="B172">
        <v>0.425147</v>
      </c>
      <c r="C172">
        <v>102.806386</v>
      </c>
      <c r="D172">
        <v>268.15262799999999</v>
      </c>
      <c r="E172">
        <v>0.13936999999999999</v>
      </c>
      <c r="F172">
        <v>44.434663</v>
      </c>
      <c r="H172">
        <f t="shared" si="30"/>
        <v>312.72666099999998</v>
      </c>
      <c r="I172">
        <f t="shared" si="26"/>
        <v>44.574033</v>
      </c>
      <c r="J172">
        <f t="shared" si="27"/>
        <v>268.29199799999998</v>
      </c>
      <c r="L172">
        <f t="shared" si="31"/>
        <v>125.5818845</v>
      </c>
      <c r="M172">
        <f t="shared" si="28"/>
        <v>22.775498500000001</v>
      </c>
      <c r="N172">
        <f t="shared" si="29"/>
        <v>147.66619600000001</v>
      </c>
    </row>
    <row r="173" spans="1:14" x14ac:dyDescent="0.2">
      <c r="A173">
        <v>0.561392</v>
      </c>
      <c r="B173">
        <v>0.42760399999999998</v>
      </c>
      <c r="C173">
        <v>103.407822</v>
      </c>
      <c r="D173">
        <v>269.71720399999998</v>
      </c>
      <c r="E173">
        <v>0.14018</v>
      </c>
      <c r="F173">
        <v>44.693492999999997</v>
      </c>
      <c r="H173">
        <f t="shared" si="30"/>
        <v>314.55087699999996</v>
      </c>
      <c r="I173">
        <f t="shared" si="26"/>
        <v>44.833672999999997</v>
      </c>
      <c r="J173">
        <f t="shared" si="27"/>
        <v>269.85738399999997</v>
      </c>
      <c r="L173">
        <f t="shared" si="31"/>
        <v>126.31596049999999</v>
      </c>
      <c r="M173">
        <f t="shared" si="28"/>
        <v>22.9081385</v>
      </c>
      <c r="N173">
        <f t="shared" si="29"/>
        <v>148.528919</v>
      </c>
    </row>
    <row r="174" spans="1:14" x14ac:dyDescent="0.2">
      <c r="A174">
        <v>0.56463099999999999</v>
      </c>
      <c r="B174">
        <v>0.430062</v>
      </c>
      <c r="C174">
        <v>104.0137</v>
      </c>
      <c r="D174">
        <v>271.30418600000002</v>
      </c>
      <c r="E174">
        <v>0.14100499999999999</v>
      </c>
      <c r="F174">
        <v>44.956217000000002</v>
      </c>
      <c r="H174">
        <f t="shared" si="30"/>
        <v>316.401408</v>
      </c>
      <c r="I174">
        <f t="shared" si="26"/>
        <v>45.097222000000002</v>
      </c>
      <c r="J174">
        <f t="shared" si="27"/>
        <v>271.44519100000002</v>
      </c>
      <c r="L174">
        <f t="shared" si="31"/>
        <v>127.05643950000001</v>
      </c>
      <c r="M174">
        <f t="shared" si="28"/>
        <v>23.0427395</v>
      </c>
      <c r="N174">
        <f t="shared" si="29"/>
        <v>149.399979</v>
      </c>
    </row>
    <row r="175" spans="1:14" x14ac:dyDescent="0.2">
      <c r="A175">
        <v>0.56806900000000005</v>
      </c>
      <c r="B175">
        <v>0.432722</v>
      </c>
      <c r="C175">
        <v>104.61290200000001</v>
      </c>
      <c r="D175">
        <v>272.87627700000002</v>
      </c>
      <c r="E175">
        <v>0.14182</v>
      </c>
      <c r="F175">
        <v>45.215265000000002</v>
      </c>
      <c r="H175">
        <f t="shared" si="30"/>
        <v>318.233362</v>
      </c>
      <c r="I175">
        <f t="shared" si="26"/>
        <v>45.357085000000005</v>
      </c>
      <c r="J175">
        <f t="shared" si="27"/>
        <v>273.01809700000001</v>
      </c>
      <c r="L175">
        <f t="shared" si="31"/>
        <v>127.78860349999999</v>
      </c>
      <c r="M175">
        <f t="shared" si="28"/>
        <v>23.175701500000002</v>
      </c>
      <c r="N175">
        <f t="shared" si="29"/>
        <v>150.26088900000002</v>
      </c>
    </row>
    <row r="176" spans="1:14" x14ac:dyDescent="0.2">
      <c r="A176">
        <v>0.57131500000000002</v>
      </c>
      <c r="B176">
        <v>0.43517800000000001</v>
      </c>
      <c r="C176">
        <v>105.22676</v>
      </c>
      <c r="D176">
        <v>274.481245</v>
      </c>
      <c r="E176">
        <v>0.14265</v>
      </c>
      <c r="F176">
        <v>45.481001999999997</v>
      </c>
      <c r="H176">
        <f t="shared" si="30"/>
        <v>320.10489699999999</v>
      </c>
      <c r="I176">
        <f t="shared" si="26"/>
        <v>45.623652</v>
      </c>
      <c r="J176">
        <f t="shared" si="27"/>
        <v>274.623895</v>
      </c>
      <c r="L176">
        <f t="shared" si="31"/>
        <v>128.53857600000001</v>
      </c>
      <c r="M176">
        <f t="shared" si="28"/>
        <v>23.311815999999997</v>
      </c>
      <c r="N176">
        <f t="shared" si="29"/>
        <v>151.14293999999998</v>
      </c>
    </row>
    <row r="177" spans="1:14" x14ac:dyDescent="0.2">
      <c r="A177">
        <v>0.57478200000000002</v>
      </c>
      <c r="B177">
        <v>0.43785099999999999</v>
      </c>
      <c r="C177">
        <v>105.842623</v>
      </c>
      <c r="D177">
        <v>276.09138899999999</v>
      </c>
      <c r="E177">
        <v>0.14347699999999999</v>
      </c>
      <c r="F177">
        <v>45.747511000000003</v>
      </c>
      <c r="H177">
        <f t="shared" si="30"/>
        <v>321.98237700000004</v>
      </c>
      <c r="I177">
        <f t="shared" si="26"/>
        <v>45.890988</v>
      </c>
      <c r="J177">
        <f t="shared" si="27"/>
        <v>276.23486600000001</v>
      </c>
      <c r="L177">
        <f t="shared" si="31"/>
        <v>129.29116049999999</v>
      </c>
      <c r="M177">
        <f t="shared" si="28"/>
        <v>23.4485375</v>
      </c>
      <c r="N177">
        <f t="shared" si="29"/>
        <v>152.027985</v>
      </c>
    </row>
    <row r="178" spans="1:14" x14ac:dyDescent="0.2">
      <c r="A178">
        <v>0.57828400000000002</v>
      </c>
      <c r="B178">
        <v>0.440525</v>
      </c>
      <c r="C178">
        <v>106.481757</v>
      </c>
      <c r="D178">
        <v>277.77082799999999</v>
      </c>
      <c r="E178">
        <v>0.144344</v>
      </c>
      <c r="F178">
        <v>46.024451999999997</v>
      </c>
      <c r="H178">
        <f t="shared" si="30"/>
        <v>323.93962399999998</v>
      </c>
      <c r="I178">
        <f t="shared" si="26"/>
        <v>46.168795999999993</v>
      </c>
      <c r="J178">
        <f t="shared" si="27"/>
        <v>277.91517199999998</v>
      </c>
      <c r="L178">
        <f t="shared" si="31"/>
        <v>130.07226700000001</v>
      </c>
      <c r="M178">
        <f t="shared" si="28"/>
        <v>23.590509999999998</v>
      </c>
      <c r="N178">
        <f t="shared" si="29"/>
        <v>152.94673399999999</v>
      </c>
    </row>
    <row r="179" spans="1:14" x14ac:dyDescent="0.2">
      <c r="A179">
        <v>0.58173200000000003</v>
      </c>
      <c r="B179">
        <v>0.44316699999999998</v>
      </c>
      <c r="C179">
        <v>107.10448599999999</v>
      </c>
      <c r="D179">
        <v>279.39640300000002</v>
      </c>
      <c r="E179">
        <v>0.145203</v>
      </c>
      <c r="F179">
        <v>46.293456999999997</v>
      </c>
      <c r="H179">
        <f t="shared" si="30"/>
        <v>325.83506299999999</v>
      </c>
      <c r="I179">
        <f t="shared" si="26"/>
        <v>46.438659999999999</v>
      </c>
      <c r="J179">
        <f t="shared" si="27"/>
        <v>279.541606</v>
      </c>
      <c r="L179">
        <f t="shared" si="31"/>
        <v>130.83294649999999</v>
      </c>
      <c r="M179">
        <f t="shared" si="28"/>
        <v>23.728460499999997</v>
      </c>
      <c r="N179">
        <f t="shared" si="29"/>
        <v>153.84110999999999</v>
      </c>
    </row>
    <row r="180" spans="1:14" x14ac:dyDescent="0.2">
      <c r="A180">
        <v>0.58523400000000003</v>
      </c>
      <c r="B180">
        <v>0.44583800000000001</v>
      </c>
      <c r="C180">
        <v>107.755668</v>
      </c>
      <c r="D180">
        <v>281.07061499999998</v>
      </c>
      <c r="E180">
        <v>0.146062</v>
      </c>
      <c r="F180">
        <v>46.570278000000002</v>
      </c>
      <c r="H180">
        <f t="shared" si="30"/>
        <v>327.78695499999992</v>
      </c>
      <c r="I180">
        <f t="shared" si="26"/>
        <v>46.716340000000002</v>
      </c>
      <c r="J180">
        <f t="shared" si="27"/>
        <v>281.21667699999995</v>
      </c>
      <c r="L180">
        <f t="shared" si="31"/>
        <v>131.62604099999999</v>
      </c>
      <c r="M180">
        <f t="shared" si="28"/>
        <v>23.870373000000001</v>
      </c>
      <c r="N180">
        <f t="shared" si="29"/>
        <v>154.771784</v>
      </c>
    </row>
    <row r="181" spans="1:14" x14ac:dyDescent="0.2">
      <c r="A181">
        <v>0.58869700000000003</v>
      </c>
      <c r="B181">
        <v>0.44847700000000001</v>
      </c>
      <c r="C181">
        <v>108.388768</v>
      </c>
      <c r="D181">
        <v>282.72305599999999</v>
      </c>
      <c r="E181">
        <v>0.14691899999999999</v>
      </c>
      <c r="F181">
        <v>46.844251</v>
      </c>
      <c r="H181">
        <f t="shared" si="30"/>
        <v>329.714226</v>
      </c>
      <c r="I181">
        <f t="shared" si="26"/>
        <v>46.991169999999997</v>
      </c>
      <c r="J181">
        <f t="shared" si="27"/>
        <v>282.86997500000001</v>
      </c>
      <c r="L181">
        <f t="shared" si="31"/>
        <v>132.39959049999999</v>
      </c>
      <c r="M181">
        <f t="shared" si="28"/>
        <v>24.0108225</v>
      </c>
      <c r="N181">
        <f t="shared" si="29"/>
        <v>155.68149599999998</v>
      </c>
    </row>
    <row r="182" spans="1:14" x14ac:dyDescent="0.2">
      <c r="A182">
        <v>0.59218999999999999</v>
      </c>
      <c r="B182">
        <v>0.45114300000000002</v>
      </c>
      <c r="C182">
        <v>109.02207900000001</v>
      </c>
      <c r="D182">
        <v>284.37608299999999</v>
      </c>
      <c r="E182">
        <v>0.14776400000000001</v>
      </c>
      <c r="F182">
        <v>47.115799000000003</v>
      </c>
      <c r="H182">
        <f t="shared" si="30"/>
        <v>331.63964599999997</v>
      </c>
      <c r="I182">
        <f t="shared" si="26"/>
        <v>47.263563000000005</v>
      </c>
      <c r="J182">
        <f t="shared" si="27"/>
        <v>284.52384699999999</v>
      </c>
      <c r="L182">
        <f t="shared" si="31"/>
        <v>133.1721685</v>
      </c>
      <c r="M182">
        <f t="shared" si="28"/>
        <v>24.1500895</v>
      </c>
      <c r="N182">
        <f t="shared" si="29"/>
        <v>156.589021</v>
      </c>
    </row>
    <row r="183" spans="1:14" x14ac:dyDescent="0.2">
      <c r="A183">
        <v>0.59565999999999997</v>
      </c>
      <c r="B183">
        <v>0.45379399999999998</v>
      </c>
      <c r="C183">
        <v>109.664447</v>
      </c>
      <c r="D183">
        <v>286.05483500000003</v>
      </c>
      <c r="E183">
        <v>0.14865400000000001</v>
      </c>
      <c r="F183">
        <v>47.392646999999997</v>
      </c>
      <c r="H183">
        <f t="shared" si="30"/>
        <v>333.59613600000006</v>
      </c>
      <c r="I183">
        <f t="shared" si="26"/>
        <v>47.541300999999997</v>
      </c>
      <c r="J183">
        <f t="shared" si="27"/>
        <v>286.20348900000005</v>
      </c>
      <c r="L183">
        <f t="shared" si="31"/>
        <v>133.95643049999998</v>
      </c>
      <c r="M183">
        <f t="shared" si="28"/>
        <v>24.291983499999997</v>
      </c>
      <c r="N183">
        <f t="shared" si="29"/>
        <v>157.51088799999999</v>
      </c>
    </row>
    <row r="184" spans="1:14" x14ac:dyDescent="0.2">
      <c r="A184">
        <v>0.59914299999999998</v>
      </c>
      <c r="B184">
        <v>0.45644099999999999</v>
      </c>
      <c r="C184">
        <v>110.304934</v>
      </c>
      <c r="D184">
        <v>287.72831400000001</v>
      </c>
      <c r="E184">
        <v>0.14951200000000001</v>
      </c>
      <c r="F184">
        <v>47.669888999999998</v>
      </c>
      <c r="H184">
        <f t="shared" si="30"/>
        <v>335.54771500000004</v>
      </c>
      <c r="I184">
        <f t="shared" si="26"/>
        <v>47.819400999999999</v>
      </c>
      <c r="J184">
        <f t="shared" si="27"/>
        <v>287.87782600000003</v>
      </c>
      <c r="L184">
        <f t="shared" si="31"/>
        <v>134.73902150000001</v>
      </c>
      <c r="M184">
        <f t="shared" si="28"/>
        <v>24.4340875</v>
      </c>
      <c r="N184">
        <f t="shared" si="29"/>
        <v>158.431264</v>
      </c>
    </row>
    <row r="185" spans="1:14" x14ac:dyDescent="0.2">
      <c r="A185">
        <v>0.60264499999999999</v>
      </c>
      <c r="B185">
        <v>0.45912500000000001</v>
      </c>
      <c r="C185">
        <v>110.94570400000001</v>
      </c>
      <c r="D185">
        <v>289.39935500000001</v>
      </c>
      <c r="E185">
        <v>0.150366</v>
      </c>
      <c r="F185">
        <v>47.946542999999998</v>
      </c>
      <c r="H185">
        <f t="shared" si="30"/>
        <v>337.49626400000005</v>
      </c>
      <c r="I185">
        <f t="shared" si="26"/>
        <v>48.096908999999997</v>
      </c>
      <c r="J185">
        <f t="shared" si="27"/>
        <v>289.54972100000003</v>
      </c>
      <c r="L185">
        <f t="shared" si="31"/>
        <v>135.52162050000001</v>
      </c>
      <c r="M185">
        <f t="shared" si="28"/>
        <v>24.575916499999998</v>
      </c>
      <c r="N185">
        <f t="shared" si="29"/>
        <v>159.351372</v>
      </c>
    </row>
    <row r="186" spans="1:14" x14ac:dyDescent="0.2">
      <c r="A186">
        <v>0.60611300000000001</v>
      </c>
      <c r="B186">
        <v>0.46176800000000001</v>
      </c>
      <c r="C186">
        <v>111.58397100000001</v>
      </c>
      <c r="D186">
        <v>291.06814600000001</v>
      </c>
      <c r="E186">
        <v>0.15123500000000001</v>
      </c>
      <c r="F186">
        <v>48.223855999999998</v>
      </c>
      <c r="H186">
        <f t="shared" si="30"/>
        <v>339.44323700000001</v>
      </c>
      <c r="I186">
        <f t="shared" si="26"/>
        <v>48.375090999999998</v>
      </c>
      <c r="J186">
        <f t="shared" si="27"/>
        <v>291.219381</v>
      </c>
      <c r="L186">
        <f t="shared" si="31"/>
        <v>136.30201199999999</v>
      </c>
      <c r="M186">
        <f t="shared" si="28"/>
        <v>24.718040999999999</v>
      </c>
      <c r="N186">
        <f t="shared" si="29"/>
        <v>160.26959500000001</v>
      </c>
    </row>
    <row r="187" spans="1:14" x14ac:dyDescent="0.2">
      <c r="A187">
        <v>0.60958599999999996</v>
      </c>
      <c r="B187">
        <v>0.46441900000000003</v>
      </c>
      <c r="C187">
        <v>112.223659</v>
      </c>
      <c r="D187">
        <v>292.737055</v>
      </c>
      <c r="E187">
        <v>0.15210000000000001</v>
      </c>
      <c r="F187">
        <v>48.501376</v>
      </c>
      <c r="H187">
        <f t="shared" si="30"/>
        <v>341.39053100000001</v>
      </c>
      <c r="I187">
        <f t="shared" si="26"/>
        <v>48.653475999999998</v>
      </c>
      <c r="J187">
        <f t="shared" si="27"/>
        <v>292.88915500000002</v>
      </c>
      <c r="L187">
        <f t="shared" si="31"/>
        <v>137.083933</v>
      </c>
      <c r="M187">
        <f t="shared" si="28"/>
        <v>24.860274</v>
      </c>
      <c r="N187">
        <f t="shared" si="29"/>
        <v>161.18945400000001</v>
      </c>
    </row>
    <row r="188" spans="1:14" x14ac:dyDescent="0.2">
      <c r="A188">
        <v>0.61288600000000004</v>
      </c>
      <c r="B188">
        <v>0.46689700000000001</v>
      </c>
      <c r="C188">
        <v>112.861012</v>
      </c>
      <c r="D188">
        <v>294.39516800000001</v>
      </c>
      <c r="E188">
        <v>0.152946</v>
      </c>
      <c r="F188">
        <v>48.776119000000001</v>
      </c>
      <c r="H188">
        <f t="shared" si="30"/>
        <v>343.32423299999999</v>
      </c>
      <c r="I188">
        <f t="shared" si="26"/>
        <v>48.929065000000001</v>
      </c>
      <c r="J188">
        <f t="shared" si="27"/>
        <v>294.548114</v>
      </c>
      <c r="L188">
        <f t="shared" si="31"/>
        <v>137.86195750000002</v>
      </c>
      <c r="M188">
        <f t="shared" si="28"/>
        <v>25.0009455</v>
      </c>
      <c r="N188">
        <f t="shared" si="29"/>
        <v>162.104028</v>
      </c>
    </row>
    <row r="189" spans="1:14" x14ac:dyDescent="0.2">
      <c r="A189">
        <v>0.616228</v>
      </c>
      <c r="B189">
        <v>0.46943800000000002</v>
      </c>
      <c r="C189">
        <v>113.489052</v>
      </c>
      <c r="D189">
        <v>296.04556400000001</v>
      </c>
      <c r="E189">
        <v>0.15378500000000001</v>
      </c>
      <c r="F189">
        <v>49.048586</v>
      </c>
      <c r="H189">
        <f t="shared" si="30"/>
        <v>345.24793500000004</v>
      </c>
      <c r="I189">
        <f t="shared" si="26"/>
        <v>49.202370999999999</v>
      </c>
      <c r="J189">
        <f t="shared" si="27"/>
        <v>296.19934900000004</v>
      </c>
      <c r="L189">
        <f t="shared" si="31"/>
        <v>138.62957299999999</v>
      </c>
      <c r="M189">
        <f t="shared" si="28"/>
        <v>25.140521</v>
      </c>
      <c r="N189">
        <f t="shared" si="29"/>
        <v>163.00707599999998</v>
      </c>
    </row>
    <row r="190" spans="1:14" x14ac:dyDescent="0.2">
      <c r="A190">
        <v>0.61970499999999995</v>
      </c>
      <c r="B190">
        <v>0.47208899999999998</v>
      </c>
      <c r="C190">
        <v>114.12936000000001</v>
      </c>
      <c r="D190">
        <v>297.72529600000001</v>
      </c>
      <c r="E190">
        <v>0.154644</v>
      </c>
      <c r="F190">
        <v>49.325482999999998</v>
      </c>
      <c r="H190">
        <f t="shared" si="30"/>
        <v>347.20542300000005</v>
      </c>
      <c r="I190">
        <f t="shared" si="26"/>
        <v>49.480126999999996</v>
      </c>
      <c r="J190">
        <f t="shared" si="27"/>
        <v>297.87994000000003</v>
      </c>
      <c r="L190">
        <f t="shared" si="31"/>
        <v>139.41180650000001</v>
      </c>
      <c r="M190">
        <f t="shared" si="28"/>
        <v>25.282446499999999</v>
      </c>
      <c r="N190">
        <f t="shared" si="29"/>
        <v>163.92693199999999</v>
      </c>
    </row>
    <row r="191" spans="1:14" x14ac:dyDescent="0.2">
      <c r="A191">
        <v>0.62316899999999997</v>
      </c>
      <c r="B191">
        <v>0.47473799999999999</v>
      </c>
      <c r="C191">
        <v>114.76990000000001</v>
      </c>
      <c r="D191">
        <v>299.40233499999999</v>
      </c>
      <c r="E191">
        <v>0.15551200000000001</v>
      </c>
      <c r="F191">
        <v>49.603091999999997</v>
      </c>
      <c r="H191">
        <f t="shared" si="30"/>
        <v>349.16093899999998</v>
      </c>
      <c r="I191">
        <f t="shared" si="26"/>
        <v>49.758603999999998</v>
      </c>
      <c r="J191">
        <f t="shared" si="27"/>
        <v>299.55784699999998</v>
      </c>
      <c r="L191">
        <f t="shared" si="31"/>
        <v>140.194615</v>
      </c>
      <c r="M191">
        <f t="shared" si="28"/>
        <v>25.424714999999999</v>
      </c>
      <c r="N191">
        <f t="shared" si="29"/>
        <v>164.84773000000001</v>
      </c>
    </row>
    <row r="192" spans="1:14" x14ac:dyDescent="0.2">
      <c r="A192">
        <v>0.62666999999999995</v>
      </c>
      <c r="B192">
        <v>0.477404</v>
      </c>
      <c r="C192">
        <v>115.40989</v>
      </c>
      <c r="D192">
        <v>301.07285100000001</v>
      </c>
      <c r="E192">
        <v>0.15637699999999999</v>
      </c>
      <c r="F192">
        <v>49.882145999999999</v>
      </c>
      <c r="H192">
        <f t="shared" si="30"/>
        <v>351.11137400000001</v>
      </c>
      <c r="I192">
        <f t="shared" si="26"/>
        <v>50.038522999999998</v>
      </c>
      <c r="J192">
        <f t="shared" si="27"/>
        <v>301.22922800000003</v>
      </c>
      <c r="L192">
        <f t="shared" si="31"/>
        <v>140.977633</v>
      </c>
      <c r="M192">
        <f t="shared" si="28"/>
        <v>25.567743</v>
      </c>
      <c r="N192">
        <f t="shared" si="29"/>
        <v>165.76944</v>
      </c>
    </row>
    <row r="193" spans="1:14" x14ac:dyDescent="0.2">
      <c r="A193">
        <v>0.63012800000000002</v>
      </c>
      <c r="B193">
        <v>0.48003899999999999</v>
      </c>
      <c r="C193">
        <v>116.04515000000001</v>
      </c>
      <c r="D193">
        <v>302.73271899999997</v>
      </c>
      <c r="E193">
        <v>0.15723100000000001</v>
      </c>
      <c r="F193">
        <v>50.159269999999999</v>
      </c>
      <c r="H193">
        <f t="shared" si="30"/>
        <v>353.04921999999999</v>
      </c>
      <c r="I193">
        <f t="shared" si="26"/>
        <v>50.316501000000002</v>
      </c>
      <c r="J193">
        <f t="shared" si="27"/>
        <v>302.88995</v>
      </c>
      <c r="L193">
        <f t="shared" si="31"/>
        <v>141.75491300000002</v>
      </c>
      <c r="M193">
        <f t="shared" si="28"/>
        <v>25.709762999999999</v>
      </c>
      <c r="N193">
        <f t="shared" si="29"/>
        <v>166.684459</v>
      </c>
    </row>
    <row r="194" spans="1:14" x14ac:dyDescent="0.2">
      <c r="A194">
        <v>0.63361699999999999</v>
      </c>
      <c r="B194">
        <v>0.48269400000000001</v>
      </c>
      <c r="C194">
        <v>116.68569100000001</v>
      </c>
      <c r="D194">
        <v>304.40696800000001</v>
      </c>
      <c r="E194">
        <v>0.15808700000000001</v>
      </c>
      <c r="F194">
        <v>50.437646000000001</v>
      </c>
      <c r="H194">
        <f t="shared" si="30"/>
        <v>355.002701</v>
      </c>
      <c r="I194">
        <f t="shared" si="26"/>
        <v>50.595733000000003</v>
      </c>
      <c r="J194">
        <f t="shared" si="27"/>
        <v>304.56505500000003</v>
      </c>
      <c r="L194">
        <f t="shared" si="31"/>
        <v>142.53813100000002</v>
      </c>
      <c r="M194">
        <f t="shared" si="28"/>
        <v>25.852440000000001</v>
      </c>
      <c r="N194">
        <f t="shared" si="29"/>
        <v>167.606031</v>
      </c>
    </row>
    <row r="195" spans="1:14" x14ac:dyDescent="0.2">
      <c r="A195">
        <v>0.63708200000000004</v>
      </c>
      <c r="B195">
        <v>0.48533799999999999</v>
      </c>
      <c r="C195">
        <v>117.324547</v>
      </c>
      <c r="D195">
        <v>306.078823</v>
      </c>
      <c r="E195">
        <v>0.15895400000000001</v>
      </c>
      <c r="F195">
        <v>50.715212999999999</v>
      </c>
      <c r="H195">
        <f t="shared" si="30"/>
        <v>356.95299</v>
      </c>
      <c r="I195">
        <f t="shared" si="26"/>
        <v>50.874167</v>
      </c>
      <c r="J195">
        <f t="shared" si="27"/>
        <v>306.23777699999999</v>
      </c>
      <c r="L195">
        <f t="shared" si="31"/>
        <v>143.31923549999999</v>
      </c>
      <c r="M195">
        <f t="shared" si="28"/>
        <v>25.994688499999999</v>
      </c>
      <c r="N195">
        <f t="shared" si="29"/>
        <v>168.52509799999999</v>
      </c>
    </row>
    <row r="196" spans="1:14" x14ac:dyDescent="0.2">
      <c r="A196">
        <v>0.64058400000000004</v>
      </c>
      <c r="B196">
        <v>0.48800900000000003</v>
      </c>
      <c r="C196">
        <v>117.969178</v>
      </c>
      <c r="D196">
        <v>307.75206600000001</v>
      </c>
      <c r="E196">
        <v>0.15982199999999999</v>
      </c>
      <c r="F196">
        <v>50.994633999999998</v>
      </c>
      <c r="H196">
        <f t="shared" si="30"/>
        <v>358.90652200000005</v>
      </c>
      <c r="I196">
        <f t="shared" si="26"/>
        <v>51.154455999999996</v>
      </c>
      <c r="J196">
        <f t="shared" si="27"/>
        <v>307.91188800000003</v>
      </c>
      <c r="L196">
        <f t="shared" si="31"/>
        <v>144.107079</v>
      </c>
      <c r="M196">
        <f t="shared" si="28"/>
        <v>26.137900999999999</v>
      </c>
      <c r="N196">
        <f t="shared" si="29"/>
        <v>169.451821</v>
      </c>
    </row>
    <row r="197" spans="1:14" x14ac:dyDescent="0.2">
      <c r="A197">
        <v>0.64408600000000005</v>
      </c>
      <c r="B197">
        <v>0.49066300000000002</v>
      </c>
      <c r="C197">
        <v>118.60901</v>
      </c>
      <c r="D197">
        <v>309.42868900000002</v>
      </c>
      <c r="E197">
        <v>0.16070000000000001</v>
      </c>
      <c r="F197">
        <v>51.273454000000001</v>
      </c>
      <c r="H197">
        <f t="shared" si="30"/>
        <v>360.86284300000005</v>
      </c>
      <c r="I197">
        <f t="shared" ref="I197:I260" si="32">E197+F197</f>
        <v>51.434153999999999</v>
      </c>
      <c r="J197">
        <f t="shared" ref="J197:J260" si="33">D197+E197</f>
        <v>309.58938900000004</v>
      </c>
      <c r="L197">
        <f t="shared" si="31"/>
        <v>144.88982300000001</v>
      </c>
      <c r="M197">
        <f t="shared" ref="M197:M260" si="34">A197+F197/2</f>
        <v>26.280813000000002</v>
      </c>
      <c r="N197">
        <f t="shared" ref="N197:N260" si="35">B197+C197+F197</f>
        <v>170.37312700000001</v>
      </c>
    </row>
    <row r="198" spans="1:14" x14ac:dyDescent="0.2">
      <c r="A198">
        <v>0.64754100000000003</v>
      </c>
      <c r="B198">
        <v>0.49331700000000001</v>
      </c>
      <c r="C198">
        <v>119.231246</v>
      </c>
      <c r="D198">
        <v>311.06105700000001</v>
      </c>
      <c r="E198">
        <v>0.16156899999999999</v>
      </c>
      <c r="F198">
        <v>51.543331000000002</v>
      </c>
      <c r="H198">
        <f t="shared" si="30"/>
        <v>362.76595700000001</v>
      </c>
      <c r="I198">
        <f t="shared" si="32"/>
        <v>51.704900000000002</v>
      </c>
      <c r="J198">
        <f t="shared" si="33"/>
        <v>311.22262599999999</v>
      </c>
      <c r="L198">
        <f t="shared" si="31"/>
        <v>145.6504525</v>
      </c>
      <c r="M198">
        <f t="shared" si="34"/>
        <v>26.419206500000001</v>
      </c>
      <c r="N198">
        <f t="shared" si="35"/>
        <v>171.26789400000001</v>
      </c>
    </row>
    <row r="199" spans="1:14" x14ac:dyDescent="0.2">
      <c r="A199">
        <v>0.65101200000000004</v>
      </c>
      <c r="B199">
        <v>0.49597200000000002</v>
      </c>
      <c r="C199">
        <v>119.86659400000001</v>
      </c>
      <c r="D199">
        <v>312.717198</v>
      </c>
      <c r="E199">
        <v>0.16244800000000001</v>
      </c>
      <c r="F199">
        <v>51.818190999999999</v>
      </c>
      <c r="H199">
        <f t="shared" ref="H199:H262" si="36">SUM(D199:F199)</f>
        <v>364.69783699999999</v>
      </c>
      <c r="I199">
        <f t="shared" si="32"/>
        <v>51.980638999999996</v>
      </c>
      <c r="J199">
        <f t="shared" si="33"/>
        <v>312.87964599999998</v>
      </c>
      <c r="L199">
        <f t="shared" ref="L199:L262" si="37">A199+C199+F199/2</f>
        <v>146.42670150000001</v>
      </c>
      <c r="M199">
        <f t="shared" si="34"/>
        <v>26.560107500000001</v>
      </c>
      <c r="N199">
        <f t="shared" si="35"/>
        <v>172.180757</v>
      </c>
    </row>
    <row r="200" spans="1:14" x14ac:dyDescent="0.2">
      <c r="A200">
        <v>0.65449100000000004</v>
      </c>
      <c r="B200">
        <v>0.49862200000000001</v>
      </c>
      <c r="C200">
        <v>120.507471</v>
      </c>
      <c r="D200">
        <v>314.38863800000001</v>
      </c>
      <c r="E200">
        <v>0.16332099999999999</v>
      </c>
      <c r="F200">
        <v>52.096136999999999</v>
      </c>
      <c r="H200">
        <f t="shared" si="36"/>
        <v>366.64809600000001</v>
      </c>
      <c r="I200">
        <f t="shared" si="32"/>
        <v>52.259458000000002</v>
      </c>
      <c r="J200">
        <f t="shared" si="33"/>
        <v>314.55195900000001</v>
      </c>
      <c r="L200">
        <f t="shared" si="37"/>
        <v>147.21003049999999</v>
      </c>
      <c r="M200">
        <f t="shared" si="34"/>
        <v>26.7025595</v>
      </c>
      <c r="N200">
        <f t="shared" si="35"/>
        <v>173.10222999999999</v>
      </c>
    </row>
    <row r="201" spans="1:14" x14ac:dyDescent="0.2">
      <c r="A201">
        <v>0.65797899999999998</v>
      </c>
      <c r="B201">
        <v>0.50127299999999997</v>
      </c>
      <c r="C201">
        <v>121.14727000000001</v>
      </c>
      <c r="D201">
        <v>316.038839</v>
      </c>
      <c r="E201">
        <v>0.16416900000000001</v>
      </c>
      <c r="F201">
        <v>52.368819000000002</v>
      </c>
      <c r="H201">
        <f t="shared" si="36"/>
        <v>368.57182699999998</v>
      </c>
      <c r="I201">
        <f t="shared" si="32"/>
        <v>52.532988000000003</v>
      </c>
      <c r="J201">
        <f t="shared" si="33"/>
        <v>316.20300800000001</v>
      </c>
      <c r="L201">
        <f t="shared" si="37"/>
        <v>147.98965850000002</v>
      </c>
      <c r="M201">
        <f t="shared" si="34"/>
        <v>26.842388500000002</v>
      </c>
      <c r="N201">
        <f t="shared" si="35"/>
        <v>174.01736199999999</v>
      </c>
    </row>
    <row r="202" spans="1:14" x14ac:dyDescent="0.2">
      <c r="A202">
        <v>0.66142800000000002</v>
      </c>
      <c r="B202">
        <v>0.50391799999999998</v>
      </c>
      <c r="C202">
        <v>121.78331900000001</v>
      </c>
      <c r="D202">
        <v>317.690924</v>
      </c>
      <c r="E202">
        <v>0.165022</v>
      </c>
      <c r="F202">
        <v>52.642079000000003</v>
      </c>
      <c r="H202">
        <f t="shared" si="36"/>
        <v>370.49802500000004</v>
      </c>
      <c r="I202">
        <f t="shared" si="32"/>
        <v>52.807101000000003</v>
      </c>
      <c r="J202">
        <f t="shared" si="33"/>
        <v>317.85594600000002</v>
      </c>
      <c r="L202">
        <f t="shared" si="37"/>
        <v>148.76578650000002</v>
      </c>
      <c r="M202">
        <f t="shared" si="34"/>
        <v>26.982467500000002</v>
      </c>
      <c r="N202">
        <f t="shared" si="35"/>
        <v>174.929316</v>
      </c>
    </row>
    <row r="203" spans="1:14" x14ac:dyDescent="0.2">
      <c r="A203">
        <v>0.66490199999999999</v>
      </c>
      <c r="B203">
        <v>0.50657300000000005</v>
      </c>
      <c r="C203">
        <v>122.422899</v>
      </c>
      <c r="D203">
        <v>319.364057</v>
      </c>
      <c r="E203">
        <v>0.165906</v>
      </c>
      <c r="F203">
        <v>52.920619000000002</v>
      </c>
      <c r="H203">
        <f t="shared" si="36"/>
        <v>372.450582</v>
      </c>
      <c r="I203">
        <f t="shared" si="32"/>
        <v>53.086525000000002</v>
      </c>
      <c r="J203">
        <f t="shared" si="33"/>
        <v>319.52996300000001</v>
      </c>
      <c r="L203">
        <f t="shared" si="37"/>
        <v>149.54811050000001</v>
      </c>
      <c r="M203">
        <f t="shared" si="34"/>
        <v>27.125211500000002</v>
      </c>
      <c r="N203">
        <f t="shared" si="35"/>
        <v>175.85009100000002</v>
      </c>
    </row>
    <row r="204" spans="1:14" x14ac:dyDescent="0.2">
      <c r="A204">
        <v>0.66837500000000005</v>
      </c>
      <c r="B204">
        <v>0.50922400000000001</v>
      </c>
      <c r="C204">
        <v>123.066907</v>
      </c>
      <c r="D204">
        <v>321.04358500000001</v>
      </c>
      <c r="E204">
        <v>0.16678599999999999</v>
      </c>
      <c r="F204">
        <v>53.198518</v>
      </c>
      <c r="H204">
        <f t="shared" si="36"/>
        <v>374.40888899999999</v>
      </c>
      <c r="I204">
        <f t="shared" si="32"/>
        <v>53.365304000000002</v>
      </c>
      <c r="J204">
        <f t="shared" si="33"/>
        <v>321.21037100000001</v>
      </c>
      <c r="L204">
        <f t="shared" si="37"/>
        <v>150.334541</v>
      </c>
      <c r="M204">
        <f t="shared" si="34"/>
        <v>27.267634000000001</v>
      </c>
      <c r="N204">
        <f t="shared" si="35"/>
        <v>176.77464900000001</v>
      </c>
    </row>
    <row r="205" spans="1:14" x14ac:dyDescent="0.2">
      <c r="A205">
        <v>0.671879</v>
      </c>
      <c r="B205">
        <v>0.51188800000000001</v>
      </c>
      <c r="C205">
        <v>123.708635</v>
      </c>
      <c r="D205">
        <v>322.71840500000002</v>
      </c>
      <c r="E205">
        <v>0.16766900000000001</v>
      </c>
      <c r="F205">
        <v>53.476244000000001</v>
      </c>
      <c r="H205">
        <f t="shared" si="36"/>
        <v>376.36231800000002</v>
      </c>
      <c r="I205">
        <f t="shared" si="32"/>
        <v>53.643912999999998</v>
      </c>
      <c r="J205">
        <f t="shared" si="33"/>
        <v>322.88607400000001</v>
      </c>
      <c r="L205">
        <f t="shared" si="37"/>
        <v>151.11863600000001</v>
      </c>
      <c r="M205">
        <f t="shared" si="34"/>
        <v>27.410001000000001</v>
      </c>
      <c r="N205">
        <f t="shared" si="35"/>
        <v>177.69676699999999</v>
      </c>
    </row>
    <row r="206" spans="1:14" x14ac:dyDescent="0.2">
      <c r="A206">
        <v>0.675369</v>
      </c>
      <c r="B206">
        <v>0.51455300000000004</v>
      </c>
      <c r="C206">
        <v>124.34892600000001</v>
      </c>
      <c r="D206">
        <v>324.39029799999997</v>
      </c>
      <c r="E206">
        <v>0.16853699999999999</v>
      </c>
      <c r="F206">
        <v>53.752667000000002</v>
      </c>
      <c r="H206">
        <f t="shared" si="36"/>
        <v>378.31150200000002</v>
      </c>
      <c r="I206">
        <f t="shared" si="32"/>
        <v>53.921204000000003</v>
      </c>
      <c r="J206">
        <f t="shared" si="33"/>
        <v>324.55883499999999</v>
      </c>
      <c r="L206">
        <f t="shared" si="37"/>
        <v>151.90062850000001</v>
      </c>
      <c r="M206">
        <f t="shared" si="34"/>
        <v>27.551702500000001</v>
      </c>
      <c r="N206">
        <f t="shared" si="35"/>
        <v>178.61614600000001</v>
      </c>
    </row>
    <row r="207" spans="1:14" x14ac:dyDescent="0.2">
      <c r="A207">
        <v>0.67881899999999995</v>
      </c>
      <c r="B207">
        <v>0.51719700000000002</v>
      </c>
      <c r="C207">
        <v>124.97673</v>
      </c>
      <c r="D207">
        <v>326.029856</v>
      </c>
      <c r="E207">
        <v>0.169408</v>
      </c>
      <c r="F207">
        <v>54.024757000000001</v>
      </c>
      <c r="H207">
        <f t="shared" si="36"/>
        <v>380.22402099999999</v>
      </c>
      <c r="I207">
        <f t="shared" si="32"/>
        <v>54.194164999999998</v>
      </c>
      <c r="J207">
        <f t="shared" si="33"/>
        <v>326.19926399999997</v>
      </c>
      <c r="L207">
        <f t="shared" si="37"/>
        <v>152.66792750000002</v>
      </c>
      <c r="M207">
        <f t="shared" si="34"/>
        <v>27.691197500000001</v>
      </c>
      <c r="N207">
        <f t="shared" si="35"/>
        <v>179.51868400000001</v>
      </c>
    </row>
    <row r="208" spans="1:14" x14ac:dyDescent="0.2">
      <c r="A208">
        <v>0.68228800000000001</v>
      </c>
      <c r="B208">
        <v>0.51984699999999995</v>
      </c>
      <c r="C208">
        <v>125.619343</v>
      </c>
      <c r="D208">
        <v>327.69291399999997</v>
      </c>
      <c r="E208">
        <v>0.17025999999999999</v>
      </c>
      <c r="F208">
        <v>54.300303999999997</v>
      </c>
      <c r="H208">
        <f t="shared" si="36"/>
        <v>382.16347799999994</v>
      </c>
      <c r="I208">
        <f t="shared" si="32"/>
        <v>54.470563999999996</v>
      </c>
      <c r="J208">
        <f t="shared" si="33"/>
        <v>327.86317399999996</v>
      </c>
      <c r="L208">
        <f t="shared" si="37"/>
        <v>153.45178300000001</v>
      </c>
      <c r="M208">
        <f t="shared" si="34"/>
        <v>27.832439999999998</v>
      </c>
      <c r="N208">
        <f t="shared" si="35"/>
        <v>180.439494</v>
      </c>
    </row>
    <row r="209" spans="1:14" x14ac:dyDescent="0.2">
      <c r="A209">
        <v>0.68575600000000003</v>
      </c>
      <c r="B209">
        <v>0.52248300000000003</v>
      </c>
      <c r="C209">
        <v>126.262103</v>
      </c>
      <c r="D209">
        <v>329.365726</v>
      </c>
      <c r="E209">
        <v>0.17113600000000001</v>
      </c>
      <c r="F209">
        <v>54.577148999999999</v>
      </c>
      <c r="H209">
        <f t="shared" si="36"/>
        <v>384.114011</v>
      </c>
      <c r="I209">
        <f t="shared" si="32"/>
        <v>54.748284999999996</v>
      </c>
      <c r="J209">
        <f t="shared" si="33"/>
        <v>329.53686199999999</v>
      </c>
      <c r="L209">
        <f t="shared" si="37"/>
        <v>154.2364335</v>
      </c>
      <c r="M209">
        <f t="shared" si="34"/>
        <v>27.974330500000001</v>
      </c>
      <c r="N209">
        <f t="shared" si="35"/>
        <v>181.36173499999998</v>
      </c>
    </row>
    <row r="210" spans="1:14" x14ac:dyDescent="0.2">
      <c r="A210">
        <v>0.68923599999999996</v>
      </c>
      <c r="B210">
        <v>0.52513100000000001</v>
      </c>
      <c r="C210">
        <v>126.91521299999999</v>
      </c>
      <c r="D210">
        <v>331.03858500000001</v>
      </c>
      <c r="E210">
        <v>0.17203099999999999</v>
      </c>
      <c r="F210">
        <v>54.853808000000001</v>
      </c>
      <c r="H210">
        <f t="shared" si="36"/>
        <v>386.06442400000003</v>
      </c>
      <c r="I210">
        <f t="shared" si="32"/>
        <v>55.025838999999998</v>
      </c>
      <c r="J210">
        <f t="shared" si="33"/>
        <v>331.21061600000002</v>
      </c>
      <c r="L210">
        <f t="shared" si="37"/>
        <v>155.031353</v>
      </c>
      <c r="M210">
        <f t="shared" si="34"/>
        <v>28.116140000000001</v>
      </c>
      <c r="N210">
        <f t="shared" si="35"/>
        <v>182.294152</v>
      </c>
    </row>
    <row r="211" spans="1:14" x14ac:dyDescent="0.2">
      <c r="A211">
        <v>0.69305899999999998</v>
      </c>
      <c r="B211">
        <v>0.52810199999999996</v>
      </c>
      <c r="C211">
        <v>127.56703899999999</v>
      </c>
      <c r="D211">
        <v>332.74149599999998</v>
      </c>
      <c r="E211">
        <v>0.17293</v>
      </c>
      <c r="F211">
        <v>55.135494999999999</v>
      </c>
      <c r="H211">
        <f t="shared" si="36"/>
        <v>388.04992099999998</v>
      </c>
      <c r="I211">
        <f t="shared" si="32"/>
        <v>55.308425</v>
      </c>
      <c r="J211">
        <f t="shared" si="33"/>
        <v>332.91442599999999</v>
      </c>
      <c r="L211">
        <f t="shared" si="37"/>
        <v>155.8278455</v>
      </c>
      <c r="M211">
        <f t="shared" si="34"/>
        <v>28.260806500000001</v>
      </c>
      <c r="N211">
        <f t="shared" si="35"/>
        <v>183.23063599999998</v>
      </c>
    </row>
    <row r="212" spans="1:14" x14ac:dyDescent="0.2">
      <c r="A212">
        <v>0.69691199999999998</v>
      </c>
      <c r="B212">
        <v>0.53112300000000001</v>
      </c>
      <c r="C212">
        <v>128.21327500000001</v>
      </c>
      <c r="D212">
        <v>334.43632000000002</v>
      </c>
      <c r="E212">
        <v>0.173819</v>
      </c>
      <c r="F212">
        <v>55.416006000000003</v>
      </c>
      <c r="H212">
        <f t="shared" si="36"/>
        <v>390.02614499999999</v>
      </c>
      <c r="I212">
        <f t="shared" si="32"/>
        <v>55.589825000000005</v>
      </c>
      <c r="J212">
        <f t="shared" si="33"/>
        <v>334.610139</v>
      </c>
      <c r="L212">
        <f t="shared" si="37"/>
        <v>156.61819</v>
      </c>
      <c r="M212">
        <f t="shared" si="34"/>
        <v>28.404915000000003</v>
      </c>
      <c r="N212">
        <f t="shared" si="35"/>
        <v>184.16040400000003</v>
      </c>
    </row>
    <row r="213" spans="1:14" x14ac:dyDescent="0.2">
      <c r="A213">
        <v>0.700187</v>
      </c>
      <c r="B213">
        <v>0.53358799999999995</v>
      </c>
      <c r="C213">
        <v>128.84261799999999</v>
      </c>
      <c r="D213">
        <v>336.07950699999998</v>
      </c>
      <c r="E213">
        <v>0.17468</v>
      </c>
      <c r="F213">
        <v>55.68788</v>
      </c>
      <c r="H213">
        <f t="shared" si="36"/>
        <v>391.94206700000001</v>
      </c>
      <c r="I213">
        <f t="shared" si="32"/>
        <v>55.862560000000002</v>
      </c>
      <c r="J213">
        <f t="shared" si="33"/>
        <v>336.254187</v>
      </c>
      <c r="L213">
        <f t="shared" si="37"/>
        <v>157.38674499999999</v>
      </c>
      <c r="M213">
        <f t="shared" si="34"/>
        <v>28.544127</v>
      </c>
      <c r="N213">
        <f t="shared" si="35"/>
        <v>185.064086</v>
      </c>
    </row>
    <row r="214" spans="1:14" x14ac:dyDescent="0.2">
      <c r="A214">
        <v>0.70366099999999998</v>
      </c>
      <c r="B214">
        <v>0.53623200000000004</v>
      </c>
      <c r="C214">
        <v>129.47486599999999</v>
      </c>
      <c r="D214">
        <v>337.73070100000001</v>
      </c>
      <c r="E214">
        <v>0.175539</v>
      </c>
      <c r="F214">
        <v>55.960683000000003</v>
      </c>
      <c r="H214">
        <f t="shared" si="36"/>
        <v>393.86692300000004</v>
      </c>
      <c r="I214">
        <f t="shared" si="32"/>
        <v>56.136222000000004</v>
      </c>
      <c r="J214">
        <f t="shared" si="33"/>
        <v>337.90624000000003</v>
      </c>
      <c r="L214">
        <f t="shared" si="37"/>
        <v>158.15886850000001</v>
      </c>
      <c r="M214">
        <f t="shared" si="34"/>
        <v>28.684002500000002</v>
      </c>
      <c r="N214">
        <f t="shared" si="35"/>
        <v>185.97178100000002</v>
      </c>
    </row>
    <row r="215" spans="1:14" x14ac:dyDescent="0.2">
      <c r="A215">
        <v>0.70713000000000004</v>
      </c>
      <c r="B215">
        <v>0.53888000000000003</v>
      </c>
      <c r="C215">
        <v>130.112538</v>
      </c>
      <c r="D215">
        <v>339.397783</v>
      </c>
      <c r="E215">
        <v>0.17641799999999999</v>
      </c>
      <c r="F215">
        <v>56.237805999999999</v>
      </c>
      <c r="H215">
        <f t="shared" si="36"/>
        <v>395.81200699999999</v>
      </c>
      <c r="I215">
        <f t="shared" si="32"/>
        <v>56.414223999999997</v>
      </c>
      <c r="J215">
        <f t="shared" si="33"/>
        <v>339.57420100000002</v>
      </c>
      <c r="L215">
        <f t="shared" si="37"/>
        <v>158.938571</v>
      </c>
      <c r="M215">
        <f t="shared" si="34"/>
        <v>28.826032999999999</v>
      </c>
      <c r="N215">
        <f t="shared" si="35"/>
        <v>186.88922400000001</v>
      </c>
    </row>
    <row r="216" spans="1:14" x14ac:dyDescent="0.2">
      <c r="A216">
        <v>0.71058299999999996</v>
      </c>
      <c r="B216">
        <v>0.54153099999999998</v>
      </c>
      <c r="C216">
        <v>130.731143</v>
      </c>
      <c r="D216">
        <v>341.01171799999997</v>
      </c>
      <c r="E216">
        <v>0.17726900000000001</v>
      </c>
      <c r="F216">
        <v>56.507050999999997</v>
      </c>
      <c r="H216">
        <f t="shared" si="36"/>
        <v>397.69603799999999</v>
      </c>
      <c r="I216">
        <f t="shared" si="32"/>
        <v>56.68432</v>
      </c>
      <c r="J216">
        <f t="shared" si="33"/>
        <v>341.188987</v>
      </c>
      <c r="L216">
        <f t="shared" si="37"/>
        <v>159.69525150000001</v>
      </c>
      <c r="M216">
        <f t="shared" si="34"/>
        <v>28.964108499999998</v>
      </c>
      <c r="N216">
        <f t="shared" si="35"/>
        <v>187.77972499999998</v>
      </c>
    </row>
    <row r="217" spans="1:14" x14ac:dyDescent="0.2">
      <c r="A217">
        <v>0.71406899999999995</v>
      </c>
      <c r="B217">
        <v>0.54418800000000001</v>
      </c>
      <c r="C217">
        <v>131.378525</v>
      </c>
      <c r="D217">
        <v>342.68270699999999</v>
      </c>
      <c r="E217">
        <v>0.178145</v>
      </c>
      <c r="F217">
        <v>56.78387</v>
      </c>
      <c r="H217">
        <f t="shared" si="36"/>
        <v>399.64472199999994</v>
      </c>
      <c r="I217">
        <f t="shared" si="32"/>
        <v>56.962015000000001</v>
      </c>
      <c r="J217">
        <f t="shared" si="33"/>
        <v>342.86085199999997</v>
      </c>
      <c r="L217">
        <f t="shared" si="37"/>
        <v>160.48452899999998</v>
      </c>
      <c r="M217">
        <f t="shared" si="34"/>
        <v>29.106003999999999</v>
      </c>
      <c r="N217">
        <f t="shared" si="35"/>
        <v>188.70658299999999</v>
      </c>
    </row>
    <row r="218" spans="1:14" x14ac:dyDescent="0.2">
      <c r="A218">
        <v>0.71753400000000001</v>
      </c>
      <c r="B218">
        <v>0.54684500000000003</v>
      </c>
      <c r="C218">
        <v>132.00747699999999</v>
      </c>
      <c r="D218">
        <v>344.32307100000003</v>
      </c>
      <c r="E218">
        <v>0.179011</v>
      </c>
      <c r="F218">
        <v>57.056215000000002</v>
      </c>
      <c r="H218">
        <f t="shared" si="36"/>
        <v>401.55829700000004</v>
      </c>
      <c r="I218">
        <f t="shared" si="32"/>
        <v>57.235226000000004</v>
      </c>
      <c r="J218">
        <f t="shared" si="33"/>
        <v>344.50208200000003</v>
      </c>
      <c r="L218">
        <f t="shared" si="37"/>
        <v>161.2531185</v>
      </c>
      <c r="M218">
        <f t="shared" si="34"/>
        <v>29.245641500000001</v>
      </c>
      <c r="N218">
        <f t="shared" si="35"/>
        <v>189.61053699999999</v>
      </c>
    </row>
    <row r="219" spans="1:14" x14ac:dyDescent="0.2">
      <c r="A219">
        <v>0.72103399999999995</v>
      </c>
      <c r="B219">
        <v>0.54951399999999995</v>
      </c>
      <c r="C219">
        <v>132.64687900000001</v>
      </c>
      <c r="D219">
        <v>345.99842799999999</v>
      </c>
      <c r="E219">
        <v>0.17988699999999999</v>
      </c>
      <c r="F219">
        <v>57.333554999999997</v>
      </c>
      <c r="H219">
        <f t="shared" si="36"/>
        <v>403.51186999999999</v>
      </c>
      <c r="I219">
        <f t="shared" si="32"/>
        <v>57.513441999999998</v>
      </c>
      <c r="J219">
        <f t="shared" si="33"/>
        <v>346.178315</v>
      </c>
      <c r="L219">
        <f t="shared" si="37"/>
        <v>162.03469050000001</v>
      </c>
      <c r="M219">
        <f t="shared" si="34"/>
        <v>29.387811499999998</v>
      </c>
      <c r="N219">
        <f t="shared" si="35"/>
        <v>190.52994799999999</v>
      </c>
    </row>
    <row r="220" spans="1:14" x14ac:dyDescent="0.2">
      <c r="A220">
        <v>0.72450000000000003</v>
      </c>
      <c r="B220">
        <v>0.55215899999999996</v>
      </c>
      <c r="C220">
        <v>133.27847700000001</v>
      </c>
      <c r="D220">
        <v>347.66197</v>
      </c>
      <c r="E220">
        <v>0.18074699999999999</v>
      </c>
      <c r="F220">
        <v>57.607269000000002</v>
      </c>
      <c r="H220">
        <f t="shared" si="36"/>
        <v>405.44998599999997</v>
      </c>
      <c r="I220">
        <f t="shared" si="32"/>
        <v>57.788015999999999</v>
      </c>
      <c r="J220">
        <f t="shared" si="33"/>
        <v>347.84271699999999</v>
      </c>
      <c r="L220">
        <f t="shared" si="37"/>
        <v>162.80661150000003</v>
      </c>
      <c r="M220">
        <f t="shared" si="34"/>
        <v>29.5281345</v>
      </c>
      <c r="N220">
        <f t="shared" si="35"/>
        <v>191.437905</v>
      </c>
    </row>
    <row r="221" spans="1:14" x14ac:dyDescent="0.2">
      <c r="A221">
        <v>0.72800299999999996</v>
      </c>
      <c r="B221">
        <v>0.55483800000000005</v>
      </c>
      <c r="C221">
        <v>133.90937</v>
      </c>
      <c r="D221">
        <v>349.30561399999999</v>
      </c>
      <c r="E221">
        <v>0.18160000000000001</v>
      </c>
      <c r="F221">
        <v>57.880144000000001</v>
      </c>
      <c r="H221">
        <f t="shared" si="36"/>
        <v>407.36735799999997</v>
      </c>
      <c r="I221">
        <f t="shared" si="32"/>
        <v>58.061744000000004</v>
      </c>
      <c r="J221">
        <f t="shared" si="33"/>
        <v>349.48721399999999</v>
      </c>
      <c r="L221">
        <f t="shared" si="37"/>
        <v>163.57744500000001</v>
      </c>
      <c r="M221">
        <f t="shared" si="34"/>
        <v>29.668075000000002</v>
      </c>
      <c r="N221">
        <f t="shared" si="35"/>
        <v>192.34435199999999</v>
      </c>
    </row>
    <row r="222" spans="1:14" x14ac:dyDescent="0.2">
      <c r="A222">
        <v>0.73131999999999997</v>
      </c>
      <c r="B222">
        <v>0.55732800000000005</v>
      </c>
      <c r="C222">
        <v>134.54609199999999</v>
      </c>
      <c r="D222">
        <v>350.96525600000001</v>
      </c>
      <c r="E222">
        <v>0.18246200000000001</v>
      </c>
      <c r="F222">
        <v>58.155650999999999</v>
      </c>
      <c r="H222">
        <f t="shared" si="36"/>
        <v>409.30336899999998</v>
      </c>
      <c r="I222">
        <f t="shared" si="32"/>
        <v>58.338113</v>
      </c>
      <c r="J222">
        <f t="shared" si="33"/>
        <v>351.147718</v>
      </c>
      <c r="L222">
        <f t="shared" si="37"/>
        <v>164.35523749999999</v>
      </c>
      <c r="M222">
        <f t="shared" si="34"/>
        <v>29.8091455</v>
      </c>
      <c r="N222">
        <f t="shared" si="35"/>
        <v>193.25907100000001</v>
      </c>
    </row>
    <row r="223" spans="1:14" x14ac:dyDescent="0.2">
      <c r="A223">
        <v>0.73477599999999998</v>
      </c>
      <c r="B223">
        <v>0.55997600000000003</v>
      </c>
      <c r="C223">
        <v>135.16991899999999</v>
      </c>
      <c r="D223">
        <v>352.59282400000001</v>
      </c>
      <c r="E223">
        <v>0.18331700000000001</v>
      </c>
      <c r="F223">
        <v>58.425705000000001</v>
      </c>
      <c r="H223">
        <f t="shared" si="36"/>
        <v>411.20184599999999</v>
      </c>
      <c r="I223">
        <f t="shared" si="32"/>
        <v>58.609022000000003</v>
      </c>
      <c r="J223">
        <f t="shared" si="33"/>
        <v>352.776141</v>
      </c>
      <c r="L223">
        <f t="shared" si="37"/>
        <v>165.1175475</v>
      </c>
      <c r="M223">
        <f t="shared" si="34"/>
        <v>29.9476285</v>
      </c>
      <c r="N223">
        <f t="shared" si="35"/>
        <v>194.15559999999999</v>
      </c>
    </row>
    <row r="224" spans="1:14" x14ac:dyDescent="0.2">
      <c r="A224">
        <v>0.73826800000000004</v>
      </c>
      <c r="B224">
        <v>0.56264400000000003</v>
      </c>
      <c r="C224">
        <v>135.79839000000001</v>
      </c>
      <c r="D224">
        <v>354.230524</v>
      </c>
      <c r="E224">
        <v>0.18417600000000001</v>
      </c>
      <c r="F224">
        <v>58.698343999999999</v>
      </c>
      <c r="H224">
        <f t="shared" si="36"/>
        <v>413.113044</v>
      </c>
      <c r="I224">
        <f t="shared" si="32"/>
        <v>58.88252</v>
      </c>
      <c r="J224">
        <f t="shared" si="33"/>
        <v>354.41469999999998</v>
      </c>
      <c r="L224">
        <f t="shared" si="37"/>
        <v>165.88583000000003</v>
      </c>
      <c r="M224">
        <f t="shared" si="34"/>
        <v>30.087440000000001</v>
      </c>
      <c r="N224">
        <f t="shared" si="35"/>
        <v>195.05937800000001</v>
      </c>
    </row>
    <row r="225" spans="1:14" x14ac:dyDescent="0.2">
      <c r="A225">
        <v>0.74174899999999999</v>
      </c>
      <c r="B225">
        <v>0.56529300000000005</v>
      </c>
      <c r="C225">
        <v>136.439132</v>
      </c>
      <c r="D225">
        <v>355.902559</v>
      </c>
      <c r="E225">
        <v>0.185058</v>
      </c>
      <c r="F225">
        <v>58.976399999999998</v>
      </c>
      <c r="H225">
        <f t="shared" si="36"/>
        <v>415.06401700000004</v>
      </c>
      <c r="I225">
        <f t="shared" si="32"/>
        <v>59.161457999999996</v>
      </c>
      <c r="J225">
        <f t="shared" si="33"/>
        <v>356.08761700000002</v>
      </c>
      <c r="L225">
        <f t="shared" si="37"/>
        <v>166.66908100000001</v>
      </c>
      <c r="M225">
        <f t="shared" si="34"/>
        <v>30.229948999999998</v>
      </c>
      <c r="N225">
        <f t="shared" si="35"/>
        <v>195.98082499999998</v>
      </c>
    </row>
    <row r="226" spans="1:14" x14ac:dyDescent="0.2">
      <c r="A226">
        <v>0.74502999999999997</v>
      </c>
      <c r="B226">
        <v>0.56778200000000001</v>
      </c>
      <c r="C226">
        <v>137.052089</v>
      </c>
      <c r="D226">
        <v>357.50384400000002</v>
      </c>
      <c r="E226">
        <v>0.185894</v>
      </c>
      <c r="F226">
        <v>59.241480000000003</v>
      </c>
      <c r="H226">
        <f t="shared" si="36"/>
        <v>416.93121800000006</v>
      </c>
      <c r="I226">
        <f t="shared" si="32"/>
        <v>59.427374</v>
      </c>
      <c r="J226">
        <f t="shared" si="33"/>
        <v>357.68973800000003</v>
      </c>
      <c r="L226">
        <f t="shared" si="37"/>
        <v>167.41785900000002</v>
      </c>
      <c r="M226">
        <f t="shared" si="34"/>
        <v>30.365770000000001</v>
      </c>
      <c r="N226">
        <f t="shared" si="35"/>
        <v>196.86135099999998</v>
      </c>
    </row>
    <row r="227" spans="1:14" x14ac:dyDescent="0.2">
      <c r="A227">
        <v>0.74828799999999995</v>
      </c>
      <c r="B227">
        <v>0.570245</v>
      </c>
      <c r="C227">
        <v>137.67240000000001</v>
      </c>
      <c r="D227">
        <v>359.12866200000002</v>
      </c>
      <c r="E227">
        <v>0.18673799999999999</v>
      </c>
      <c r="F227">
        <v>59.510216</v>
      </c>
      <c r="H227">
        <f t="shared" si="36"/>
        <v>418.82561600000002</v>
      </c>
      <c r="I227">
        <f t="shared" si="32"/>
        <v>59.696953999999998</v>
      </c>
      <c r="J227">
        <f t="shared" si="33"/>
        <v>359.31540000000001</v>
      </c>
      <c r="L227">
        <f t="shared" si="37"/>
        <v>168.17579600000002</v>
      </c>
      <c r="M227">
        <f t="shared" si="34"/>
        <v>30.503395999999999</v>
      </c>
      <c r="N227">
        <f t="shared" si="35"/>
        <v>197.752861</v>
      </c>
    </row>
    <row r="228" spans="1:14" x14ac:dyDescent="0.2">
      <c r="A228">
        <v>0.75175499999999995</v>
      </c>
      <c r="B228">
        <v>0.57289999999999996</v>
      </c>
      <c r="C228">
        <v>138.29878500000001</v>
      </c>
      <c r="D228">
        <v>360.76702</v>
      </c>
      <c r="E228">
        <v>0.18759400000000001</v>
      </c>
      <c r="F228">
        <v>59.783262000000001</v>
      </c>
      <c r="H228">
        <f t="shared" si="36"/>
        <v>420.73787599999997</v>
      </c>
      <c r="I228">
        <f t="shared" si="32"/>
        <v>59.970855999999998</v>
      </c>
      <c r="J228">
        <f t="shared" si="33"/>
        <v>360.95461399999999</v>
      </c>
      <c r="L228">
        <f t="shared" si="37"/>
        <v>168.942171</v>
      </c>
      <c r="M228">
        <f t="shared" si="34"/>
        <v>30.643386</v>
      </c>
      <c r="N228">
        <f t="shared" si="35"/>
        <v>198.65494700000002</v>
      </c>
    </row>
    <row r="229" spans="1:14" x14ac:dyDescent="0.2">
      <c r="A229">
        <v>0.75521499999999997</v>
      </c>
      <c r="B229">
        <v>0.57556300000000005</v>
      </c>
      <c r="C229">
        <v>138.92013800000001</v>
      </c>
      <c r="D229">
        <v>362.39115600000002</v>
      </c>
      <c r="E229">
        <v>0.18845899999999999</v>
      </c>
      <c r="F229">
        <v>60.052227999999999</v>
      </c>
      <c r="H229">
        <f t="shared" si="36"/>
        <v>422.63184300000006</v>
      </c>
      <c r="I229">
        <f t="shared" si="32"/>
        <v>60.240687000000001</v>
      </c>
      <c r="J229">
        <f t="shared" si="33"/>
        <v>362.57961500000005</v>
      </c>
      <c r="L229">
        <f t="shared" si="37"/>
        <v>169.70146700000001</v>
      </c>
      <c r="M229">
        <f t="shared" si="34"/>
        <v>30.781328999999999</v>
      </c>
      <c r="N229">
        <f t="shared" si="35"/>
        <v>199.54792900000001</v>
      </c>
    </row>
    <row r="230" spans="1:14" x14ac:dyDescent="0.2">
      <c r="A230">
        <v>0.75848700000000002</v>
      </c>
      <c r="B230">
        <v>0.57802500000000001</v>
      </c>
      <c r="C230">
        <v>139.54877500000001</v>
      </c>
      <c r="D230">
        <v>364.03593100000001</v>
      </c>
      <c r="E230">
        <v>0.18931600000000001</v>
      </c>
      <c r="F230">
        <v>60.325313999999999</v>
      </c>
      <c r="H230">
        <f t="shared" si="36"/>
        <v>424.55056100000002</v>
      </c>
      <c r="I230">
        <f t="shared" si="32"/>
        <v>60.514629999999997</v>
      </c>
      <c r="J230">
        <f t="shared" si="33"/>
        <v>364.22524700000002</v>
      </c>
      <c r="L230">
        <f t="shared" si="37"/>
        <v>170.469919</v>
      </c>
      <c r="M230">
        <f t="shared" si="34"/>
        <v>30.921143999999998</v>
      </c>
      <c r="N230">
        <f t="shared" si="35"/>
        <v>200.45211399999999</v>
      </c>
    </row>
    <row r="231" spans="1:14" x14ac:dyDescent="0.2">
      <c r="A231">
        <v>0.76198600000000005</v>
      </c>
      <c r="B231">
        <v>0.58069800000000005</v>
      </c>
      <c r="C231">
        <v>140.19161</v>
      </c>
      <c r="D231">
        <v>365.70784600000002</v>
      </c>
      <c r="E231">
        <v>0.19018599999999999</v>
      </c>
      <c r="F231">
        <v>60.601745000000001</v>
      </c>
      <c r="H231">
        <f t="shared" si="36"/>
        <v>426.49977699999999</v>
      </c>
      <c r="I231">
        <f t="shared" si="32"/>
        <v>60.791930999999998</v>
      </c>
      <c r="J231">
        <f t="shared" si="33"/>
        <v>365.898032</v>
      </c>
      <c r="L231">
        <f t="shared" si="37"/>
        <v>171.2544685</v>
      </c>
      <c r="M231">
        <f t="shared" si="34"/>
        <v>31.062858500000001</v>
      </c>
      <c r="N231">
        <f t="shared" si="35"/>
        <v>201.374053</v>
      </c>
    </row>
    <row r="232" spans="1:14" x14ac:dyDescent="0.2">
      <c r="A232">
        <v>0.76544199999999996</v>
      </c>
      <c r="B232">
        <v>0.58334200000000003</v>
      </c>
      <c r="C232">
        <v>140.817161</v>
      </c>
      <c r="D232">
        <v>367.344448</v>
      </c>
      <c r="E232">
        <v>0.19104699999999999</v>
      </c>
      <c r="F232">
        <v>60.873930000000001</v>
      </c>
      <c r="H232">
        <f t="shared" si="36"/>
        <v>428.40942500000006</v>
      </c>
      <c r="I232">
        <f t="shared" si="32"/>
        <v>61.064976999999999</v>
      </c>
      <c r="J232">
        <f t="shared" si="33"/>
        <v>367.53549500000003</v>
      </c>
      <c r="L232">
        <f t="shared" si="37"/>
        <v>172.01956799999999</v>
      </c>
      <c r="M232">
        <f t="shared" si="34"/>
        <v>31.202407000000001</v>
      </c>
      <c r="N232">
        <f t="shared" si="35"/>
        <v>202.27443299999999</v>
      </c>
    </row>
    <row r="233" spans="1:14" x14ac:dyDescent="0.2">
      <c r="A233">
        <v>0.768729</v>
      </c>
      <c r="B233">
        <v>0.58581099999999997</v>
      </c>
      <c r="C233">
        <v>141.45325</v>
      </c>
      <c r="D233">
        <v>368.99157500000001</v>
      </c>
      <c r="E233">
        <v>0.19191</v>
      </c>
      <c r="F233">
        <v>61.146216000000003</v>
      </c>
      <c r="H233">
        <f t="shared" si="36"/>
        <v>430.329701</v>
      </c>
      <c r="I233">
        <f t="shared" si="32"/>
        <v>61.338126000000003</v>
      </c>
      <c r="J233">
        <f t="shared" si="33"/>
        <v>369.18348500000002</v>
      </c>
      <c r="L233">
        <f t="shared" si="37"/>
        <v>172.795087</v>
      </c>
      <c r="M233">
        <f t="shared" si="34"/>
        <v>31.341837000000002</v>
      </c>
      <c r="N233">
        <f t="shared" si="35"/>
        <v>203.18527700000001</v>
      </c>
    </row>
    <row r="234" spans="1:14" x14ac:dyDescent="0.2">
      <c r="A234">
        <v>0.77219300000000002</v>
      </c>
      <c r="B234">
        <v>0.58845400000000003</v>
      </c>
      <c r="C234">
        <v>142.08822000000001</v>
      </c>
      <c r="D234">
        <v>370.64587</v>
      </c>
      <c r="E234">
        <v>0.192777</v>
      </c>
      <c r="F234">
        <v>61.419513000000002</v>
      </c>
      <c r="H234">
        <f t="shared" si="36"/>
        <v>432.25815999999998</v>
      </c>
      <c r="I234">
        <f t="shared" si="32"/>
        <v>61.612290000000002</v>
      </c>
      <c r="J234">
        <f t="shared" si="33"/>
        <v>370.83864699999998</v>
      </c>
      <c r="L234">
        <f t="shared" si="37"/>
        <v>173.57016949999999</v>
      </c>
      <c r="M234">
        <f t="shared" si="34"/>
        <v>31.481949500000002</v>
      </c>
      <c r="N234">
        <f t="shared" si="35"/>
        <v>204.09618700000001</v>
      </c>
    </row>
    <row r="235" spans="1:14" x14ac:dyDescent="0.2">
      <c r="A235">
        <v>0.77565899999999999</v>
      </c>
      <c r="B235">
        <v>0.59111400000000003</v>
      </c>
      <c r="C235">
        <v>142.70595399999999</v>
      </c>
      <c r="D235">
        <v>372.263013</v>
      </c>
      <c r="E235">
        <v>0.193634</v>
      </c>
      <c r="F235">
        <v>61.686754000000001</v>
      </c>
      <c r="H235">
        <f t="shared" si="36"/>
        <v>434.14340099999998</v>
      </c>
      <c r="I235">
        <f t="shared" si="32"/>
        <v>61.880388000000004</v>
      </c>
      <c r="J235">
        <f t="shared" si="33"/>
        <v>372.45664699999998</v>
      </c>
      <c r="L235">
        <f t="shared" si="37"/>
        <v>174.32498999999999</v>
      </c>
      <c r="M235">
        <f t="shared" si="34"/>
        <v>31.619036000000001</v>
      </c>
      <c r="N235">
        <f t="shared" si="35"/>
        <v>204.983822</v>
      </c>
    </row>
    <row r="236" spans="1:14" x14ac:dyDescent="0.2">
      <c r="A236">
        <v>0.77913100000000002</v>
      </c>
      <c r="B236">
        <v>0.59376899999999999</v>
      </c>
      <c r="C236">
        <v>143.340125</v>
      </c>
      <c r="D236">
        <v>373.92220600000002</v>
      </c>
      <c r="E236">
        <v>0.19451399999999999</v>
      </c>
      <c r="F236">
        <v>61.961302000000003</v>
      </c>
      <c r="H236">
        <f t="shared" si="36"/>
        <v>436.07802200000003</v>
      </c>
      <c r="I236">
        <f t="shared" si="32"/>
        <v>62.155816000000002</v>
      </c>
      <c r="J236">
        <f t="shared" si="33"/>
        <v>374.11672000000004</v>
      </c>
      <c r="L236">
        <f t="shared" si="37"/>
        <v>175.099907</v>
      </c>
      <c r="M236">
        <f t="shared" si="34"/>
        <v>31.759782000000001</v>
      </c>
      <c r="N236">
        <f t="shared" si="35"/>
        <v>205.895196</v>
      </c>
    </row>
    <row r="237" spans="1:14" x14ac:dyDescent="0.2">
      <c r="A237">
        <v>0.78258700000000003</v>
      </c>
      <c r="B237">
        <v>0.59641200000000005</v>
      </c>
      <c r="C237">
        <v>143.96925999999999</v>
      </c>
      <c r="D237">
        <v>375.55791199999999</v>
      </c>
      <c r="E237">
        <v>0.195358</v>
      </c>
      <c r="F237">
        <v>62.231808000000001</v>
      </c>
      <c r="H237">
        <f t="shared" si="36"/>
        <v>437.98507799999999</v>
      </c>
      <c r="I237">
        <f t="shared" si="32"/>
        <v>62.427166</v>
      </c>
      <c r="J237">
        <f t="shared" si="33"/>
        <v>375.75326999999999</v>
      </c>
      <c r="L237">
        <f t="shared" si="37"/>
        <v>175.867751</v>
      </c>
      <c r="M237">
        <f t="shared" si="34"/>
        <v>31.898491</v>
      </c>
      <c r="N237">
        <f t="shared" si="35"/>
        <v>206.79747999999998</v>
      </c>
    </row>
    <row r="238" spans="1:14" x14ac:dyDescent="0.2">
      <c r="A238">
        <v>0.78608699999999998</v>
      </c>
      <c r="B238">
        <v>0.59909500000000004</v>
      </c>
      <c r="C238">
        <v>144.59168600000001</v>
      </c>
      <c r="D238">
        <v>377.19171599999999</v>
      </c>
      <c r="E238">
        <v>0.196211</v>
      </c>
      <c r="F238">
        <v>62.501840000000001</v>
      </c>
      <c r="H238">
        <f t="shared" si="36"/>
        <v>439.88976700000001</v>
      </c>
      <c r="I238">
        <f t="shared" si="32"/>
        <v>62.698051</v>
      </c>
      <c r="J238">
        <f t="shared" si="33"/>
        <v>377.38792699999999</v>
      </c>
      <c r="L238">
        <f t="shared" si="37"/>
        <v>176.62869300000003</v>
      </c>
      <c r="M238">
        <f t="shared" si="34"/>
        <v>32.037007000000003</v>
      </c>
      <c r="N238">
        <f t="shared" si="35"/>
        <v>207.69262100000003</v>
      </c>
    </row>
    <row r="239" spans="1:14" x14ac:dyDescent="0.2">
      <c r="A239">
        <v>0.78954400000000002</v>
      </c>
      <c r="B239">
        <v>0.60173399999999999</v>
      </c>
      <c r="C239">
        <v>145.23046299999999</v>
      </c>
      <c r="D239">
        <v>378.85635400000001</v>
      </c>
      <c r="E239">
        <v>0.19708800000000001</v>
      </c>
      <c r="F239">
        <v>62.778126999999998</v>
      </c>
      <c r="H239">
        <f t="shared" si="36"/>
        <v>441.831569</v>
      </c>
      <c r="I239">
        <f t="shared" si="32"/>
        <v>62.975214999999999</v>
      </c>
      <c r="J239">
        <f t="shared" si="33"/>
        <v>379.05344200000002</v>
      </c>
      <c r="L239">
        <f t="shared" si="37"/>
        <v>177.40907049999998</v>
      </c>
      <c r="M239">
        <f t="shared" si="34"/>
        <v>32.178607499999998</v>
      </c>
      <c r="N239">
        <f t="shared" si="35"/>
        <v>208.61032399999999</v>
      </c>
    </row>
    <row r="240" spans="1:14" x14ac:dyDescent="0.2">
      <c r="A240">
        <v>0.79300999999999999</v>
      </c>
      <c r="B240">
        <v>0.60439100000000001</v>
      </c>
      <c r="C240">
        <v>145.87238199999999</v>
      </c>
      <c r="D240">
        <v>380.49396999999999</v>
      </c>
      <c r="E240">
        <v>0.19792299999999999</v>
      </c>
      <c r="F240">
        <v>63.049188000000001</v>
      </c>
      <c r="H240">
        <f t="shared" si="36"/>
        <v>443.74108100000001</v>
      </c>
      <c r="I240">
        <f t="shared" si="32"/>
        <v>63.247111000000004</v>
      </c>
      <c r="J240">
        <f t="shared" si="33"/>
        <v>380.69189299999999</v>
      </c>
      <c r="L240">
        <f t="shared" si="37"/>
        <v>178.189986</v>
      </c>
      <c r="M240">
        <f t="shared" si="34"/>
        <v>32.317604000000003</v>
      </c>
      <c r="N240">
        <f t="shared" si="35"/>
        <v>209.525961</v>
      </c>
    </row>
    <row r="241" spans="1:14" x14ac:dyDescent="0.2">
      <c r="A241">
        <v>0.79627499999999996</v>
      </c>
      <c r="B241">
        <v>0.60685699999999998</v>
      </c>
      <c r="C241">
        <v>146.491784</v>
      </c>
      <c r="D241">
        <v>382.115813</v>
      </c>
      <c r="E241">
        <v>0.19877</v>
      </c>
      <c r="F241">
        <v>63.315897999999997</v>
      </c>
      <c r="H241">
        <f t="shared" si="36"/>
        <v>445.63048100000003</v>
      </c>
      <c r="I241">
        <f t="shared" si="32"/>
        <v>63.514668</v>
      </c>
      <c r="J241">
        <f t="shared" si="33"/>
        <v>382.31458300000003</v>
      </c>
      <c r="L241">
        <f t="shared" si="37"/>
        <v>178.94600800000001</v>
      </c>
      <c r="M241">
        <f t="shared" si="34"/>
        <v>32.454223999999996</v>
      </c>
      <c r="N241">
        <f t="shared" si="35"/>
        <v>210.41453899999999</v>
      </c>
    </row>
    <row r="242" spans="1:14" x14ac:dyDescent="0.2">
      <c r="A242">
        <v>0.79980899999999999</v>
      </c>
      <c r="B242">
        <v>0.60955700000000002</v>
      </c>
      <c r="C242">
        <v>147.12817000000001</v>
      </c>
      <c r="D242">
        <v>383.78104400000001</v>
      </c>
      <c r="E242">
        <v>0.19963600000000001</v>
      </c>
      <c r="F242">
        <v>63.591282999999997</v>
      </c>
      <c r="H242">
        <f t="shared" si="36"/>
        <v>447.57196299999998</v>
      </c>
      <c r="I242">
        <f t="shared" si="32"/>
        <v>63.790918999999995</v>
      </c>
      <c r="J242">
        <f t="shared" si="33"/>
        <v>383.98068000000001</v>
      </c>
      <c r="L242">
        <f t="shared" si="37"/>
        <v>179.72362050000001</v>
      </c>
      <c r="M242">
        <f t="shared" si="34"/>
        <v>32.595450499999998</v>
      </c>
      <c r="N242">
        <f t="shared" si="35"/>
        <v>211.32901000000001</v>
      </c>
    </row>
    <row r="243" spans="1:14" x14ac:dyDescent="0.2">
      <c r="A243">
        <v>0.80326200000000003</v>
      </c>
      <c r="B243">
        <v>0.61220300000000005</v>
      </c>
      <c r="C243">
        <v>147.752523</v>
      </c>
      <c r="D243">
        <v>385.41115200000002</v>
      </c>
      <c r="E243">
        <v>0.20050299999999999</v>
      </c>
      <c r="F243">
        <v>63.861424</v>
      </c>
      <c r="H243">
        <f t="shared" si="36"/>
        <v>449.47307900000004</v>
      </c>
      <c r="I243">
        <f t="shared" si="32"/>
        <v>64.061926999999997</v>
      </c>
      <c r="J243">
        <f t="shared" si="33"/>
        <v>385.61165500000004</v>
      </c>
      <c r="L243">
        <f t="shared" si="37"/>
        <v>180.48649699999999</v>
      </c>
      <c r="M243">
        <f t="shared" si="34"/>
        <v>32.733973999999996</v>
      </c>
      <c r="N243">
        <f t="shared" si="35"/>
        <v>212.22614999999999</v>
      </c>
    </row>
    <row r="244" spans="1:14" x14ac:dyDescent="0.2">
      <c r="A244">
        <v>0.80656499999999998</v>
      </c>
      <c r="B244">
        <v>0.61466100000000001</v>
      </c>
      <c r="C244">
        <v>148.384638</v>
      </c>
      <c r="D244">
        <v>387.06338699999998</v>
      </c>
      <c r="E244">
        <v>0.20136100000000001</v>
      </c>
      <c r="F244">
        <v>64.135446000000002</v>
      </c>
      <c r="H244">
        <f t="shared" si="36"/>
        <v>451.400194</v>
      </c>
      <c r="I244">
        <f t="shared" si="32"/>
        <v>64.336807000000007</v>
      </c>
      <c r="J244">
        <f t="shared" si="33"/>
        <v>387.264748</v>
      </c>
      <c r="L244">
        <f t="shared" si="37"/>
        <v>181.258926</v>
      </c>
      <c r="M244">
        <f t="shared" si="34"/>
        <v>32.874288</v>
      </c>
      <c r="N244">
        <f t="shared" si="35"/>
        <v>213.13474500000001</v>
      </c>
    </row>
    <row r="245" spans="1:14" x14ac:dyDescent="0.2">
      <c r="A245">
        <v>0.81004299999999996</v>
      </c>
      <c r="B245">
        <v>0.61732799999999999</v>
      </c>
      <c r="C245">
        <v>149.011696</v>
      </c>
      <c r="D245">
        <v>388.70196099999998</v>
      </c>
      <c r="E245">
        <v>0.20221500000000001</v>
      </c>
      <c r="F245">
        <v>64.407829000000007</v>
      </c>
      <c r="H245">
        <f t="shared" si="36"/>
        <v>453.312005</v>
      </c>
      <c r="I245">
        <f t="shared" si="32"/>
        <v>64.610044000000002</v>
      </c>
      <c r="J245">
        <f t="shared" si="33"/>
        <v>388.90417600000001</v>
      </c>
      <c r="L245">
        <f t="shared" si="37"/>
        <v>182.0256535</v>
      </c>
      <c r="M245">
        <f t="shared" si="34"/>
        <v>33.013957500000004</v>
      </c>
      <c r="N245">
        <f t="shared" si="35"/>
        <v>214.03685300000001</v>
      </c>
    </row>
    <row r="246" spans="1:14" x14ac:dyDescent="0.2">
      <c r="A246">
        <v>0.81349199999999999</v>
      </c>
      <c r="B246">
        <v>0.61996799999999996</v>
      </c>
      <c r="C246">
        <v>149.64904899999999</v>
      </c>
      <c r="D246">
        <v>390.36203399999999</v>
      </c>
      <c r="E246">
        <v>0.20307500000000001</v>
      </c>
      <c r="F246">
        <v>64.683059</v>
      </c>
      <c r="H246">
        <f t="shared" si="36"/>
        <v>455.24816800000002</v>
      </c>
      <c r="I246">
        <f t="shared" si="32"/>
        <v>64.886133999999998</v>
      </c>
      <c r="J246">
        <f t="shared" si="33"/>
        <v>390.56510900000001</v>
      </c>
      <c r="L246">
        <f t="shared" si="37"/>
        <v>182.80407049999999</v>
      </c>
      <c r="M246">
        <f t="shared" si="34"/>
        <v>33.155021499999997</v>
      </c>
      <c r="N246">
        <f t="shared" si="35"/>
        <v>214.95207599999998</v>
      </c>
    </row>
    <row r="247" spans="1:14" x14ac:dyDescent="0.2">
      <c r="A247">
        <v>0.81695200000000001</v>
      </c>
      <c r="B247">
        <v>0.622618</v>
      </c>
      <c r="C247">
        <v>150.28602599999999</v>
      </c>
      <c r="D247">
        <v>392.00857200000002</v>
      </c>
      <c r="E247">
        <v>0.203933</v>
      </c>
      <c r="F247">
        <v>64.956945000000005</v>
      </c>
      <c r="H247">
        <f t="shared" si="36"/>
        <v>457.16945000000004</v>
      </c>
      <c r="I247">
        <f t="shared" si="32"/>
        <v>65.160878000000011</v>
      </c>
      <c r="J247">
        <f t="shared" si="33"/>
        <v>392.21250500000002</v>
      </c>
      <c r="L247">
        <f t="shared" si="37"/>
        <v>183.58145049999999</v>
      </c>
      <c r="M247">
        <f t="shared" si="34"/>
        <v>33.295424500000003</v>
      </c>
      <c r="N247">
        <f t="shared" si="35"/>
        <v>215.865589</v>
      </c>
    </row>
    <row r="248" spans="1:14" x14ac:dyDescent="0.2">
      <c r="A248">
        <v>0.82039700000000004</v>
      </c>
      <c r="B248">
        <v>0.62526700000000002</v>
      </c>
      <c r="C248">
        <v>150.904337</v>
      </c>
      <c r="D248">
        <v>393.62321900000001</v>
      </c>
      <c r="E248">
        <v>0.20477799999999999</v>
      </c>
      <c r="F248">
        <v>65.225053000000003</v>
      </c>
      <c r="H248">
        <f t="shared" si="36"/>
        <v>459.05304999999998</v>
      </c>
      <c r="I248">
        <f t="shared" si="32"/>
        <v>65.429831000000007</v>
      </c>
      <c r="J248">
        <f t="shared" si="33"/>
        <v>393.82799699999998</v>
      </c>
      <c r="L248">
        <f t="shared" si="37"/>
        <v>184.33726050000001</v>
      </c>
      <c r="M248">
        <f t="shared" si="34"/>
        <v>33.432923500000001</v>
      </c>
      <c r="N248">
        <f t="shared" si="35"/>
        <v>216.75465700000001</v>
      </c>
    </row>
    <row r="249" spans="1:14" x14ac:dyDescent="0.2">
      <c r="A249">
        <v>0.82386999999999999</v>
      </c>
      <c r="B249">
        <v>0.627942</v>
      </c>
      <c r="C249">
        <v>151.527143</v>
      </c>
      <c r="D249">
        <v>395.25512800000001</v>
      </c>
      <c r="E249">
        <v>0.205619</v>
      </c>
      <c r="F249">
        <v>65.494173000000004</v>
      </c>
      <c r="H249">
        <f t="shared" si="36"/>
        <v>460.95492000000002</v>
      </c>
      <c r="I249">
        <f t="shared" si="32"/>
        <v>65.699792000000002</v>
      </c>
      <c r="J249">
        <f t="shared" si="33"/>
        <v>395.46074700000003</v>
      </c>
      <c r="L249">
        <f t="shared" si="37"/>
        <v>185.09809949999999</v>
      </c>
      <c r="M249">
        <f t="shared" si="34"/>
        <v>33.570956500000001</v>
      </c>
      <c r="N249">
        <f t="shared" si="35"/>
        <v>217.64925799999997</v>
      </c>
    </row>
    <row r="250" spans="1:14" x14ac:dyDescent="0.2">
      <c r="A250">
        <v>0.82730199999999998</v>
      </c>
      <c r="B250">
        <v>0.63058000000000003</v>
      </c>
      <c r="C250">
        <v>152.145062</v>
      </c>
      <c r="D250">
        <v>396.87400600000001</v>
      </c>
      <c r="E250">
        <v>0.20647599999999999</v>
      </c>
      <c r="F250">
        <v>65.762313000000006</v>
      </c>
      <c r="H250">
        <f t="shared" si="36"/>
        <v>462.84279500000002</v>
      </c>
      <c r="I250">
        <f t="shared" si="32"/>
        <v>65.968789000000001</v>
      </c>
      <c r="J250">
        <f t="shared" si="33"/>
        <v>397.08048200000002</v>
      </c>
      <c r="L250">
        <f t="shared" si="37"/>
        <v>185.8535205</v>
      </c>
      <c r="M250">
        <f t="shared" si="34"/>
        <v>33.708458500000006</v>
      </c>
      <c r="N250">
        <f t="shared" si="35"/>
        <v>218.53795500000001</v>
      </c>
    </row>
    <row r="251" spans="1:14" x14ac:dyDescent="0.2">
      <c r="A251">
        <v>0.83056700000000006</v>
      </c>
      <c r="B251">
        <v>0.63304400000000005</v>
      </c>
      <c r="C251">
        <v>152.767247</v>
      </c>
      <c r="D251">
        <v>398.49301800000001</v>
      </c>
      <c r="E251">
        <v>0.207317</v>
      </c>
      <c r="F251">
        <v>66.031350000000003</v>
      </c>
      <c r="H251">
        <f t="shared" si="36"/>
        <v>464.73168499999997</v>
      </c>
      <c r="I251">
        <f t="shared" si="32"/>
        <v>66.238667000000007</v>
      </c>
      <c r="J251">
        <f t="shared" si="33"/>
        <v>398.700335</v>
      </c>
      <c r="L251">
        <f t="shared" si="37"/>
        <v>186.61348900000002</v>
      </c>
      <c r="M251">
        <f t="shared" si="34"/>
        <v>33.846242000000004</v>
      </c>
      <c r="N251">
        <f t="shared" si="35"/>
        <v>219.43164100000001</v>
      </c>
    </row>
    <row r="252" spans="1:14" x14ac:dyDescent="0.2">
      <c r="A252">
        <v>0.83386499999999997</v>
      </c>
      <c r="B252">
        <v>0.63553400000000004</v>
      </c>
      <c r="C252">
        <v>153.39046400000001</v>
      </c>
      <c r="D252">
        <v>400.12041499999998</v>
      </c>
      <c r="E252">
        <v>0.20816799999999999</v>
      </c>
      <c r="F252">
        <v>66.302485000000004</v>
      </c>
      <c r="H252">
        <f t="shared" si="36"/>
        <v>466.63106799999997</v>
      </c>
      <c r="I252">
        <f t="shared" si="32"/>
        <v>66.510653000000005</v>
      </c>
      <c r="J252">
        <f t="shared" si="33"/>
        <v>400.32858299999998</v>
      </c>
      <c r="L252">
        <f t="shared" si="37"/>
        <v>187.37557150000001</v>
      </c>
      <c r="M252">
        <f t="shared" si="34"/>
        <v>33.985107500000005</v>
      </c>
      <c r="N252">
        <f t="shared" si="35"/>
        <v>220.32848300000001</v>
      </c>
    </row>
    <row r="253" spans="1:14" x14ac:dyDescent="0.2">
      <c r="A253">
        <v>0.83713099999999996</v>
      </c>
      <c r="B253">
        <v>0.63800400000000002</v>
      </c>
      <c r="C253">
        <v>153.99871999999999</v>
      </c>
      <c r="D253">
        <v>401.71148099999999</v>
      </c>
      <c r="E253">
        <v>0.20899799999999999</v>
      </c>
      <c r="F253">
        <v>66.567995999999994</v>
      </c>
      <c r="H253">
        <f t="shared" si="36"/>
        <v>468.48847499999999</v>
      </c>
      <c r="I253">
        <f t="shared" si="32"/>
        <v>66.776993999999988</v>
      </c>
      <c r="J253">
        <f t="shared" si="33"/>
        <v>401.920479</v>
      </c>
      <c r="L253">
        <f t="shared" si="37"/>
        <v>188.11984899999999</v>
      </c>
      <c r="M253">
        <f t="shared" si="34"/>
        <v>34.121128999999996</v>
      </c>
      <c r="N253">
        <f t="shared" si="35"/>
        <v>221.20471999999998</v>
      </c>
    </row>
    <row r="254" spans="1:14" x14ac:dyDescent="0.2">
      <c r="A254">
        <v>0.84055100000000005</v>
      </c>
      <c r="B254">
        <v>0.64064900000000002</v>
      </c>
      <c r="C254">
        <v>154.61015699999999</v>
      </c>
      <c r="D254">
        <v>403.28295800000001</v>
      </c>
      <c r="E254">
        <v>0.209817</v>
      </c>
      <c r="F254">
        <v>66.829406000000006</v>
      </c>
      <c r="H254">
        <f t="shared" si="36"/>
        <v>470.322181</v>
      </c>
      <c r="I254">
        <f t="shared" si="32"/>
        <v>67.039223000000007</v>
      </c>
      <c r="J254">
        <f t="shared" si="33"/>
        <v>403.49277499999999</v>
      </c>
      <c r="L254">
        <f t="shared" si="37"/>
        <v>188.86541099999999</v>
      </c>
      <c r="M254">
        <f t="shared" si="34"/>
        <v>34.255254000000001</v>
      </c>
      <c r="N254">
        <f t="shared" si="35"/>
        <v>222.08021199999999</v>
      </c>
    </row>
    <row r="255" spans="1:14" x14ac:dyDescent="0.2">
      <c r="A255">
        <v>0.84381300000000004</v>
      </c>
      <c r="B255">
        <v>0.64311099999999999</v>
      </c>
      <c r="C255">
        <v>155.239745</v>
      </c>
      <c r="D255">
        <v>404.91357399999998</v>
      </c>
      <c r="E255">
        <v>0.21066799999999999</v>
      </c>
      <c r="F255">
        <v>67.099365000000006</v>
      </c>
      <c r="H255">
        <f t="shared" si="36"/>
        <v>472.22360700000002</v>
      </c>
      <c r="I255">
        <f t="shared" si="32"/>
        <v>67.310033000000004</v>
      </c>
      <c r="J255">
        <f t="shared" si="33"/>
        <v>405.12424199999998</v>
      </c>
      <c r="L255">
        <f t="shared" si="37"/>
        <v>189.6332405</v>
      </c>
      <c r="M255">
        <f t="shared" si="34"/>
        <v>34.3934955</v>
      </c>
      <c r="N255">
        <f t="shared" si="35"/>
        <v>222.98222100000001</v>
      </c>
    </row>
    <row r="256" spans="1:14" x14ac:dyDescent="0.2">
      <c r="A256">
        <v>0.84709000000000001</v>
      </c>
      <c r="B256">
        <v>0.64559100000000003</v>
      </c>
      <c r="C256">
        <v>155.85608199999999</v>
      </c>
      <c r="D256">
        <v>406.51968199999999</v>
      </c>
      <c r="E256">
        <v>0.211504</v>
      </c>
      <c r="F256">
        <v>67.366355999999996</v>
      </c>
      <c r="H256">
        <f t="shared" si="36"/>
        <v>474.09754199999998</v>
      </c>
      <c r="I256">
        <f t="shared" si="32"/>
        <v>67.577860000000001</v>
      </c>
      <c r="J256">
        <f t="shared" si="33"/>
        <v>406.73118599999998</v>
      </c>
      <c r="L256">
        <f t="shared" si="37"/>
        <v>190.38634999999999</v>
      </c>
      <c r="M256">
        <f t="shared" si="34"/>
        <v>34.530268</v>
      </c>
      <c r="N256">
        <f t="shared" si="35"/>
        <v>223.86802899999998</v>
      </c>
    </row>
    <row r="257" spans="1:14" x14ac:dyDescent="0.2">
      <c r="A257">
        <v>0.85054399999999997</v>
      </c>
      <c r="B257">
        <v>0.64824599999999999</v>
      </c>
      <c r="C257">
        <v>156.476912</v>
      </c>
      <c r="D257">
        <v>408.130493</v>
      </c>
      <c r="E257">
        <v>0.21235299999999999</v>
      </c>
      <c r="F257">
        <v>67.631697000000003</v>
      </c>
      <c r="H257">
        <f t="shared" si="36"/>
        <v>475.97454300000004</v>
      </c>
      <c r="I257">
        <f t="shared" si="32"/>
        <v>67.844049999999996</v>
      </c>
      <c r="J257">
        <f t="shared" si="33"/>
        <v>408.34284600000001</v>
      </c>
      <c r="L257">
        <f t="shared" si="37"/>
        <v>191.1433045</v>
      </c>
      <c r="M257">
        <f t="shared" si="34"/>
        <v>34.666392500000001</v>
      </c>
      <c r="N257">
        <f t="shared" si="35"/>
        <v>224.756855</v>
      </c>
    </row>
    <row r="258" spans="1:14" x14ac:dyDescent="0.2">
      <c r="A258">
        <v>0.85380800000000001</v>
      </c>
      <c r="B258">
        <v>0.65071299999999999</v>
      </c>
      <c r="C258">
        <v>157.09928400000001</v>
      </c>
      <c r="D258">
        <v>409.751936</v>
      </c>
      <c r="E258">
        <v>0.213195</v>
      </c>
      <c r="F258">
        <v>67.900429000000003</v>
      </c>
      <c r="H258">
        <f t="shared" si="36"/>
        <v>477.86555999999996</v>
      </c>
      <c r="I258">
        <f t="shared" si="32"/>
        <v>68.113624000000002</v>
      </c>
      <c r="J258">
        <f t="shared" si="33"/>
        <v>409.96513099999999</v>
      </c>
      <c r="L258">
        <f t="shared" si="37"/>
        <v>191.90330649999999</v>
      </c>
      <c r="M258">
        <f t="shared" si="34"/>
        <v>34.804022500000002</v>
      </c>
      <c r="N258">
        <f t="shared" si="35"/>
        <v>225.65042600000001</v>
      </c>
    </row>
    <row r="259" spans="1:14" x14ac:dyDescent="0.2">
      <c r="A259">
        <v>0.857097</v>
      </c>
      <c r="B259">
        <v>0.6532</v>
      </c>
      <c r="C259">
        <v>157.71146999999999</v>
      </c>
      <c r="D259">
        <v>411.354646</v>
      </c>
      <c r="E259">
        <v>0.21403900000000001</v>
      </c>
      <c r="F259">
        <v>68.165885000000003</v>
      </c>
      <c r="H259">
        <f t="shared" si="36"/>
        <v>479.73457000000002</v>
      </c>
      <c r="I259">
        <f t="shared" si="32"/>
        <v>68.379924000000003</v>
      </c>
      <c r="J259">
        <f t="shared" si="33"/>
        <v>411.56868500000002</v>
      </c>
      <c r="L259">
        <f t="shared" si="37"/>
        <v>192.6515095</v>
      </c>
      <c r="M259">
        <f t="shared" si="34"/>
        <v>34.940039500000005</v>
      </c>
      <c r="N259">
        <f t="shared" si="35"/>
        <v>226.53055499999999</v>
      </c>
    </row>
    <row r="260" spans="1:14" x14ac:dyDescent="0.2">
      <c r="A260">
        <v>0.860375</v>
      </c>
      <c r="B260">
        <v>0.65566899999999995</v>
      </c>
      <c r="C260">
        <v>158.33750000000001</v>
      </c>
      <c r="D260">
        <v>412.99237900000003</v>
      </c>
      <c r="E260">
        <v>0.21487600000000001</v>
      </c>
      <c r="F260">
        <v>68.436308999999994</v>
      </c>
      <c r="H260">
        <f t="shared" si="36"/>
        <v>481.64356400000003</v>
      </c>
      <c r="I260">
        <f t="shared" si="32"/>
        <v>68.651184999999998</v>
      </c>
      <c r="J260">
        <f t="shared" si="33"/>
        <v>413.20725500000003</v>
      </c>
      <c r="L260">
        <f t="shared" si="37"/>
        <v>193.41602950000001</v>
      </c>
      <c r="M260">
        <f t="shared" si="34"/>
        <v>35.078529499999995</v>
      </c>
      <c r="N260">
        <f t="shared" si="35"/>
        <v>227.42947799999999</v>
      </c>
    </row>
    <row r="261" spans="1:14" x14ac:dyDescent="0.2">
      <c r="A261">
        <v>0.86366500000000002</v>
      </c>
      <c r="B261">
        <v>0.658161</v>
      </c>
      <c r="C261">
        <v>158.97050200000001</v>
      </c>
      <c r="D261">
        <v>414.62673699999999</v>
      </c>
      <c r="E261">
        <v>0.21573700000000001</v>
      </c>
      <c r="F261">
        <v>68.706729999999993</v>
      </c>
      <c r="H261">
        <f t="shared" si="36"/>
        <v>483.54920399999997</v>
      </c>
      <c r="I261">
        <f t="shared" ref="I261:I324" si="38">E261+F261</f>
        <v>68.922466999999997</v>
      </c>
      <c r="J261">
        <f t="shared" ref="J261:J324" si="39">D261+E261</f>
        <v>414.84247399999998</v>
      </c>
      <c r="L261">
        <f t="shared" si="37"/>
        <v>194.187532</v>
      </c>
      <c r="M261">
        <f t="shared" ref="M261:M324" si="40">A261+F261/2</f>
        <v>35.217029999999994</v>
      </c>
      <c r="N261">
        <f t="shared" ref="N261:N324" si="41">B261+C261+F261</f>
        <v>228.33539300000001</v>
      </c>
    </row>
    <row r="262" spans="1:14" x14ac:dyDescent="0.2">
      <c r="A262">
        <v>0.86702500000000005</v>
      </c>
      <c r="B262">
        <v>0.66072900000000001</v>
      </c>
      <c r="C262">
        <v>159.58351999999999</v>
      </c>
      <c r="D262">
        <v>416.22650900000002</v>
      </c>
      <c r="E262">
        <v>0.21657100000000001</v>
      </c>
      <c r="F262">
        <v>68.970954000000006</v>
      </c>
      <c r="H262">
        <f t="shared" si="36"/>
        <v>485.41403400000002</v>
      </c>
      <c r="I262">
        <f t="shared" si="38"/>
        <v>69.187525000000008</v>
      </c>
      <c r="J262">
        <f t="shared" si="39"/>
        <v>416.44308000000001</v>
      </c>
      <c r="L262">
        <f t="shared" si="37"/>
        <v>194.93602200000001</v>
      </c>
      <c r="M262">
        <f t="shared" si="40"/>
        <v>35.352502000000001</v>
      </c>
      <c r="N262">
        <f t="shared" si="41"/>
        <v>229.215203</v>
      </c>
    </row>
    <row r="263" spans="1:14" x14ac:dyDescent="0.2">
      <c r="A263">
        <v>0.87030600000000002</v>
      </c>
      <c r="B263">
        <v>0.66320699999999999</v>
      </c>
      <c r="C263">
        <v>160.20799600000001</v>
      </c>
      <c r="D263">
        <v>417.84238699999997</v>
      </c>
      <c r="E263">
        <v>0.21742900000000001</v>
      </c>
      <c r="F263">
        <v>69.239644999999996</v>
      </c>
      <c r="H263">
        <f t="shared" ref="H263:H326" si="42">SUM(D263:F263)</f>
        <v>487.29946099999995</v>
      </c>
      <c r="I263">
        <f t="shared" si="38"/>
        <v>69.457073999999992</v>
      </c>
      <c r="J263">
        <f t="shared" si="39"/>
        <v>418.05981599999996</v>
      </c>
      <c r="L263">
        <f t="shared" ref="L263:L326" si="43">A263+C263+F263/2</f>
        <v>195.69812450000001</v>
      </c>
      <c r="M263">
        <f t="shared" si="40"/>
        <v>35.490128499999997</v>
      </c>
      <c r="N263">
        <f t="shared" si="41"/>
        <v>230.110848</v>
      </c>
    </row>
    <row r="264" spans="1:14" x14ac:dyDescent="0.2">
      <c r="A264">
        <v>0.87360300000000002</v>
      </c>
      <c r="B264">
        <v>0.66572799999999999</v>
      </c>
      <c r="C264">
        <v>160.821315</v>
      </c>
      <c r="D264">
        <v>419.44692099999997</v>
      </c>
      <c r="E264">
        <v>0.218277</v>
      </c>
      <c r="F264">
        <v>69.505945999999994</v>
      </c>
      <c r="H264">
        <f t="shared" si="42"/>
        <v>489.17114399999997</v>
      </c>
      <c r="I264">
        <f t="shared" si="38"/>
        <v>69.724222999999995</v>
      </c>
      <c r="J264">
        <f t="shared" si="39"/>
        <v>419.66519799999998</v>
      </c>
      <c r="L264">
        <f t="shared" si="43"/>
        <v>196.447891</v>
      </c>
      <c r="M264">
        <f t="shared" si="40"/>
        <v>35.626576</v>
      </c>
      <c r="N264">
        <f t="shared" si="41"/>
        <v>230.99298899999999</v>
      </c>
    </row>
    <row r="265" spans="1:14" x14ac:dyDescent="0.2">
      <c r="A265">
        <v>0.87687300000000001</v>
      </c>
      <c r="B265">
        <v>0.66819799999999996</v>
      </c>
      <c r="C265">
        <v>161.44075599999999</v>
      </c>
      <c r="D265">
        <v>421.069703</v>
      </c>
      <c r="E265">
        <v>0.219108</v>
      </c>
      <c r="F265">
        <v>69.775217999999995</v>
      </c>
      <c r="H265">
        <f t="shared" si="42"/>
        <v>491.064029</v>
      </c>
      <c r="I265">
        <f t="shared" si="38"/>
        <v>69.994326000000001</v>
      </c>
      <c r="J265">
        <f t="shared" si="39"/>
        <v>421.28881100000001</v>
      </c>
      <c r="L265">
        <f t="shared" si="43"/>
        <v>197.20523799999998</v>
      </c>
      <c r="M265">
        <f t="shared" si="40"/>
        <v>35.764482000000001</v>
      </c>
      <c r="N265">
        <f t="shared" si="41"/>
        <v>231.88417199999998</v>
      </c>
    </row>
    <row r="266" spans="1:14" x14ac:dyDescent="0.2">
      <c r="A266">
        <v>0.88032500000000002</v>
      </c>
      <c r="B266">
        <v>0.67084999999999995</v>
      </c>
      <c r="C266">
        <v>162.06043700000001</v>
      </c>
      <c r="D266">
        <v>422.68829299999999</v>
      </c>
      <c r="E266">
        <v>0.21994900000000001</v>
      </c>
      <c r="F266">
        <v>70.044083999999998</v>
      </c>
      <c r="H266">
        <f t="shared" si="42"/>
        <v>492.95232599999997</v>
      </c>
      <c r="I266">
        <f t="shared" si="38"/>
        <v>70.264032999999998</v>
      </c>
      <c r="J266">
        <f t="shared" si="39"/>
        <v>422.90824199999997</v>
      </c>
      <c r="L266">
        <f t="shared" si="43"/>
        <v>197.96280400000001</v>
      </c>
      <c r="M266">
        <f t="shared" si="40"/>
        <v>35.902366999999998</v>
      </c>
      <c r="N266">
        <f t="shared" si="41"/>
        <v>232.77537100000001</v>
      </c>
    </row>
    <row r="267" spans="1:14" x14ac:dyDescent="0.2">
      <c r="A267">
        <v>0.88358899999999996</v>
      </c>
      <c r="B267">
        <v>0.67331200000000002</v>
      </c>
      <c r="C267">
        <v>162.66103200000001</v>
      </c>
      <c r="D267">
        <v>424.25801200000001</v>
      </c>
      <c r="E267">
        <v>0.22076299999999999</v>
      </c>
      <c r="F267">
        <v>70.304452999999995</v>
      </c>
      <c r="H267">
        <f t="shared" si="42"/>
        <v>494.78322800000001</v>
      </c>
      <c r="I267">
        <f t="shared" si="38"/>
        <v>70.525216</v>
      </c>
      <c r="J267">
        <f t="shared" si="39"/>
        <v>424.47877499999998</v>
      </c>
      <c r="L267">
        <f t="shared" si="43"/>
        <v>198.69684749999999</v>
      </c>
      <c r="M267">
        <f t="shared" si="40"/>
        <v>36.035815499999998</v>
      </c>
      <c r="N267">
        <f t="shared" si="41"/>
        <v>233.63879700000001</v>
      </c>
    </row>
    <row r="268" spans="1:14" x14ac:dyDescent="0.2">
      <c r="A268">
        <v>0.88684499999999999</v>
      </c>
      <c r="B268">
        <v>0.67576800000000004</v>
      </c>
      <c r="C268">
        <v>163.273787</v>
      </c>
      <c r="D268">
        <v>425.85927800000002</v>
      </c>
      <c r="E268">
        <v>0.221604</v>
      </c>
      <c r="F268">
        <v>70.569372999999999</v>
      </c>
      <c r="H268">
        <f t="shared" si="42"/>
        <v>496.65025500000002</v>
      </c>
      <c r="I268">
        <f t="shared" si="38"/>
        <v>70.790976999999998</v>
      </c>
      <c r="J268">
        <f t="shared" si="39"/>
        <v>426.08088200000003</v>
      </c>
      <c r="L268">
        <f t="shared" si="43"/>
        <v>199.44531849999998</v>
      </c>
      <c r="M268">
        <f t="shared" si="40"/>
        <v>36.1715315</v>
      </c>
      <c r="N268">
        <f t="shared" si="41"/>
        <v>234.51892800000002</v>
      </c>
    </row>
    <row r="269" spans="1:14" x14ac:dyDescent="0.2">
      <c r="A269">
        <v>0.890289</v>
      </c>
      <c r="B269">
        <v>0.67841799999999997</v>
      </c>
      <c r="C269">
        <v>163.88329200000001</v>
      </c>
      <c r="D269">
        <v>427.45212299999997</v>
      </c>
      <c r="E269">
        <v>0.22243399999999999</v>
      </c>
      <c r="F269">
        <v>70.833933999999999</v>
      </c>
      <c r="H269">
        <f t="shared" si="42"/>
        <v>498.50849099999999</v>
      </c>
      <c r="I269">
        <f t="shared" si="38"/>
        <v>71.056368000000006</v>
      </c>
      <c r="J269">
        <f t="shared" si="39"/>
        <v>427.67455699999999</v>
      </c>
      <c r="L269">
        <f t="shared" si="43"/>
        <v>200.19054800000001</v>
      </c>
      <c r="M269">
        <f t="shared" si="40"/>
        <v>36.307256000000002</v>
      </c>
      <c r="N269">
        <f t="shared" si="41"/>
        <v>235.395644</v>
      </c>
    </row>
    <row r="270" spans="1:14" x14ac:dyDescent="0.2">
      <c r="A270">
        <v>0.89378199999999997</v>
      </c>
      <c r="B270">
        <v>0.68108100000000005</v>
      </c>
      <c r="C270">
        <v>164.528446</v>
      </c>
      <c r="D270">
        <v>429.12959699999999</v>
      </c>
      <c r="E270">
        <v>0.22331899999999999</v>
      </c>
      <c r="F270">
        <v>71.112547000000006</v>
      </c>
      <c r="H270">
        <f t="shared" si="42"/>
        <v>500.465463</v>
      </c>
      <c r="I270">
        <f t="shared" si="38"/>
        <v>71.33586600000001</v>
      </c>
      <c r="J270">
        <f t="shared" si="39"/>
        <v>429.35291599999999</v>
      </c>
      <c r="L270">
        <f t="shared" si="43"/>
        <v>200.97850149999999</v>
      </c>
      <c r="M270">
        <f t="shared" si="40"/>
        <v>36.450055500000005</v>
      </c>
      <c r="N270">
        <f t="shared" si="41"/>
        <v>236.32207400000001</v>
      </c>
    </row>
    <row r="271" spans="1:14" x14ac:dyDescent="0.2">
      <c r="A271">
        <v>0.89715100000000003</v>
      </c>
      <c r="B271">
        <v>0.68362000000000001</v>
      </c>
      <c r="C271">
        <v>165.17211399999999</v>
      </c>
      <c r="D271">
        <v>430.81220999999999</v>
      </c>
      <c r="E271">
        <v>0.22418399999999999</v>
      </c>
      <c r="F271">
        <v>71.389922999999996</v>
      </c>
      <c r="H271">
        <f t="shared" si="42"/>
        <v>502.42631699999998</v>
      </c>
      <c r="I271">
        <f t="shared" si="38"/>
        <v>71.61410699999999</v>
      </c>
      <c r="J271">
        <f t="shared" si="39"/>
        <v>431.03639399999997</v>
      </c>
      <c r="L271">
        <f t="shared" si="43"/>
        <v>201.76422650000001</v>
      </c>
      <c r="M271">
        <f t="shared" si="40"/>
        <v>36.592112499999999</v>
      </c>
      <c r="N271">
        <f t="shared" si="41"/>
        <v>237.24565699999999</v>
      </c>
    </row>
    <row r="272" spans="1:14" x14ac:dyDescent="0.2">
      <c r="A272">
        <v>0.90058800000000006</v>
      </c>
      <c r="B272">
        <v>0.68626200000000004</v>
      </c>
      <c r="C272">
        <v>165.79469800000001</v>
      </c>
      <c r="D272">
        <v>432.43726299999997</v>
      </c>
      <c r="E272">
        <v>0.225022</v>
      </c>
      <c r="F272">
        <v>71.659211999999997</v>
      </c>
      <c r="H272">
        <f t="shared" si="42"/>
        <v>504.32149700000002</v>
      </c>
      <c r="I272">
        <f t="shared" si="38"/>
        <v>71.884233999999992</v>
      </c>
      <c r="J272">
        <f t="shared" si="39"/>
        <v>432.662285</v>
      </c>
      <c r="L272">
        <f t="shared" si="43"/>
        <v>202.52489200000002</v>
      </c>
      <c r="M272">
        <f t="shared" si="40"/>
        <v>36.730193999999997</v>
      </c>
      <c r="N272">
        <f t="shared" si="41"/>
        <v>238.14017200000001</v>
      </c>
    </row>
    <row r="273" spans="1:14" x14ac:dyDescent="0.2">
      <c r="A273">
        <v>0.90386900000000003</v>
      </c>
      <c r="B273">
        <v>0.68874400000000002</v>
      </c>
      <c r="C273">
        <v>166.40963500000001</v>
      </c>
      <c r="D273">
        <v>434.04238199999998</v>
      </c>
      <c r="E273">
        <v>0.22587299999999999</v>
      </c>
      <c r="F273">
        <v>71.926073000000002</v>
      </c>
      <c r="H273">
        <f t="shared" si="42"/>
        <v>506.19432799999993</v>
      </c>
      <c r="I273">
        <f t="shared" si="38"/>
        <v>72.151946000000009</v>
      </c>
      <c r="J273">
        <f t="shared" si="39"/>
        <v>434.26825499999995</v>
      </c>
      <c r="L273">
        <f t="shared" si="43"/>
        <v>203.27654050000001</v>
      </c>
      <c r="M273">
        <f t="shared" si="40"/>
        <v>36.866905500000001</v>
      </c>
      <c r="N273">
        <f t="shared" si="41"/>
        <v>239.02445200000003</v>
      </c>
    </row>
    <row r="274" spans="1:14" x14ac:dyDescent="0.2">
      <c r="A274">
        <v>0.90725599999999995</v>
      </c>
      <c r="B274">
        <v>0.69132099999999996</v>
      </c>
      <c r="C274">
        <v>167.02849000000001</v>
      </c>
      <c r="D274">
        <v>435.65828800000003</v>
      </c>
      <c r="E274">
        <v>0.226718</v>
      </c>
      <c r="F274">
        <v>72.193759</v>
      </c>
      <c r="H274">
        <f t="shared" si="42"/>
        <v>508.07876500000003</v>
      </c>
      <c r="I274">
        <f t="shared" si="38"/>
        <v>72.420477000000005</v>
      </c>
      <c r="J274">
        <f t="shared" si="39"/>
        <v>435.88500600000003</v>
      </c>
      <c r="L274">
        <f t="shared" si="43"/>
        <v>204.03262549999999</v>
      </c>
      <c r="M274">
        <f t="shared" si="40"/>
        <v>37.004135499999997</v>
      </c>
      <c r="N274">
        <f t="shared" si="41"/>
        <v>239.91356999999999</v>
      </c>
    </row>
    <row r="275" spans="1:14" x14ac:dyDescent="0.2">
      <c r="A275">
        <v>0.91053300000000004</v>
      </c>
      <c r="B275">
        <v>0.69379599999999997</v>
      </c>
      <c r="C275">
        <v>167.64282600000001</v>
      </c>
      <c r="D275">
        <v>437.26500700000003</v>
      </c>
      <c r="E275">
        <v>0.22755300000000001</v>
      </c>
      <c r="F275">
        <v>72.460014999999999</v>
      </c>
      <c r="H275">
        <f t="shared" si="42"/>
        <v>509.95257500000002</v>
      </c>
      <c r="I275">
        <f t="shared" si="38"/>
        <v>72.687567999999999</v>
      </c>
      <c r="J275">
        <f t="shared" si="39"/>
        <v>437.49256000000003</v>
      </c>
      <c r="L275">
        <f t="shared" si="43"/>
        <v>204.7833665</v>
      </c>
      <c r="M275">
        <f t="shared" si="40"/>
        <v>37.1405405</v>
      </c>
      <c r="N275">
        <f t="shared" si="41"/>
        <v>240.796637</v>
      </c>
    </row>
    <row r="276" spans="1:14" x14ac:dyDescent="0.2">
      <c r="A276">
        <v>0.91381999999999997</v>
      </c>
      <c r="B276">
        <v>0.69627600000000001</v>
      </c>
      <c r="C276">
        <v>168.2628</v>
      </c>
      <c r="D276">
        <v>438.886662</v>
      </c>
      <c r="E276">
        <v>0.22839000000000001</v>
      </c>
      <c r="F276">
        <v>72.729500999999999</v>
      </c>
      <c r="H276">
        <f t="shared" si="42"/>
        <v>511.84455300000002</v>
      </c>
      <c r="I276">
        <f t="shared" si="38"/>
        <v>72.957891000000004</v>
      </c>
      <c r="J276">
        <f t="shared" si="39"/>
        <v>439.11505199999999</v>
      </c>
      <c r="L276">
        <f t="shared" si="43"/>
        <v>205.54137049999997</v>
      </c>
      <c r="M276">
        <f t="shared" si="40"/>
        <v>37.278570500000001</v>
      </c>
      <c r="N276">
        <f t="shared" si="41"/>
        <v>241.68857700000001</v>
      </c>
    </row>
    <row r="277" spans="1:14" x14ac:dyDescent="0.2">
      <c r="A277">
        <v>0.91709700000000005</v>
      </c>
      <c r="B277">
        <v>0.69875299999999996</v>
      </c>
      <c r="C277">
        <v>168.88027399999999</v>
      </c>
      <c r="D277">
        <v>440.49361599999997</v>
      </c>
      <c r="E277">
        <v>0.22922000000000001</v>
      </c>
      <c r="F277">
        <v>72.997000999999997</v>
      </c>
      <c r="H277">
        <f t="shared" si="42"/>
        <v>513.71983699999998</v>
      </c>
      <c r="I277">
        <f t="shared" si="38"/>
        <v>73.226220999999995</v>
      </c>
      <c r="J277">
        <f t="shared" si="39"/>
        <v>440.72283599999997</v>
      </c>
      <c r="L277">
        <f t="shared" si="43"/>
        <v>206.2958715</v>
      </c>
      <c r="M277">
        <f t="shared" si="40"/>
        <v>37.415597499999997</v>
      </c>
      <c r="N277">
        <f t="shared" si="41"/>
        <v>242.57602800000001</v>
      </c>
    </row>
    <row r="278" spans="1:14" x14ac:dyDescent="0.2">
      <c r="A278">
        <v>0.92036600000000002</v>
      </c>
      <c r="B278">
        <v>0.70121199999999995</v>
      </c>
      <c r="C278">
        <v>169.50189700000001</v>
      </c>
      <c r="D278">
        <v>442.12381800000003</v>
      </c>
      <c r="E278">
        <v>0.23007</v>
      </c>
      <c r="F278">
        <v>73.266610999999997</v>
      </c>
      <c r="H278">
        <f t="shared" si="42"/>
        <v>515.620499</v>
      </c>
      <c r="I278">
        <f t="shared" si="38"/>
        <v>73.496680999999995</v>
      </c>
      <c r="J278">
        <f t="shared" si="39"/>
        <v>442.35388800000004</v>
      </c>
      <c r="L278">
        <f t="shared" si="43"/>
        <v>207.05556850000002</v>
      </c>
      <c r="M278">
        <f t="shared" si="40"/>
        <v>37.5536715</v>
      </c>
      <c r="N278">
        <f t="shared" si="41"/>
        <v>243.46972</v>
      </c>
    </row>
    <row r="279" spans="1:14" x14ac:dyDescent="0.2">
      <c r="A279">
        <v>0.92366400000000004</v>
      </c>
      <c r="B279">
        <v>0.70369899999999996</v>
      </c>
      <c r="C279">
        <v>170.12329600000001</v>
      </c>
      <c r="D279">
        <v>443.75212900000002</v>
      </c>
      <c r="E279">
        <v>0.23091400000000001</v>
      </c>
      <c r="F279">
        <v>73.535977000000003</v>
      </c>
      <c r="H279">
        <f t="shared" si="42"/>
        <v>517.51901999999995</v>
      </c>
      <c r="I279">
        <f t="shared" si="38"/>
        <v>73.766891000000001</v>
      </c>
      <c r="J279">
        <f t="shared" si="39"/>
        <v>443.98304300000001</v>
      </c>
      <c r="L279">
        <f t="shared" si="43"/>
        <v>207.81494850000001</v>
      </c>
      <c r="M279">
        <f t="shared" si="40"/>
        <v>37.691652500000004</v>
      </c>
      <c r="N279">
        <f t="shared" si="41"/>
        <v>244.36297200000001</v>
      </c>
    </row>
    <row r="280" spans="1:14" x14ac:dyDescent="0.2">
      <c r="A280">
        <v>0.92735599999999996</v>
      </c>
      <c r="B280">
        <v>0.70657499999999995</v>
      </c>
      <c r="C280">
        <v>170.748546</v>
      </c>
      <c r="D280">
        <v>445.38222100000002</v>
      </c>
      <c r="E280">
        <v>0.231771</v>
      </c>
      <c r="F280">
        <v>73.807872000000003</v>
      </c>
      <c r="H280">
        <f t="shared" si="42"/>
        <v>519.42186400000003</v>
      </c>
      <c r="I280">
        <f t="shared" si="38"/>
        <v>74.039642999999998</v>
      </c>
      <c r="J280">
        <f t="shared" si="39"/>
        <v>445.613992</v>
      </c>
      <c r="L280">
        <f t="shared" si="43"/>
        <v>208.579838</v>
      </c>
      <c r="M280">
        <f t="shared" si="40"/>
        <v>37.831292000000005</v>
      </c>
      <c r="N280">
        <f t="shared" si="41"/>
        <v>245.26299299999999</v>
      </c>
    </row>
    <row r="281" spans="1:14" x14ac:dyDescent="0.2">
      <c r="A281">
        <v>0.93062100000000003</v>
      </c>
      <c r="B281">
        <v>0.709036</v>
      </c>
      <c r="C281">
        <v>171.35814199999999</v>
      </c>
      <c r="D281">
        <v>446.97426400000001</v>
      </c>
      <c r="E281">
        <v>0.23260500000000001</v>
      </c>
      <c r="F281">
        <v>74.073592000000005</v>
      </c>
      <c r="H281">
        <f t="shared" si="42"/>
        <v>521.28046099999995</v>
      </c>
      <c r="I281">
        <f t="shared" si="38"/>
        <v>74.306197000000012</v>
      </c>
      <c r="J281">
        <f t="shared" si="39"/>
        <v>447.20686899999998</v>
      </c>
      <c r="L281">
        <f t="shared" si="43"/>
        <v>209.325559</v>
      </c>
      <c r="M281">
        <f t="shared" si="40"/>
        <v>37.967417000000005</v>
      </c>
      <c r="N281">
        <f t="shared" si="41"/>
        <v>246.14076999999997</v>
      </c>
    </row>
    <row r="282" spans="1:14" x14ac:dyDescent="0.2">
      <c r="A282">
        <v>0.933917</v>
      </c>
      <c r="B282">
        <v>0.71150199999999997</v>
      </c>
      <c r="C282">
        <v>172.001564</v>
      </c>
      <c r="D282">
        <v>448.64335199999999</v>
      </c>
      <c r="E282">
        <v>0.23347899999999999</v>
      </c>
      <c r="F282">
        <v>74.350472999999994</v>
      </c>
      <c r="H282">
        <f t="shared" si="42"/>
        <v>523.227304</v>
      </c>
      <c r="I282">
        <f t="shared" si="38"/>
        <v>74.583951999999996</v>
      </c>
      <c r="J282">
        <f t="shared" si="39"/>
        <v>448.87683099999998</v>
      </c>
      <c r="L282">
        <f t="shared" si="43"/>
        <v>210.11071750000002</v>
      </c>
      <c r="M282">
        <f t="shared" si="40"/>
        <v>38.109153499999998</v>
      </c>
      <c r="N282">
        <f t="shared" si="41"/>
        <v>247.06353899999999</v>
      </c>
    </row>
    <row r="283" spans="1:14" x14ac:dyDescent="0.2">
      <c r="A283">
        <v>0.93736699999999995</v>
      </c>
      <c r="B283">
        <v>0.71414599999999995</v>
      </c>
      <c r="C283">
        <v>172.61740499999999</v>
      </c>
      <c r="D283">
        <v>450.25441699999999</v>
      </c>
      <c r="E283">
        <v>0.234321</v>
      </c>
      <c r="F283">
        <v>74.617980000000003</v>
      </c>
      <c r="H283">
        <f t="shared" si="42"/>
        <v>525.106718</v>
      </c>
      <c r="I283">
        <f t="shared" si="38"/>
        <v>74.852300999999997</v>
      </c>
      <c r="J283">
        <f t="shared" si="39"/>
        <v>450.48873800000001</v>
      </c>
      <c r="L283">
        <f t="shared" si="43"/>
        <v>210.86376199999998</v>
      </c>
      <c r="M283">
        <f t="shared" si="40"/>
        <v>38.246357000000003</v>
      </c>
      <c r="N283">
        <f t="shared" si="41"/>
        <v>247.94953099999998</v>
      </c>
    </row>
    <row r="284" spans="1:14" x14ac:dyDescent="0.2">
      <c r="A284">
        <v>0.94087900000000002</v>
      </c>
      <c r="B284">
        <v>0.71683600000000003</v>
      </c>
      <c r="C284">
        <v>173.261923</v>
      </c>
      <c r="D284">
        <v>451.91122200000001</v>
      </c>
      <c r="E284">
        <v>0.235204</v>
      </c>
      <c r="F284">
        <v>74.891648000000004</v>
      </c>
      <c r="H284">
        <f t="shared" si="42"/>
        <v>527.03807400000005</v>
      </c>
      <c r="I284">
        <f t="shared" si="38"/>
        <v>75.126852</v>
      </c>
      <c r="J284">
        <f t="shared" si="39"/>
        <v>452.14642600000002</v>
      </c>
      <c r="L284">
        <f t="shared" si="43"/>
        <v>211.64862599999998</v>
      </c>
      <c r="M284">
        <f t="shared" si="40"/>
        <v>38.386703000000004</v>
      </c>
      <c r="N284">
        <f t="shared" si="41"/>
        <v>248.870407</v>
      </c>
    </row>
    <row r="285" spans="1:14" x14ac:dyDescent="0.2">
      <c r="A285">
        <v>0.94435999999999998</v>
      </c>
      <c r="B285">
        <v>0.71950400000000003</v>
      </c>
      <c r="C285">
        <v>173.89355900000001</v>
      </c>
      <c r="D285">
        <v>453.54939100000001</v>
      </c>
      <c r="E285">
        <v>0.23604600000000001</v>
      </c>
      <c r="F285">
        <v>75.162419999999997</v>
      </c>
      <c r="H285">
        <f t="shared" si="42"/>
        <v>528.947857</v>
      </c>
      <c r="I285">
        <f t="shared" si="38"/>
        <v>75.398465999999999</v>
      </c>
      <c r="J285">
        <f t="shared" si="39"/>
        <v>453.785437</v>
      </c>
      <c r="L285">
        <f t="shared" si="43"/>
        <v>212.419129</v>
      </c>
      <c r="M285">
        <f t="shared" si="40"/>
        <v>38.525570000000002</v>
      </c>
      <c r="N285">
        <f t="shared" si="41"/>
        <v>249.77548300000001</v>
      </c>
    </row>
    <row r="286" spans="1:14" x14ac:dyDescent="0.2">
      <c r="A286">
        <v>0.94783700000000004</v>
      </c>
      <c r="B286">
        <v>0.72218000000000004</v>
      </c>
      <c r="C286">
        <v>174.52621300000001</v>
      </c>
      <c r="D286">
        <v>455.186262</v>
      </c>
      <c r="E286">
        <v>0.23689299999999999</v>
      </c>
      <c r="F286">
        <v>75.434326999999996</v>
      </c>
      <c r="H286">
        <f t="shared" si="42"/>
        <v>530.857482</v>
      </c>
      <c r="I286">
        <f t="shared" si="38"/>
        <v>75.671219999999991</v>
      </c>
      <c r="J286">
        <f t="shared" si="39"/>
        <v>455.42315500000001</v>
      </c>
      <c r="L286">
        <f t="shared" si="43"/>
        <v>213.1912135</v>
      </c>
      <c r="M286">
        <f t="shared" si="40"/>
        <v>38.665000499999998</v>
      </c>
      <c r="N286">
        <f t="shared" si="41"/>
        <v>250.68272000000002</v>
      </c>
    </row>
    <row r="287" spans="1:14" x14ac:dyDescent="0.2">
      <c r="A287">
        <v>0.95140999999999998</v>
      </c>
      <c r="B287">
        <v>0.72494499999999995</v>
      </c>
      <c r="C287">
        <v>175.155182</v>
      </c>
      <c r="D287">
        <v>456.82489399999997</v>
      </c>
      <c r="E287">
        <v>0.23775199999999999</v>
      </c>
      <c r="F287">
        <v>75.705141999999995</v>
      </c>
      <c r="H287">
        <f t="shared" si="42"/>
        <v>532.767788</v>
      </c>
      <c r="I287">
        <f t="shared" si="38"/>
        <v>75.942893999999995</v>
      </c>
      <c r="J287">
        <f t="shared" si="39"/>
        <v>457.06264599999997</v>
      </c>
      <c r="L287">
        <f t="shared" si="43"/>
        <v>213.95916299999999</v>
      </c>
      <c r="M287">
        <f t="shared" si="40"/>
        <v>38.803981</v>
      </c>
      <c r="N287">
        <f t="shared" si="41"/>
        <v>251.58526899999998</v>
      </c>
    </row>
    <row r="288" spans="1:14" x14ac:dyDescent="0.2">
      <c r="A288">
        <v>0.95485699999999996</v>
      </c>
      <c r="B288">
        <v>0.72760100000000005</v>
      </c>
      <c r="C288">
        <v>175.76806400000001</v>
      </c>
      <c r="D288">
        <v>458.43194</v>
      </c>
      <c r="E288">
        <v>0.238595</v>
      </c>
      <c r="F288">
        <v>75.969834000000006</v>
      </c>
      <c r="H288">
        <f t="shared" si="42"/>
        <v>534.64036899999996</v>
      </c>
      <c r="I288">
        <f t="shared" si="38"/>
        <v>76.20842900000001</v>
      </c>
      <c r="J288">
        <f t="shared" si="39"/>
        <v>458.67053499999997</v>
      </c>
      <c r="L288">
        <f t="shared" si="43"/>
        <v>214.70783800000001</v>
      </c>
      <c r="M288">
        <f t="shared" si="40"/>
        <v>38.939774</v>
      </c>
      <c r="N288">
        <f t="shared" si="41"/>
        <v>252.46549900000002</v>
      </c>
    </row>
    <row r="289" spans="1:14" x14ac:dyDescent="0.2">
      <c r="A289">
        <v>0.95833999999999997</v>
      </c>
      <c r="B289">
        <v>0.73028199999999999</v>
      </c>
      <c r="C289">
        <v>176.39084199999999</v>
      </c>
      <c r="D289">
        <v>460.03931</v>
      </c>
      <c r="E289">
        <v>0.23944099999999999</v>
      </c>
      <c r="F289">
        <v>76.235462999999996</v>
      </c>
      <c r="H289">
        <f t="shared" si="42"/>
        <v>536.51421400000004</v>
      </c>
      <c r="I289">
        <f t="shared" si="38"/>
        <v>76.474903999999995</v>
      </c>
      <c r="J289">
        <f t="shared" si="39"/>
        <v>460.278751</v>
      </c>
      <c r="L289">
        <f t="shared" si="43"/>
        <v>215.46691349999998</v>
      </c>
      <c r="M289">
        <f t="shared" si="40"/>
        <v>39.076071499999998</v>
      </c>
      <c r="N289">
        <f t="shared" si="41"/>
        <v>253.35658699999999</v>
      </c>
    </row>
    <row r="290" spans="1:14" x14ac:dyDescent="0.2">
      <c r="A290">
        <v>0.96162099999999995</v>
      </c>
      <c r="B290">
        <v>0.73274399999999995</v>
      </c>
      <c r="C290">
        <v>177.01542900000001</v>
      </c>
      <c r="D290">
        <v>461.66877299999999</v>
      </c>
      <c r="E290">
        <v>0.240283</v>
      </c>
      <c r="F290">
        <v>76.504542999999998</v>
      </c>
      <c r="H290">
        <f t="shared" si="42"/>
        <v>538.41359899999998</v>
      </c>
      <c r="I290">
        <f t="shared" si="38"/>
        <v>76.744826000000003</v>
      </c>
      <c r="J290">
        <f t="shared" si="39"/>
        <v>461.90905599999996</v>
      </c>
      <c r="L290">
        <f t="shared" si="43"/>
        <v>216.22932150000003</v>
      </c>
      <c r="M290">
        <f t="shared" si="40"/>
        <v>39.2138925</v>
      </c>
      <c r="N290">
        <f t="shared" si="41"/>
        <v>254.25271600000002</v>
      </c>
    </row>
    <row r="291" spans="1:14" x14ac:dyDescent="0.2">
      <c r="A291">
        <v>0.96490100000000001</v>
      </c>
      <c r="B291">
        <v>0.735236</v>
      </c>
      <c r="C291">
        <v>177.63175200000001</v>
      </c>
      <c r="D291">
        <v>463.26588600000002</v>
      </c>
      <c r="E291">
        <v>0.241121</v>
      </c>
      <c r="F291">
        <v>76.768034</v>
      </c>
      <c r="H291">
        <f t="shared" si="42"/>
        <v>540.2750410000001</v>
      </c>
      <c r="I291">
        <f t="shared" si="38"/>
        <v>77.009155000000007</v>
      </c>
      <c r="J291">
        <f t="shared" si="39"/>
        <v>463.50700700000004</v>
      </c>
      <c r="L291">
        <f t="shared" si="43"/>
        <v>216.98067</v>
      </c>
      <c r="M291">
        <f t="shared" si="40"/>
        <v>39.348917999999998</v>
      </c>
      <c r="N291">
        <f t="shared" si="41"/>
        <v>255.13502199999999</v>
      </c>
    </row>
    <row r="292" spans="1:14" x14ac:dyDescent="0.2">
      <c r="A292">
        <v>0.96824399999999999</v>
      </c>
      <c r="B292">
        <v>0.73777499999999996</v>
      </c>
      <c r="C292">
        <v>178.25112999999999</v>
      </c>
      <c r="D292">
        <v>464.88687800000002</v>
      </c>
      <c r="E292">
        <v>0.24196699999999999</v>
      </c>
      <c r="F292">
        <v>77.034682000000004</v>
      </c>
      <c r="H292">
        <f t="shared" si="42"/>
        <v>542.16352700000004</v>
      </c>
      <c r="I292">
        <f t="shared" si="38"/>
        <v>77.276649000000006</v>
      </c>
      <c r="J292">
        <f t="shared" si="39"/>
        <v>465.12884500000001</v>
      </c>
      <c r="L292">
        <f t="shared" si="43"/>
        <v>217.736715</v>
      </c>
      <c r="M292">
        <f t="shared" si="40"/>
        <v>39.485585</v>
      </c>
      <c r="N292">
        <f t="shared" si="41"/>
        <v>256.02358700000002</v>
      </c>
    </row>
    <row r="293" spans="1:14" x14ac:dyDescent="0.2">
      <c r="A293">
        <v>0.97170900000000004</v>
      </c>
      <c r="B293">
        <v>0.74042200000000002</v>
      </c>
      <c r="C293">
        <v>178.875508</v>
      </c>
      <c r="D293">
        <v>466.513553</v>
      </c>
      <c r="E293">
        <v>0.242813</v>
      </c>
      <c r="F293">
        <v>77.304067000000003</v>
      </c>
      <c r="H293">
        <f t="shared" si="42"/>
        <v>544.06043299999999</v>
      </c>
      <c r="I293">
        <f t="shared" si="38"/>
        <v>77.546880000000002</v>
      </c>
      <c r="J293">
        <f t="shared" si="39"/>
        <v>466.75636600000001</v>
      </c>
      <c r="L293">
        <f t="shared" si="43"/>
        <v>218.49925050000002</v>
      </c>
      <c r="M293">
        <f t="shared" si="40"/>
        <v>39.623742499999999</v>
      </c>
      <c r="N293">
        <f t="shared" si="41"/>
        <v>256.91999699999997</v>
      </c>
    </row>
    <row r="294" spans="1:14" x14ac:dyDescent="0.2">
      <c r="A294">
        <v>0.97515799999999997</v>
      </c>
      <c r="B294">
        <v>0.74307100000000004</v>
      </c>
      <c r="C294">
        <v>179.49991499999999</v>
      </c>
      <c r="D294">
        <v>468.14907199999999</v>
      </c>
      <c r="E294">
        <v>0.24366099999999999</v>
      </c>
      <c r="F294">
        <v>77.573629999999994</v>
      </c>
      <c r="H294">
        <f t="shared" si="42"/>
        <v>545.966363</v>
      </c>
      <c r="I294">
        <f t="shared" si="38"/>
        <v>77.817290999999997</v>
      </c>
      <c r="J294">
        <f t="shared" si="39"/>
        <v>468.39273299999996</v>
      </c>
      <c r="L294">
        <f t="shared" si="43"/>
        <v>219.26188799999997</v>
      </c>
      <c r="M294">
        <f t="shared" si="40"/>
        <v>39.761972999999998</v>
      </c>
      <c r="N294">
        <f t="shared" si="41"/>
        <v>257.81661599999995</v>
      </c>
    </row>
    <row r="295" spans="1:14" x14ac:dyDescent="0.2">
      <c r="A295">
        <v>0.97843599999999997</v>
      </c>
      <c r="B295">
        <v>0.74554299999999996</v>
      </c>
      <c r="C295">
        <v>180.12998300000001</v>
      </c>
      <c r="D295">
        <v>469.79500200000001</v>
      </c>
      <c r="E295">
        <v>0.24454500000000001</v>
      </c>
      <c r="F295">
        <v>77.845825000000005</v>
      </c>
      <c r="H295">
        <f t="shared" si="42"/>
        <v>547.88537200000007</v>
      </c>
      <c r="I295">
        <f t="shared" si="38"/>
        <v>78.090370000000007</v>
      </c>
      <c r="J295">
        <f t="shared" si="39"/>
        <v>470.03954700000003</v>
      </c>
      <c r="L295">
        <f t="shared" si="43"/>
        <v>220.03133149999999</v>
      </c>
      <c r="M295">
        <f t="shared" si="40"/>
        <v>39.901348500000005</v>
      </c>
      <c r="N295">
        <f t="shared" si="41"/>
        <v>258.72135100000003</v>
      </c>
    </row>
    <row r="296" spans="1:14" x14ac:dyDescent="0.2">
      <c r="A296">
        <v>0.98171900000000001</v>
      </c>
      <c r="B296">
        <v>0.748027</v>
      </c>
      <c r="C296">
        <v>180.75869900000001</v>
      </c>
      <c r="D296">
        <v>471.41884700000003</v>
      </c>
      <c r="E296">
        <v>0.24540300000000001</v>
      </c>
      <c r="F296">
        <v>78.113735000000005</v>
      </c>
      <c r="H296">
        <f t="shared" si="42"/>
        <v>549.77798500000006</v>
      </c>
      <c r="I296">
        <f t="shared" si="38"/>
        <v>78.359138000000002</v>
      </c>
      <c r="J296">
        <f t="shared" si="39"/>
        <v>471.66425000000004</v>
      </c>
      <c r="L296">
        <f t="shared" si="43"/>
        <v>220.79728550000002</v>
      </c>
      <c r="M296">
        <f t="shared" si="40"/>
        <v>40.038586500000001</v>
      </c>
      <c r="N296">
        <f t="shared" si="41"/>
        <v>259.62046100000003</v>
      </c>
    </row>
    <row r="297" spans="1:14" x14ac:dyDescent="0.2">
      <c r="A297">
        <v>0.98496600000000001</v>
      </c>
      <c r="B297">
        <v>0.75048700000000002</v>
      </c>
      <c r="C297">
        <v>181.37983800000001</v>
      </c>
      <c r="D297">
        <v>473.038117</v>
      </c>
      <c r="E297">
        <v>0.24626000000000001</v>
      </c>
      <c r="F297">
        <v>78.382419999999996</v>
      </c>
      <c r="H297">
        <f t="shared" si="42"/>
        <v>551.66679699999997</v>
      </c>
      <c r="I297">
        <f t="shared" si="38"/>
        <v>78.628680000000003</v>
      </c>
      <c r="J297">
        <f t="shared" si="39"/>
        <v>473.28437700000001</v>
      </c>
      <c r="L297">
        <f t="shared" si="43"/>
        <v>221.556014</v>
      </c>
      <c r="M297">
        <f t="shared" si="40"/>
        <v>40.176175999999998</v>
      </c>
      <c r="N297">
        <f t="shared" si="41"/>
        <v>260.512745</v>
      </c>
    </row>
    <row r="298" spans="1:14" x14ac:dyDescent="0.2">
      <c r="A298">
        <v>0.98822900000000002</v>
      </c>
      <c r="B298">
        <v>0.75295500000000004</v>
      </c>
      <c r="C298">
        <v>182.000348</v>
      </c>
      <c r="D298">
        <v>474.654023</v>
      </c>
      <c r="E298">
        <v>0.24709700000000001</v>
      </c>
      <c r="F298">
        <v>78.650264000000007</v>
      </c>
      <c r="H298">
        <f t="shared" si="42"/>
        <v>553.55138399999998</v>
      </c>
      <c r="I298">
        <f t="shared" si="38"/>
        <v>78.897361000000004</v>
      </c>
      <c r="J298">
        <f t="shared" si="39"/>
        <v>474.90111999999999</v>
      </c>
      <c r="L298">
        <f t="shared" si="43"/>
        <v>222.31370899999999</v>
      </c>
      <c r="M298">
        <f t="shared" si="40"/>
        <v>40.313361</v>
      </c>
      <c r="N298">
        <f t="shared" si="41"/>
        <v>261.40356700000001</v>
      </c>
    </row>
    <row r="299" spans="1:14" x14ac:dyDescent="0.2">
      <c r="A299">
        <v>0.99169600000000002</v>
      </c>
      <c r="B299">
        <v>0.75560700000000003</v>
      </c>
      <c r="C299">
        <v>182.62757999999999</v>
      </c>
      <c r="D299">
        <v>476.29671100000002</v>
      </c>
      <c r="E299">
        <v>0.24796000000000001</v>
      </c>
      <c r="F299">
        <v>78.922449</v>
      </c>
      <c r="H299">
        <f t="shared" si="42"/>
        <v>555.46712000000002</v>
      </c>
      <c r="I299">
        <f t="shared" si="38"/>
        <v>79.170409000000006</v>
      </c>
      <c r="J299">
        <f t="shared" si="39"/>
        <v>476.54467099999999</v>
      </c>
      <c r="L299">
        <f t="shared" si="43"/>
        <v>223.08050049999997</v>
      </c>
      <c r="M299">
        <f t="shared" si="40"/>
        <v>40.452920499999998</v>
      </c>
      <c r="N299">
        <f t="shared" si="41"/>
        <v>262.30563599999999</v>
      </c>
    </row>
    <row r="300" spans="1:14" x14ac:dyDescent="0.2">
      <c r="A300">
        <v>0.99497400000000003</v>
      </c>
      <c r="B300">
        <v>0.75808299999999995</v>
      </c>
      <c r="C300">
        <v>183.248942</v>
      </c>
      <c r="D300">
        <v>477.918114</v>
      </c>
      <c r="E300">
        <v>0.24879499999999999</v>
      </c>
      <c r="F300">
        <v>79.191052999999997</v>
      </c>
      <c r="H300">
        <f t="shared" si="42"/>
        <v>557.35796199999993</v>
      </c>
      <c r="I300">
        <f t="shared" si="38"/>
        <v>79.439847999999998</v>
      </c>
      <c r="J300">
        <f t="shared" si="39"/>
        <v>478.16690899999998</v>
      </c>
      <c r="L300">
        <f t="shared" si="43"/>
        <v>223.83944250000002</v>
      </c>
      <c r="M300">
        <f t="shared" si="40"/>
        <v>40.590500499999997</v>
      </c>
      <c r="N300">
        <f t="shared" si="41"/>
        <v>263.19807800000001</v>
      </c>
    </row>
    <row r="301" spans="1:14" x14ac:dyDescent="0.2">
      <c r="A301">
        <v>0.99821000000000004</v>
      </c>
      <c r="B301">
        <v>0.76053999999999999</v>
      </c>
      <c r="C301">
        <v>183.852743</v>
      </c>
      <c r="D301">
        <v>479.49845399999998</v>
      </c>
      <c r="E301">
        <v>0.24961900000000001</v>
      </c>
      <c r="F301">
        <v>79.453507000000002</v>
      </c>
      <c r="H301">
        <f t="shared" si="42"/>
        <v>559.20157999999992</v>
      </c>
      <c r="I301">
        <f t="shared" si="38"/>
        <v>79.703125999999997</v>
      </c>
      <c r="J301">
        <f t="shared" si="39"/>
        <v>479.74807299999998</v>
      </c>
      <c r="L301">
        <f t="shared" si="43"/>
        <v>224.57770650000001</v>
      </c>
      <c r="M301">
        <f t="shared" si="40"/>
        <v>40.724963500000001</v>
      </c>
      <c r="N301">
        <f t="shared" si="41"/>
        <v>264.06678999999997</v>
      </c>
    </row>
    <row r="302" spans="1:14" x14ac:dyDescent="0.2">
      <c r="A302">
        <v>1.0016670000000001</v>
      </c>
      <c r="B302">
        <v>0.76319499999999996</v>
      </c>
      <c r="C302">
        <v>184.47183100000001</v>
      </c>
      <c r="D302">
        <v>481.11355700000001</v>
      </c>
      <c r="E302">
        <v>0.25049199999999999</v>
      </c>
      <c r="F302">
        <v>79.722021999999996</v>
      </c>
      <c r="H302">
        <f t="shared" si="42"/>
        <v>561.08607100000006</v>
      </c>
      <c r="I302">
        <f t="shared" si="38"/>
        <v>79.97251399999999</v>
      </c>
      <c r="J302">
        <f t="shared" si="39"/>
        <v>481.36404900000002</v>
      </c>
      <c r="L302">
        <f t="shared" si="43"/>
        <v>225.334509</v>
      </c>
      <c r="M302">
        <f t="shared" si="40"/>
        <v>40.862677999999995</v>
      </c>
      <c r="N302">
        <f t="shared" si="41"/>
        <v>264.95704799999999</v>
      </c>
    </row>
    <row r="303" spans="1:14" x14ac:dyDescent="0.2">
      <c r="A303">
        <v>1.0049729999999999</v>
      </c>
      <c r="B303">
        <v>0.76570899999999997</v>
      </c>
      <c r="C303">
        <v>185.09188599999999</v>
      </c>
      <c r="D303">
        <v>482.72605700000003</v>
      </c>
      <c r="E303">
        <v>0.251334</v>
      </c>
      <c r="F303">
        <v>79.989508999999998</v>
      </c>
      <c r="H303">
        <f t="shared" si="42"/>
        <v>562.96690000000001</v>
      </c>
      <c r="I303">
        <f t="shared" si="38"/>
        <v>80.240842999999998</v>
      </c>
      <c r="J303">
        <f t="shared" si="39"/>
        <v>482.97739100000001</v>
      </c>
      <c r="L303">
        <f t="shared" si="43"/>
        <v>226.09161349999999</v>
      </c>
      <c r="M303">
        <f t="shared" si="40"/>
        <v>40.999727499999999</v>
      </c>
      <c r="N303">
        <f t="shared" si="41"/>
        <v>265.84710399999994</v>
      </c>
    </row>
    <row r="304" spans="1:14" x14ac:dyDescent="0.2">
      <c r="A304">
        <v>1.0084489999999999</v>
      </c>
      <c r="B304">
        <v>0.76837299999999997</v>
      </c>
      <c r="C304">
        <v>185.719246</v>
      </c>
      <c r="D304">
        <v>484.359082</v>
      </c>
      <c r="E304">
        <v>0.25217899999999999</v>
      </c>
      <c r="F304">
        <v>80.261467999999994</v>
      </c>
      <c r="H304">
        <f t="shared" si="42"/>
        <v>564.87272900000005</v>
      </c>
      <c r="I304">
        <f t="shared" si="38"/>
        <v>80.513646999999992</v>
      </c>
      <c r="J304">
        <f t="shared" si="39"/>
        <v>484.61126100000001</v>
      </c>
      <c r="L304">
        <f t="shared" si="43"/>
        <v>226.858429</v>
      </c>
      <c r="M304">
        <f t="shared" si="40"/>
        <v>41.139182999999996</v>
      </c>
      <c r="N304">
        <f t="shared" si="41"/>
        <v>266.74908699999997</v>
      </c>
    </row>
    <row r="305" spans="1:14" x14ac:dyDescent="0.2">
      <c r="A305">
        <v>1.0117320000000001</v>
      </c>
      <c r="B305">
        <v>0.77083599999999997</v>
      </c>
      <c r="C305">
        <v>186.35214300000001</v>
      </c>
      <c r="D305">
        <v>485.99998099999999</v>
      </c>
      <c r="E305">
        <v>0.25306899999999999</v>
      </c>
      <c r="F305">
        <v>80.534756999999999</v>
      </c>
      <c r="H305">
        <f t="shared" si="42"/>
        <v>566.78780699999993</v>
      </c>
      <c r="I305">
        <f t="shared" si="38"/>
        <v>80.787825999999995</v>
      </c>
      <c r="J305">
        <f t="shared" si="39"/>
        <v>486.25304999999997</v>
      </c>
      <c r="L305">
        <f t="shared" si="43"/>
        <v>227.63125350000001</v>
      </c>
      <c r="M305">
        <f t="shared" si="40"/>
        <v>41.279110500000002</v>
      </c>
      <c r="N305">
        <f t="shared" si="41"/>
        <v>267.657736</v>
      </c>
    </row>
    <row r="306" spans="1:14" x14ac:dyDescent="0.2">
      <c r="A306">
        <v>1.0151810000000001</v>
      </c>
      <c r="B306">
        <v>0.77348099999999997</v>
      </c>
      <c r="C306">
        <v>186.97699700000001</v>
      </c>
      <c r="D306">
        <v>487.626801</v>
      </c>
      <c r="E306">
        <v>0.253909</v>
      </c>
      <c r="F306">
        <v>80.804866000000004</v>
      </c>
      <c r="H306">
        <f t="shared" si="42"/>
        <v>568.68557600000008</v>
      </c>
      <c r="I306">
        <f t="shared" si="38"/>
        <v>81.058774999999997</v>
      </c>
      <c r="J306">
        <f t="shared" si="39"/>
        <v>487.88071000000002</v>
      </c>
      <c r="L306">
        <f t="shared" si="43"/>
        <v>228.39461100000003</v>
      </c>
      <c r="M306">
        <f t="shared" si="40"/>
        <v>41.417614</v>
      </c>
      <c r="N306">
        <f t="shared" si="41"/>
        <v>268.55534399999999</v>
      </c>
    </row>
    <row r="307" spans="1:14" x14ac:dyDescent="0.2">
      <c r="A307">
        <v>1.0186409999999999</v>
      </c>
      <c r="B307">
        <v>0.77615199999999995</v>
      </c>
      <c r="C307">
        <v>187.59396699999999</v>
      </c>
      <c r="D307">
        <v>489.23981800000001</v>
      </c>
      <c r="E307">
        <v>0.254745</v>
      </c>
      <c r="F307">
        <v>81.071061</v>
      </c>
      <c r="H307">
        <f t="shared" si="42"/>
        <v>570.56562400000007</v>
      </c>
      <c r="I307">
        <f t="shared" si="38"/>
        <v>81.325806</v>
      </c>
      <c r="J307">
        <f t="shared" si="39"/>
        <v>489.49456300000003</v>
      </c>
      <c r="L307">
        <f t="shared" si="43"/>
        <v>229.14813849999999</v>
      </c>
      <c r="M307">
        <f t="shared" si="40"/>
        <v>41.554171500000002</v>
      </c>
      <c r="N307">
        <f t="shared" si="41"/>
        <v>269.44117999999997</v>
      </c>
    </row>
    <row r="308" spans="1:14" x14ac:dyDescent="0.2">
      <c r="A308">
        <v>1.0219130000000001</v>
      </c>
      <c r="B308">
        <v>0.77864100000000003</v>
      </c>
      <c r="C308">
        <v>188.20035999999999</v>
      </c>
      <c r="D308">
        <v>490.82315399999999</v>
      </c>
      <c r="E308">
        <v>0.25555699999999998</v>
      </c>
      <c r="F308">
        <v>81.334276000000003</v>
      </c>
      <c r="H308">
        <f t="shared" si="42"/>
        <v>572.41298700000004</v>
      </c>
      <c r="I308">
        <f t="shared" si="38"/>
        <v>81.589832999999999</v>
      </c>
      <c r="J308">
        <f t="shared" si="39"/>
        <v>491.078711</v>
      </c>
      <c r="L308">
        <f t="shared" si="43"/>
        <v>229.889411</v>
      </c>
      <c r="M308">
        <f t="shared" si="40"/>
        <v>41.689050999999999</v>
      </c>
      <c r="N308">
        <f t="shared" si="41"/>
        <v>270.31327699999997</v>
      </c>
    </row>
    <row r="309" spans="1:14" x14ac:dyDescent="0.2">
      <c r="A309">
        <v>1.025261</v>
      </c>
      <c r="B309">
        <v>0.78121700000000005</v>
      </c>
      <c r="C309">
        <v>188.79917599999999</v>
      </c>
      <c r="D309">
        <v>492.38532500000002</v>
      </c>
      <c r="E309">
        <v>0.25637900000000002</v>
      </c>
      <c r="F309">
        <v>81.595348000000001</v>
      </c>
      <c r="H309">
        <f t="shared" si="42"/>
        <v>574.23705199999995</v>
      </c>
      <c r="I309">
        <f t="shared" si="38"/>
        <v>81.851726999999997</v>
      </c>
      <c r="J309">
        <f t="shared" si="39"/>
        <v>492.641704</v>
      </c>
      <c r="L309">
        <f t="shared" si="43"/>
        <v>230.62211099999999</v>
      </c>
      <c r="M309">
        <f t="shared" si="40"/>
        <v>41.822935000000001</v>
      </c>
      <c r="N309">
        <f t="shared" si="41"/>
        <v>271.17574100000002</v>
      </c>
    </row>
    <row r="310" spans="1:14" x14ac:dyDescent="0.2">
      <c r="A310">
        <v>1.0285310000000001</v>
      </c>
      <c r="B310">
        <v>0.78370099999999998</v>
      </c>
      <c r="C310">
        <v>189.40204</v>
      </c>
      <c r="D310">
        <v>493.950669</v>
      </c>
      <c r="E310">
        <v>0.25719900000000001</v>
      </c>
      <c r="F310">
        <v>81.854481000000007</v>
      </c>
      <c r="H310">
        <f t="shared" si="42"/>
        <v>576.06234900000004</v>
      </c>
      <c r="I310">
        <f t="shared" si="38"/>
        <v>82.111680000000007</v>
      </c>
      <c r="J310">
        <f t="shared" si="39"/>
        <v>494.20786800000002</v>
      </c>
      <c r="L310">
        <f t="shared" si="43"/>
        <v>231.3578115</v>
      </c>
      <c r="M310">
        <f t="shared" si="40"/>
        <v>41.955771500000004</v>
      </c>
      <c r="N310">
        <f t="shared" si="41"/>
        <v>272.04022200000003</v>
      </c>
    </row>
    <row r="311" spans="1:14" x14ac:dyDescent="0.2">
      <c r="A311">
        <v>1.0317670000000001</v>
      </c>
      <c r="B311">
        <v>0.78616399999999997</v>
      </c>
      <c r="C311">
        <v>190.00279699999999</v>
      </c>
      <c r="D311">
        <v>495.51662700000003</v>
      </c>
      <c r="E311">
        <v>0.25800099999999998</v>
      </c>
      <c r="F311">
        <v>82.113855999999998</v>
      </c>
      <c r="H311">
        <f t="shared" si="42"/>
        <v>577.88848400000006</v>
      </c>
      <c r="I311">
        <f t="shared" si="38"/>
        <v>82.371856999999991</v>
      </c>
      <c r="J311">
        <f t="shared" si="39"/>
        <v>495.77462800000001</v>
      </c>
      <c r="L311">
        <f t="shared" si="43"/>
        <v>232.09149199999999</v>
      </c>
      <c r="M311">
        <f t="shared" si="40"/>
        <v>42.088695000000001</v>
      </c>
      <c r="N311">
        <f t="shared" si="41"/>
        <v>272.90281700000003</v>
      </c>
    </row>
    <row r="312" spans="1:14" x14ac:dyDescent="0.2">
      <c r="A312">
        <v>1.0350490000000001</v>
      </c>
      <c r="B312">
        <v>0.78864800000000002</v>
      </c>
      <c r="C312">
        <v>190.60626300000001</v>
      </c>
      <c r="D312">
        <v>497.07932099999999</v>
      </c>
      <c r="E312">
        <v>0.25881399999999999</v>
      </c>
      <c r="F312">
        <v>82.373649</v>
      </c>
      <c r="H312">
        <f t="shared" si="42"/>
        <v>579.71178399999997</v>
      </c>
      <c r="I312">
        <f t="shared" si="38"/>
        <v>82.632463000000001</v>
      </c>
      <c r="J312">
        <f t="shared" si="39"/>
        <v>497.33813499999997</v>
      </c>
      <c r="L312">
        <f t="shared" si="43"/>
        <v>232.8281365</v>
      </c>
      <c r="M312">
        <f t="shared" si="40"/>
        <v>42.221873500000001</v>
      </c>
      <c r="N312">
        <f t="shared" si="41"/>
        <v>273.76855999999998</v>
      </c>
    </row>
    <row r="313" spans="1:14" x14ac:dyDescent="0.2">
      <c r="A313">
        <v>1.0382940000000001</v>
      </c>
      <c r="B313">
        <v>0.79111799999999999</v>
      </c>
      <c r="C313">
        <v>191.20534000000001</v>
      </c>
      <c r="D313">
        <v>498.64808699999998</v>
      </c>
      <c r="E313">
        <v>0.259627</v>
      </c>
      <c r="F313">
        <v>82.633595</v>
      </c>
      <c r="H313">
        <f t="shared" si="42"/>
        <v>581.54130899999996</v>
      </c>
      <c r="I313">
        <f t="shared" si="38"/>
        <v>82.893221999999994</v>
      </c>
      <c r="J313">
        <f t="shared" si="39"/>
        <v>498.907714</v>
      </c>
      <c r="L313">
        <f t="shared" si="43"/>
        <v>233.56043150000002</v>
      </c>
      <c r="M313">
        <f t="shared" si="40"/>
        <v>42.3550915</v>
      </c>
      <c r="N313">
        <f t="shared" si="41"/>
        <v>274.63005300000003</v>
      </c>
    </row>
    <row r="314" spans="1:14" x14ac:dyDescent="0.2">
      <c r="A314">
        <v>1.041579</v>
      </c>
      <c r="B314">
        <v>0.793628</v>
      </c>
      <c r="C314">
        <v>191.80821</v>
      </c>
      <c r="D314">
        <v>500.21678500000002</v>
      </c>
      <c r="E314">
        <v>0.26045499999999999</v>
      </c>
      <c r="F314">
        <v>82.893522000000004</v>
      </c>
      <c r="H314">
        <f t="shared" si="42"/>
        <v>583.37076200000001</v>
      </c>
      <c r="I314">
        <f t="shared" si="38"/>
        <v>83.153976999999998</v>
      </c>
      <c r="J314">
        <f t="shared" si="39"/>
        <v>500.47723999999999</v>
      </c>
      <c r="L314">
        <f t="shared" si="43"/>
        <v>234.29655000000002</v>
      </c>
      <c r="M314">
        <f t="shared" si="40"/>
        <v>42.488340000000001</v>
      </c>
      <c r="N314">
        <f t="shared" si="41"/>
        <v>275.49536000000001</v>
      </c>
    </row>
    <row r="315" spans="1:14" x14ac:dyDescent="0.2">
      <c r="A315">
        <v>1.044827</v>
      </c>
      <c r="B315">
        <v>0.79610400000000003</v>
      </c>
      <c r="C315">
        <v>192.40777</v>
      </c>
      <c r="D315">
        <v>501.793002</v>
      </c>
      <c r="E315">
        <v>0.26128899999999999</v>
      </c>
      <c r="F315">
        <v>83.152497999999994</v>
      </c>
      <c r="H315">
        <f t="shared" si="42"/>
        <v>585.20678899999996</v>
      </c>
      <c r="I315">
        <f t="shared" si="38"/>
        <v>83.413786999999999</v>
      </c>
      <c r="J315">
        <f t="shared" si="39"/>
        <v>502.05429099999998</v>
      </c>
      <c r="L315">
        <f t="shared" si="43"/>
        <v>235.02884599999999</v>
      </c>
      <c r="M315">
        <f t="shared" si="40"/>
        <v>42.621075999999995</v>
      </c>
      <c r="N315">
        <f t="shared" si="41"/>
        <v>276.35637200000002</v>
      </c>
    </row>
    <row r="316" spans="1:14" x14ac:dyDescent="0.2">
      <c r="A316">
        <v>1.04806</v>
      </c>
      <c r="B316">
        <v>0.798566</v>
      </c>
      <c r="C316">
        <v>193.00475499999999</v>
      </c>
      <c r="D316">
        <v>503.35422399999999</v>
      </c>
      <c r="E316">
        <v>0.26210600000000001</v>
      </c>
      <c r="F316">
        <v>83.412248000000005</v>
      </c>
      <c r="H316">
        <f t="shared" si="42"/>
        <v>587.02857800000004</v>
      </c>
      <c r="I316">
        <f t="shared" si="38"/>
        <v>83.674354000000008</v>
      </c>
      <c r="J316">
        <f t="shared" si="39"/>
        <v>503.61633</v>
      </c>
      <c r="L316">
        <f t="shared" si="43"/>
        <v>235.758939</v>
      </c>
      <c r="M316">
        <f t="shared" si="40"/>
        <v>42.754184000000002</v>
      </c>
      <c r="N316">
        <f t="shared" si="41"/>
        <v>277.21556899999996</v>
      </c>
    </row>
    <row r="317" spans="1:14" x14ac:dyDescent="0.2">
      <c r="A317">
        <v>1.051517</v>
      </c>
      <c r="B317">
        <v>0.80124700000000004</v>
      </c>
      <c r="C317">
        <v>193.60717199999999</v>
      </c>
      <c r="D317">
        <v>504.931624</v>
      </c>
      <c r="E317">
        <v>0.26293899999999998</v>
      </c>
      <c r="F317">
        <v>83.674203000000006</v>
      </c>
      <c r="H317">
        <f t="shared" si="42"/>
        <v>588.86876600000005</v>
      </c>
      <c r="I317">
        <f t="shared" si="38"/>
        <v>83.937142000000009</v>
      </c>
      <c r="J317">
        <f t="shared" si="39"/>
        <v>505.19456300000002</v>
      </c>
      <c r="L317">
        <f t="shared" si="43"/>
        <v>236.4957905</v>
      </c>
      <c r="M317">
        <f t="shared" si="40"/>
        <v>42.8886185</v>
      </c>
      <c r="N317">
        <f t="shared" si="41"/>
        <v>278.08262200000001</v>
      </c>
    </row>
    <row r="318" spans="1:14" x14ac:dyDescent="0.2">
      <c r="A318">
        <v>1.054989</v>
      </c>
      <c r="B318">
        <v>0.80389600000000005</v>
      </c>
      <c r="C318">
        <v>194.24762799999999</v>
      </c>
      <c r="D318">
        <v>506.601586</v>
      </c>
      <c r="E318">
        <v>0.26382</v>
      </c>
      <c r="F318">
        <v>83.950913</v>
      </c>
      <c r="H318">
        <f t="shared" si="42"/>
        <v>590.81631900000002</v>
      </c>
      <c r="I318">
        <f t="shared" si="38"/>
        <v>84.214732999999995</v>
      </c>
      <c r="J318">
        <f t="shared" si="39"/>
        <v>506.86540600000001</v>
      </c>
      <c r="L318">
        <f t="shared" si="43"/>
        <v>237.2780735</v>
      </c>
      <c r="M318">
        <f t="shared" si="40"/>
        <v>43.030445499999999</v>
      </c>
      <c r="N318">
        <f t="shared" si="41"/>
        <v>279.00243699999999</v>
      </c>
    </row>
    <row r="319" spans="1:14" x14ac:dyDescent="0.2">
      <c r="A319">
        <v>1.0582579999999999</v>
      </c>
      <c r="B319">
        <v>0.80635199999999996</v>
      </c>
      <c r="C319">
        <v>194.88274100000001</v>
      </c>
      <c r="D319">
        <v>508.24268599999999</v>
      </c>
      <c r="E319">
        <v>0.26468700000000001</v>
      </c>
      <c r="F319">
        <v>84.221654999999998</v>
      </c>
      <c r="H319">
        <f t="shared" si="42"/>
        <v>592.72902799999997</v>
      </c>
      <c r="I319">
        <f t="shared" si="38"/>
        <v>84.486341999999993</v>
      </c>
      <c r="J319">
        <f t="shared" si="39"/>
        <v>508.50737299999997</v>
      </c>
      <c r="L319">
        <f t="shared" si="43"/>
        <v>238.0518265</v>
      </c>
      <c r="M319">
        <f t="shared" si="40"/>
        <v>43.169085500000001</v>
      </c>
      <c r="N319">
        <f t="shared" si="41"/>
        <v>279.91074800000001</v>
      </c>
    </row>
    <row r="320" spans="1:14" x14ac:dyDescent="0.2">
      <c r="A320">
        <v>1.061596</v>
      </c>
      <c r="B320">
        <v>0.808917</v>
      </c>
      <c r="C320">
        <v>195.48835700000001</v>
      </c>
      <c r="D320">
        <v>509.80508500000002</v>
      </c>
      <c r="E320">
        <v>0.26550800000000002</v>
      </c>
      <c r="F320">
        <v>84.480324999999993</v>
      </c>
      <c r="H320">
        <f t="shared" si="42"/>
        <v>594.55091800000002</v>
      </c>
      <c r="I320">
        <f t="shared" si="38"/>
        <v>84.74583299999999</v>
      </c>
      <c r="J320">
        <f t="shared" si="39"/>
        <v>510.07059300000003</v>
      </c>
      <c r="L320">
        <f t="shared" si="43"/>
        <v>238.79011550000001</v>
      </c>
      <c r="M320">
        <f t="shared" si="40"/>
        <v>43.301758499999998</v>
      </c>
      <c r="N320">
        <f t="shared" si="41"/>
        <v>280.77759900000001</v>
      </c>
    </row>
    <row r="321" spans="1:14" x14ac:dyDescent="0.2">
      <c r="A321">
        <v>1.0648580000000001</v>
      </c>
      <c r="B321">
        <v>0.81139700000000003</v>
      </c>
      <c r="C321">
        <v>196.087726</v>
      </c>
      <c r="D321">
        <v>511.36544199999997</v>
      </c>
      <c r="E321">
        <v>0.26631700000000003</v>
      </c>
      <c r="F321">
        <v>84.739091000000002</v>
      </c>
      <c r="H321">
        <f t="shared" si="42"/>
        <v>596.37085000000002</v>
      </c>
      <c r="I321">
        <f t="shared" si="38"/>
        <v>85.005408000000003</v>
      </c>
      <c r="J321">
        <f t="shared" si="39"/>
        <v>511.63175899999999</v>
      </c>
      <c r="L321">
        <f t="shared" si="43"/>
        <v>239.52212950000001</v>
      </c>
      <c r="M321">
        <f t="shared" si="40"/>
        <v>43.434403500000002</v>
      </c>
      <c r="N321">
        <f t="shared" si="41"/>
        <v>281.638214</v>
      </c>
    </row>
    <row r="322" spans="1:14" x14ac:dyDescent="0.2">
      <c r="A322">
        <v>1.068114</v>
      </c>
      <c r="B322">
        <v>0.81387399999999999</v>
      </c>
      <c r="C322">
        <v>196.692329</v>
      </c>
      <c r="D322">
        <v>512.937816</v>
      </c>
      <c r="E322">
        <v>0.26712900000000001</v>
      </c>
      <c r="F322">
        <v>84.998812000000001</v>
      </c>
      <c r="H322">
        <f t="shared" si="42"/>
        <v>598.203757</v>
      </c>
      <c r="I322">
        <f t="shared" si="38"/>
        <v>85.265940999999998</v>
      </c>
      <c r="J322">
        <f t="shared" si="39"/>
        <v>513.20494499999995</v>
      </c>
      <c r="L322">
        <f t="shared" si="43"/>
        <v>240.259849</v>
      </c>
      <c r="M322">
        <f t="shared" si="40"/>
        <v>43.567520000000002</v>
      </c>
      <c r="N322">
        <f t="shared" si="41"/>
        <v>282.50501500000001</v>
      </c>
    </row>
    <row r="323" spans="1:14" x14ac:dyDescent="0.2">
      <c r="A323">
        <v>1.071339</v>
      </c>
      <c r="B323">
        <v>0.81632700000000002</v>
      </c>
      <c r="C323">
        <v>197.29451399999999</v>
      </c>
      <c r="D323">
        <v>514.50268500000004</v>
      </c>
      <c r="E323">
        <v>0.26794400000000002</v>
      </c>
      <c r="F323">
        <v>85.257161999999994</v>
      </c>
      <c r="H323">
        <f t="shared" si="42"/>
        <v>600.02779100000009</v>
      </c>
      <c r="I323">
        <f t="shared" si="38"/>
        <v>85.525105999999994</v>
      </c>
      <c r="J323">
        <f t="shared" si="39"/>
        <v>514.7706290000001</v>
      </c>
      <c r="L323">
        <f t="shared" si="43"/>
        <v>240.99443399999998</v>
      </c>
      <c r="M323">
        <f t="shared" si="40"/>
        <v>43.699919999999999</v>
      </c>
      <c r="N323">
        <f t="shared" si="41"/>
        <v>283.36800299999999</v>
      </c>
    </row>
    <row r="324" spans="1:14" x14ac:dyDescent="0.2">
      <c r="A324">
        <v>1.0745819999999999</v>
      </c>
      <c r="B324">
        <v>0.81878799999999996</v>
      </c>
      <c r="C324">
        <v>197.900417</v>
      </c>
      <c r="D324">
        <v>516.09287099999995</v>
      </c>
      <c r="E324">
        <v>0.26876699999999998</v>
      </c>
      <c r="F324">
        <v>85.519075999999998</v>
      </c>
      <c r="H324">
        <f t="shared" si="42"/>
        <v>601.88071400000001</v>
      </c>
      <c r="I324">
        <f t="shared" si="38"/>
        <v>85.787842999999995</v>
      </c>
      <c r="J324">
        <f t="shared" si="39"/>
        <v>516.36163799999997</v>
      </c>
      <c r="L324">
        <f t="shared" si="43"/>
        <v>241.73453699999999</v>
      </c>
      <c r="M324">
        <f t="shared" si="40"/>
        <v>43.834119999999999</v>
      </c>
      <c r="N324">
        <f t="shared" si="41"/>
        <v>284.23828100000003</v>
      </c>
    </row>
    <row r="325" spans="1:14" x14ac:dyDescent="0.2">
      <c r="A325">
        <v>1.0778160000000001</v>
      </c>
      <c r="B325">
        <v>0.82126100000000002</v>
      </c>
      <c r="C325">
        <v>198.498965</v>
      </c>
      <c r="D325">
        <v>517.66526699999997</v>
      </c>
      <c r="E325">
        <v>0.26957700000000001</v>
      </c>
      <c r="F325">
        <v>85.778015999999994</v>
      </c>
      <c r="H325">
        <f t="shared" si="42"/>
        <v>603.71285999999998</v>
      </c>
      <c r="I325">
        <f t="shared" ref="I325:I388" si="44">E325+F325</f>
        <v>86.047592999999992</v>
      </c>
      <c r="J325">
        <f t="shared" ref="J325:J388" si="45">D325+E325</f>
        <v>517.934844</v>
      </c>
      <c r="L325">
        <f t="shared" si="43"/>
        <v>242.465789</v>
      </c>
      <c r="M325">
        <f t="shared" ref="M325:M388" si="46">A325+F325/2</f>
        <v>43.966823999999995</v>
      </c>
      <c r="N325">
        <f t="shared" ref="N325:N388" si="47">B325+C325+F325</f>
        <v>285.09824199999997</v>
      </c>
    </row>
    <row r="326" spans="1:14" x14ac:dyDescent="0.2">
      <c r="A326">
        <v>1.081067</v>
      </c>
      <c r="B326">
        <v>0.82373799999999997</v>
      </c>
      <c r="C326">
        <v>199.10006100000001</v>
      </c>
      <c r="D326">
        <v>519.22725000000003</v>
      </c>
      <c r="E326">
        <v>0.27038499999999999</v>
      </c>
      <c r="F326">
        <v>86.036851999999996</v>
      </c>
      <c r="H326">
        <f t="shared" si="42"/>
        <v>605.53448700000001</v>
      </c>
      <c r="I326">
        <f t="shared" si="44"/>
        <v>86.307237000000001</v>
      </c>
      <c r="J326">
        <f t="shared" si="45"/>
        <v>519.49763500000006</v>
      </c>
      <c r="L326">
        <f t="shared" si="43"/>
        <v>243.19955400000001</v>
      </c>
      <c r="M326">
        <f t="shared" si="46"/>
        <v>44.099492999999995</v>
      </c>
      <c r="N326">
        <f t="shared" si="47"/>
        <v>285.96065099999998</v>
      </c>
    </row>
    <row r="327" spans="1:14" x14ac:dyDescent="0.2">
      <c r="A327">
        <v>1.084327</v>
      </c>
      <c r="B327">
        <v>0.82622600000000002</v>
      </c>
      <c r="C327">
        <v>199.69842800000001</v>
      </c>
      <c r="D327">
        <v>520.78897099999995</v>
      </c>
      <c r="E327">
        <v>0.27119100000000002</v>
      </c>
      <c r="F327">
        <v>86.296435000000002</v>
      </c>
      <c r="H327">
        <f t="shared" ref="H327:H390" si="48">SUM(D327:F327)</f>
        <v>607.35659699999997</v>
      </c>
      <c r="I327">
        <f t="shared" si="44"/>
        <v>86.567626000000004</v>
      </c>
      <c r="J327">
        <f t="shared" si="45"/>
        <v>521.06016199999999</v>
      </c>
      <c r="L327">
        <f t="shared" ref="L327:L390" si="49">A327+C327+F327/2</f>
        <v>243.9309725</v>
      </c>
      <c r="M327">
        <f t="shared" si="46"/>
        <v>44.232544500000003</v>
      </c>
      <c r="N327">
        <f t="shared" si="47"/>
        <v>286.82108900000003</v>
      </c>
    </row>
    <row r="328" spans="1:14" x14ac:dyDescent="0.2">
      <c r="A328">
        <v>1.087591</v>
      </c>
      <c r="B328">
        <v>0.82871499999999998</v>
      </c>
      <c r="C328">
        <v>200.306073</v>
      </c>
      <c r="D328">
        <v>522.35291400000006</v>
      </c>
      <c r="E328">
        <v>0.272009</v>
      </c>
      <c r="F328">
        <v>86.555587000000003</v>
      </c>
      <c r="H328">
        <f t="shared" si="48"/>
        <v>609.18051000000014</v>
      </c>
      <c r="I328">
        <f t="shared" si="44"/>
        <v>86.827596</v>
      </c>
      <c r="J328">
        <f t="shared" si="45"/>
        <v>522.62492300000008</v>
      </c>
      <c r="L328">
        <f t="shared" si="49"/>
        <v>244.6714575</v>
      </c>
      <c r="M328">
        <f t="shared" si="46"/>
        <v>44.365384500000005</v>
      </c>
      <c r="N328">
        <f t="shared" si="47"/>
        <v>287.69037500000002</v>
      </c>
    </row>
    <row r="329" spans="1:14" x14ac:dyDescent="0.2">
      <c r="A329">
        <v>1.0908389999999999</v>
      </c>
      <c r="B329">
        <v>0.83118300000000001</v>
      </c>
      <c r="C329">
        <v>200.90670800000001</v>
      </c>
      <c r="D329">
        <v>523.91995499999996</v>
      </c>
      <c r="E329">
        <v>0.27281699999999998</v>
      </c>
      <c r="F329">
        <v>86.815804</v>
      </c>
      <c r="H329">
        <f t="shared" si="48"/>
        <v>611.00857599999995</v>
      </c>
      <c r="I329">
        <f t="shared" si="44"/>
        <v>87.088621000000003</v>
      </c>
      <c r="J329">
        <f t="shared" si="45"/>
        <v>524.19277199999999</v>
      </c>
      <c r="L329">
        <f t="shared" si="49"/>
        <v>245.405449</v>
      </c>
      <c r="M329">
        <f t="shared" si="46"/>
        <v>44.498741000000003</v>
      </c>
      <c r="N329">
        <f t="shared" si="47"/>
        <v>288.553695</v>
      </c>
    </row>
    <row r="330" spans="1:14" x14ac:dyDescent="0.2">
      <c r="A330">
        <v>1.0943639999999999</v>
      </c>
      <c r="B330">
        <v>0.83387500000000003</v>
      </c>
      <c r="C330">
        <v>201.547574</v>
      </c>
      <c r="D330">
        <v>525.59643200000005</v>
      </c>
      <c r="E330">
        <v>0.27368500000000001</v>
      </c>
      <c r="F330">
        <v>87.093035</v>
      </c>
      <c r="H330">
        <f t="shared" si="48"/>
        <v>612.96315200000004</v>
      </c>
      <c r="I330">
        <f t="shared" si="44"/>
        <v>87.366720000000001</v>
      </c>
      <c r="J330">
        <f t="shared" si="45"/>
        <v>525.87011700000005</v>
      </c>
      <c r="L330">
        <f t="shared" si="49"/>
        <v>246.1884555</v>
      </c>
      <c r="M330">
        <f t="shared" si="46"/>
        <v>44.640881499999999</v>
      </c>
      <c r="N330">
        <f t="shared" si="47"/>
        <v>289.47448400000002</v>
      </c>
    </row>
    <row r="331" spans="1:14" x14ac:dyDescent="0.2">
      <c r="A331">
        <v>1.097623</v>
      </c>
      <c r="B331">
        <v>0.83635099999999996</v>
      </c>
      <c r="C331">
        <v>202.151579</v>
      </c>
      <c r="D331">
        <v>527.17283699999996</v>
      </c>
      <c r="E331">
        <v>0.274503</v>
      </c>
      <c r="F331">
        <v>87.355048999999994</v>
      </c>
      <c r="H331">
        <f t="shared" si="48"/>
        <v>614.80238899999995</v>
      </c>
      <c r="I331">
        <f t="shared" si="44"/>
        <v>87.62955199999999</v>
      </c>
      <c r="J331">
        <f t="shared" si="45"/>
        <v>527.44733999999994</v>
      </c>
      <c r="L331">
        <f t="shared" si="49"/>
        <v>246.9267265</v>
      </c>
      <c r="M331">
        <f t="shared" si="46"/>
        <v>44.775147499999996</v>
      </c>
      <c r="N331">
        <f t="shared" si="47"/>
        <v>290.34297900000001</v>
      </c>
    </row>
    <row r="332" spans="1:14" x14ac:dyDescent="0.2">
      <c r="A332">
        <v>1.100873</v>
      </c>
      <c r="B332">
        <v>0.83882599999999996</v>
      </c>
      <c r="C332">
        <v>202.75077899999999</v>
      </c>
      <c r="D332">
        <v>528.73761100000002</v>
      </c>
      <c r="E332">
        <v>0.27531600000000001</v>
      </c>
      <c r="F332">
        <v>87.616185000000002</v>
      </c>
      <c r="H332">
        <f t="shared" si="48"/>
        <v>616.62911199999996</v>
      </c>
      <c r="I332">
        <f t="shared" si="44"/>
        <v>87.891501000000005</v>
      </c>
      <c r="J332">
        <f t="shared" si="45"/>
        <v>529.01292699999999</v>
      </c>
      <c r="L332">
        <f t="shared" si="49"/>
        <v>247.65974449999999</v>
      </c>
      <c r="M332">
        <f t="shared" si="46"/>
        <v>44.908965500000001</v>
      </c>
      <c r="N332">
        <f t="shared" si="47"/>
        <v>291.20578999999998</v>
      </c>
    </row>
    <row r="333" spans="1:14" x14ac:dyDescent="0.2">
      <c r="A333">
        <v>1.104144</v>
      </c>
      <c r="B333">
        <v>0.84132200000000001</v>
      </c>
      <c r="C333">
        <v>203.348557</v>
      </c>
      <c r="D333">
        <v>530.30062999999996</v>
      </c>
      <c r="E333">
        <v>0.27611599999999997</v>
      </c>
      <c r="F333">
        <v>87.875952999999996</v>
      </c>
      <c r="H333">
        <f t="shared" si="48"/>
        <v>618.45269899999994</v>
      </c>
      <c r="I333">
        <f t="shared" si="44"/>
        <v>88.152068999999997</v>
      </c>
      <c r="J333">
        <f t="shared" si="45"/>
        <v>530.57674599999996</v>
      </c>
      <c r="L333">
        <f t="shared" si="49"/>
        <v>248.39067749999998</v>
      </c>
      <c r="M333">
        <f t="shared" si="46"/>
        <v>45.042120499999996</v>
      </c>
      <c r="N333">
        <f t="shared" si="47"/>
        <v>292.065832</v>
      </c>
    </row>
    <row r="334" spans="1:14" x14ac:dyDescent="0.2">
      <c r="A334">
        <v>1.107394</v>
      </c>
      <c r="B334">
        <v>0.84379700000000002</v>
      </c>
      <c r="C334">
        <v>203.94870399999999</v>
      </c>
      <c r="D334">
        <v>531.86379399999998</v>
      </c>
      <c r="E334">
        <v>0.27693299999999998</v>
      </c>
      <c r="F334">
        <v>88.135713999999993</v>
      </c>
      <c r="H334">
        <f t="shared" si="48"/>
        <v>620.27644099999998</v>
      </c>
      <c r="I334">
        <f t="shared" si="44"/>
        <v>88.412646999999993</v>
      </c>
      <c r="J334">
        <f t="shared" si="45"/>
        <v>532.14072699999997</v>
      </c>
      <c r="L334">
        <f t="shared" si="49"/>
        <v>249.123955</v>
      </c>
      <c r="M334">
        <f t="shared" si="46"/>
        <v>45.175250999999996</v>
      </c>
      <c r="N334">
        <f t="shared" si="47"/>
        <v>292.92821499999997</v>
      </c>
    </row>
    <row r="335" spans="1:14" x14ac:dyDescent="0.2">
      <c r="A335">
        <v>1.1106400000000001</v>
      </c>
      <c r="B335">
        <v>0.84626699999999999</v>
      </c>
      <c r="C335">
        <v>204.551152</v>
      </c>
      <c r="D335">
        <v>533.43517599999996</v>
      </c>
      <c r="E335">
        <v>0.27775300000000003</v>
      </c>
      <c r="F335">
        <v>88.395360999999994</v>
      </c>
      <c r="H335">
        <f t="shared" si="48"/>
        <v>622.1082899999999</v>
      </c>
      <c r="I335">
        <f t="shared" si="44"/>
        <v>88.673113999999998</v>
      </c>
      <c r="J335">
        <f t="shared" si="45"/>
        <v>533.71292899999992</v>
      </c>
      <c r="L335">
        <f t="shared" si="49"/>
        <v>249.85947249999998</v>
      </c>
      <c r="M335">
        <f t="shared" si="46"/>
        <v>45.308320499999994</v>
      </c>
      <c r="N335">
        <f t="shared" si="47"/>
        <v>293.79277999999999</v>
      </c>
    </row>
    <row r="336" spans="1:14" x14ac:dyDescent="0.2">
      <c r="A336">
        <v>1.1138650000000001</v>
      </c>
      <c r="B336">
        <v>0.84872499999999995</v>
      </c>
      <c r="C336">
        <v>205.150577</v>
      </c>
      <c r="D336">
        <v>534.99926300000004</v>
      </c>
      <c r="E336">
        <v>0.278561</v>
      </c>
      <c r="F336">
        <v>88.654841000000005</v>
      </c>
      <c r="H336">
        <f t="shared" si="48"/>
        <v>623.93266500000004</v>
      </c>
      <c r="I336">
        <f t="shared" si="44"/>
        <v>88.933402000000001</v>
      </c>
      <c r="J336">
        <f t="shared" si="45"/>
        <v>535.27782400000001</v>
      </c>
      <c r="L336">
        <f t="shared" si="49"/>
        <v>250.59186249999999</v>
      </c>
      <c r="M336">
        <f t="shared" si="46"/>
        <v>45.441285499999999</v>
      </c>
      <c r="N336">
        <f t="shared" si="47"/>
        <v>294.65414299999998</v>
      </c>
    </row>
    <row r="337" spans="1:14" x14ac:dyDescent="0.2">
      <c r="A337">
        <v>1.117157</v>
      </c>
      <c r="B337">
        <v>0.85123499999999996</v>
      </c>
      <c r="C337">
        <v>205.75059999999999</v>
      </c>
      <c r="D337">
        <v>536.56427599999995</v>
      </c>
      <c r="E337">
        <v>0.27937899999999999</v>
      </c>
      <c r="F337">
        <v>88.914935</v>
      </c>
      <c r="H337">
        <f t="shared" si="48"/>
        <v>625.75858999999991</v>
      </c>
      <c r="I337">
        <f t="shared" si="44"/>
        <v>89.194314000000006</v>
      </c>
      <c r="J337">
        <f t="shared" si="45"/>
        <v>536.8436549999999</v>
      </c>
      <c r="L337">
        <f t="shared" si="49"/>
        <v>251.32522449999999</v>
      </c>
      <c r="M337">
        <f t="shared" si="46"/>
        <v>45.574624499999999</v>
      </c>
      <c r="N337">
        <f t="shared" si="47"/>
        <v>295.51677000000001</v>
      </c>
    </row>
    <row r="338" spans="1:14" x14ac:dyDescent="0.2">
      <c r="A338">
        <v>1.1204130000000001</v>
      </c>
      <c r="B338">
        <v>0.85372300000000001</v>
      </c>
      <c r="C338">
        <v>206.34841399999999</v>
      </c>
      <c r="D338">
        <v>538.13126799999998</v>
      </c>
      <c r="E338">
        <v>0.28020899999999999</v>
      </c>
      <c r="F338">
        <v>89.174591000000007</v>
      </c>
      <c r="H338">
        <f t="shared" si="48"/>
        <v>627.58606799999995</v>
      </c>
      <c r="I338">
        <f t="shared" si="44"/>
        <v>89.454800000000006</v>
      </c>
      <c r="J338">
        <f t="shared" si="45"/>
        <v>538.41147699999999</v>
      </c>
      <c r="L338">
        <f t="shared" si="49"/>
        <v>252.05612250000001</v>
      </c>
      <c r="M338">
        <f t="shared" si="46"/>
        <v>45.707708500000003</v>
      </c>
      <c r="N338">
        <f t="shared" si="47"/>
        <v>296.37672800000001</v>
      </c>
    </row>
    <row r="339" spans="1:14" x14ac:dyDescent="0.2">
      <c r="A339">
        <v>1.123659</v>
      </c>
      <c r="B339">
        <v>0.85619100000000004</v>
      </c>
      <c r="C339">
        <v>206.94548800000001</v>
      </c>
      <c r="D339">
        <v>539.69340499999998</v>
      </c>
      <c r="E339">
        <v>0.28103099999999998</v>
      </c>
      <c r="F339">
        <v>89.433437999999995</v>
      </c>
      <c r="H339">
        <f t="shared" si="48"/>
        <v>629.40787399999999</v>
      </c>
      <c r="I339">
        <f t="shared" si="44"/>
        <v>89.714468999999994</v>
      </c>
      <c r="J339">
        <f t="shared" si="45"/>
        <v>539.97443599999997</v>
      </c>
      <c r="L339">
        <f t="shared" si="49"/>
        <v>252.785866</v>
      </c>
      <c r="M339">
        <f t="shared" si="46"/>
        <v>45.840378000000001</v>
      </c>
      <c r="N339">
        <f t="shared" si="47"/>
        <v>297.235117</v>
      </c>
    </row>
    <row r="340" spans="1:14" x14ac:dyDescent="0.2">
      <c r="A340">
        <v>1.1269070000000001</v>
      </c>
      <c r="B340">
        <v>0.85867599999999999</v>
      </c>
      <c r="C340">
        <v>207.54940300000001</v>
      </c>
      <c r="D340">
        <v>541.26130999999998</v>
      </c>
      <c r="E340">
        <v>0.28185100000000002</v>
      </c>
      <c r="F340">
        <v>89.692222000000001</v>
      </c>
      <c r="H340">
        <f t="shared" si="48"/>
        <v>631.23538299999996</v>
      </c>
      <c r="I340">
        <f t="shared" si="44"/>
        <v>89.974073000000004</v>
      </c>
      <c r="J340">
        <f t="shared" si="45"/>
        <v>541.54316099999994</v>
      </c>
      <c r="L340">
        <f t="shared" si="49"/>
        <v>253.52242100000001</v>
      </c>
      <c r="M340">
        <f t="shared" si="46"/>
        <v>45.973018000000003</v>
      </c>
      <c r="N340">
        <f t="shared" si="47"/>
        <v>298.100301</v>
      </c>
    </row>
    <row r="341" spans="1:14" x14ac:dyDescent="0.2">
      <c r="A341">
        <v>1.1301460000000001</v>
      </c>
      <c r="B341">
        <v>0.86114199999999996</v>
      </c>
      <c r="C341">
        <v>208.146815</v>
      </c>
      <c r="D341">
        <v>542.82335499999999</v>
      </c>
      <c r="E341">
        <v>0.28266599999999997</v>
      </c>
      <c r="F341">
        <v>89.950660999999997</v>
      </c>
      <c r="H341">
        <f t="shared" si="48"/>
        <v>633.05668199999991</v>
      </c>
      <c r="I341">
        <f t="shared" si="44"/>
        <v>90.233327000000003</v>
      </c>
      <c r="J341">
        <f t="shared" si="45"/>
        <v>543.10602099999994</v>
      </c>
      <c r="L341">
        <f t="shared" si="49"/>
        <v>254.25229150000001</v>
      </c>
      <c r="M341">
        <f t="shared" si="46"/>
        <v>46.105476500000002</v>
      </c>
      <c r="N341">
        <f t="shared" si="47"/>
        <v>298.958618</v>
      </c>
    </row>
    <row r="342" spans="1:14" x14ac:dyDescent="0.2">
      <c r="A342">
        <v>1.133772</v>
      </c>
      <c r="B342">
        <v>0.86395500000000003</v>
      </c>
      <c r="C342">
        <v>208.776971</v>
      </c>
      <c r="D342">
        <v>544.46356700000001</v>
      </c>
      <c r="E342">
        <v>0.28351199999999999</v>
      </c>
      <c r="F342">
        <v>90.222218999999996</v>
      </c>
      <c r="H342">
        <f t="shared" si="48"/>
        <v>634.96929799999998</v>
      </c>
      <c r="I342">
        <f t="shared" si="44"/>
        <v>90.505730999999997</v>
      </c>
      <c r="J342">
        <f t="shared" si="45"/>
        <v>544.74707899999999</v>
      </c>
      <c r="L342">
        <f t="shared" si="49"/>
        <v>255.02185249999999</v>
      </c>
      <c r="M342">
        <f t="shared" si="46"/>
        <v>46.244881499999998</v>
      </c>
      <c r="N342">
        <f t="shared" si="47"/>
        <v>299.86314500000003</v>
      </c>
    </row>
    <row r="343" spans="1:14" x14ac:dyDescent="0.2">
      <c r="A343">
        <v>1.137227</v>
      </c>
      <c r="B343">
        <v>0.86658900000000005</v>
      </c>
      <c r="C343">
        <v>209.417834</v>
      </c>
      <c r="D343">
        <v>546.14077899999995</v>
      </c>
      <c r="E343">
        <v>0.28438000000000002</v>
      </c>
      <c r="F343">
        <v>90.499841000000004</v>
      </c>
      <c r="H343">
        <f t="shared" si="48"/>
        <v>636.92499999999995</v>
      </c>
      <c r="I343">
        <f t="shared" si="44"/>
        <v>90.784221000000002</v>
      </c>
      <c r="J343">
        <f t="shared" si="45"/>
        <v>546.42515900000001</v>
      </c>
      <c r="L343">
        <f t="shared" si="49"/>
        <v>255.8049815</v>
      </c>
      <c r="M343">
        <f t="shared" si="46"/>
        <v>46.387147500000005</v>
      </c>
      <c r="N343">
        <f t="shared" si="47"/>
        <v>300.78426400000001</v>
      </c>
    </row>
    <row r="344" spans="1:14" x14ac:dyDescent="0.2">
      <c r="A344">
        <v>1.140541</v>
      </c>
      <c r="B344">
        <v>0.86907299999999998</v>
      </c>
      <c r="C344">
        <v>210.05819399999999</v>
      </c>
      <c r="D344">
        <v>547.81629099999998</v>
      </c>
      <c r="E344">
        <v>0.285244</v>
      </c>
      <c r="F344">
        <v>90.776486000000006</v>
      </c>
      <c r="H344">
        <f t="shared" si="48"/>
        <v>638.87802099999999</v>
      </c>
      <c r="I344">
        <f t="shared" si="44"/>
        <v>91.061730000000011</v>
      </c>
      <c r="J344">
        <f t="shared" si="45"/>
        <v>548.10153500000001</v>
      </c>
      <c r="L344">
        <f t="shared" si="49"/>
        <v>256.58697799999999</v>
      </c>
      <c r="M344">
        <f t="shared" si="46"/>
        <v>46.528784000000002</v>
      </c>
      <c r="N344">
        <f t="shared" si="47"/>
        <v>301.70375300000001</v>
      </c>
    </row>
    <row r="345" spans="1:14" x14ac:dyDescent="0.2">
      <c r="A345">
        <v>1.1437999999999999</v>
      </c>
      <c r="B345">
        <v>0.87155300000000002</v>
      </c>
      <c r="C345">
        <v>210.65699599999999</v>
      </c>
      <c r="D345">
        <v>549.37899500000003</v>
      </c>
      <c r="E345">
        <v>0.28606700000000002</v>
      </c>
      <c r="F345">
        <v>91.034915999999996</v>
      </c>
      <c r="H345">
        <f t="shared" si="48"/>
        <v>640.69997799999999</v>
      </c>
      <c r="I345">
        <f t="shared" si="44"/>
        <v>91.320982999999998</v>
      </c>
      <c r="J345">
        <f t="shared" si="45"/>
        <v>549.66506200000003</v>
      </c>
      <c r="L345">
        <f t="shared" si="49"/>
        <v>257.31825399999997</v>
      </c>
      <c r="M345">
        <f t="shared" si="46"/>
        <v>46.661257999999997</v>
      </c>
      <c r="N345">
        <f t="shared" si="47"/>
        <v>302.56346500000001</v>
      </c>
    </row>
    <row r="346" spans="1:14" x14ac:dyDescent="0.2">
      <c r="A346">
        <v>1.1470739999999999</v>
      </c>
      <c r="B346">
        <v>0.874031</v>
      </c>
      <c r="C346">
        <v>211.25484599999999</v>
      </c>
      <c r="D346">
        <v>550.94256399999995</v>
      </c>
      <c r="E346">
        <v>0.28687099999999999</v>
      </c>
      <c r="F346">
        <v>91.293260000000004</v>
      </c>
      <c r="H346">
        <f t="shared" si="48"/>
        <v>642.522695</v>
      </c>
      <c r="I346">
        <f t="shared" si="44"/>
        <v>91.580131000000009</v>
      </c>
      <c r="J346">
        <f t="shared" si="45"/>
        <v>551.22943499999997</v>
      </c>
      <c r="L346">
        <f t="shared" si="49"/>
        <v>258.04854999999998</v>
      </c>
      <c r="M346">
        <f t="shared" si="46"/>
        <v>46.793704000000005</v>
      </c>
      <c r="N346">
        <f t="shared" si="47"/>
        <v>303.42213700000002</v>
      </c>
    </row>
    <row r="347" spans="1:14" x14ac:dyDescent="0.2">
      <c r="A347">
        <v>1.150379</v>
      </c>
      <c r="B347">
        <v>0.87654500000000002</v>
      </c>
      <c r="C347">
        <v>211.85236599999999</v>
      </c>
      <c r="D347">
        <v>552.50491099999999</v>
      </c>
      <c r="E347">
        <v>0.28769</v>
      </c>
      <c r="F347">
        <v>91.551897999999994</v>
      </c>
      <c r="H347">
        <f t="shared" si="48"/>
        <v>644.34449900000004</v>
      </c>
      <c r="I347">
        <f t="shared" si="44"/>
        <v>91.839587999999992</v>
      </c>
      <c r="J347">
        <f t="shared" si="45"/>
        <v>552.79260099999999</v>
      </c>
      <c r="L347">
        <f t="shared" si="49"/>
        <v>258.77869399999997</v>
      </c>
      <c r="M347">
        <f t="shared" si="46"/>
        <v>46.926327999999998</v>
      </c>
      <c r="N347">
        <f t="shared" si="47"/>
        <v>304.28080899999998</v>
      </c>
    </row>
    <row r="348" spans="1:14" x14ac:dyDescent="0.2">
      <c r="A348">
        <v>1.15361</v>
      </c>
      <c r="B348">
        <v>0.87899700000000003</v>
      </c>
      <c r="C348">
        <v>212.45102</v>
      </c>
      <c r="D348">
        <v>554.07148600000005</v>
      </c>
      <c r="E348">
        <v>0.28851500000000002</v>
      </c>
      <c r="F348">
        <v>91.810779999999994</v>
      </c>
      <c r="H348">
        <f t="shared" si="48"/>
        <v>646.17078100000003</v>
      </c>
      <c r="I348">
        <f t="shared" si="44"/>
        <v>92.099294999999998</v>
      </c>
      <c r="J348">
        <f t="shared" si="45"/>
        <v>554.36000100000001</v>
      </c>
      <c r="L348">
        <f t="shared" si="49"/>
        <v>259.51002</v>
      </c>
      <c r="M348">
        <f t="shared" si="46"/>
        <v>47.058999999999997</v>
      </c>
      <c r="N348">
        <f t="shared" si="47"/>
        <v>305.14079700000002</v>
      </c>
    </row>
    <row r="349" spans="1:14" x14ac:dyDescent="0.2">
      <c r="A349">
        <v>1.1570609999999999</v>
      </c>
      <c r="B349">
        <v>0.88165400000000005</v>
      </c>
      <c r="C349">
        <v>213.070301</v>
      </c>
      <c r="D349">
        <v>555.68272200000001</v>
      </c>
      <c r="E349">
        <v>0.289358</v>
      </c>
      <c r="F349">
        <v>92.077590000000001</v>
      </c>
      <c r="H349">
        <f t="shared" si="48"/>
        <v>648.04966999999999</v>
      </c>
      <c r="I349">
        <f t="shared" si="44"/>
        <v>92.366948000000008</v>
      </c>
      <c r="J349">
        <f t="shared" si="45"/>
        <v>555.97208000000001</v>
      </c>
      <c r="L349">
        <f t="shared" si="49"/>
        <v>260.26615700000002</v>
      </c>
      <c r="M349">
        <f t="shared" si="46"/>
        <v>47.195855999999999</v>
      </c>
      <c r="N349">
        <f t="shared" si="47"/>
        <v>306.02954499999998</v>
      </c>
    </row>
    <row r="350" spans="1:14" x14ac:dyDescent="0.2">
      <c r="A350">
        <v>1.160515</v>
      </c>
      <c r="B350">
        <v>0.88429899999999995</v>
      </c>
      <c r="C350">
        <v>213.70706999999999</v>
      </c>
      <c r="D350">
        <v>557.34973500000001</v>
      </c>
      <c r="E350">
        <v>0.29024</v>
      </c>
      <c r="F350">
        <v>92.353145999999995</v>
      </c>
      <c r="H350">
        <f t="shared" si="48"/>
        <v>649.99312100000009</v>
      </c>
      <c r="I350">
        <f t="shared" si="44"/>
        <v>92.643385999999992</v>
      </c>
      <c r="J350">
        <f t="shared" si="45"/>
        <v>557.63997500000005</v>
      </c>
      <c r="L350">
        <f t="shared" si="49"/>
        <v>261.04415799999998</v>
      </c>
      <c r="M350">
        <f t="shared" si="46"/>
        <v>47.337087999999994</v>
      </c>
      <c r="N350">
        <f t="shared" si="47"/>
        <v>306.94451499999997</v>
      </c>
    </row>
    <row r="351" spans="1:14" x14ac:dyDescent="0.2">
      <c r="A351">
        <v>1.1639889999999999</v>
      </c>
      <c r="B351">
        <v>0.88693999999999995</v>
      </c>
      <c r="C351">
        <v>214.33428699999999</v>
      </c>
      <c r="D351">
        <v>558.98913300000004</v>
      </c>
      <c r="E351">
        <v>0.29109200000000002</v>
      </c>
      <c r="F351">
        <v>92.624414999999999</v>
      </c>
      <c r="H351">
        <f t="shared" si="48"/>
        <v>651.90464000000009</v>
      </c>
      <c r="I351">
        <f t="shared" si="44"/>
        <v>92.915507000000005</v>
      </c>
      <c r="J351">
        <f t="shared" si="45"/>
        <v>559.28022500000009</v>
      </c>
      <c r="L351">
        <f t="shared" si="49"/>
        <v>261.81048349999998</v>
      </c>
      <c r="M351">
        <f t="shared" si="46"/>
        <v>47.4761965</v>
      </c>
      <c r="N351">
        <f t="shared" si="47"/>
        <v>307.845642</v>
      </c>
    </row>
    <row r="352" spans="1:14" x14ac:dyDescent="0.2">
      <c r="A352">
        <v>1.1674720000000001</v>
      </c>
      <c r="B352">
        <v>0.88958499999999996</v>
      </c>
      <c r="C352">
        <v>214.973299</v>
      </c>
      <c r="D352">
        <v>560.662012</v>
      </c>
      <c r="E352">
        <v>0.29195500000000002</v>
      </c>
      <c r="F352">
        <v>92.900605999999996</v>
      </c>
      <c r="H352">
        <f t="shared" si="48"/>
        <v>653.85457300000007</v>
      </c>
      <c r="I352">
        <f t="shared" si="44"/>
        <v>93.192560999999998</v>
      </c>
      <c r="J352">
        <f t="shared" si="45"/>
        <v>560.95396700000003</v>
      </c>
      <c r="L352">
        <f t="shared" si="49"/>
        <v>262.59107399999999</v>
      </c>
      <c r="M352">
        <f t="shared" si="46"/>
        <v>47.617774999999995</v>
      </c>
      <c r="N352">
        <f t="shared" si="47"/>
        <v>308.76348999999999</v>
      </c>
    </row>
    <row r="353" spans="1:14" x14ac:dyDescent="0.2">
      <c r="A353">
        <v>1.170757</v>
      </c>
      <c r="B353">
        <v>0.89204700000000003</v>
      </c>
      <c r="C353">
        <v>215.602632</v>
      </c>
      <c r="D353">
        <v>562.30470300000002</v>
      </c>
      <c r="E353">
        <v>0.29280600000000001</v>
      </c>
      <c r="F353">
        <v>93.173288999999997</v>
      </c>
      <c r="H353">
        <f t="shared" si="48"/>
        <v>655.77079800000001</v>
      </c>
      <c r="I353">
        <f t="shared" si="44"/>
        <v>93.466094999999996</v>
      </c>
      <c r="J353">
        <f t="shared" si="45"/>
        <v>562.59750900000006</v>
      </c>
      <c r="L353">
        <f t="shared" si="49"/>
        <v>263.36003349999999</v>
      </c>
      <c r="M353">
        <f t="shared" si="46"/>
        <v>47.7574015</v>
      </c>
      <c r="N353">
        <f t="shared" si="47"/>
        <v>309.66796799999997</v>
      </c>
    </row>
    <row r="354" spans="1:14" x14ac:dyDescent="0.2">
      <c r="A354">
        <v>1.1742429999999999</v>
      </c>
      <c r="B354">
        <v>0.89471699999999998</v>
      </c>
      <c r="C354">
        <v>216.234151</v>
      </c>
      <c r="D354">
        <v>563.95729200000005</v>
      </c>
      <c r="E354">
        <v>0.29367300000000002</v>
      </c>
      <c r="F354">
        <v>93.447593999999995</v>
      </c>
      <c r="H354">
        <f t="shared" si="48"/>
        <v>657.69855900000005</v>
      </c>
      <c r="I354">
        <f t="shared" si="44"/>
        <v>93.741266999999993</v>
      </c>
      <c r="J354">
        <f t="shared" si="45"/>
        <v>564.25096500000006</v>
      </c>
      <c r="L354">
        <f t="shared" si="49"/>
        <v>264.13219099999998</v>
      </c>
      <c r="M354">
        <f t="shared" si="46"/>
        <v>47.898039999999995</v>
      </c>
      <c r="N354">
        <f t="shared" si="47"/>
        <v>310.57646199999999</v>
      </c>
    </row>
    <row r="355" spans="1:14" x14ac:dyDescent="0.2">
      <c r="A355">
        <v>1.1775279999999999</v>
      </c>
      <c r="B355">
        <v>0.89717800000000003</v>
      </c>
      <c r="C355">
        <v>216.869709</v>
      </c>
      <c r="D355">
        <v>565.61876900000004</v>
      </c>
      <c r="E355">
        <v>0.29452499999999998</v>
      </c>
      <c r="F355">
        <v>93.723167000000004</v>
      </c>
      <c r="H355">
        <f t="shared" si="48"/>
        <v>659.63646100000005</v>
      </c>
      <c r="I355">
        <f t="shared" si="44"/>
        <v>94.017691999999997</v>
      </c>
      <c r="J355">
        <f t="shared" si="45"/>
        <v>565.91329400000006</v>
      </c>
      <c r="L355">
        <f t="shared" si="49"/>
        <v>264.90882049999999</v>
      </c>
      <c r="M355">
        <f t="shared" si="46"/>
        <v>48.039111500000004</v>
      </c>
      <c r="N355">
        <f t="shared" si="47"/>
        <v>311.49005399999999</v>
      </c>
    </row>
    <row r="356" spans="1:14" x14ac:dyDescent="0.2">
      <c r="A356">
        <v>1.181036</v>
      </c>
      <c r="B356">
        <v>0.89983599999999997</v>
      </c>
      <c r="C356">
        <v>217.54494299999999</v>
      </c>
      <c r="D356">
        <v>567.36568899999997</v>
      </c>
      <c r="E356">
        <v>0.29543799999999998</v>
      </c>
      <c r="F356">
        <v>94.013077999999993</v>
      </c>
      <c r="H356">
        <f t="shared" si="48"/>
        <v>661.67420499999992</v>
      </c>
      <c r="I356">
        <f t="shared" si="44"/>
        <v>94.308515999999997</v>
      </c>
      <c r="J356">
        <f t="shared" si="45"/>
        <v>567.66112699999996</v>
      </c>
      <c r="L356">
        <f t="shared" si="49"/>
        <v>265.73251799999997</v>
      </c>
      <c r="M356">
        <f t="shared" si="46"/>
        <v>48.187574999999995</v>
      </c>
      <c r="N356">
        <f t="shared" si="47"/>
        <v>312.45785699999999</v>
      </c>
    </row>
    <row r="357" spans="1:14" x14ac:dyDescent="0.2">
      <c r="A357">
        <v>1.1845159999999999</v>
      </c>
      <c r="B357">
        <v>0.90247599999999994</v>
      </c>
      <c r="C357">
        <v>218.18328099999999</v>
      </c>
      <c r="D357">
        <v>569.03301899999997</v>
      </c>
      <c r="E357">
        <v>0.29630800000000002</v>
      </c>
      <c r="F357">
        <v>94.289460000000005</v>
      </c>
      <c r="H357">
        <f t="shared" si="48"/>
        <v>663.61878699999988</v>
      </c>
      <c r="I357">
        <f t="shared" si="44"/>
        <v>94.585768000000002</v>
      </c>
      <c r="J357">
        <f t="shared" si="45"/>
        <v>569.32932699999992</v>
      </c>
      <c r="L357">
        <f t="shared" si="49"/>
        <v>266.51252699999998</v>
      </c>
      <c r="M357">
        <f t="shared" si="46"/>
        <v>48.329246000000005</v>
      </c>
      <c r="N357">
        <f t="shared" si="47"/>
        <v>313.37521700000002</v>
      </c>
    </row>
    <row r="358" spans="1:14" x14ac:dyDescent="0.2">
      <c r="A358">
        <v>1.187964</v>
      </c>
      <c r="B358">
        <v>0.90511799999999998</v>
      </c>
      <c r="C358">
        <v>218.808742</v>
      </c>
      <c r="D358">
        <v>570.67213000000004</v>
      </c>
      <c r="E358">
        <v>0.297178</v>
      </c>
      <c r="F358">
        <v>94.561501000000007</v>
      </c>
      <c r="H358">
        <f t="shared" si="48"/>
        <v>665.53080900000009</v>
      </c>
      <c r="I358">
        <f t="shared" si="44"/>
        <v>94.858679000000009</v>
      </c>
      <c r="J358">
        <f t="shared" si="45"/>
        <v>570.96930800000007</v>
      </c>
      <c r="L358">
        <f t="shared" si="49"/>
        <v>267.27745649999997</v>
      </c>
      <c r="M358">
        <f t="shared" si="46"/>
        <v>48.468714500000004</v>
      </c>
      <c r="N358">
        <f t="shared" si="47"/>
        <v>314.27536099999998</v>
      </c>
    </row>
    <row r="359" spans="1:14" x14ac:dyDescent="0.2">
      <c r="A359">
        <v>1.191273</v>
      </c>
      <c r="B359">
        <v>0.90760399999999997</v>
      </c>
      <c r="C359">
        <v>219.43087</v>
      </c>
      <c r="D359">
        <v>572.30389500000001</v>
      </c>
      <c r="E359">
        <v>0.29802099999999998</v>
      </c>
      <c r="F359">
        <v>94.831052999999997</v>
      </c>
      <c r="H359">
        <f t="shared" si="48"/>
        <v>667.43296899999996</v>
      </c>
      <c r="I359">
        <f t="shared" si="44"/>
        <v>95.129074000000003</v>
      </c>
      <c r="J359">
        <f t="shared" si="45"/>
        <v>572.60191599999996</v>
      </c>
      <c r="L359">
        <f t="shared" si="49"/>
        <v>268.03766949999999</v>
      </c>
      <c r="M359">
        <f t="shared" si="46"/>
        <v>48.606799500000001</v>
      </c>
      <c r="N359">
        <f t="shared" si="47"/>
        <v>315.16952700000002</v>
      </c>
    </row>
    <row r="360" spans="1:14" x14ac:dyDescent="0.2">
      <c r="A360">
        <v>1.194556</v>
      </c>
      <c r="B360">
        <v>0.91007800000000005</v>
      </c>
      <c r="C360">
        <v>220.055058</v>
      </c>
      <c r="D360">
        <v>573.93238399999996</v>
      </c>
      <c r="E360">
        <v>0.29886000000000001</v>
      </c>
      <c r="F360">
        <v>95.100640999999996</v>
      </c>
      <c r="H360">
        <f t="shared" si="48"/>
        <v>669.33188499999994</v>
      </c>
      <c r="I360">
        <f t="shared" si="44"/>
        <v>95.399501000000001</v>
      </c>
      <c r="J360">
        <f t="shared" si="45"/>
        <v>574.23124399999995</v>
      </c>
      <c r="L360">
        <f t="shared" si="49"/>
        <v>268.79993450000001</v>
      </c>
      <c r="M360">
        <f t="shared" si="46"/>
        <v>48.744876499999997</v>
      </c>
      <c r="N360">
        <f t="shared" si="47"/>
        <v>316.06577700000003</v>
      </c>
    </row>
    <row r="361" spans="1:14" x14ac:dyDescent="0.2">
      <c r="A361">
        <v>1.1978390000000001</v>
      </c>
      <c r="B361">
        <v>0.912578</v>
      </c>
      <c r="C361">
        <v>220.65417199999999</v>
      </c>
      <c r="D361">
        <v>575.49478699999997</v>
      </c>
      <c r="E361">
        <v>0.29966300000000001</v>
      </c>
      <c r="F361">
        <v>95.360488000000004</v>
      </c>
      <c r="H361">
        <f t="shared" si="48"/>
        <v>671.15493800000002</v>
      </c>
      <c r="I361">
        <f t="shared" si="44"/>
        <v>95.660150999999999</v>
      </c>
      <c r="J361">
        <f t="shared" si="45"/>
        <v>575.79444999999998</v>
      </c>
      <c r="L361">
        <f t="shared" si="49"/>
        <v>269.53225499999996</v>
      </c>
      <c r="M361">
        <f t="shared" si="46"/>
        <v>48.878083000000004</v>
      </c>
      <c r="N361">
        <f t="shared" si="47"/>
        <v>316.92723799999999</v>
      </c>
    </row>
    <row r="362" spans="1:14" x14ac:dyDescent="0.2">
      <c r="A362">
        <v>1.2012659999999999</v>
      </c>
      <c r="B362">
        <v>0.91521699999999995</v>
      </c>
      <c r="C362">
        <v>221.25551200000001</v>
      </c>
      <c r="D362">
        <v>577.06672800000001</v>
      </c>
      <c r="E362">
        <v>0.30048000000000002</v>
      </c>
      <c r="F362">
        <v>95.622078000000002</v>
      </c>
      <c r="H362">
        <f t="shared" si="48"/>
        <v>672.98928599999999</v>
      </c>
      <c r="I362">
        <f t="shared" si="44"/>
        <v>95.922557999999995</v>
      </c>
      <c r="J362">
        <f t="shared" si="45"/>
        <v>577.36720800000001</v>
      </c>
      <c r="L362">
        <f t="shared" si="49"/>
        <v>270.26781700000004</v>
      </c>
      <c r="M362">
        <f t="shared" si="46"/>
        <v>49.012304999999998</v>
      </c>
      <c r="N362">
        <f t="shared" si="47"/>
        <v>317.79280700000004</v>
      </c>
    </row>
    <row r="363" spans="1:14" x14ac:dyDescent="0.2">
      <c r="A363">
        <v>1.2047570000000001</v>
      </c>
      <c r="B363">
        <v>0.91788999999999998</v>
      </c>
      <c r="C363">
        <v>221.88598099999999</v>
      </c>
      <c r="D363">
        <v>578.71142699999996</v>
      </c>
      <c r="E363">
        <v>0.30133300000000002</v>
      </c>
      <c r="F363">
        <v>95.897546000000006</v>
      </c>
      <c r="H363">
        <f t="shared" si="48"/>
        <v>674.91030599999999</v>
      </c>
      <c r="I363">
        <f t="shared" si="44"/>
        <v>96.198879000000005</v>
      </c>
      <c r="J363">
        <f t="shared" si="45"/>
        <v>579.01275999999996</v>
      </c>
      <c r="L363">
        <f t="shared" si="49"/>
        <v>271.039511</v>
      </c>
      <c r="M363">
        <f t="shared" si="46"/>
        <v>49.153530000000003</v>
      </c>
      <c r="N363">
        <f t="shared" si="47"/>
        <v>318.70141699999999</v>
      </c>
    </row>
    <row r="364" spans="1:14" x14ac:dyDescent="0.2">
      <c r="A364">
        <v>1.2080329999999999</v>
      </c>
      <c r="B364">
        <v>0.92035699999999998</v>
      </c>
      <c r="C364">
        <v>222.50776500000001</v>
      </c>
      <c r="D364">
        <v>580.33159699999999</v>
      </c>
      <c r="E364">
        <v>0.302174</v>
      </c>
      <c r="F364">
        <v>96.167197000000002</v>
      </c>
      <c r="H364">
        <f t="shared" si="48"/>
        <v>676.80096800000001</v>
      </c>
      <c r="I364">
        <f t="shared" si="44"/>
        <v>96.469370999999995</v>
      </c>
      <c r="J364">
        <f t="shared" si="45"/>
        <v>580.63377100000002</v>
      </c>
      <c r="L364">
        <f t="shared" si="49"/>
        <v>271.7993965</v>
      </c>
      <c r="M364">
        <f t="shared" si="46"/>
        <v>49.291631500000001</v>
      </c>
      <c r="N364">
        <f t="shared" si="47"/>
        <v>319.59531900000002</v>
      </c>
    </row>
    <row r="365" spans="1:14" x14ac:dyDescent="0.2">
      <c r="A365">
        <v>1.211527</v>
      </c>
      <c r="B365">
        <v>0.92302099999999998</v>
      </c>
      <c r="C365">
        <v>223.144633</v>
      </c>
      <c r="D365">
        <v>581.99564699999996</v>
      </c>
      <c r="E365">
        <v>0.30304999999999999</v>
      </c>
      <c r="F365">
        <v>96.443060000000003</v>
      </c>
      <c r="H365">
        <f t="shared" si="48"/>
        <v>678.74175700000001</v>
      </c>
      <c r="I365">
        <f t="shared" si="44"/>
        <v>96.746110000000002</v>
      </c>
      <c r="J365">
        <f t="shared" si="45"/>
        <v>582.29869699999995</v>
      </c>
      <c r="L365">
        <f t="shared" si="49"/>
        <v>272.57768999999996</v>
      </c>
      <c r="M365">
        <f t="shared" si="46"/>
        <v>49.433056999999998</v>
      </c>
      <c r="N365">
        <f t="shared" si="47"/>
        <v>320.51071400000001</v>
      </c>
    </row>
    <row r="366" spans="1:14" x14ac:dyDescent="0.2">
      <c r="A366">
        <v>1.2150190000000001</v>
      </c>
      <c r="B366">
        <v>0.92568899999999998</v>
      </c>
      <c r="C366">
        <v>223.77618000000001</v>
      </c>
      <c r="D366">
        <v>583.64308200000005</v>
      </c>
      <c r="E366">
        <v>0.30390600000000001</v>
      </c>
      <c r="F366">
        <v>96.716282000000007</v>
      </c>
      <c r="H366">
        <f t="shared" si="48"/>
        <v>680.66327000000001</v>
      </c>
      <c r="I366">
        <f t="shared" si="44"/>
        <v>97.020188000000005</v>
      </c>
      <c r="J366">
        <f t="shared" si="45"/>
        <v>583.94698800000003</v>
      </c>
      <c r="L366">
        <f t="shared" si="49"/>
        <v>273.34934000000004</v>
      </c>
      <c r="M366">
        <f t="shared" si="46"/>
        <v>49.573160000000001</v>
      </c>
      <c r="N366">
        <f t="shared" si="47"/>
        <v>321.41815100000002</v>
      </c>
    </row>
    <row r="367" spans="1:14" x14ac:dyDescent="0.2">
      <c r="A367">
        <v>1.2183090000000001</v>
      </c>
      <c r="B367">
        <v>0.92815199999999998</v>
      </c>
      <c r="C367">
        <v>224.41000099999999</v>
      </c>
      <c r="D367">
        <v>585.28585599999997</v>
      </c>
      <c r="E367">
        <v>0.30475200000000002</v>
      </c>
      <c r="F367">
        <v>96.988287999999997</v>
      </c>
      <c r="H367">
        <f t="shared" si="48"/>
        <v>682.57889599999999</v>
      </c>
      <c r="I367">
        <f t="shared" si="44"/>
        <v>97.293039999999991</v>
      </c>
      <c r="J367">
        <f t="shared" si="45"/>
        <v>585.59060799999997</v>
      </c>
      <c r="L367">
        <f t="shared" si="49"/>
        <v>274.122454</v>
      </c>
      <c r="M367">
        <f t="shared" si="46"/>
        <v>49.712452999999996</v>
      </c>
      <c r="N367">
        <f t="shared" si="47"/>
        <v>322.32644099999999</v>
      </c>
    </row>
    <row r="368" spans="1:14" x14ac:dyDescent="0.2">
      <c r="A368">
        <v>1.2218070000000001</v>
      </c>
      <c r="B368">
        <v>0.93082299999999996</v>
      </c>
      <c r="C368">
        <v>225.04188099999999</v>
      </c>
      <c r="D368">
        <v>586.93328299999996</v>
      </c>
      <c r="E368">
        <v>0.30563400000000002</v>
      </c>
      <c r="F368">
        <v>97.260648000000003</v>
      </c>
      <c r="H368">
        <f t="shared" si="48"/>
        <v>684.49956500000008</v>
      </c>
      <c r="I368">
        <f t="shared" si="44"/>
        <v>97.566282000000001</v>
      </c>
      <c r="J368">
        <f t="shared" si="45"/>
        <v>587.23891700000001</v>
      </c>
      <c r="L368">
        <f t="shared" si="49"/>
        <v>274.89401199999998</v>
      </c>
      <c r="M368">
        <f t="shared" si="46"/>
        <v>49.852131</v>
      </c>
      <c r="N368">
        <f t="shared" si="47"/>
        <v>323.23335199999997</v>
      </c>
    </row>
    <row r="369" spans="1:14" x14ac:dyDescent="0.2">
      <c r="A369">
        <v>1.2250989999999999</v>
      </c>
      <c r="B369">
        <v>0.93329499999999999</v>
      </c>
      <c r="C369">
        <v>225.66431600000001</v>
      </c>
      <c r="D369">
        <v>588.55499299999997</v>
      </c>
      <c r="E369">
        <v>0.306477</v>
      </c>
      <c r="F369">
        <v>97.529758000000001</v>
      </c>
      <c r="H369">
        <f t="shared" si="48"/>
        <v>686.39122799999996</v>
      </c>
      <c r="I369">
        <f t="shared" si="44"/>
        <v>97.836235000000002</v>
      </c>
      <c r="J369">
        <f t="shared" si="45"/>
        <v>588.86146999999994</v>
      </c>
      <c r="L369">
        <f t="shared" si="49"/>
        <v>275.65429399999999</v>
      </c>
      <c r="M369">
        <f t="shared" si="46"/>
        <v>49.989978000000001</v>
      </c>
      <c r="N369">
        <f t="shared" si="47"/>
        <v>324.12736899999999</v>
      </c>
    </row>
    <row r="370" spans="1:14" x14ac:dyDescent="0.2">
      <c r="A370">
        <v>1.228602</v>
      </c>
      <c r="B370">
        <v>0.93596999999999997</v>
      </c>
      <c r="C370">
        <v>226.30044799999999</v>
      </c>
      <c r="D370">
        <v>590.207358</v>
      </c>
      <c r="E370">
        <v>0.30732300000000001</v>
      </c>
      <c r="F370">
        <v>97.801704999999998</v>
      </c>
      <c r="H370">
        <f t="shared" si="48"/>
        <v>688.31638599999997</v>
      </c>
      <c r="I370">
        <f t="shared" si="44"/>
        <v>98.109027999999995</v>
      </c>
      <c r="J370">
        <f t="shared" si="45"/>
        <v>590.514681</v>
      </c>
      <c r="L370">
        <f t="shared" si="49"/>
        <v>276.42990249999997</v>
      </c>
      <c r="M370">
        <f t="shared" si="46"/>
        <v>50.129454500000001</v>
      </c>
      <c r="N370">
        <f t="shared" si="47"/>
        <v>325.03812299999998</v>
      </c>
    </row>
    <row r="371" spans="1:14" x14ac:dyDescent="0.2">
      <c r="A371">
        <v>1.232086</v>
      </c>
      <c r="B371">
        <v>0.93862100000000004</v>
      </c>
      <c r="C371">
        <v>226.940834</v>
      </c>
      <c r="D371">
        <v>591.87861199999998</v>
      </c>
      <c r="E371">
        <v>0.30818299999999998</v>
      </c>
      <c r="F371">
        <v>98.078445000000002</v>
      </c>
      <c r="H371">
        <f t="shared" si="48"/>
        <v>690.26523999999995</v>
      </c>
      <c r="I371">
        <f t="shared" si="44"/>
        <v>98.386628000000002</v>
      </c>
      <c r="J371">
        <f t="shared" si="45"/>
        <v>592.18679499999996</v>
      </c>
      <c r="L371">
        <f t="shared" si="49"/>
        <v>277.21214250000003</v>
      </c>
      <c r="M371">
        <f t="shared" si="46"/>
        <v>50.271308500000004</v>
      </c>
      <c r="N371">
        <f t="shared" si="47"/>
        <v>325.9579</v>
      </c>
    </row>
    <row r="372" spans="1:14" x14ac:dyDescent="0.2">
      <c r="A372">
        <v>1.235573</v>
      </c>
      <c r="B372">
        <v>0.94126900000000002</v>
      </c>
      <c r="C372">
        <v>227.58906500000001</v>
      </c>
      <c r="D372">
        <v>593.55086200000005</v>
      </c>
      <c r="E372">
        <v>0.30903999999999998</v>
      </c>
      <c r="F372">
        <v>98.355575000000002</v>
      </c>
      <c r="H372">
        <f t="shared" si="48"/>
        <v>692.21547700000008</v>
      </c>
      <c r="I372">
        <f t="shared" si="44"/>
        <v>98.664614999999998</v>
      </c>
      <c r="J372">
        <f t="shared" si="45"/>
        <v>593.85990200000003</v>
      </c>
      <c r="L372">
        <f t="shared" si="49"/>
        <v>278.00242550000002</v>
      </c>
      <c r="M372">
        <f t="shared" si="46"/>
        <v>50.413360500000003</v>
      </c>
      <c r="N372">
        <f t="shared" si="47"/>
        <v>326.88590900000003</v>
      </c>
    </row>
    <row r="373" spans="1:14" x14ac:dyDescent="0.2">
      <c r="A373">
        <v>1.239066</v>
      </c>
      <c r="B373">
        <v>0.94391899999999995</v>
      </c>
      <c r="C373">
        <v>228.22925499999999</v>
      </c>
      <c r="D373">
        <v>595.22586699999999</v>
      </c>
      <c r="E373">
        <v>0.30991299999999999</v>
      </c>
      <c r="F373">
        <v>98.632628999999994</v>
      </c>
      <c r="H373">
        <f t="shared" si="48"/>
        <v>694.168409</v>
      </c>
      <c r="I373">
        <f t="shared" si="44"/>
        <v>98.942541999999989</v>
      </c>
      <c r="J373">
        <f t="shared" si="45"/>
        <v>595.53578000000005</v>
      </c>
      <c r="L373">
        <f t="shared" si="49"/>
        <v>278.78463549999998</v>
      </c>
      <c r="M373">
        <f t="shared" si="46"/>
        <v>50.555380499999998</v>
      </c>
      <c r="N373">
        <f t="shared" si="47"/>
        <v>327.80580299999997</v>
      </c>
    </row>
    <row r="374" spans="1:14" x14ac:dyDescent="0.2">
      <c r="A374">
        <v>1.242543</v>
      </c>
      <c r="B374">
        <v>0.94657100000000005</v>
      </c>
      <c r="C374">
        <v>228.865028</v>
      </c>
      <c r="D374">
        <v>596.88723700000003</v>
      </c>
      <c r="E374">
        <v>0.31078</v>
      </c>
      <c r="F374">
        <v>98.907210000000006</v>
      </c>
      <c r="H374">
        <f t="shared" si="48"/>
        <v>696.10522700000001</v>
      </c>
      <c r="I374">
        <f t="shared" si="44"/>
        <v>99.21799</v>
      </c>
      <c r="J374">
        <f t="shared" si="45"/>
        <v>597.19801700000005</v>
      </c>
      <c r="L374">
        <f t="shared" si="49"/>
        <v>279.56117599999999</v>
      </c>
      <c r="M374">
        <f t="shared" si="46"/>
        <v>50.696148000000001</v>
      </c>
      <c r="N374">
        <f t="shared" si="47"/>
        <v>328.71880900000002</v>
      </c>
    </row>
    <row r="375" spans="1:14" x14ac:dyDescent="0.2">
      <c r="A375">
        <v>1.2458199999999999</v>
      </c>
      <c r="B375">
        <v>0.94902299999999995</v>
      </c>
      <c r="C375">
        <v>229.49600000000001</v>
      </c>
      <c r="D375">
        <v>598.53439600000002</v>
      </c>
      <c r="E375">
        <v>0.31163600000000002</v>
      </c>
      <c r="F375">
        <v>99.180385999999999</v>
      </c>
      <c r="H375">
        <f t="shared" si="48"/>
        <v>698.02641800000004</v>
      </c>
      <c r="I375">
        <f t="shared" si="44"/>
        <v>99.492021999999992</v>
      </c>
      <c r="J375">
        <f t="shared" si="45"/>
        <v>598.84603200000004</v>
      </c>
      <c r="L375">
        <f t="shared" si="49"/>
        <v>280.33201300000002</v>
      </c>
      <c r="M375">
        <f t="shared" si="46"/>
        <v>50.836013000000001</v>
      </c>
      <c r="N375">
        <f t="shared" si="47"/>
        <v>329.62540899999999</v>
      </c>
    </row>
    <row r="376" spans="1:14" x14ac:dyDescent="0.2">
      <c r="A376">
        <v>1.249288</v>
      </c>
      <c r="B376">
        <v>0.95167900000000005</v>
      </c>
      <c r="C376">
        <v>230.13219699999999</v>
      </c>
      <c r="D376">
        <v>600.19429100000002</v>
      </c>
      <c r="E376">
        <v>0.31248999999999999</v>
      </c>
      <c r="F376">
        <v>99.456659000000002</v>
      </c>
      <c r="H376">
        <f t="shared" si="48"/>
        <v>699.96343999999999</v>
      </c>
      <c r="I376">
        <f t="shared" si="44"/>
        <v>99.769148999999999</v>
      </c>
      <c r="J376">
        <f t="shared" si="45"/>
        <v>600.50678100000005</v>
      </c>
      <c r="L376">
        <f t="shared" si="49"/>
        <v>281.10981449999997</v>
      </c>
      <c r="M376">
        <f t="shared" si="46"/>
        <v>50.977617500000001</v>
      </c>
      <c r="N376">
        <f t="shared" si="47"/>
        <v>330.54053499999998</v>
      </c>
    </row>
    <row r="377" spans="1:14" x14ac:dyDescent="0.2">
      <c r="A377">
        <v>1.252759</v>
      </c>
      <c r="B377">
        <v>0.95433599999999996</v>
      </c>
      <c r="C377">
        <v>230.75856300000001</v>
      </c>
      <c r="D377">
        <v>601.82156499999996</v>
      </c>
      <c r="E377">
        <v>0.31333800000000001</v>
      </c>
      <c r="F377">
        <v>99.726613999999998</v>
      </c>
      <c r="H377">
        <f t="shared" si="48"/>
        <v>701.86151700000005</v>
      </c>
      <c r="I377">
        <f t="shared" si="44"/>
        <v>100.039952</v>
      </c>
      <c r="J377">
        <f t="shared" si="45"/>
        <v>602.13490300000001</v>
      </c>
      <c r="L377">
        <f t="shared" si="49"/>
        <v>281.87462900000003</v>
      </c>
      <c r="M377">
        <f t="shared" si="46"/>
        <v>51.116065999999996</v>
      </c>
      <c r="N377">
        <f t="shared" si="47"/>
        <v>331.43951300000003</v>
      </c>
    </row>
    <row r="378" spans="1:14" x14ac:dyDescent="0.2">
      <c r="A378">
        <v>1.2560100000000001</v>
      </c>
      <c r="B378">
        <v>0.95679800000000004</v>
      </c>
      <c r="C378">
        <v>231.374347</v>
      </c>
      <c r="D378">
        <v>603.43360800000005</v>
      </c>
      <c r="E378">
        <v>0.314168</v>
      </c>
      <c r="F378">
        <v>99.993545999999995</v>
      </c>
      <c r="H378">
        <f t="shared" si="48"/>
        <v>703.74132200000008</v>
      </c>
      <c r="I378">
        <f t="shared" si="44"/>
        <v>100.30771399999999</v>
      </c>
      <c r="J378">
        <f t="shared" si="45"/>
        <v>603.74777600000004</v>
      </c>
      <c r="L378">
        <f t="shared" si="49"/>
        <v>282.62713000000002</v>
      </c>
      <c r="M378">
        <f t="shared" si="46"/>
        <v>51.252783000000001</v>
      </c>
      <c r="N378">
        <f t="shared" si="47"/>
        <v>332.32469099999997</v>
      </c>
    </row>
    <row r="379" spans="1:14" x14ac:dyDescent="0.2">
      <c r="A379">
        <v>1.2592939999999999</v>
      </c>
      <c r="B379">
        <v>0.95926500000000003</v>
      </c>
      <c r="C379">
        <v>232.015435</v>
      </c>
      <c r="D379">
        <v>605.08628199999998</v>
      </c>
      <c r="E379">
        <v>0.31503599999999998</v>
      </c>
      <c r="F379">
        <v>100.266813</v>
      </c>
      <c r="H379">
        <f t="shared" si="48"/>
        <v>705.6681309999999</v>
      </c>
      <c r="I379">
        <f t="shared" si="44"/>
        <v>100.58184900000001</v>
      </c>
      <c r="J379">
        <f t="shared" si="45"/>
        <v>605.40131799999995</v>
      </c>
      <c r="L379">
        <f t="shared" si="49"/>
        <v>283.40813550000001</v>
      </c>
      <c r="M379">
        <f t="shared" si="46"/>
        <v>51.392700499999997</v>
      </c>
      <c r="N379">
        <f t="shared" si="47"/>
        <v>333.241513</v>
      </c>
    </row>
    <row r="380" spans="1:14" x14ac:dyDescent="0.2">
      <c r="A380">
        <v>1.262731</v>
      </c>
      <c r="B380">
        <v>0.96190399999999998</v>
      </c>
      <c r="C380">
        <v>232.63425100000001</v>
      </c>
      <c r="D380">
        <v>606.70386299999996</v>
      </c>
      <c r="E380">
        <v>0.31586500000000001</v>
      </c>
      <c r="F380">
        <v>100.53487800000001</v>
      </c>
      <c r="H380">
        <f t="shared" si="48"/>
        <v>707.55460600000004</v>
      </c>
      <c r="I380">
        <f t="shared" si="44"/>
        <v>100.85074300000001</v>
      </c>
      <c r="J380">
        <f t="shared" si="45"/>
        <v>607.01972799999999</v>
      </c>
      <c r="L380">
        <f t="shared" si="49"/>
        <v>284.164421</v>
      </c>
      <c r="M380">
        <f t="shared" si="46"/>
        <v>51.530170000000005</v>
      </c>
      <c r="N380">
        <f t="shared" si="47"/>
        <v>334.131033</v>
      </c>
    </row>
    <row r="381" spans="1:14" x14ac:dyDescent="0.2">
      <c r="A381">
        <v>1.2660499999999999</v>
      </c>
      <c r="B381">
        <v>0.96440099999999995</v>
      </c>
      <c r="C381">
        <v>233.27483599999999</v>
      </c>
      <c r="D381">
        <v>608.36830799999996</v>
      </c>
      <c r="E381">
        <v>0.31673000000000001</v>
      </c>
      <c r="F381">
        <v>100.810435</v>
      </c>
      <c r="H381">
        <f t="shared" si="48"/>
        <v>709.49547299999995</v>
      </c>
      <c r="I381">
        <f t="shared" si="44"/>
        <v>101.12716500000001</v>
      </c>
      <c r="J381">
        <f t="shared" si="45"/>
        <v>608.68503799999996</v>
      </c>
      <c r="L381">
        <f t="shared" si="49"/>
        <v>284.94610349999999</v>
      </c>
      <c r="M381">
        <f t="shared" si="46"/>
        <v>51.671267499999999</v>
      </c>
      <c r="N381">
        <f t="shared" si="47"/>
        <v>335.04967199999999</v>
      </c>
    </row>
    <row r="382" spans="1:14" x14ac:dyDescent="0.2">
      <c r="A382">
        <v>1.2695289999999999</v>
      </c>
      <c r="B382">
        <v>0.96705200000000002</v>
      </c>
      <c r="C382">
        <v>233.911901</v>
      </c>
      <c r="D382">
        <v>610.03430400000002</v>
      </c>
      <c r="E382">
        <v>0.31760100000000002</v>
      </c>
      <c r="F382">
        <v>101.086241</v>
      </c>
      <c r="H382">
        <f t="shared" si="48"/>
        <v>711.43814599999996</v>
      </c>
      <c r="I382">
        <f t="shared" si="44"/>
        <v>101.403842</v>
      </c>
      <c r="J382">
        <f t="shared" si="45"/>
        <v>610.35190499999999</v>
      </c>
      <c r="L382">
        <f t="shared" si="49"/>
        <v>285.72455050000002</v>
      </c>
      <c r="M382">
        <f t="shared" si="46"/>
        <v>51.812649499999999</v>
      </c>
      <c r="N382">
        <f t="shared" si="47"/>
        <v>335.965194</v>
      </c>
    </row>
    <row r="383" spans="1:14" x14ac:dyDescent="0.2">
      <c r="A383">
        <v>1.272985</v>
      </c>
      <c r="B383">
        <v>0.96970199999999995</v>
      </c>
      <c r="C383">
        <v>234.53552999999999</v>
      </c>
      <c r="D383">
        <v>611.66701799999998</v>
      </c>
      <c r="E383">
        <v>0.318442</v>
      </c>
      <c r="F383">
        <v>101.35676599999999</v>
      </c>
      <c r="H383">
        <f t="shared" si="48"/>
        <v>713.34222599999998</v>
      </c>
      <c r="I383">
        <f t="shared" si="44"/>
        <v>101.675208</v>
      </c>
      <c r="J383">
        <f t="shared" si="45"/>
        <v>611.98545999999999</v>
      </c>
      <c r="L383">
        <f t="shared" si="49"/>
        <v>286.486898</v>
      </c>
      <c r="M383">
        <f t="shared" si="46"/>
        <v>51.951367999999995</v>
      </c>
      <c r="N383">
        <f t="shared" si="47"/>
        <v>336.86199799999997</v>
      </c>
    </row>
    <row r="384" spans="1:14" x14ac:dyDescent="0.2">
      <c r="A384">
        <v>1.2764660000000001</v>
      </c>
      <c r="B384">
        <v>0.97235799999999994</v>
      </c>
      <c r="C384">
        <v>235.177862</v>
      </c>
      <c r="D384">
        <v>613.33191399999998</v>
      </c>
      <c r="E384">
        <v>0.31930199999999997</v>
      </c>
      <c r="F384">
        <v>101.632773</v>
      </c>
      <c r="H384">
        <f t="shared" si="48"/>
        <v>715.28398900000002</v>
      </c>
      <c r="I384">
        <f t="shared" si="44"/>
        <v>101.95207499999999</v>
      </c>
      <c r="J384">
        <f t="shared" si="45"/>
        <v>613.65121599999998</v>
      </c>
      <c r="L384">
        <f t="shared" si="49"/>
        <v>287.2707145</v>
      </c>
      <c r="M384">
        <f t="shared" si="46"/>
        <v>52.092852499999999</v>
      </c>
      <c r="N384">
        <f t="shared" si="47"/>
        <v>337.78299300000003</v>
      </c>
    </row>
    <row r="385" spans="1:14" x14ac:dyDescent="0.2">
      <c r="A385">
        <v>1.279758</v>
      </c>
      <c r="B385">
        <v>0.97481899999999999</v>
      </c>
      <c r="C385">
        <v>235.81351799999999</v>
      </c>
      <c r="D385">
        <v>614.99144200000001</v>
      </c>
      <c r="E385">
        <v>0.32017200000000001</v>
      </c>
      <c r="F385">
        <v>101.907567</v>
      </c>
      <c r="H385">
        <f t="shared" si="48"/>
        <v>717.21918099999994</v>
      </c>
      <c r="I385">
        <f t="shared" si="44"/>
        <v>102.227739</v>
      </c>
      <c r="J385">
        <f t="shared" si="45"/>
        <v>615.31161399999996</v>
      </c>
      <c r="L385">
        <f t="shared" si="49"/>
        <v>288.04705949999999</v>
      </c>
      <c r="M385">
        <f t="shared" si="46"/>
        <v>52.233541500000001</v>
      </c>
      <c r="N385">
        <f t="shared" si="47"/>
        <v>338.69590399999998</v>
      </c>
    </row>
    <row r="386" spans="1:14" x14ac:dyDescent="0.2">
      <c r="A386">
        <v>1.283226</v>
      </c>
      <c r="B386">
        <v>0.97746999999999995</v>
      </c>
      <c r="C386">
        <v>236.44320300000001</v>
      </c>
      <c r="D386">
        <v>616.61958600000003</v>
      </c>
      <c r="E386">
        <v>0.321017</v>
      </c>
      <c r="F386">
        <v>102.176632</v>
      </c>
      <c r="H386">
        <f t="shared" si="48"/>
        <v>719.11723500000005</v>
      </c>
      <c r="I386">
        <f t="shared" si="44"/>
        <v>102.497649</v>
      </c>
      <c r="J386">
        <f t="shared" si="45"/>
        <v>616.94060300000001</v>
      </c>
      <c r="L386">
        <f t="shared" si="49"/>
        <v>288.81474500000002</v>
      </c>
      <c r="M386">
        <f t="shared" si="46"/>
        <v>52.371541999999998</v>
      </c>
      <c r="N386">
        <f t="shared" si="47"/>
        <v>339.59730500000001</v>
      </c>
    </row>
    <row r="387" spans="1:14" x14ac:dyDescent="0.2">
      <c r="A387">
        <v>1.2866880000000001</v>
      </c>
      <c r="B387">
        <v>0.98012100000000002</v>
      </c>
      <c r="C387">
        <v>237.07661300000001</v>
      </c>
      <c r="D387">
        <v>618.27977999999996</v>
      </c>
      <c r="E387">
        <v>0.321878</v>
      </c>
      <c r="F387">
        <v>102.452084</v>
      </c>
      <c r="H387">
        <f t="shared" si="48"/>
        <v>721.05374199999994</v>
      </c>
      <c r="I387">
        <f t="shared" si="44"/>
        <v>102.773962</v>
      </c>
      <c r="J387">
        <f t="shared" si="45"/>
        <v>618.60165799999993</v>
      </c>
      <c r="L387">
        <f t="shared" si="49"/>
        <v>289.58934299999999</v>
      </c>
      <c r="M387">
        <f t="shared" si="46"/>
        <v>52.512729999999998</v>
      </c>
      <c r="N387">
        <f t="shared" si="47"/>
        <v>340.50881800000002</v>
      </c>
    </row>
    <row r="388" spans="1:14" x14ac:dyDescent="0.2">
      <c r="A388">
        <v>1.2901769999999999</v>
      </c>
      <c r="B388">
        <v>0.982796</v>
      </c>
      <c r="C388">
        <v>237.70323200000001</v>
      </c>
      <c r="D388">
        <v>619.91320499999995</v>
      </c>
      <c r="E388">
        <v>0.32271899999999998</v>
      </c>
      <c r="F388">
        <v>102.723603</v>
      </c>
      <c r="H388">
        <f t="shared" si="48"/>
        <v>722.95952699999998</v>
      </c>
      <c r="I388">
        <f t="shared" si="44"/>
        <v>103.046322</v>
      </c>
      <c r="J388">
        <f t="shared" si="45"/>
        <v>620.23592399999995</v>
      </c>
      <c r="L388">
        <f t="shared" si="49"/>
        <v>290.3552105</v>
      </c>
      <c r="M388">
        <f t="shared" si="46"/>
        <v>52.651978499999998</v>
      </c>
      <c r="N388">
        <f t="shared" si="47"/>
        <v>341.40963099999999</v>
      </c>
    </row>
    <row r="389" spans="1:14" x14ac:dyDescent="0.2">
      <c r="A389">
        <v>1.2936190000000001</v>
      </c>
      <c r="B389">
        <v>0.98542099999999999</v>
      </c>
      <c r="C389">
        <v>238.338064</v>
      </c>
      <c r="D389">
        <v>621.56939299999999</v>
      </c>
      <c r="E389">
        <v>0.32356800000000002</v>
      </c>
      <c r="F389">
        <v>102.996743</v>
      </c>
      <c r="H389">
        <f t="shared" si="48"/>
        <v>724.88970400000005</v>
      </c>
      <c r="I389">
        <f t="shared" ref="I389:I452" si="50">E389+F389</f>
        <v>103.32031099999999</v>
      </c>
      <c r="J389">
        <f t="shared" ref="J389:J452" si="51">D389+E389</f>
        <v>621.89296100000001</v>
      </c>
      <c r="L389">
        <f t="shared" si="49"/>
        <v>291.13005450000003</v>
      </c>
      <c r="M389">
        <f t="shared" ref="M389:M452" si="52">A389+F389/2</f>
        <v>52.791990499999997</v>
      </c>
      <c r="N389">
        <f t="shared" ref="N389:N452" si="53">B389+C389+F389</f>
        <v>342.32022799999999</v>
      </c>
    </row>
    <row r="390" spans="1:14" x14ac:dyDescent="0.2">
      <c r="A390">
        <v>1.2970950000000001</v>
      </c>
      <c r="B390">
        <v>0.98806899999999998</v>
      </c>
      <c r="C390">
        <v>238.977339</v>
      </c>
      <c r="D390">
        <v>623.23922600000003</v>
      </c>
      <c r="E390">
        <v>0.32442199999999999</v>
      </c>
      <c r="F390">
        <v>103.273008</v>
      </c>
      <c r="H390">
        <f t="shared" si="48"/>
        <v>726.83665600000006</v>
      </c>
      <c r="I390">
        <f t="shared" si="50"/>
        <v>103.59743</v>
      </c>
      <c r="J390">
        <f t="shared" si="51"/>
        <v>623.56364800000006</v>
      </c>
      <c r="L390">
        <f t="shared" si="49"/>
        <v>291.91093799999999</v>
      </c>
      <c r="M390">
        <f t="shared" si="52"/>
        <v>52.933599000000001</v>
      </c>
      <c r="N390">
        <f t="shared" si="53"/>
        <v>343.23841600000003</v>
      </c>
    </row>
    <row r="391" spans="1:14" x14ac:dyDescent="0.2">
      <c r="A391">
        <v>1.300575</v>
      </c>
      <c r="B391">
        <v>0.99072499999999997</v>
      </c>
      <c r="C391">
        <v>239.61014800000001</v>
      </c>
      <c r="D391">
        <v>624.88980600000002</v>
      </c>
      <c r="E391">
        <v>0.32527800000000001</v>
      </c>
      <c r="F391">
        <v>103.548104</v>
      </c>
      <c r="H391">
        <f t="shared" ref="H391:H454" si="54">SUM(D391:F391)</f>
        <v>728.76318800000001</v>
      </c>
      <c r="I391">
        <f t="shared" si="50"/>
        <v>103.87338199999999</v>
      </c>
      <c r="J391">
        <f t="shared" si="51"/>
        <v>625.21508400000005</v>
      </c>
      <c r="L391">
        <f t="shared" ref="L391:L454" si="55">A391+C391+F391/2</f>
        <v>292.684775</v>
      </c>
      <c r="M391">
        <f t="shared" si="52"/>
        <v>53.074627</v>
      </c>
      <c r="N391">
        <f t="shared" si="53"/>
        <v>344.148977</v>
      </c>
    </row>
    <row r="392" spans="1:14" x14ac:dyDescent="0.2">
      <c r="A392">
        <v>1.303855</v>
      </c>
      <c r="B392">
        <v>0.99318600000000001</v>
      </c>
      <c r="C392">
        <v>240.24364499999999</v>
      </c>
      <c r="D392">
        <v>626.54562099999998</v>
      </c>
      <c r="E392">
        <v>0.32613500000000001</v>
      </c>
      <c r="F392">
        <v>103.822951</v>
      </c>
      <c r="H392">
        <f t="shared" si="54"/>
        <v>730.69470699999999</v>
      </c>
      <c r="I392">
        <f t="shared" si="50"/>
        <v>104.149086</v>
      </c>
      <c r="J392">
        <f t="shared" si="51"/>
        <v>626.871756</v>
      </c>
      <c r="L392">
        <f t="shared" si="55"/>
        <v>293.45897550000001</v>
      </c>
      <c r="M392">
        <f t="shared" si="52"/>
        <v>53.2153305</v>
      </c>
      <c r="N392">
        <f t="shared" si="53"/>
        <v>345.05978199999998</v>
      </c>
    </row>
    <row r="393" spans="1:14" x14ac:dyDescent="0.2">
      <c r="A393">
        <v>1.3073269999999999</v>
      </c>
      <c r="B393">
        <v>0.995834</v>
      </c>
      <c r="C393">
        <v>240.874088</v>
      </c>
      <c r="D393">
        <v>628.19091500000002</v>
      </c>
      <c r="E393">
        <v>0.32697399999999999</v>
      </c>
      <c r="F393">
        <v>104.09566700000001</v>
      </c>
      <c r="H393">
        <f t="shared" si="54"/>
        <v>732.61355600000002</v>
      </c>
      <c r="I393">
        <f t="shared" si="50"/>
        <v>104.42264100000001</v>
      </c>
      <c r="J393">
        <f t="shared" si="51"/>
        <v>628.51788899999997</v>
      </c>
      <c r="L393">
        <f t="shared" si="55"/>
        <v>294.22924849999998</v>
      </c>
      <c r="M393">
        <f t="shared" si="52"/>
        <v>53.355160500000004</v>
      </c>
      <c r="N393">
        <f t="shared" si="53"/>
        <v>345.96558900000002</v>
      </c>
    </row>
    <row r="394" spans="1:14" x14ac:dyDescent="0.2">
      <c r="A394">
        <v>1.3106100000000001</v>
      </c>
      <c r="B394">
        <v>0.99830300000000005</v>
      </c>
      <c r="C394">
        <v>241.500024</v>
      </c>
      <c r="D394">
        <v>629.82518800000003</v>
      </c>
      <c r="E394">
        <v>0.32781900000000003</v>
      </c>
      <c r="F394">
        <v>104.36643599999999</v>
      </c>
      <c r="H394">
        <f t="shared" si="54"/>
        <v>734.51944300000002</v>
      </c>
      <c r="I394">
        <f t="shared" si="50"/>
        <v>104.694255</v>
      </c>
      <c r="J394">
        <f t="shared" si="51"/>
        <v>630.153007</v>
      </c>
      <c r="L394">
        <f t="shared" si="55"/>
        <v>294.993852</v>
      </c>
      <c r="M394">
        <f t="shared" si="52"/>
        <v>53.493827999999993</v>
      </c>
      <c r="N394">
        <f t="shared" si="53"/>
        <v>346.86476299999998</v>
      </c>
    </row>
    <row r="395" spans="1:14" x14ac:dyDescent="0.2">
      <c r="A395">
        <v>1.3139810000000001</v>
      </c>
      <c r="B395">
        <v>1.0008950000000001</v>
      </c>
      <c r="C395">
        <v>242.10423</v>
      </c>
      <c r="D395">
        <v>631.39791200000002</v>
      </c>
      <c r="E395">
        <v>0.32863500000000001</v>
      </c>
      <c r="F395">
        <v>104.627641</v>
      </c>
      <c r="H395">
        <f t="shared" si="54"/>
        <v>736.35418800000002</v>
      </c>
      <c r="I395">
        <f t="shared" si="50"/>
        <v>104.956276</v>
      </c>
      <c r="J395">
        <f t="shared" si="51"/>
        <v>631.72654699999998</v>
      </c>
      <c r="L395">
        <f t="shared" si="55"/>
        <v>295.73203150000001</v>
      </c>
      <c r="M395">
        <f t="shared" si="52"/>
        <v>53.627801499999997</v>
      </c>
      <c r="N395">
        <f t="shared" si="53"/>
        <v>347.73276600000003</v>
      </c>
    </row>
    <row r="396" spans="1:14" x14ac:dyDescent="0.2">
      <c r="A396">
        <v>1.317237</v>
      </c>
      <c r="B396">
        <v>1.003355</v>
      </c>
      <c r="C396">
        <v>242.72313700000001</v>
      </c>
      <c r="D396">
        <v>633.01740400000006</v>
      </c>
      <c r="E396">
        <v>0.32947300000000002</v>
      </c>
      <c r="F396">
        <v>104.89669499999999</v>
      </c>
      <c r="H396">
        <f t="shared" si="54"/>
        <v>738.24357200000009</v>
      </c>
      <c r="I396">
        <f t="shared" si="50"/>
        <v>105.22616799999999</v>
      </c>
      <c r="J396">
        <f t="shared" si="51"/>
        <v>633.34687700000006</v>
      </c>
      <c r="L396">
        <f t="shared" si="55"/>
        <v>296.4887215</v>
      </c>
      <c r="M396">
        <f t="shared" si="52"/>
        <v>53.765584499999996</v>
      </c>
      <c r="N396">
        <f t="shared" si="53"/>
        <v>348.62318700000003</v>
      </c>
    </row>
    <row r="397" spans="1:14" x14ac:dyDescent="0.2">
      <c r="A397">
        <v>1.3204769999999999</v>
      </c>
      <c r="B397">
        <v>1.0058119999999999</v>
      </c>
      <c r="C397">
        <v>243.33125999999999</v>
      </c>
      <c r="D397">
        <v>634.59902799999998</v>
      </c>
      <c r="E397">
        <v>0.330316</v>
      </c>
      <c r="F397">
        <v>105.15840300000001</v>
      </c>
      <c r="H397">
        <f t="shared" si="54"/>
        <v>740.08774700000004</v>
      </c>
      <c r="I397">
        <f t="shared" si="50"/>
        <v>105.488719</v>
      </c>
      <c r="J397">
        <f t="shared" si="51"/>
        <v>634.92934400000001</v>
      </c>
      <c r="L397">
        <f t="shared" si="55"/>
        <v>297.23093849999998</v>
      </c>
      <c r="M397">
        <f t="shared" si="52"/>
        <v>53.8996785</v>
      </c>
      <c r="N397">
        <f t="shared" si="53"/>
        <v>349.495475</v>
      </c>
    </row>
    <row r="398" spans="1:14" x14ac:dyDescent="0.2">
      <c r="A398">
        <v>1.323958</v>
      </c>
      <c r="B398">
        <v>1.0084820000000001</v>
      </c>
      <c r="C398">
        <v>243.955367</v>
      </c>
      <c r="D398">
        <v>636.23056899999995</v>
      </c>
      <c r="E398">
        <v>0.33115600000000001</v>
      </c>
      <c r="F398">
        <v>105.428633</v>
      </c>
      <c r="H398">
        <f t="shared" si="54"/>
        <v>741.9903579999999</v>
      </c>
      <c r="I398">
        <f t="shared" si="50"/>
        <v>105.75978900000001</v>
      </c>
      <c r="J398">
        <f t="shared" si="51"/>
        <v>636.56172499999991</v>
      </c>
      <c r="L398">
        <f t="shared" si="55"/>
        <v>297.99364150000002</v>
      </c>
      <c r="M398">
        <f t="shared" si="52"/>
        <v>54.0382745</v>
      </c>
      <c r="N398">
        <f t="shared" si="53"/>
        <v>350.39248199999997</v>
      </c>
    </row>
    <row r="399" spans="1:14" x14ac:dyDescent="0.2">
      <c r="A399">
        <v>1.3274140000000001</v>
      </c>
      <c r="B399">
        <v>1.0111270000000001</v>
      </c>
      <c r="C399">
        <v>244.585634</v>
      </c>
      <c r="D399">
        <v>637.87775499999998</v>
      </c>
      <c r="E399">
        <v>0.33200299999999999</v>
      </c>
      <c r="F399">
        <v>105.702316</v>
      </c>
      <c r="H399">
        <f t="shared" si="54"/>
        <v>743.91207399999996</v>
      </c>
      <c r="I399">
        <f t="shared" si="50"/>
        <v>106.034319</v>
      </c>
      <c r="J399">
        <f t="shared" si="51"/>
        <v>638.20975799999997</v>
      </c>
      <c r="L399">
        <f t="shared" si="55"/>
        <v>298.764206</v>
      </c>
      <c r="M399">
        <f t="shared" si="52"/>
        <v>54.178571999999996</v>
      </c>
      <c r="N399">
        <f t="shared" si="53"/>
        <v>351.29907700000001</v>
      </c>
    </row>
    <row r="400" spans="1:14" x14ac:dyDescent="0.2">
      <c r="A400">
        <v>1.3306690000000001</v>
      </c>
      <c r="B400">
        <v>1.013584</v>
      </c>
      <c r="C400">
        <v>245.20225500000001</v>
      </c>
      <c r="D400">
        <v>639.47196499999995</v>
      </c>
      <c r="E400">
        <v>0.332841</v>
      </c>
      <c r="F400">
        <v>105.965816</v>
      </c>
      <c r="H400">
        <f t="shared" si="54"/>
        <v>745.770622</v>
      </c>
      <c r="I400">
        <f t="shared" si="50"/>
        <v>106.29865700000001</v>
      </c>
      <c r="J400">
        <f t="shared" si="51"/>
        <v>639.80480599999999</v>
      </c>
      <c r="L400">
        <f t="shared" si="55"/>
        <v>299.51583199999999</v>
      </c>
      <c r="M400">
        <f t="shared" si="52"/>
        <v>54.313577000000002</v>
      </c>
      <c r="N400">
        <f t="shared" si="53"/>
        <v>352.18165500000003</v>
      </c>
    </row>
    <row r="401" spans="1:14" x14ac:dyDescent="0.2">
      <c r="A401">
        <v>1.3341240000000001</v>
      </c>
      <c r="B401">
        <v>1.016235</v>
      </c>
      <c r="C401">
        <v>245.82391999999999</v>
      </c>
      <c r="D401">
        <v>641.09084499999994</v>
      </c>
      <c r="E401">
        <v>0.33366499999999999</v>
      </c>
      <c r="F401">
        <v>106.233412</v>
      </c>
      <c r="H401">
        <f t="shared" si="54"/>
        <v>747.65792199999999</v>
      </c>
      <c r="I401">
        <f t="shared" si="50"/>
        <v>106.567077</v>
      </c>
      <c r="J401">
        <f t="shared" si="51"/>
        <v>641.42450999999994</v>
      </c>
      <c r="L401">
        <f t="shared" si="55"/>
        <v>300.27474999999998</v>
      </c>
      <c r="M401">
        <f t="shared" si="52"/>
        <v>54.450830000000003</v>
      </c>
      <c r="N401">
        <f t="shared" si="53"/>
        <v>353.07356699999997</v>
      </c>
    </row>
    <row r="402" spans="1:14" x14ac:dyDescent="0.2">
      <c r="A402">
        <v>1.3375950000000001</v>
      </c>
      <c r="B402">
        <v>1.018907</v>
      </c>
      <c r="C402">
        <v>246.446575</v>
      </c>
      <c r="D402">
        <v>642.71198700000002</v>
      </c>
      <c r="E402">
        <v>0.334511</v>
      </c>
      <c r="F402">
        <v>106.50119100000001</v>
      </c>
      <c r="H402">
        <f t="shared" si="54"/>
        <v>749.54768899999999</v>
      </c>
      <c r="I402">
        <f t="shared" si="50"/>
        <v>106.83570200000001</v>
      </c>
      <c r="J402">
        <f t="shared" si="51"/>
        <v>643.04649800000004</v>
      </c>
      <c r="L402">
        <f t="shared" si="55"/>
        <v>301.03476549999999</v>
      </c>
      <c r="M402">
        <f t="shared" si="52"/>
        <v>54.588190500000003</v>
      </c>
      <c r="N402">
        <f t="shared" si="53"/>
        <v>353.96667300000001</v>
      </c>
    </row>
    <row r="403" spans="1:14" x14ac:dyDescent="0.2">
      <c r="A403">
        <v>1.341064</v>
      </c>
      <c r="B403">
        <v>1.021555</v>
      </c>
      <c r="C403">
        <v>247.082461</v>
      </c>
      <c r="D403">
        <v>644.37416099999996</v>
      </c>
      <c r="E403">
        <v>0.33537299999999998</v>
      </c>
      <c r="F403">
        <v>106.775535</v>
      </c>
      <c r="H403">
        <f t="shared" si="54"/>
        <v>751.48506899999995</v>
      </c>
      <c r="I403">
        <f t="shared" si="50"/>
        <v>107.11090800000001</v>
      </c>
      <c r="J403">
        <f t="shared" si="51"/>
        <v>644.70953399999996</v>
      </c>
      <c r="L403">
        <f t="shared" si="55"/>
        <v>301.81129249999998</v>
      </c>
      <c r="M403">
        <f t="shared" si="52"/>
        <v>54.728831500000005</v>
      </c>
      <c r="N403">
        <f t="shared" si="53"/>
        <v>354.87955099999999</v>
      </c>
    </row>
    <row r="404" spans="1:14" x14ac:dyDescent="0.2">
      <c r="A404">
        <v>1.344554</v>
      </c>
      <c r="B404">
        <v>1.0242249999999999</v>
      </c>
      <c r="C404">
        <v>247.721552</v>
      </c>
      <c r="D404">
        <v>646.04419800000005</v>
      </c>
      <c r="E404">
        <v>0.33625500000000003</v>
      </c>
      <c r="F404">
        <v>107.051699</v>
      </c>
      <c r="H404">
        <f t="shared" si="54"/>
        <v>753.43215200000009</v>
      </c>
      <c r="I404">
        <f t="shared" si="50"/>
        <v>107.38795399999999</v>
      </c>
      <c r="J404">
        <f t="shared" si="51"/>
        <v>646.3804530000001</v>
      </c>
      <c r="L404">
        <f t="shared" si="55"/>
        <v>302.59195549999998</v>
      </c>
      <c r="M404">
        <f t="shared" si="52"/>
        <v>54.870403500000002</v>
      </c>
      <c r="N404">
        <f t="shared" si="53"/>
        <v>355.79747600000002</v>
      </c>
    </row>
    <row r="405" spans="1:14" x14ac:dyDescent="0.2">
      <c r="A405">
        <v>1.3480300000000001</v>
      </c>
      <c r="B405">
        <v>1.026885</v>
      </c>
      <c r="C405">
        <v>248.353444</v>
      </c>
      <c r="D405">
        <v>647.69849199999999</v>
      </c>
      <c r="E405">
        <v>0.337117</v>
      </c>
      <c r="F405">
        <v>107.325959</v>
      </c>
      <c r="H405">
        <f t="shared" si="54"/>
        <v>755.36156800000003</v>
      </c>
      <c r="I405">
        <f t="shared" si="50"/>
        <v>107.663076</v>
      </c>
      <c r="J405">
        <f t="shared" si="51"/>
        <v>648.03560900000002</v>
      </c>
      <c r="L405">
        <f t="shared" si="55"/>
        <v>303.36445349999997</v>
      </c>
      <c r="M405">
        <f t="shared" si="52"/>
        <v>55.0110095</v>
      </c>
      <c r="N405">
        <f t="shared" si="53"/>
        <v>356.70628799999997</v>
      </c>
    </row>
    <row r="406" spans="1:14" x14ac:dyDescent="0.2">
      <c r="A406">
        <v>1.3513660000000001</v>
      </c>
      <c r="B406">
        <v>1.029393</v>
      </c>
      <c r="C406">
        <v>248.99338499999999</v>
      </c>
      <c r="D406">
        <v>649.370136</v>
      </c>
      <c r="E406">
        <v>0.33798800000000001</v>
      </c>
      <c r="F406">
        <v>107.60327700000001</v>
      </c>
      <c r="H406">
        <f t="shared" si="54"/>
        <v>757.31140100000005</v>
      </c>
      <c r="I406">
        <f t="shared" si="50"/>
        <v>107.941265</v>
      </c>
      <c r="J406">
        <f t="shared" si="51"/>
        <v>649.708124</v>
      </c>
      <c r="L406">
        <f t="shared" si="55"/>
        <v>304.1463895</v>
      </c>
      <c r="M406">
        <f t="shared" si="52"/>
        <v>55.153004500000002</v>
      </c>
      <c r="N406">
        <f t="shared" si="53"/>
        <v>357.62605500000001</v>
      </c>
    </row>
    <row r="407" spans="1:14" x14ac:dyDescent="0.2">
      <c r="A407">
        <v>1.3547439999999999</v>
      </c>
      <c r="B407">
        <v>1.0319780000000001</v>
      </c>
      <c r="C407">
        <v>249.613922</v>
      </c>
      <c r="D407">
        <v>650.98798999999997</v>
      </c>
      <c r="E407">
        <v>0.338833</v>
      </c>
      <c r="F407">
        <v>107.87084</v>
      </c>
      <c r="H407">
        <f t="shared" si="54"/>
        <v>759.19766300000003</v>
      </c>
      <c r="I407">
        <f t="shared" si="50"/>
        <v>108.209673</v>
      </c>
      <c r="J407">
        <f t="shared" si="51"/>
        <v>651.32682299999999</v>
      </c>
      <c r="L407">
        <f t="shared" si="55"/>
        <v>304.90408600000001</v>
      </c>
      <c r="M407">
        <f t="shared" si="52"/>
        <v>55.290163999999997</v>
      </c>
      <c r="N407">
        <f t="shared" si="53"/>
        <v>358.51674000000003</v>
      </c>
    </row>
    <row r="408" spans="1:14" x14ac:dyDescent="0.2">
      <c r="A408">
        <v>1.3581970000000001</v>
      </c>
      <c r="B408">
        <v>1.034624</v>
      </c>
      <c r="C408">
        <v>250.252127</v>
      </c>
      <c r="D408">
        <v>652.64530999999999</v>
      </c>
      <c r="E408">
        <v>0.33969300000000002</v>
      </c>
      <c r="F408">
        <v>108.145764</v>
      </c>
      <c r="H408">
        <f t="shared" si="54"/>
        <v>761.13076699999999</v>
      </c>
      <c r="I408">
        <f t="shared" si="50"/>
        <v>108.485457</v>
      </c>
      <c r="J408">
        <f t="shared" si="51"/>
        <v>652.98500300000001</v>
      </c>
      <c r="L408">
        <f t="shared" si="55"/>
        <v>305.68320599999998</v>
      </c>
      <c r="M408">
        <f t="shared" si="52"/>
        <v>55.431078999999997</v>
      </c>
      <c r="N408">
        <f t="shared" si="53"/>
        <v>359.43251500000002</v>
      </c>
    </row>
    <row r="409" spans="1:14" x14ac:dyDescent="0.2">
      <c r="A409">
        <v>1.3616969999999999</v>
      </c>
      <c r="B409">
        <v>1.0372969999999999</v>
      </c>
      <c r="C409">
        <v>250.89837</v>
      </c>
      <c r="D409">
        <v>654.32367399999998</v>
      </c>
      <c r="E409">
        <v>0.34054899999999999</v>
      </c>
      <c r="F409">
        <v>108.422876</v>
      </c>
      <c r="H409">
        <f t="shared" si="54"/>
        <v>763.08709899999997</v>
      </c>
      <c r="I409">
        <f t="shared" si="50"/>
        <v>108.763425</v>
      </c>
      <c r="J409">
        <f t="shared" si="51"/>
        <v>654.66422299999999</v>
      </c>
      <c r="L409">
        <f t="shared" si="55"/>
        <v>306.47150499999998</v>
      </c>
      <c r="M409">
        <f t="shared" si="52"/>
        <v>55.573135000000001</v>
      </c>
      <c r="N409">
        <f t="shared" si="53"/>
        <v>360.358543</v>
      </c>
    </row>
    <row r="410" spans="1:14" x14ac:dyDescent="0.2">
      <c r="A410">
        <v>1.365135</v>
      </c>
      <c r="B410">
        <v>1.039919</v>
      </c>
      <c r="C410">
        <v>251.53400600000001</v>
      </c>
      <c r="D410">
        <v>655.98772399999996</v>
      </c>
      <c r="E410">
        <v>0.34142</v>
      </c>
      <c r="F410">
        <v>108.69836100000001</v>
      </c>
      <c r="H410">
        <f t="shared" si="54"/>
        <v>765.02750499999991</v>
      </c>
      <c r="I410">
        <f t="shared" si="50"/>
        <v>109.039781</v>
      </c>
      <c r="J410">
        <f t="shared" si="51"/>
        <v>656.32914399999993</v>
      </c>
      <c r="L410">
        <f t="shared" si="55"/>
        <v>307.24832150000003</v>
      </c>
      <c r="M410">
        <f t="shared" si="52"/>
        <v>55.714315500000005</v>
      </c>
      <c r="N410">
        <f t="shared" si="53"/>
        <v>361.27228600000001</v>
      </c>
    </row>
    <row r="411" spans="1:14" x14ac:dyDescent="0.2">
      <c r="A411">
        <v>1.3685970000000001</v>
      </c>
      <c r="B411">
        <v>1.0425739999999999</v>
      </c>
      <c r="C411">
        <v>252.161573</v>
      </c>
      <c r="D411">
        <v>657.62489900000003</v>
      </c>
      <c r="E411">
        <v>0.342279</v>
      </c>
      <c r="F411">
        <v>108.969459</v>
      </c>
      <c r="H411">
        <f t="shared" si="54"/>
        <v>766.93663700000002</v>
      </c>
      <c r="I411">
        <f t="shared" si="50"/>
        <v>109.31173800000001</v>
      </c>
      <c r="J411">
        <f t="shared" si="51"/>
        <v>657.96717799999999</v>
      </c>
      <c r="L411">
        <f t="shared" si="55"/>
        <v>308.01489950000001</v>
      </c>
      <c r="M411">
        <f t="shared" si="52"/>
        <v>55.853326500000001</v>
      </c>
      <c r="N411">
        <f t="shared" si="53"/>
        <v>362.17360600000001</v>
      </c>
    </row>
    <row r="412" spans="1:14" x14ac:dyDescent="0.2">
      <c r="A412">
        <v>1.3720870000000001</v>
      </c>
      <c r="B412">
        <v>1.0452440000000001</v>
      </c>
      <c r="C412">
        <v>252.80074400000001</v>
      </c>
      <c r="D412">
        <v>659.29617699999994</v>
      </c>
      <c r="E412">
        <v>0.34316200000000002</v>
      </c>
      <c r="F412">
        <v>109.24686199999999</v>
      </c>
      <c r="H412">
        <f t="shared" si="54"/>
        <v>768.88620099999991</v>
      </c>
      <c r="I412">
        <f t="shared" si="50"/>
        <v>109.590024</v>
      </c>
      <c r="J412">
        <f t="shared" si="51"/>
        <v>659.63933899999995</v>
      </c>
      <c r="L412">
        <f t="shared" si="55"/>
        <v>308.79626200000001</v>
      </c>
      <c r="M412">
        <f t="shared" si="52"/>
        <v>55.995517999999997</v>
      </c>
      <c r="N412">
        <f t="shared" si="53"/>
        <v>363.09285</v>
      </c>
    </row>
    <row r="413" spans="1:14" x14ac:dyDescent="0.2">
      <c r="A413">
        <v>1.375567</v>
      </c>
      <c r="B413">
        <v>1.047903</v>
      </c>
      <c r="C413">
        <v>253.43617800000001</v>
      </c>
      <c r="D413">
        <v>660.96022700000003</v>
      </c>
      <c r="E413">
        <v>0.34402899999999997</v>
      </c>
      <c r="F413">
        <v>109.522156</v>
      </c>
      <c r="H413">
        <f t="shared" si="54"/>
        <v>770.826412</v>
      </c>
      <c r="I413">
        <f t="shared" si="50"/>
        <v>109.866185</v>
      </c>
      <c r="J413">
        <f t="shared" si="51"/>
        <v>661.30425600000001</v>
      </c>
      <c r="L413">
        <f t="shared" si="55"/>
        <v>309.57282299999997</v>
      </c>
      <c r="M413">
        <f t="shared" si="52"/>
        <v>56.136644999999994</v>
      </c>
      <c r="N413">
        <f t="shared" si="53"/>
        <v>364.006237</v>
      </c>
    </row>
    <row r="414" spans="1:14" x14ac:dyDescent="0.2">
      <c r="A414">
        <v>1.3790480000000001</v>
      </c>
      <c r="B414">
        <v>1.050562</v>
      </c>
      <c r="C414">
        <v>254.08013199999999</v>
      </c>
      <c r="D414">
        <v>662.63261599999998</v>
      </c>
      <c r="E414">
        <v>0.34490599999999999</v>
      </c>
      <c r="F414">
        <v>109.800157</v>
      </c>
      <c r="H414">
        <f t="shared" si="54"/>
        <v>772.77767900000003</v>
      </c>
      <c r="I414">
        <f t="shared" si="50"/>
        <v>110.14506299999999</v>
      </c>
      <c r="J414">
        <f t="shared" si="51"/>
        <v>662.97752200000002</v>
      </c>
      <c r="L414">
        <f t="shared" si="55"/>
        <v>310.35925850000001</v>
      </c>
      <c r="M414">
        <f t="shared" si="52"/>
        <v>56.279126499999997</v>
      </c>
      <c r="N414">
        <f t="shared" si="53"/>
        <v>364.93085100000002</v>
      </c>
    </row>
    <row r="415" spans="1:14" x14ac:dyDescent="0.2">
      <c r="A415">
        <v>1.3825400000000001</v>
      </c>
      <c r="B415">
        <v>1.0532300000000001</v>
      </c>
      <c r="C415">
        <v>254.714834</v>
      </c>
      <c r="D415">
        <v>664.296156</v>
      </c>
      <c r="E415">
        <v>0.34577000000000002</v>
      </c>
      <c r="F415">
        <v>110.076649</v>
      </c>
      <c r="H415">
        <f t="shared" si="54"/>
        <v>774.71857499999999</v>
      </c>
      <c r="I415">
        <f t="shared" si="50"/>
        <v>110.422419</v>
      </c>
      <c r="J415">
        <f t="shared" si="51"/>
        <v>664.64192600000001</v>
      </c>
      <c r="L415">
        <f t="shared" si="55"/>
        <v>311.13569849999999</v>
      </c>
      <c r="M415">
        <f t="shared" si="52"/>
        <v>56.4208645</v>
      </c>
      <c r="N415">
        <f t="shared" si="53"/>
        <v>365.84471300000001</v>
      </c>
    </row>
    <row r="416" spans="1:14" x14ac:dyDescent="0.2">
      <c r="A416">
        <v>1.385856</v>
      </c>
      <c r="B416">
        <v>1.055731</v>
      </c>
      <c r="C416">
        <v>255.35041699999999</v>
      </c>
      <c r="D416">
        <v>665.94414400000005</v>
      </c>
      <c r="E416">
        <v>0.34665899999999999</v>
      </c>
      <c r="F416">
        <v>110.350129</v>
      </c>
      <c r="H416">
        <f t="shared" si="54"/>
        <v>776.64093200000013</v>
      </c>
      <c r="I416">
        <f t="shared" si="50"/>
        <v>110.696788</v>
      </c>
      <c r="J416">
        <f t="shared" si="51"/>
        <v>666.2908030000001</v>
      </c>
      <c r="L416">
        <f t="shared" si="55"/>
        <v>311.9113375</v>
      </c>
      <c r="M416">
        <f t="shared" si="52"/>
        <v>56.560920499999995</v>
      </c>
      <c r="N416">
        <f t="shared" si="53"/>
        <v>366.75627699999995</v>
      </c>
    </row>
    <row r="417" spans="1:14" x14ac:dyDescent="0.2">
      <c r="A417">
        <v>1.3893150000000001</v>
      </c>
      <c r="B417">
        <v>1.0583750000000001</v>
      </c>
      <c r="C417">
        <v>255.97767200000001</v>
      </c>
      <c r="D417">
        <v>667.58341800000005</v>
      </c>
      <c r="E417">
        <v>0.34753299999999998</v>
      </c>
      <c r="F417">
        <v>110.6199</v>
      </c>
      <c r="H417">
        <f t="shared" si="54"/>
        <v>778.55085100000008</v>
      </c>
      <c r="I417">
        <f t="shared" si="50"/>
        <v>110.967433</v>
      </c>
      <c r="J417">
        <f t="shared" si="51"/>
        <v>667.93095100000005</v>
      </c>
      <c r="L417">
        <f t="shared" si="55"/>
        <v>312.67693700000001</v>
      </c>
      <c r="M417">
        <f t="shared" si="52"/>
        <v>56.699265000000004</v>
      </c>
      <c r="N417">
        <f t="shared" si="53"/>
        <v>367.65594699999997</v>
      </c>
    </row>
    <row r="418" spans="1:14" x14ac:dyDescent="0.2">
      <c r="A418">
        <v>1.3927849999999999</v>
      </c>
      <c r="B418">
        <v>1.0610170000000001</v>
      </c>
      <c r="C418">
        <v>256.62016899999998</v>
      </c>
      <c r="D418">
        <v>669.25366199999996</v>
      </c>
      <c r="E418">
        <v>0.34839500000000001</v>
      </c>
      <c r="F418">
        <v>110.89473599999999</v>
      </c>
      <c r="H418">
        <f t="shared" si="54"/>
        <v>780.49679299999991</v>
      </c>
      <c r="I418">
        <f t="shared" si="50"/>
        <v>111.24313099999999</v>
      </c>
      <c r="J418">
        <f t="shared" si="51"/>
        <v>669.60205699999995</v>
      </c>
      <c r="L418">
        <f t="shared" si="55"/>
        <v>313.46032199999996</v>
      </c>
      <c r="M418">
        <f t="shared" si="52"/>
        <v>56.840153000000001</v>
      </c>
      <c r="N418">
        <f t="shared" si="53"/>
        <v>368.57592199999999</v>
      </c>
    </row>
    <row r="419" spans="1:14" x14ac:dyDescent="0.2">
      <c r="A419">
        <v>1.396272</v>
      </c>
      <c r="B419">
        <v>1.063677</v>
      </c>
      <c r="C419">
        <v>257.25925799999999</v>
      </c>
      <c r="D419">
        <v>670.92454699999996</v>
      </c>
      <c r="E419">
        <v>0.34927900000000001</v>
      </c>
      <c r="F419">
        <v>111.16973900000001</v>
      </c>
      <c r="H419">
        <f t="shared" si="54"/>
        <v>782.44356500000004</v>
      </c>
      <c r="I419">
        <f t="shared" si="50"/>
        <v>111.519018</v>
      </c>
      <c r="J419">
        <f t="shared" si="51"/>
        <v>671.27382599999999</v>
      </c>
      <c r="L419">
        <f t="shared" si="55"/>
        <v>314.24039950000002</v>
      </c>
      <c r="M419">
        <f t="shared" si="52"/>
        <v>56.981141500000007</v>
      </c>
      <c r="N419">
        <f t="shared" si="53"/>
        <v>369.49267399999997</v>
      </c>
    </row>
    <row r="420" spans="1:14" x14ac:dyDescent="0.2">
      <c r="A420">
        <v>1.3997569999999999</v>
      </c>
      <c r="B420">
        <v>1.0663339999999999</v>
      </c>
      <c r="C420">
        <v>257.89781599999998</v>
      </c>
      <c r="D420">
        <v>672.58871799999997</v>
      </c>
      <c r="E420">
        <v>0.35013899999999998</v>
      </c>
      <c r="F420">
        <v>111.44597899999999</v>
      </c>
      <c r="H420">
        <f t="shared" si="54"/>
        <v>784.38483599999995</v>
      </c>
      <c r="I420">
        <f t="shared" si="50"/>
        <v>111.79611799999999</v>
      </c>
      <c r="J420">
        <f t="shared" si="51"/>
        <v>672.93885699999998</v>
      </c>
      <c r="L420">
        <f t="shared" si="55"/>
        <v>315.02056249999998</v>
      </c>
      <c r="M420">
        <f t="shared" si="52"/>
        <v>57.122746499999998</v>
      </c>
      <c r="N420">
        <f t="shared" si="53"/>
        <v>370.41012899999998</v>
      </c>
    </row>
    <row r="421" spans="1:14" x14ac:dyDescent="0.2">
      <c r="A421">
        <v>1.403259</v>
      </c>
      <c r="B421">
        <v>1.069005</v>
      </c>
      <c r="C421">
        <v>258.54180400000001</v>
      </c>
      <c r="D421">
        <v>674.25267599999995</v>
      </c>
      <c r="E421">
        <v>0.35101300000000002</v>
      </c>
      <c r="F421">
        <v>111.72154399999999</v>
      </c>
      <c r="H421">
        <f t="shared" si="54"/>
        <v>786.32523299999991</v>
      </c>
      <c r="I421">
        <f t="shared" si="50"/>
        <v>112.07255699999999</v>
      </c>
      <c r="J421">
        <f t="shared" si="51"/>
        <v>674.60368899999992</v>
      </c>
      <c r="L421">
        <f t="shared" si="55"/>
        <v>315.805835</v>
      </c>
      <c r="M421">
        <f t="shared" si="52"/>
        <v>57.264030999999996</v>
      </c>
      <c r="N421">
        <f t="shared" si="53"/>
        <v>371.33235300000001</v>
      </c>
    </row>
    <row r="422" spans="1:14" x14ac:dyDescent="0.2">
      <c r="A422">
        <v>1.406739</v>
      </c>
      <c r="B422">
        <v>1.071652</v>
      </c>
      <c r="C422">
        <v>259.18155300000001</v>
      </c>
      <c r="D422">
        <v>675.92806099999996</v>
      </c>
      <c r="E422">
        <v>0.35189500000000001</v>
      </c>
      <c r="F422">
        <v>111.99861199999999</v>
      </c>
      <c r="H422">
        <f t="shared" si="54"/>
        <v>788.27856799999995</v>
      </c>
      <c r="I422">
        <f t="shared" si="50"/>
        <v>112.35050699999999</v>
      </c>
      <c r="J422">
        <f t="shared" si="51"/>
        <v>676.27995599999997</v>
      </c>
      <c r="L422">
        <f t="shared" si="55"/>
        <v>316.58759800000001</v>
      </c>
      <c r="M422">
        <f t="shared" si="52"/>
        <v>57.406044999999999</v>
      </c>
      <c r="N422">
        <f t="shared" si="53"/>
        <v>372.25181699999996</v>
      </c>
    </row>
    <row r="423" spans="1:14" x14ac:dyDescent="0.2">
      <c r="A423">
        <v>1.410236</v>
      </c>
      <c r="B423">
        <v>1.074311</v>
      </c>
      <c r="C423">
        <v>259.82271200000002</v>
      </c>
      <c r="D423">
        <v>677.58968400000003</v>
      </c>
      <c r="E423">
        <v>0.352773</v>
      </c>
      <c r="F423">
        <v>112.27367700000001</v>
      </c>
      <c r="H423">
        <f t="shared" si="54"/>
        <v>790.21613400000001</v>
      </c>
      <c r="I423">
        <f t="shared" si="50"/>
        <v>112.62645000000001</v>
      </c>
      <c r="J423">
        <f t="shared" si="51"/>
        <v>677.94245699999999</v>
      </c>
      <c r="L423">
        <f t="shared" si="55"/>
        <v>317.36978650000003</v>
      </c>
      <c r="M423">
        <f t="shared" si="52"/>
        <v>57.547074500000001</v>
      </c>
      <c r="N423">
        <f t="shared" si="53"/>
        <v>373.17070000000007</v>
      </c>
    </row>
    <row r="424" spans="1:14" x14ac:dyDescent="0.2">
      <c r="A424">
        <v>1.4136949999999999</v>
      </c>
      <c r="B424">
        <v>1.0769580000000001</v>
      </c>
      <c r="C424">
        <v>260.45381800000001</v>
      </c>
      <c r="D424">
        <v>679.24093800000003</v>
      </c>
      <c r="E424">
        <v>0.35363</v>
      </c>
      <c r="F424">
        <v>112.54795799999999</v>
      </c>
      <c r="H424">
        <f t="shared" si="54"/>
        <v>792.14252599999998</v>
      </c>
      <c r="I424">
        <f t="shared" si="50"/>
        <v>112.90158799999999</v>
      </c>
      <c r="J424">
        <f t="shared" si="51"/>
        <v>679.59456799999998</v>
      </c>
      <c r="L424">
        <f t="shared" si="55"/>
        <v>318.14149200000003</v>
      </c>
      <c r="M424">
        <f t="shared" si="52"/>
        <v>57.687673999999994</v>
      </c>
      <c r="N424">
        <f t="shared" si="53"/>
        <v>374.078734</v>
      </c>
    </row>
    <row r="425" spans="1:14" x14ac:dyDescent="0.2">
      <c r="A425">
        <v>1.4171860000000001</v>
      </c>
      <c r="B425">
        <v>1.079626</v>
      </c>
      <c r="C425">
        <v>261.086795</v>
      </c>
      <c r="D425">
        <v>680.90207399999997</v>
      </c>
      <c r="E425">
        <v>0.35448400000000002</v>
      </c>
      <c r="F425">
        <v>112.82205999999999</v>
      </c>
      <c r="H425">
        <f t="shared" si="54"/>
        <v>794.07861799999989</v>
      </c>
      <c r="I425">
        <f t="shared" si="50"/>
        <v>113.17654399999999</v>
      </c>
      <c r="J425">
        <f t="shared" si="51"/>
        <v>681.25655799999993</v>
      </c>
      <c r="L425">
        <f t="shared" si="55"/>
        <v>318.91501099999999</v>
      </c>
      <c r="M425">
        <f t="shared" si="52"/>
        <v>57.828215999999998</v>
      </c>
      <c r="N425">
        <f t="shared" si="53"/>
        <v>374.98848099999998</v>
      </c>
    </row>
    <row r="426" spans="1:14" x14ac:dyDescent="0.2">
      <c r="A426">
        <v>1.420647</v>
      </c>
      <c r="B426">
        <v>1.0822909999999999</v>
      </c>
      <c r="C426">
        <v>261.70065499999998</v>
      </c>
      <c r="D426">
        <v>682.51428999999996</v>
      </c>
      <c r="E426">
        <v>0.35532000000000002</v>
      </c>
      <c r="F426">
        <v>113.086975</v>
      </c>
      <c r="H426">
        <f t="shared" si="54"/>
        <v>795.9565849999999</v>
      </c>
      <c r="I426">
        <f t="shared" si="50"/>
        <v>113.442295</v>
      </c>
      <c r="J426">
        <f t="shared" si="51"/>
        <v>682.86960999999997</v>
      </c>
      <c r="L426">
        <f t="shared" si="55"/>
        <v>319.66478949999998</v>
      </c>
      <c r="M426">
        <f t="shared" si="52"/>
        <v>57.9641345</v>
      </c>
      <c r="N426">
        <f t="shared" si="53"/>
        <v>375.86992099999998</v>
      </c>
    </row>
    <row r="427" spans="1:14" x14ac:dyDescent="0.2">
      <c r="A427">
        <v>1.4241189999999999</v>
      </c>
      <c r="B427">
        <v>1.0849610000000001</v>
      </c>
      <c r="C427">
        <v>262.32126099999999</v>
      </c>
      <c r="D427">
        <v>684.14655300000004</v>
      </c>
      <c r="E427">
        <v>0.35617700000000002</v>
      </c>
      <c r="F427">
        <v>113.356208</v>
      </c>
      <c r="H427">
        <f t="shared" si="54"/>
        <v>797.85893800000008</v>
      </c>
      <c r="I427">
        <f t="shared" si="50"/>
        <v>113.712385</v>
      </c>
      <c r="J427">
        <f t="shared" si="51"/>
        <v>684.50273000000004</v>
      </c>
      <c r="L427">
        <f t="shared" si="55"/>
        <v>320.42348400000003</v>
      </c>
      <c r="M427">
        <f t="shared" si="52"/>
        <v>58.102222999999995</v>
      </c>
      <c r="N427">
        <f t="shared" si="53"/>
        <v>376.76242999999999</v>
      </c>
    </row>
    <row r="428" spans="1:14" x14ac:dyDescent="0.2">
      <c r="A428">
        <v>1.427433</v>
      </c>
      <c r="B428">
        <v>1.0874619999999999</v>
      </c>
      <c r="C428">
        <v>262.96075200000001</v>
      </c>
      <c r="D428">
        <v>685.81468199999995</v>
      </c>
      <c r="E428">
        <v>0.35704900000000001</v>
      </c>
      <c r="F428">
        <v>113.632429</v>
      </c>
      <c r="H428">
        <f t="shared" si="54"/>
        <v>799.80415999999991</v>
      </c>
      <c r="I428">
        <f t="shared" si="50"/>
        <v>113.98947800000001</v>
      </c>
      <c r="J428">
        <f t="shared" si="51"/>
        <v>686.17173099999991</v>
      </c>
      <c r="L428">
        <f t="shared" si="55"/>
        <v>321.20439950000002</v>
      </c>
      <c r="M428">
        <f t="shared" si="52"/>
        <v>58.243647500000002</v>
      </c>
      <c r="N428">
        <f t="shared" si="53"/>
        <v>377.68064300000003</v>
      </c>
    </row>
    <row r="429" spans="1:14" x14ac:dyDescent="0.2">
      <c r="A429">
        <v>1.430903</v>
      </c>
      <c r="B429">
        <v>1.0901110000000001</v>
      </c>
      <c r="C429">
        <v>263.59332999999998</v>
      </c>
      <c r="D429">
        <v>687.46444699999995</v>
      </c>
      <c r="E429">
        <v>0.35791000000000001</v>
      </c>
      <c r="F429">
        <v>113.90457000000001</v>
      </c>
      <c r="H429">
        <f t="shared" si="54"/>
        <v>801.72692699999993</v>
      </c>
      <c r="I429">
        <f t="shared" si="50"/>
        <v>114.26248000000001</v>
      </c>
      <c r="J429">
        <f t="shared" si="51"/>
        <v>687.8223569999999</v>
      </c>
      <c r="L429">
        <f t="shared" si="55"/>
        <v>321.976518</v>
      </c>
      <c r="M429">
        <f t="shared" si="52"/>
        <v>58.383188000000004</v>
      </c>
      <c r="N429">
        <f t="shared" si="53"/>
        <v>378.58801099999994</v>
      </c>
    </row>
    <row r="430" spans="1:14" x14ac:dyDescent="0.2">
      <c r="A430">
        <v>1.434374</v>
      </c>
      <c r="B430">
        <v>1.0927629999999999</v>
      </c>
      <c r="C430">
        <v>264.23722199999997</v>
      </c>
      <c r="D430">
        <v>689.12629100000004</v>
      </c>
      <c r="E430">
        <v>0.35879699999999998</v>
      </c>
      <c r="F430">
        <v>114.17854699999999</v>
      </c>
      <c r="H430">
        <f t="shared" si="54"/>
        <v>803.663635</v>
      </c>
      <c r="I430">
        <f t="shared" si="50"/>
        <v>114.53734399999999</v>
      </c>
      <c r="J430">
        <f t="shared" si="51"/>
        <v>689.48508800000002</v>
      </c>
      <c r="L430">
        <f t="shared" si="55"/>
        <v>322.76086949999996</v>
      </c>
      <c r="M430">
        <f t="shared" si="52"/>
        <v>58.523647499999996</v>
      </c>
      <c r="N430">
        <f t="shared" si="53"/>
        <v>379.50853199999995</v>
      </c>
    </row>
    <row r="431" spans="1:14" x14ac:dyDescent="0.2">
      <c r="A431">
        <v>1.437845</v>
      </c>
      <c r="B431">
        <v>1.0954079999999999</v>
      </c>
      <c r="C431">
        <v>264.87707499999999</v>
      </c>
      <c r="D431">
        <v>690.80023100000005</v>
      </c>
      <c r="E431">
        <v>0.35968299999999997</v>
      </c>
      <c r="F431">
        <v>114.455404</v>
      </c>
      <c r="H431">
        <f t="shared" si="54"/>
        <v>805.61531800000012</v>
      </c>
      <c r="I431">
        <f t="shared" si="50"/>
        <v>114.81508700000001</v>
      </c>
      <c r="J431">
        <f t="shared" si="51"/>
        <v>691.15991400000007</v>
      </c>
      <c r="L431">
        <f t="shared" si="55"/>
        <v>323.54262199999999</v>
      </c>
      <c r="M431">
        <f t="shared" si="52"/>
        <v>58.665547000000004</v>
      </c>
      <c r="N431">
        <f t="shared" si="53"/>
        <v>380.427887</v>
      </c>
    </row>
    <row r="432" spans="1:14" x14ac:dyDescent="0.2">
      <c r="A432">
        <v>1.441378</v>
      </c>
      <c r="B432">
        <v>1.098104</v>
      </c>
      <c r="C432">
        <v>265.51809900000001</v>
      </c>
      <c r="D432">
        <v>692.47311300000001</v>
      </c>
      <c r="E432">
        <v>0.36055300000000001</v>
      </c>
      <c r="F432">
        <v>114.731776</v>
      </c>
      <c r="H432">
        <f t="shared" si="54"/>
        <v>807.56544199999996</v>
      </c>
      <c r="I432">
        <f t="shared" si="50"/>
        <v>115.09232899999999</v>
      </c>
      <c r="J432">
        <f t="shared" si="51"/>
        <v>692.83366599999999</v>
      </c>
      <c r="L432">
        <f t="shared" si="55"/>
        <v>324.32536499999998</v>
      </c>
      <c r="M432">
        <f t="shared" si="52"/>
        <v>58.807265999999998</v>
      </c>
      <c r="N432">
        <f t="shared" si="53"/>
        <v>381.34797900000001</v>
      </c>
    </row>
    <row r="433" spans="1:14" x14ac:dyDescent="0.2">
      <c r="A433">
        <v>1.4448449999999999</v>
      </c>
      <c r="B433">
        <v>1.100752</v>
      </c>
      <c r="C433">
        <v>266.15186599999998</v>
      </c>
      <c r="D433">
        <v>694.133916</v>
      </c>
      <c r="E433">
        <v>0.361431</v>
      </c>
      <c r="F433">
        <v>115.00629600000001</v>
      </c>
      <c r="H433">
        <f t="shared" si="54"/>
        <v>809.50164300000006</v>
      </c>
      <c r="I433">
        <f t="shared" si="50"/>
        <v>115.367727</v>
      </c>
      <c r="J433">
        <f t="shared" si="51"/>
        <v>694.49534700000004</v>
      </c>
      <c r="L433">
        <f t="shared" si="55"/>
        <v>325.09985899999998</v>
      </c>
      <c r="M433">
        <f t="shared" si="52"/>
        <v>58.947993000000004</v>
      </c>
      <c r="N433">
        <f t="shared" si="53"/>
        <v>382.258914</v>
      </c>
    </row>
    <row r="434" spans="1:14" x14ac:dyDescent="0.2">
      <c r="A434">
        <v>1.448318</v>
      </c>
      <c r="B434">
        <v>1.103402</v>
      </c>
      <c r="C434">
        <v>266.79109</v>
      </c>
      <c r="D434">
        <v>695.80987100000004</v>
      </c>
      <c r="E434">
        <v>0.36230699999999999</v>
      </c>
      <c r="F434">
        <v>115.283267</v>
      </c>
      <c r="H434">
        <f t="shared" si="54"/>
        <v>811.45544500000005</v>
      </c>
      <c r="I434">
        <f t="shared" si="50"/>
        <v>115.645574</v>
      </c>
      <c r="J434">
        <f t="shared" si="51"/>
        <v>696.17217800000003</v>
      </c>
      <c r="L434">
        <f t="shared" si="55"/>
        <v>325.88104149999998</v>
      </c>
      <c r="M434">
        <f t="shared" si="52"/>
        <v>59.089951499999998</v>
      </c>
      <c r="N434">
        <f t="shared" si="53"/>
        <v>383.17775900000004</v>
      </c>
    </row>
    <row r="435" spans="1:14" x14ac:dyDescent="0.2">
      <c r="A435">
        <v>1.451832</v>
      </c>
      <c r="B435">
        <v>1.1060620000000001</v>
      </c>
      <c r="C435">
        <v>267.43241899999998</v>
      </c>
      <c r="D435">
        <v>697.48461599999996</v>
      </c>
      <c r="E435">
        <v>0.36316799999999999</v>
      </c>
      <c r="F435">
        <v>115.56023500000001</v>
      </c>
      <c r="H435">
        <f t="shared" si="54"/>
        <v>813.40801899999997</v>
      </c>
      <c r="I435">
        <f t="shared" si="50"/>
        <v>115.92340300000001</v>
      </c>
      <c r="J435">
        <f t="shared" si="51"/>
        <v>697.84778399999993</v>
      </c>
      <c r="L435">
        <f t="shared" si="55"/>
        <v>326.66436850000002</v>
      </c>
      <c r="M435">
        <f t="shared" si="52"/>
        <v>59.231949500000006</v>
      </c>
      <c r="N435">
        <f t="shared" si="53"/>
        <v>384.09871599999997</v>
      </c>
    </row>
    <row r="436" spans="1:14" x14ac:dyDescent="0.2">
      <c r="A436">
        <v>1.455292</v>
      </c>
      <c r="B436">
        <v>1.1086940000000001</v>
      </c>
      <c r="C436">
        <v>268.07180199999999</v>
      </c>
      <c r="D436">
        <v>699.15805899999998</v>
      </c>
      <c r="E436">
        <v>0.36405300000000002</v>
      </c>
      <c r="F436">
        <v>115.83716800000001</v>
      </c>
      <c r="H436">
        <f t="shared" si="54"/>
        <v>815.35928000000001</v>
      </c>
      <c r="I436">
        <f t="shared" si="50"/>
        <v>116.201221</v>
      </c>
      <c r="J436">
        <f t="shared" si="51"/>
        <v>699.52211199999999</v>
      </c>
      <c r="L436">
        <f t="shared" si="55"/>
        <v>327.44567799999999</v>
      </c>
      <c r="M436">
        <f t="shared" si="52"/>
        <v>59.373876000000003</v>
      </c>
      <c r="N436">
        <f t="shared" si="53"/>
        <v>385.01766400000002</v>
      </c>
    </row>
    <row r="437" spans="1:14" x14ac:dyDescent="0.2">
      <c r="A437">
        <v>1.4587699999999999</v>
      </c>
      <c r="B437">
        <v>1.1113459999999999</v>
      </c>
      <c r="C437">
        <v>268.72214200000002</v>
      </c>
      <c r="D437">
        <v>700.83279700000003</v>
      </c>
      <c r="E437">
        <v>0.36492999999999998</v>
      </c>
      <c r="F437">
        <v>116.11441499999999</v>
      </c>
      <c r="H437">
        <f t="shared" si="54"/>
        <v>817.31214199999999</v>
      </c>
      <c r="I437">
        <f t="shared" si="50"/>
        <v>116.479345</v>
      </c>
      <c r="J437">
        <f t="shared" si="51"/>
        <v>701.19772699999999</v>
      </c>
      <c r="L437">
        <f t="shared" si="55"/>
        <v>328.23811950000004</v>
      </c>
      <c r="M437">
        <f t="shared" si="52"/>
        <v>59.515977499999998</v>
      </c>
      <c r="N437">
        <f t="shared" si="53"/>
        <v>385.94790300000005</v>
      </c>
    </row>
    <row r="438" spans="1:14" x14ac:dyDescent="0.2">
      <c r="A438">
        <v>1.4622440000000001</v>
      </c>
      <c r="B438">
        <v>1.1139870000000001</v>
      </c>
      <c r="C438">
        <v>269.363854</v>
      </c>
      <c r="D438">
        <v>702.50436000000002</v>
      </c>
      <c r="E438">
        <v>0.36578899999999998</v>
      </c>
      <c r="F438">
        <v>116.392026</v>
      </c>
      <c r="H438">
        <f t="shared" si="54"/>
        <v>819.26217499999996</v>
      </c>
      <c r="I438">
        <f t="shared" si="50"/>
        <v>116.75781500000001</v>
      </c>
      <c r="J438">
        <f t="shared" si="51"/>
        <v>702.87014899999997</v>
      </c>
      <c r="L438">
        <f t="shared" si="55"/>
        <v>329.022111</v>
      </c>
      <c r="M438">
        <f t="shared" si="52"/>
        <v>59.658256999999999</v>
      </c>
      <c r="N438">
        <f t="shared" si="53"/>
        <v>386.869867</v>
      </c>
    </row>
    <row r="439" spans="1:14" x14ac:dyDescent="0.2">
      <c r="A439">
        <v>1.4657340000000001</v>
      </c>
      <c r="B439">
        <v>1.116654</v>
      </c>
      <c r="C439">
        <v>270.010875</v>
      </c>
      <c r="D439">
        <v>704.17793700000004</v>
      </c>
      <c r="E439">
        <v>0.36664999999999998</v>
      </c>
      <c r="F439">
        <v>116.66978899999999</v>
      </c>
      <c r="H439">
        <f t="shared" si="54"/>
        <v>821.21437600000013</v>
      </c>
      <c r="I439">
        <f t="shared" si="50"/>
        <v>117.036439</v>
      </c>
      <c r="J439">
        <f t="shared" si="51"/>
        <v>704.54458700000009</v>
      </c>
      <c r="L439">
        <f t="shared" si="55"/>
        <v>329.81150350000001</v>
      </c>
      <c r="M439">
        <f t="shared" si="52"/>
        <v>59.800628499999995</v>
      </c>
      <c r="N439">
        <f t="shared" si="53"/>
        <v>387.79731799999996</v>
      </c>
    </row>
    <row r="440" spans="1:14" x14ac:dyDescent="0.2">
      <c r="A440">
        <v>1.469201</v>
      </c>
      <c r="B440">
        <v>1.1192960000000001</v>
      </c>
      <c r="C440">
        <v>270.65511199999997</v>
      </c>
      <c r="D440">
        <v>705.85589900000002</v>
      </c>
      <c r="E440">
        <v>0.367558</v>
      </c>
      <c r="F440">
        <v>116.94666100000001</v>
      </c>
      <c r="H440">
        <f t="shared" si="54"/>
        <v>823.170118</v>
      </c>
      <c r="I440">
        <f t="shared" si="50"/>
        <v>117.31421900000001</v>
      </c>
      <c r="J440">
        <f t="shared" si="51"/>
        <v>706.22345700000005</v>
      </c>
      <c r="L440">
        <f t="shared" si="55"/>
        <v>330.5976435</v>
      </c>
      <c r="M440">
        <f t="shared" si="52"/>
        <v>59.942531500000001</v>
      </c>
      <c r="N440">
        <f t="shared" si="53"/>
        <v>388.721069</v>
      </c>
    </row>
    <row r="441" spans="1:14" x14ac:dyDescent="0.2">
      <c r="A441">
        <v>1.472699</v>
      </c>
      <c r="B441">
        <v>1.121972</v>
      </c>
      <c r="C441">
        <v>271.29824400000001</v>
      </c>
      <c r="D441">
        <v>707.53050099999996</v>
      </c>
      <c r="E441">
        <v>0.36843999999999999</v>
      </c>
      <c r="F441">
        <v>117.22315500000001</v>
      </c>
      <c r="H441">
        <f t="shared" si="54"/>
        <v>825.12209599999994</v>
      </c>
      <c r="I441">
        <f t="shared" si="50"/>
        <v>117.59159500000001</v>
      </c>
      <c r="J441">
        <f t="shared" si="51"/>
        <v>707.89894099999992</v>
      </c>
      <c r="L441">
        <f t="shared" si="55"/>
        <v>331.3825205</v>
      </c>
      <c r="M441">
        <f t="shared" si="52"/>
        <v>60.084276500000001</v>
      </c>
      <c r="N441">
        <f t="shared" si="53"/>
        <v>389.64337100000006</v>
      </c>
    </row>
    <row r="442" spans="1:14" x14ac:dyDescent="0.2">
      <c r="A442">
        <v>1.4762109999999999</v>
      </c>
      <c r="B442">
        <v>1.1246510000000001</v>
      </c>
      <c r="C442">
        <v>271.93745200000001</v>
      </c>
      <c r="D442">
        <v>709.20227799999998</v>
      </c>
      <c r="E442">
        <v>0.36930800000000003</v>
      </c>
      <c r="F442">
        <v>117.499015</v>
      </c>
      <c r="H442">
        <f t="shared" si="54"/>
        <v>827.07060100000001</v>
      </c>
      <c r="I442">
        <f t="shared" si="50"/>
        <v>117.868323</v>
      </c>
      <c r="J442">
        <f t="shared" si="51"/>
        <v>709.57158600000002</v>
      </c>
      <c r="L442">
        <f t="shared" si="55"/>
        <v>332.16317049999998</v>
      </c>
      <c r="M442">
        <f t="shared" si="52"/>
        <v>60.225718499999999</v>
      </c>
      <c r="N442">
        <f t="shared" si="53"/>
        <v>390.56111799999996</v>
      </c>
    </row>
    <row r="443" spans="1:14" x14ac:dyDescent="0.2">
      <c r="A443">
        <v>1.479689</v>
      </c>
      <c r="B443">
        <v>1.127302</v>
      </c>
      <c r="C443">
        <v>272.57258400000001</v>
      </c>
      <c r="D443">
        <v>710.868877</v>
      </c>
      <c r="E443">
        <v>0.37017499999999998</v>
      </c>
      <c r="F443">
        <v>117.773864</v>
      </c>
      <c r="H443">
        <f t="shared" si="54"/>
        <v>829.01291600000002</v>
      </c>
      <c r="I443">
        <f t="shared" si="50"/>
        <v>118.14403900000001</v>
      </c>
      <c r="J443">
        <f t="shared" si="51"/>
        <v>711.23905200000002</v>
      </c>
      <c r="L443">
        <f t="shared" si="55"/>
        <v>332.93920500000002</v>
      </c>
      <c r="M443">
        <f t="shared" si="52"/>
        <v>60.366621000000002</v>
      </c>
      <c r="N443">
        <f t="shared" si="53"/>
        <v>391.47375</v>
      </c>
    </row>
    <row r="444" spans="1:14" x14ac:dyDescent="0.2">
      <c r="A444">
        <v>1.483215</v>
      </c>
      <c r="B444">
        <v>1.1300049999999999</v>
      </c>
      <c r="C444">
        <v>273.21142400000002</v>
      </c>
      <c r="D444">
        <v>712.54139599999996</v>
      </c>
      <c r="E444">
        <v>0.371035</v>
      </c>
      <c r="F444">
        <v>118.051737</v>
      </c>
      <c r="H444">
        <f t="shared" si="54"/>
        <v>830.96416799999997</v>
      </c>
      <c r="I444">
        <f t="shared" si="50"/>
        <v>118.42277200000001</v>
      </c>
      <c r="J444">
        <f t="shared" si="51"/>
        <v>712.91243099999997</v>
      </c>
      <c r="L444">
        <f t="shared" si="55"/>
        <v>333.7205075</v>
      </c>
      <c r="M444">
        <f t="shared" si="52"/>
        <v>60.509083500000003</v>
      </c>
      <c r="N444">
        <f t="shared" si="53"/>
        <v>392.39316600000001</v>
      </c>
    </row>
    <row r="445" spans="1:14" x14ac:dyDescent="0.2">
      <c r="A445">
        <v>1.486696</v>
      </c>
      <c r="B445">
        <v>1.132644</v>
      </c>
      <c r="C445">
        <v>273.85104200000001</v>
      </c>
      <c r="D445">
        <v>714.21354599999995</v>
      </c>
      <c r="E445">
        <v>0.37193399999999999</v>
      </c>
      <c r="F445">
        <v>118.328926</v>
      </c>
      <c r="H445">
        <f t="shared" si="54"/>
        <v>832.91440599999999</v>
      </c>
      <c r="I445">
        <f t="shared" si="50"/>
        <v>118.70085999999999</v>
      </c>
      <c r="J445">
        <f t="shared" si="51"/>
        <v>714.58547999999996</v>
      </c>
      <c r="L445">
        <f t="shared" si="55"/>
        <v>334.50220100000001</v>
      </c>
      <c r="M445">
        <f t="shared" si="52"/>
        <v>60.651159</v>
      </c>
      <c r="N445">
        <f t="shared" si="53"/>
        <v>393.31261200000006</v>
      </c>
    </row>
    <row r="446" spans="1:14" x14ac:dyDescent="0.2">
      <c r="A446">
        <v>1.4901770000000001</v>
      </c>
      <c r="B446">
        <v>1.135297</v>
      </c>
      <c r="C446">
        <v>274.49320399999999</v>
      </c>
      <c r="D446">
        <v>715.88473199999999</v>
      </c>
      <c r="E446">
        <v>0.37281799999999998</v>
      </c>
      <c r="F446">
        <v>118.60586600000001</v>
      </c>
      <c r="H446">
        <f t="shared" si="54"/>
        <v>834.86341600000003</v>
      </c>
      <c r="I446">
        <f t="shared" si="50"/>
        <v>118.978684</v>
      </c>
      <c r="J446">
        <f t="shared" si="51"/>
        <v>716.25755000000004</v>
      </c>
      <c r="L446">
        <f t="shared" si="55"/>
        <v>335.286314</v>
      </c>
      <c r="M446">
        <f t="shared" si="52"/>
        <v>60.793110000000006</v>
      </c>
      <c r="N446">
        <f t="shared" si="53"/>
        <v>394.23436699999996</v>
      </c>
    </row>
    <row r="447" spans="1:14" x14ac:dyDescent="0.2">
      <c r="A447">
        <v>1.4938640000000001</v>
      </c>
      <c r="B447">
        <v>1.13815</v>
      </c>
      <c r="C447">
        <v>275.136977</v>
      </c>
      <c r="D447">
        <v>717.56836399999997</v>
      </c>
      <c r="E447">
        <v>0.37369400000000003</v>
      </c>
      <c r="F447">
        <v>118.883206</v>
      </c>
      <c r="H447">
        <f t="shared" si="54"/>
        <v>836.82526399999995</v>
      </c>
      <c r="I447">
        <f t="shared" si="50"/>
        <v>119.2569</v>
      </c>
      <c r="J447">
        <f t="shared" si="51"/>
        <v>717.94205799999997</v>
      </c>
      <c r="L447">
        <f t="shared" si="55"/>
        <v>336.07244399999996</v>
      </c>
      <c r="M447">
        <f t="shared" si="52"/>
        <v>60.935467000000003</v>
      </c>
      <c r="N447">
        <f t="shared" si="53"/>
        <v>395.15833299999997</v>
      </c>
    </row>
    <row r="448" spans="1:14" x14ac:dyDescent="0.2">
      <c r="A448">
        <v>1.497403</v>
      </c>
      <c r="B448">
        <v>1.1408609999999999</v>
      </c>
      <c r="C448">
        <v>275.77515399999999</v>
      </c>
      <c r="D448">
        <v>719.23482100000001</v>
      </c>
      <c r="E448">
        <v>0.37456499999999998</v>
      </c>
      <c r="F448">
        <v>119.15923100000001</v>
      </c>
      <c r="H448">
        <f t="shared" si="54"/>
        <v>838.76861699999995</v>
      </c>
      <c r="I448">
        <f t="shared" si="50"/>
        <v>119.53379600000001</v>
      </c>
      <c r="J448">
        <f t="shared" si="51"/>
        <v>719.60938599999997</v>
      </c>
      <c r="L448">
        <f t="shared" si="55"/>
        <v>336.85217249999999</v>
      </c>
      <c r="M448">
        <f t="shared" si="52"/>
        <v>61.077018500000001</v>
      </c>
      <c r="N448">
        <f t="shared" si="53"/>
        <v>396.07524599999999</v>
      </c>
    </row>
    <row r="449" spans="1:14" x14ac:dyDescent="0.2">
      <c r="A449">
        <v>1.5008870000000001</v>
      </c>
      <c r="B449">
        <v>1.14351</v>
      </c>
      <c r="C449">
        <v>276.41542600000002</v>
      </c>
      <c r="D449">
        <v>720.90821900000003</v>
      </c>
      <c r="E449">
        <v>0.37542900000000001</v>
      </c>
      <c r="F449">
        <v>119.43597800000001</v>
      </c>
      <c r="H449">
        <f t="shared" si="54"/>
        <v>840.71962600000006</v>
      </c>
      <c r="I449">
        <f t="shared" si="50"/>
        <v>119.811407</v>
      </c>
      <c r="J449">
        <f t="shared" si="51"/>
        <v>721.28364800000008</v>
      </c>
      <c r="L449">
        <f t="shared" si="55"/>
        <v>337.63430199999999</v>
      </c>
      <c r="M449">
        <f t="shared" si="52"/>
        <v>61.218876000000002</v>
      </c>
      <c r="N449">
        <f t="shared" si="53"/>
        <v>396.99491399999999</v>
      </c>
    </row>
    <row r="450" spans="1:14" x14ac:dyDescent="0.2">
      <c r="A450">
        <v>1.5043500000000001</v>
      </c>
      <c r="B450">
        <v>1.146161</v>
      </c>
      <c r="C450">
        <v>277.03366599999998</v>
      </c>
      <c r="D450">
        <v>722.52874899999995</v>
      </c>
      <c r="E450">
        <v>0.37626799999999999</v>
      </c>
      <c r="F450">
        <v>119.704042</v>
      </c>
      <c r="H450">
        <f t="shared" si="54"/>
        <v>842.60905899999989</v>
      </c>
      <c r="I450">
        <f t="shared" si="50"/>
        <v>120.08031</v>
      </c>
      <c r="J450">
        <f t="shared" si="51"/>
        <v>722.90501699999993</v>
      </c>
      <c r="L450">
        <f t="shared" si="55"/>
        <v>338.39003699999995</v>
      </c>
      <c r="M450">
        <f t="shared" si="52"/>
        <v>61.356371000000003</v>
      </c>
      <c r="N450">
        <f t="shared" si="53"/>
        <v>397.883869</v>
      </c>
    </row>
    <row r="451" spans="1:14" x14ac:dyDescent="0.2">
      <c r="A451">
        <v>1.507838</v>
      </c>
      <c r="B451">
        <v>1.148865</v>
      </c>
      <c r="C451">
        <v>277.64906500000001</v>
      </c>
      <c r="D451">
        <v>724.12675000000002</v>
      </c>
      <c r="E451">
        <v>0.377108</v>
      </c>
      <c r="F451">
        <v>119.96814500000001</v>
      </c>
      <c r="H451">
        <f t="shared" si="54"/>
        <v>844.47200300000009</v>
      </c>
      <c r="I451">
        <f t="shared" si="50"/>
        <v>120.34525300000001</v>
      </c>
      <c r="J451">
        <f t="shared" si="51"/>
        <v>724.50385800000004</v>
      </c>
      <c r="L451">
        <f t="shared" si="55"/>
        <v>339.14097550000002</v>
      </c>
      <c r="M451">
        <f t="shared" si="52"/>
        <v>61.491910500000003</v>
      </c>
      <c r="N451">
        <f t="shared" si="53"/>
        <v>398.766075</v>
      </c>
    </row>
    <row r="452" spans="1:14" x14ac:dyDescent="0.2">
      <c r="A452">
        <v>1.511247</v>
      </c>
      <c r="B452">
        <v>1.1514960000000001</v>
      </c>
      <c r="C452">
        <v>278.25853599999999</v>
      </c>
      <c r="D452">
        <v>725.71264299999996</v>
      </c>
      <c r="E452">
        <v>0.37794299999999997</v>
      </c>
      <c r="F452">
        <v>120.23108000000001</v>
      </c>
      <c r="H452">
        <f t="shared" si="54"/>
        <v>846.32166599999994</v>
      </c>
      <c r="I452">
        <f t="shared" si="50"/>
        <v>120.60902300000001</v>
      </c>
      <c r="J452">
        <f t="shared" si="51"/>
        <v>726.09058599999992</v>
      </c>
      <c r="L452">
        <f t="shared" si="55"/>
        <v>339.88532300000003</v>
      </c>
      <c r="M452">
        <f t="shared" si="52"/>
        <v>61.626787</v>
      </c>
      <c r="N452">
        <f t="shared" si="53"/>
        <v>399.64111200000002</v>
      </c>
    </row>
    <row r="453" spans="1:14" x14ac:dyDescent="0.2">
      <c r="A453">
        <v>1.514507</v>
      </c>
      <c r="B453">
        <v>1.153967</v>
      </c>
      <c r="C453">
        <v>278.87903699999998</v>
      </c>
      <c r="D453">
        <v>727.31401500000004</v>
      </c>
      <c r="E453">
        <v>0.37878600000000001</v>
      </c>
      <c r="F453">
        <v>120.49679500000001</v>
      </c>
      <c r="H453">
        <f t="shared" si="54"/>
        <v>848.18959600000005</v>
      </c>
      <c r="I453">
        <f t="shared" ref="I453:I458" si="56">E453+F453</f>
        <v>120.87558100000001</v>
      </c>
      <c r="J453">
        <f t="shared" ref="J453:J515" si="57">D453+E453</f>
        <v>727.69280100000003</v>
      </c>
      <c r="L453">
        <f t="shared" si="55"/>
        <v>340.64194149999997</v>
      </c>
      <c r="M453">
        <f t="shared" ref="M453:M515" si="58">A453+F453/2</f>
        <v>61.762904500000005</v>
      </c>
      <c r="N453">
        <f t="shared" ref="N453:N515" si="59">B453+C453+F453</f>
        <v>400.52979900000003</v>
      </c>
    </row>
    <row r="454" spans="1:14" x14ac:dyDescent="0.2">
      <c r="A454">
        <v>1.517933</v>
      </c>
      <c r="B454">
        <v>1.1566080000000001</v>
      </c>
      <c r="C454">
        <v>279.49103500000001</v>
      </c>
      <c r="D454">
        <v>728.91096300000004</v>
      </c>
      <c r="E454">
        <v>0.37961499999999998</v>
      </c>
      <c r="F454">
        <v>120.76035400000001</v>
      </c>
      <c r="H454">
        <f t="shared" si="54"/>
        <v>850.05093199999999</v>
      </c>
      <c r="I454">
        <f t="shared" si="56"/>
        <v>121.13996900000001</v>
      </c>
      <c r="J454">
        <f t="shared" si="57"/>
        <v>729.29057799999998</v>
      </c>
      <c r="L454">
        <f t="shared" si="55"/>
        <v>341.38914500000004</v>
      </c>
      <c r="M454">
        <f t="shared" si="58"/>
        <v>61.898110000000003</v>
      </c>
      <c r="N454">
        <f t="shared" si="59"/>
        <v>401.40799700000002</v>
      </c>
    </row>
    <row r="455" spans="1:14" x14ac:dyDescent="0.2">
      <c r="A455">
        <v>1.521172</v>
      </c>
      <c r="B455">
        <v>1.1590739999999999</v>
      </c>
      <c r="C455">
        <v>280.10017699999997</v>
      </c>
      <c r="D455">
        <v>730.49902799999995</v>
      </c>
      <c r="E455">
        <v>0.38045699999999999</v>
      </c>
      <c r="F455">
        <v>121.02262399999999</v>
      </c>
      <c r="H455">
        <f t="shared" ref="H455:H515" si="60">SUM(D455:F455)</f>
        <v>851.90210899999988</v>
      </c>
      <c r="I455">
        <f t="shared" si="56"/>
        <v>121.403081</v>
      </c>
      <c r="J455">
        <f t="shared" si="57"/>
        <v>730.87948499999993</v>
      </c>
      <c r="L455">
        <f t="shared" ref="L455:L515" si="61">A455+C455+F455/2</f>
        <v>342.13266099999993</v>
      </c>
      <c r="M455">
        <f t="shared" si="58"/>
        <v>62.032483999999997</v>
      </c>
      <c r="N455">
        <f t="shared" si="59"/>
        <v>402.28187499999996</v>
      </c>
    </row>
    <row r="456" spans="1:14" x14ac:dyDescent="0.2">
      <c r="A456">
        <v>1.5244150000000001</v>
      </c>
      <c r="B456">
        <v>1.161538</v>
      </c>
      <c r="C456">
        <v>280.70734599999997</v>
      </c>
      <c r="D456">
        <v>732.09521900000004</v>
      </c>
      <c r="E456">
        <v>0.381301</v>
      </c>
      <c r="F456">
        <v>121.286068</v>
      </c>
      <c r="H456">
        <f t="shared" si="60"/>
        <v>853.76258800000005</v>
      </c>
      <c r="I456">
        <f t="shared" si="56"/>
        <v>121.66736899999999</v>
      </c>
      <c r="J456">
        <f t="shared" si="57"/>
        <v>732.47652000000005</v>
      </c>
      <c r="L456">
        <f t="shared" si="61"/>
        <v>342.87479499999995</v>
      </c>
      <c r="M456">
        <f t="shared" si="58"/>
        <v>62.167448999999998</v>
      </c>
      <c r="N456">
        <f t="shared" si="59"/>
        <v>403.15495199999998</v>
      </c>
    </row>
    <row r="457" spans="1:14" x14ac:dyDescent="0.2">
      <c r="A457">
        <v>1.5276700000000001</v>
      </c>
      <c r="B457">
        <v>1.164005</v>
      </c>
      <c r="C457">
        <v>281.315629</v>
      </c>
      <c r="D457">
        <v>733.68714899999998</v>
      </c>
      <c r="E457">
        <v>0.38213799999999998</v>
      </c>
      <c r="F457">
        <v>121.54889</v>
      </c>
      <c r="H457">
        <f t="shared" si="60"/>
        <v>855.61817700000006</v>
      </c>
      <c r="I457">
        <f t="shared" si="56"/>
        <v>121.931028</v>
      </c>
      <c r="J457">
        <f t="shared" si="57"/>
        <v>734.06928700000003</v>
      </c>
      <c r="L457">
        <f t="shared" si="61"/>
        <v>343.61774400000002</v>
      </c>
      <c r="M457">
        <f t="shared" si="58"/>
        <v>62.302115000000001</v>
      </c>
      <c r="N457">
        <f t="shared" si="59"/>
        <v>404.02852399999995</v>
      </c>
    </row>
    <row r="458" spans="1:14" x14ac:dyDescent="0.2">
      <c r="A458">
        <v>1.5309619999999999</v>
      </c>
      <c r="B458">
        <v>1.166509</v>
      </c>
      <c r="C458">
        <v>281.92983099999998</v>
      </c>
      <c r="D458">
        <v>735.27893200000005</v>
      </c>
      <c r="E458">
        <v>0.38297300000000001</v>
      </c>
      <c r="F458">
        <v>121.812299</v>
      </c>
      <c r="H458">
        <f t="shared" si="60"/>
        <v>857.4742040000001</v>
      </c>
      <c r="I458">
        <f t="shared" si="56"/>
        <v>122.195272</v>
      </c>
      <c r="J458">
        <f t="shared" si="57"/>
        <v>735.66190500000005</v>
      </c>
      <c r="L458">
        <f t="shared" si="61"/>
        <v>344.36694249999994</v>
      </c>
      <c r="M458">
        <f t="shared" si="58"/>
        <v>62.4371115</v>
      </c>
      <c r="N458">
        <f t="shared" si="59"/>
        <v>404.90863899999999</v>
      </c>
    </row>
    <row r="459" spans="1:14" x14ac:dyDescent="0.2">
      <c r="A459">
        <v>1.5342229999999999</v>
      </c>
      <c r="B459">
        <v>1.1689659999999999</v>
      </c>
      <c r="C459">
        <v>282.542396</v>
      </c>
      <c r="D459">
        <v>736.87661900000001</v>
      </c>
      <c r="E459">
        <v>0.38382300000000003</v>
      </c>
      <c r="F459">
        <v>122.077057</v>
      </c>
      <c r="H459">
        <f t="shared" si="60"/>
        <v>859.33749899999998</v>
      </c>
      <c r="I459">
        <f>E459+F459</f>
        <v>122.46088</v>
      </c>
      <c r="J459">
        <f t="shared" si="57"/>
        <v>737.26044200000001</v>
      </c>
      <c r="L459">
        <f t="shared" si="61"/>
        <v>345.11514749999998</v>
      </c>
      <c r="M459">
        <f t="shared" si="58"/>
        <v>62.572751499999995</v>
      </c>
      <c r="N459">
        <f t="shared" si="59"/>
        <v>405.78841899999998</v>
      </c>
    </row>
    <row r="460" spans="1:14" x14ac:dyDescent="0.2">
      <c r="A460">
        <v>1.5374859999999999</v>
      </c>
      <c r="B460">
        <v>1.1714340000000001</v>
      </c>
      <c r="C460">
        <v>283.14514500000001</v>
      </c>
      <c r="D460">
        <v>738.45717000000002</v>
      </c>
      <c r="E460">
        <v>0.38464300000000001</v>
      </c>
      <c r="F460">
        <v>122.33924500000001</v>
      </c>
      <c r="H460">
        <f t="shared" si="60"/>
        <v>861.18105800000001</v>
      </c>
      <c r="I460">
        <f t="shared" ref="I460:I515" si="62">E460+F460</f>
        <v>122.723888</v>
      </c>
      <c r="J460">
        <f t="shared" si="57"/>
        <v>738.841813</v>
      </c>
      <c r="L460">
        <f t="shared" si="61"/>
        <v>345.85225350000002</v>
      </c>
      <c r="M460">
        <f t="shared" si="58"/>
        <v>62.707108500000004</v>
      </c>
      <c r="N460">
        <f t="shared" si="59"/>
        <v>406.655824</v>
      </c>
    </row>
    <row r="461" spans="1:14" x14ac:dyDescent="0.2">
      <c r="A461">
        <v>1.5407459999999999</v>
      </c>
      <c r="B461">
        <v>1.173897</v>
      </c>
      <c r="C461">
        <v>283.756846</v>
      </c>
      <c r="D461">
        <v>740.056375</v>
      </c>
      <c r="E461">
        <v>0.38547999999999999</v>
      </c>
      <c r="F461">
        <v>122.60311400000001</v>
      </c>
      <c r="H461">
        <f t="shared" si="60"/>
        <v>863.04496900000004</v>
      </c>
      <c r="I461">
        <f t="shared" si="62"/>
        <v>122.98859400000001</v>
      </c>
      <c r="J461">
        <f t="shared" si="57"/>
        <v>740.44185500000003</v>
      </c>
      <c r="L461">
        <f t="shared" si="61"/>
        <v>346.59914900000001</v>
      </c>
      <c r="M461">
        <f t="shared" si="58"/>
        <v>62.842303000000001</v>
      </c>
      <c r="N461">
        <f t="shared" si="59"/>
        <v>407.53385700000001</v>
      </c>
    </row>
    <row r="462" spans="1:14" x14ac:dyDescent="0.2">
      <c r="A462">
        <v>1.5440400000000001</v>
      </c>
      <c r="B462">
        <v>1.1764030000000001</v>
      </c>
      <c r="C462">
        <v>284.36627900000002</v>
      </c>
      <c r="D462">
        <v>741.64854800000001</v>
      </c>
      <c r="E462">
        <v>0.38630399999999998</v>
      </c>
      <c r="F462">
        <v>122.865368</v>
      </c>
      <c r="H462">
        <f t="shared" si="60"/>
        <v>864.90021999999999</v>
      </c>
      <c r="I462">
        <f t="shared" si="62"/>
        <v>123.251672</v>
      </c>
      <c r="J462">
        <f t="shared" si="57"/>
        <v>742.034852</v>
      </c>
      <c r="L462">
        <f t="shared" si="61"/>
        <v>347.34300300000001</v>
      </c>
      <c r="M462">
        <f t="shared" si="58"/>
        <v>62.976724000000004</v>
      </c>
      <c r="N462">
        <f t="shared" si="59"/>
        <v>408.40805</v>
      </c>
    </row>
    <row r="463" spans="1:14" x14ac:dyDescent="0.2">
      <c r="A463">
        <v>1.5474699999999999</v>
      </c>
      <c r="B463">
        <v>1.1790480000000001</v>
      </c>
      <c r="C463">
        <v>284.97456399999999</v>
      </c>
      <c r="D463">
        <v>743.24935100000005</v>
      </c>
      <c r="E463">
        <v>0.38714799999999999</v>
      </c>
      <c r="F463">
        <v>123.12803099999999</v>
      </c>
      <c r="H463">
        <f t="shared" si="60"/>
        <v>866.76453000000004</v>
      </c>
      <c r="I463">
        <f t="shared" si="62"/>
        <v>123.51517899999999</v>
      </c>
      <c r="J463">
        <f t="shared" si="57"/>
        <v>743.63649900000007</v>
      </c>
      <c r="L463">
        <f t="shared" si="61"/>
        <v>348.08604949999994</v>
      </c>
      <c r="M463">
        <f t="shared" si="58"/>
        <v>63.111485499999993</v>
      </c>
      <c r="N463">
        <f t="shared" si="59"/>
        <v>409.28164300000003</v>
      </c>
    </row>
    <row r="464" spans="1:14" x14ac:dyDescent="0.2">
      <c r="A464">
        <v>1.550727</v>
      </c>
      <c r="B464">
        <v>1.181519</v>
      </c>
      <c r="C464">
        <v>285.58339999999998</v>
      </c>
      <c r="D464">
        <v>744.841857</v>
      </c>
      <c r="E464">
        <v>0.38797799999999999</v>
      </c>
      <c r="F464">
        <v>123.392261</v>
      </c>
      <c r="H464">
        <f t="shared" si="60"/>
        <v>868.62209599999994</v>
      </c>
      <c r="I464">
        <f t="shared" si="62"/>
        <v>123.78023900000001</v>
      </c>
      <c r="J464">
        <f t="shared" si="57"/>
        <v>745.22983499999998</v>
      </c>
      <c r="L464">
        <f t="shared" si="61"/>
        <v>348.83025749999996</v>
      </c>
      <c r="M464">
        <f t="shared" si="58"/>
        <v>63.246857500000004</v>
      </c>
      <c r="N464">
        <f t="shared" si="59"/>
        <v>410.15717999999998</v>
      </c>
    </row>
    <row r="465" spans="1:14" x14ac:dyDescent="0.2">
      <c r="A465">
        <v>1.5541659999999999</v>
      </c>
      <c r="B465">
        <v>1.184178</v>
      </c>
      <c r="C465">
        <v>286.18852900000002</v>
      </c>
      <c r="D465">
        <v>746.42658600000004</v>
      </c>
      <c r="E465">
        <v>0.38879900000000001</v>
      </c>
      <c r="F465">
        <v>123.65484499999999</v>
      </c>
      <c r="H465">
        <f t="shared" si="60"/>
        <v>870.47023000000002</v>
      </c>
      <c r="I465">
        <f t="shared" si="62"/>
        <v>124.043644</v>
      </c>
      <c r="J465">
        <f t="shared" si="57"/>
        <v>746.81538499999999</v>
      </c>
      <c r="L465">
        <f t="shared" si="61"/>
        <v>349.57011750000004</v>
      </c>
      <c r="M465">
        <f t="shared" si="58"/>
        <v>63.381588499999999</v>
      </c>
      <c r="N465">
        <f t="shared" si="59"/>
        <v>411.02755200000001</v>
      </c>
    </row>
    <row r="466" spans="1:14" x14ac:dyDescent="0.2">
      <c r="A466">
        <v>1.5574159999999999</v>
      </c>
      <c r="B466">
        <v>1.1866490000000001</v>
      </c>
      <c r="C466">
        <v>286.79354000000001</v>
      </c>
      <c r="D466">
        <v>748.00567000000001</v>
      </c>
      <c r="E466">
        <v>0.38962799999999997</v>
      </c>
      <c r="F466">
        <v>123.91707599999999</v>
      </c>
      <c r="H466">
        <f t="shared" si="60"/>
        <v>872.31237399999998</v>
      </c>
      <c r="I466">
        <f t="shared" si="62"/>
        <v>124.306704</v>
      </c>
      <c r="J466">
        <f t="shared" si="57"/>
        <v>748.39529800000003</v>
      </c>
      <c r="L466">
        <f t="shared" si="61"/>
        <v>350.30949399999997</v>
      </c>
      <c r="M466">
        <f t="shared" si="58"/>
        <v>63.515953999999994</v>
      </c>
      <c r="N466">
        <f t="shared" si="59"/>
        <v>411.897265</v>
      </c>
    </row>
    <row r="467" spans="1:14" x14ac:dyDescent="0.2">
      <c r="A467">
        <v>1.5608580000000001</v>
      </c>
      <c r="B467">
        <v>1.1893009999999999</v>
      </c>
      <c r="C467">
        <v>287.411812</v>
      </c>
      <c r="D467">
        <v>749.60191599999996</v>
      </c>
      <c r="E467">
        <v>0.39046199999999998</v>
      </c>
      <c r="F467">
        <v>124.181403</v>
      </c>
      <c r="H467">
        <f t="shared" si="60"/>
        <v>874.17378099999996</v>
      </c>
      <c r="I467">
        <f t="shared" si="62"/>
        <v>124.571865</v>
      </c>
      <c r="J467">
        <f t="shared" si="57"/>
        <v>749.99237799999992</v>
      </c>
      <c r="L467">
        <f t="shared" si="61"/>
        <v>351.06337150000002</v>
      </c>
      <c r="M467">
        <f t="shared" si="58"/>
        <v>63.651559500000005</v>
      </c>
      <c r="N467">
        <f t="shared" si="59"/>
        <v>412.78251599999999</v>
      </c>
    </row>
    <row r="468" spans="1:14" x14ac:dyDescent="0.2">
      <c r="A468">
        <v>1.564106</v>
      </c>
      <c r="B468">
        <v>1.191767</v>
      </c>
      <c r="C468">
        <v>288.01882799999998</v>
      </c>
      <c r="D468">
        <v>751.18595900000003</v>
      </c>
      <c r="E468">
        <v>0.39129900000000001</v>
      </c>
      <c r="F468">
        <v>124.443568</v>
      </c>
      <c r="H468">
        <f t="shared" si="60"/>
        <v>876.02082600000006</v>
      </c>
      <c r="I468">
        <f t="shared" si="62"/>
        <v>124.834867</v>
      </c>
      <c r="J468">
        <f t="shared" si="57"/>
        <v>751.57725800000003</v>
      </c>
      <c r="L468">
        <f t="shared" si="61"/>
        <v>351.80471799999998</v>
      </c>
      <c r="M468">
        <f t="shared" si="58"/>
        <v>63.785890000000002</v>
      </c>
      <c r="N468">
        <f t="shared" si="59"/>
        <v>413.65416300000004</v>
      </c>
    </row>
    <row r="469" spans="1:14" x14ac:dyDescent="0.2">
      <c r="A469">
        <v>1.567483</v>
      </c>
      <c r="B469">
        <v>1.194364</v>
      </c>
      <c r="C469">
        <v>288.62781999999999</v>
      </c>
      <c r="D469">
        <v>752.77813400000002</v>
      </c>
      <c r="E469">
        <v>0.39213399999999998</v>
      </c>
      <c r="F469">
        <v>124.70653299999999</v>
      </c>
      <c r="H469">
        <f t="shared" si="60"/>
        <v>877.87680100000011</v>
      </c>
      <c r="I469">
        <f t="shared" si="62"/>
        <v>125.09866699999999</v>
      </c>
      <c r="J469">
        <f t="shared" si="57"/>
        <v>753.17026800000008</v>
      </c>
      <c r="L469">
        <f t="shared" si="61"/>
        <v>352.54856949999999</v>
      </c>
      <c r="M469">
        <f t="shared" si="58"/>
        <v>63.920749499999999</v>
      </c>
      <c r="N469">
        <f t="shared" si="59"/>
        <v>414.52871699999997</v>
      </c>
    </row>
    <row r="470" spans="1:14" x14ac:dyDescent="0.2">
      <c r="A470">
        <v>1.5708260000000001</v>
      </c>
      <c r="B470">
        <v>1.1969350000000001</v>
      </c>
      <c r="C470">
        <v>289.22571699999997</v>
      </c>
      <c r="D470">
        <v>754.33905600000003</v>
      </c>
      <c r="E470">
        <v>0.392959</v>
      </c>
      <c r="F470">
        <v>124.96502599999999</v>
      </c>
      <c r="H470">
        <f t="shared" si="60"/>
        <v>879.69704100000001</v>
      </c>
      <c r="I470">
        <f t="shared" si="62"/>
        <v>125.357985</v>
      </c>
      <c r="J470">
        <f t="shared" si="57"/>
        <v>754.73201500000005</v>
      </c>
      <c r="L470">
        <f t="shared" si="61"/>
        <v>353.27905599999997</v>
      </c>
      <c r="M470">
        <f t="shared" si="58"/>
        <v>64.053338999999994</v>
      </c>
      <c r="N470">
        <f t="shared" si="59"/>
        <v>415.38767799999994</v>
      </c>
    </row>
    <row r="471" spans="1:14" x14ac:dyDescent="0.2">
      <c r="A471">
        <v>1.574255</v>
      </c>
      <c r="B471">
        <v>1.199592</v>
      </c>
      <c r="C471">
        <v>289.82493499999998</v>
      </c>
      <c r="D471">
        <v>755.90696400000002</v>
      </c>
      <c r="E471">
        <v>0.39378200000000002</v>
      </c>
      <c r="F471">
        <v>125.224385</v>
      </c>
      <c r="H471">
        <f t="shared" si="60"/>
        <v>881.52513099999999</v>
      </c>
      <c r="I471">
        <f t="shared" si="62"/>
        <v>125.618167</v>
      </c>
      <c r="J471">
        <f t="shared" si="57"/>
        <v>756.300746</v>
      </c>
      <c r="L471">
        <f t="shared" si="61"/>
        <v>354.01138249999997</v>
      </c>
      <c r="M471">
        <f t="shared" si="58"/>
        <v>64.1864475</v>
      </c>
      <c r="N471">
        <f t="shared" si="59"/>
        <v>416.24891199999996</v>
      </c>
    </row>
    <row r="472" spans="1:14" x14ac:dyDescent="0.2">
      <c r="A472">
        <v>1.5775570000000001</v>
      </c>
      <c r="B472">
        <v>1.2020949999999999</v>
      </c>
      <c r="C472">
        <v>290.44266399999998</v>
      </c>
      <c r="D472">
        <v>757.52343399999995</v>
      </c>
      <c r="E472">
        <v>0.394625</v>
      </c>
      <c r="F472">
        <v>125.49176300000001</v>
      </c>
      <c r="H472">
        <f t="shared" si="60"/>
        <v>883.40982199999996</v>
      </c>
      <c r="I472">
        <f t="shared" si="62"/>
        <v>125.88638800000001</v>
      </c>
      <c r="J472">
        <f t="shared" si="57"/>
        <v>757.91805899999997</v>
      </c>
      <c r="L472">
        <f t="shared" si="61"/>
        <v>354.76610249999999</v>
      </c>
      <c r="M472">
        <f t="shared" si="58"/>
        <v>64.323438500000009</v>
      </c>
      <c r="N472">
        <f t="shared" si="59"/>
        <v>417.13652199999996</v>
      </c>
    </row>
    <row r="473" spans="1:14" x14ac:dyDescent="0.2">
      <c r="A473">
        <v>1.580811</v>
      </c>
      <c r="B473">
        <v>1.20458</v>
      </c>
      <c r="C473">
        <v>291.04272099999997</v>
      </c>
      <c r="D473">
        <v>759.09057800000005</v>
      </c>
      <c r="E473">
        <v>0.39545200000000003</v>
      </c>
      <c r="F473">
        <v>125.750471</v>
      </c>
      <c r="H473">
        <f t="shared" si="60"/>
        <v>885.23650100000009</v>
      </c>
      <c r="I473">
        <f t="shared" si="62"/>
        <v>126.14592300000001</v>
      </c>
      <c r="J473">
        <f t="shared" si="57"/>
        <v>759.48603000000003</v>
      </c>
      <c r="L473">
        <f t="shared" si="61"/>
        <v>355.49876749999999</v>
      </c>
      <c r="M473">
        <f t="shared" si="58"/>
        <v>64.456046499999999</v>
      </c>
      <c r="N473">
        <f t="shared" si="59"/>
        <v>417.997772</v>
      </c>
    </row>
    <row r="474" spans="1:14" x14ac:dyDescent="0.2">
      <c r="A474">
        <v>1.5840810000000001</v>
      </c>
      <c r="B474">
        <v>1.20705</v>
      </c>
      <c r="C474">
        <v>291.66108400000002</v>
      </c>
      <c r="D474">
        <v>760.68824300000006</v>
      </c>
      <c r="E474">
        <v>0.39629900000000001</v>
      </c>
      <c r="F474">
        <v>126.01431599999999</v>
      </c>
      <c r="H474">
        <f t="shared" si="60"/>
        <v>887.09885800000006</v>
      </c>
      <c r="I474">
        <f t="shared" si="62"/>
        <v>126.41061499999999</v>
      </c>
      <c r="J474">
        <f t="shared" si="57"/>
        <v>761.08454200000006</v>
      </c>
      <c r="L474">
        <f t="shared" si="61"/>
        <v>356.25232300000005</v>
      </c>
      <c r="M474">
        <f t="shared" si="58"/>
        <v>64.591239000000002</v>
      </c>
      <c r="N474">
        <f t="shared" si="59"/>
        <v>418.88245000000001</v>
      </c>
    </row>
    <row r="475" spans="1:14" x14ac:dyDescent="0.2">
      <c r="A475">
        <v>1.5873109999999999</v>
      </c>
      <c r="B475">
        <v>1.209508</v>
      </c>
      <c r="C475">
        <v>292.26386400000001</v>
      </c>
      <c r="D475">
        <v>762.25048000000004</v>
      </c>
      <c r="E475">
        <v>0.397121</v>
      </c>
      <c r="F475">
        <v>126.272848</v>
      </c>
      <c r="H475">
        <f t="shared" si="60"/>
        <v>888.92044899999996</v>
      </c>
      <c r="I475">
        <f t="shared" si="62"/>
        <v>126.66996899999999</v>
      </c>
      <c r="J475">
        <f t="shared" si="57"/>
        <v>762.64760100000001</v>
      </c>
      <c r="L475">
        <f t="shared" si="61"/>
        <v>356.98759899999999</v>
      </c>
      <c r="M475">
        <f t="shared" si="58"/>
        <v>64.723735000000005</v>
      </c>
      <c r="N475">
        <f t="shared" si="59"/>
        <v>419.74622000000005</v>
      </c>
    </row>
    <row r="476" spans="1:14" x14ac:dyDescent="0.2">
      <c r="A476">
        <v>1.590576</v>
      </c>
      <c r="B476">
        <v>1.2119979999999999</v>
      </c>
      <c r="C476">
        <v>292.86357500000003</v>
      </c>
      <c r="D476">
        <v>763.81934200000001</v>
      </c>
      <c r="E476">
        <v>0.39794299999999999</v>
      </c>
      <c r="F476">
        <v>126.53238899999999</v>
      </c>
      <c r="H476">
        <f t="shared" si="60"/>
        <v>890.74967400000003</v>
      </c>
      <c r="I476">
        <f t="shared" si="62"/>
        <v>126.93033199999999</v>
      </c>
      <c r="J476">
        <f t="shared" si="57"/>
        <v>764.21728500000006</v>
      </c>
      <c r="L476">
        <f t="shared" si="61"/>
        <v>357.72034550000001</v>
      </c>
      <c r="M476">
        <f t="shared" si="58"/>
        <v>64.856770499999996</v>
      </c>
      <c r="N476">
        <f t="shared" si="59"/>
        <v>420.60796200000004</v>
      </c>
    </row>
    <row r="477" spans="1:14" x14ac:dyDescent="0.2">
      <c r="A477">
        <v>1.5938399999999999</v>
      </c>
      <c r="B477">
        <v>1.214459</v>
      </c>
      <c r="C477">
        <v>293.47655800000001</v>
      </c>
      <c r="D477">
        <v>765.42054199999995</v>
      </c>
      <c r="E477">
        <v>0.398783</v>
      </c>
      <c r="F477">
        <v>126.797809</v>
      </c>
      <c r="H477">
        <f t="shared" si="60"/>
        <v>892.61713399999996</v>
      </c>
      <c r="I477">
        <f t="shared" si="62"/>
        <v>127.196592</v>
      </c>
      <c r="J477">
        <f t="shared" si="57"/>
        <v>765.81932499999994</v>
      </c>
      <c r="L477">
        <f t="shared" si="61"/>
        <v>358.46930250000003</v>
      </c>
      <c r="M477">
        <f t="shared" si="58"/>
        <v>64.992744500000001</v>
      </c>
      <c r="N477">
        <f t="shared" si="59"/>
        <v>421.48882600000002</v>
      </c>
    </row>
    <row r="478" spans="1:14" x14ac:dyDescent="0.2">
      <c r="A478">
        <v>1.59728</v>
      </c>
      <c r="B478">
        <v>1.217109</v>
      </c>
      <c r="C478">
        <v>294.08479899999998</v>
      </c>
      <c r="D478">
        <v>767.01045099999999</v>
      </c>
      <c r="E478">
        <v>0.39962799999999998</v>
      </c>
      <c r="F478">
        <v>127.061246</v>
      </c>
      <c r="H478">
        <f t="shared" si="60"/>
        <v>894.47132499999998</v>
      </c>
      <c r="I478">
        <f t="shared" si="62"/>
        <v>127.460874</v>
      </c>
      <c r="J478">
        <f t="shared" si="57"/>
        <v>767.410079</v>
      </c>
      <c r="L478">
        <f t="shared" si="61"/>
        <v>359.21270199999998</v>
      </c>
      <c r="M478">
        <f t="shared" si="58"/>
        <v>65.127903000000003</v>
      </c>
      <c r="N478">
        <f t="shared" si="59"/>
        <v>422.36315399999995</v>
      </c>
    </row>
    <row r="479" spans="1:14" x14ac:dyDescent="0.2">
      <c r="A479">
        <v>1.600519</v>
      </c>
      <c r="B479">
        <v>1.2195720000000001</v>
      </c>
      <c r="C479">
        <v>294.68922700000002</v>
      </c>
      <c r="D479">
        <v>768.59251099999994</v>
      </c>
      <c r="E479">
        <v>0.400447</v>
      </c>
      <c r="F479">
        <v>127.32300600000001</v>
      </c>
      <c r="H479">
        <f t="shared" si="60"/>
        <v>896.31596399999989</v>
      </c>
      <c r="I479">
        <f t="shared" si="62"/>
        <v>127.72345300000001</v>
      </c>
      <c r="J479">
        <f t="shared" si="57"/>
        <v>768.99295799999993</v>
      </c>
      <c r="L479">
        <f t="shared" si="61"/>
        <v>359.95124900000002</v>
      </c>
      <c r="M479">
        <f t="shared" si="58"/>
        <v>65.262022000000002</v>
      </c>
      <c r="N479">
        <f t="shared" si="59"/>
        <v>423.23180500000007</v>
      </c>
    </row>
    <row r="480" spans="1:14" x14ac:dyDescent="0.2">
      <c r="A480">
        <v>1.6039589999999999</v>
      </c>
      <c r="B480">
        <v>1.2222200000000001</v>
      </c>
      <c r="C480">
        <v>295.29607399999998</v>
      </c>
      <c r="D480">
        <v>770.18245100000001</v>
      </c>
      <c r="E480">
        <v>0.40127099999999999</v>
      </c>
      <c r="F480">
        <v>127.586367</v>
      </c>
      <c r="H480">
        <f t="shared" si="60"/>
        <v>898.17008899999996</v>
      </c>
      <c r="I480">
        <f t="shared" si="62"/>
        <v>127.98763799999999</v>
      </c>
      <c r="J480">
        <f t="shared" si="57"/>
        <v>770.58372199999997</v>
      </c>
      <c r="L480">
        <f t="shared" si="61"/>
        <v>360.69321649999995</v>
      </c>
      <c r="M480">
        <f t="shared" si="58"/>
        <v>65.397142500000001</v>
      </c>
      <c r="N480">
        <f t="shared" si="59"/>
        <v>424.10466099999996</v>
      </c>
    </row>
    <row r="481" spans="1:14" x14ac:dyDescent="0.2">
      <c r="A481">
        <v>1.607415</v>
      </c>
      <c r="B481">
        <v>1.2248749999999999</v>
      </c>
      <c r="C481">
        <v>295.904448</v>
      </c>
      <c r="D481">
        <v>771.77510199999995</v>
      </c>
      <c r="E481">
        <v>0.402092</v>
      </c>
      <c r="F481">
        <v>127.84934800000001</v>
      </c>
      <c r="H481">
        <f t="shared" si="60"/>
        <v>900.02654199999995</v>
      </c>
      <c r="I481">
        <f t="shared" si="62"/>
        <v>128.25144</v>
      </c>
      <c r="J481">
        <f t="shared" si="57"/>
        <v>772.17719399999999</v>
      </c>
      <c r="L481">
        <f t="shared" si="61"/>
        <v>361.43653699999999</v>
      </c>
      <c r="M481">
        <f t="shared" si="58"/>
        <v>65.532088999999999</v>
      </c>
      <c r="N481">
        <f t="shared" si="59"/>
        <v>424.97867100000002</v>
      </c>
    </row>
    <row r="482" spans="1:14" x14ac:dyDescent="0.2">
      <c r="A482">
        <v>1.6106529999999999</v>
      </c>
      <c r="B482">
        <v>1.2273350000000001</v>
      </c>
      <c r="C482">
        <v>296.50517300000001</v>
      </c>
      <c r="D482">
        <v>773.34545500000002</v>
      </c>
      <c r="E482">
        <v>0.40290599999999999</v>
      </c>
      <c r="F482">
        <v>128.109983</v>
      </c>
      <c r="H482">
        <f t="shared" si="60"/>
        <v>901.85834399999999</v>
      </c>
      <c r="I482">
        <f t="shared" si="62"/>
        <v>128.512889</v>
      </c>
      <c r="J482">
        <f t="shared" si="57"/>
        <v>773.74836100000005</v>
      </c>
      <c r="L482">
        <f t="shared" si="61"/>
        <v>362.1708175</v>
      </c>
      <c r="M482">
        <f t="shared" si="58"/>
        <v>65.665644499999999</v>
      </c>
      <c r="N482">
        <f t="shared" si="59"/>
        <v>425.842491</v>
      </c>
    </row>
    <row r="483" spans="1:14" x14ac:dyDescent="0.2">
      <c r="A483">
        <v>1.6139030000000001</v>
      </c>
      <c r="B483">
        <v>1.2298199999999999</v>
      </c>
      <c r="C483">
        <v>297.11383499999999</v>
      </c>
      <c r="D483">
        <v>774.91803600000003</v>
      </c>
      <c r="E483">
        <v>0.40371800000000002</v>
      </c>
      <c r="F483">
        <v>128.370204</v>
      </c>
      <c r="H483">
        <f t="shared" si="60"/>
        <v>903.69195800000011</v>
      </c>
      <c r="I483">
        <f t="shared" si="62"/>
        <v>128.773922</v>
      </c>
      <c r="J483">
        <f t="shared" si="57"/>
        <v>775.32175400000006</v>
      </c>
      <c r="L483">
        <f t="shared" si="61"/>
        <v>362.91283999999996</v>
      </c>
      <c r="M483">
        <f t="shared" si="58"/>
        <v>65.799004999999994</v>
      </c>
      <c r="N483">
        <f t="shared" si="59"/>
        <v>426.71385900000001</v>
      </c>
    </row>
    <row r="484" spans="1:14" x14ac:dyDescent="0.2">
      <c r="A484">
        <v>1.617364</v>
      </c>
      <c r="B484">
        <v>1.2324790000000001</v>
      </c>
      <c r="C484">
        <v>297.73645499999998</v>
      </c>
      <c r="D484">
        <v>776.54001100000005</v>
      </c>
      <c r="E484">
        <v>0.40454499999999999</v>
      </c>
      <c r="F484">
        <v>128.637685</v>
      </c>
      <c r="H484">
        <f t="shared" si="60"/>
        <v>905.58224100000007</v>
      </c>
      <c r="I484">
        <f t="shared" si="62"/>
        <v>129.04223000000002</v>
      </c>
      <c r="J484">
        <f t="shared" si="57"/>
        <v>776.94455600000003</v>
      </c>
      <c r="L484">
        <f t="shared" si="61"/>
        <v>363.6726615</v>
      </c>
      <c r="M484">
        <f t="shared" si="58"/>
        <v>65.936206499999997</v>
      </c>
      <c r="N484">
        <f t="shared" si="59"/>
        <v>427.60661900000002</v>
      </c>
    </row>
    <row r="485" spans="1:14" x14ac:dyDescent="0.2">
      <c r="A485">
        <v>1.6206529999999999</v>
      </c>
      <c r="B485">
        <v>1.2349570000000001</v>
      </c>
      <c r="C485">
        <v>298.36056200000002</v>
      </c>
      <c r="D485">
        <v>778.17145500000004</v>
      </c>
      <c r="E485">
        <v>0.405389</v>
      </c>
      <c r="F485">
        <v>128.908387</v>
      </c>
      <c r="H485">
        <f t="shared" si="60"/>
        <v>907.48523100000011</v>
      </c>
      <c r="I485">
        <f t="shared" si="62"/>
        <v>129.31377600000002</v>
      </c>
      <c r="J485">
        <f t="shared" si="57"/>
        <v>778.57684400000005</v>
      </c>
      <c r="L485">
        <f t="shared" si="61"/>
        <v>364.43540849999999</v>
      </c>
      <c r="M485">
        <f t="shared" si="58"/>
        <v>66.074846500000007</v>
      </c>
      <c r="N485">
        <f t="shared" si="59"/>
        <v>428.50390600000003</v>
      </c>
    </row>
    <row r="486" spans="1:14" x14ac:dyDescent="0.2">
      <c r="A486">
        <v>1.624133</v>
      </c>
      <c r="B486">
        <v>1.2376240000000001</v>
      </c>
      <c r="C486">
        <v>298.98247800000001</v>
      </c>
      <c r="D486">
        <v>779.80008499999997</v>
      </c>
      <c r="E486">
        <v>0.40624199999999999</v>
      </c>
      <c r="F486">
        <v>129.178381</v>
      </c>
      <c r="H486">
        <f t="shared" si="60"/>
        <v>909.38470800000005</v>
      </c>
      <c r="I486">
        <f t="shared" si="62"/>
        <v>129.58462299999999</v>
      </c>
      <c r="J486">
        <f t="shared" si="57"/>
        <v>780.20632699999999</v>
      </c>
      <c r="L486">
        <f t="shared" si="61"/>
        <v>365.19580150000002</v>
      </c>
      <c r="M486">
        <f t="shared" si="58"/>
        <v>66.213323500000001</v>
      </c>
      <c r="N486">
        <f t="shared" si="59"/>
        <v>429.398483</v>
      </c>
    </row>
    <row r="487" spans="1:14" x14ac:dyDescent="0.2">
      <c r="A487">
        <v>1.627391</v>
      </c>
      <c r="B487">
        <v>1.240081</v>
      </c>
      <c r="C487">
        <v>299.601089</v>
      </c>
      <c r="D487">
        <v>781.41646800000001</v>
      </c>
      <c r="E487">
        <v>0.407082</v>
      </c>
      <c r="F487">
        <v>129.44628399999999</v>
      </c>
      <c r="H487">
        <f t="shared" si="60"/>
        <v>911.26983399999995</v>
      </c>
      <c r="I487">
        <f t="shared" si="62"/>
        <v>129.85336599999999</v>
      </c>
      <c r="J487">
        <f t="shared" si="57"/>
        <v>781.82354999999995</v>
      </c>
      <c r="L487">
        <f t="shared" si="61"/>
        <v>365.95162199999999</v>
      </c>
      <c r="M487">
        <f t="shared" si="58"/>
        <v>66.350532999999999</v>
      </c>
      <c r="N487">
        <f t="shared" si="59"/>
        <v>430.28745399999997</v>
      </c>
    </row>
    <row r="488" spans="1:14" x14ac:dyDescent="0.2">
      <c r="A488">
        <v>1.63066</v>
      </c>
      <c r="B488">
        <v>1.2425569999999999</v>
      </c>
      <c r="C488">
        <v>300.22380199999998</v>
      </c>
      <c r="D488">
        <v>783.04218300000002</v>
      </c>
      <c r="E488">
        <v>0.40791100000000002</v>
      </c>
      <c r="F488">
        <v>129.71393599999999</v>
      </c>
      <c r="H488">
        <f t="shared" si="60"/>
        <v>913.16403000000003</v>
      </c>
      <c r="I488">
        <f t="shared" si="62"/>
        <v>130.121847</v>
      </c>
      <c r="J488">
        <f t="shared" si="57"/>
        <v>783.45009400000004</v>
      </c>
      <c r="L488">
        <f t="shared" si="61"/>
        <v>366.71142999999995</v>
      </c>
      <c r="M488">
        <f t="shared" si="58"/>
        <v>66.487628000000001</v>
      </c>
      <c r="N488">
        <f t="shared" si="59"/>
        <v>431.18029499999994</v>
      </c>
    </row>
    <row r="489" spans="1:14" x14ac:dyDescent="0.2">
      <c r="A489">
        <v>1.6339379999999999</v>
      </c>
      <c r="B489">
        <v>1.245028</v>
      </c>
      <c r="C489">
        <v>300.83961399999998</v>
      </c>
      <c r="D489">
        <v>784.65392699999995</v>
      </c>
      <c r="E489">
        <v>0.40875499999999998</v>
      </c>
      <c r="F489">
        <v>129.98166399999999</v>
      </c>
      <c r="H489">
        <f t="shared" si="60"/>
        <v>915.04434600000002</v>
      </c>
      <c r="I489">
        <f t="shared" si="62"/>
        <v>130.39041900000001</v>
      </c>
      <c r="J489">
        <f t="shared" si="57"/>
        <v>785.062682</v>
      </c>
      <c r="L489">
        <f t="shared" si="61"/>
        <v>367.464384</v>
      </c>
      <c r="M489">
        <f t="shared" si="58"/>
        <v>66.624769999999998</v>
      </c>
      <c r="N489">
        <f t="shared" si="59"/>
        <v>432.06630599999994</v>
      </c>
    </row>
    <row r="490" spans="1:14" x14ac:dyDescent="0.2">
      <c r="A490">
        <v>1.637202</v>
      </c>
      <c r="B490">
        <v>1.2475130000000001</v>
      </c>
      <c r="C490">
        <v>301.44842799999998</v>
      </c>
      <c r="D490">
        <v>786.23481300000003</v>
      </c>
      <c r="E490">
        <v>0.409576</v>
      </c>
      <c r="F490">
        <v>130.24342300000001</v>
      </c>
      <c r="H490">
        <f t="shared" si="60"/>
        <v>916.88781200000005</v>
      </c>
      <c r="I490">
        <f t="shared" si="62"/>
        <v>130.65299899999999</v>
      </c>
      <c r="J490">
        <f t="shared" si="57"/>
        <v>786.64438900000005</v>
      </c>
      <c r="L490">
        <f t="shared" si="61"/>
        <v>368.20734149999998</v>
      </c>
      <c r="M490">
        <f t="shared" si="58"/>
        <v>66.758913500000006</v>
      </c>
      <c r="N490">
        <f t="shared" si="59"/>
        <v>432.93936400000001</v>
      </c>
    </row>
    <row r="491" spans="1:14" x14ac:dyDescent="0.2">
      <c r="A491">
        <v>1.640646</v>
      </c>
      <c r="B491">
        <v>1.2501530000000001</v>
      </c>
      <c r="C491">
        <v>302.07238000000001</v>
      </c>
      <c r="D491">
        <v>787.87163799999996</v>
      </c>
      <c r="E491">
        <v>0.410414</v>
      </c>
      <c r="F491">
        <v>130.51275999999999</v>
      </c>
      <c r="H491">
        <f t="shared" si="60"/>
        <v>918.79481199999987</v>
      </c>
      <c r="I491">
        <f t="shared" si="62"/>
        <v>130.92317399999999</v>
      </c>
      <c r="J491">
        <f t="shared" si="57"/>
        <v>788.28205199999991</v>
      </c>
      <c r="L491">
        <f t="shared" si="61"/>
        <v>368.96940599999999</v>
      </c>
      <c r="M491">
        <f t="shared" si="58"/>
        <v>66.897025999999997</v>
      </c>
      <c r="N491">
        <f t="shared" si="59"/>
        <v>433.83529299999998</v>
      </c>
    </row>
    <row r="492" spans="1:14" x14ac:dyDescent="0.2">
      <c r="A492">
        <v>1.643926</v>
      </c>
      <c r="B492">
        <v>1.2526120000000001</v>
      </c>
      <c r="C492">
        <v>302.69991599999997</v>
      </c>
      <c r="D492">
        <v>789.50469099999998</v>
      </c>
      <c r="E492">
        <v>0.41125499999999998</v>
      </c>
      <c r="F492">
        <v>130.78324599999999</v>
      </c>
      <c r="H492">
        <f t="shared" si="60"/>
        <v>920.69919199999993</v>
      </c>
      <c r="I492">
        <f t="shared" si="62"/>
        <v>131.194501</v>
      </c>
      <c r="J492">
        <f t="shared" si="57"/>
        <v>789.91594599999996</v>
      </c>
      <c r="L492">
        <f t="shared" si="61"/>
        <v>369.73546499999998</v>
      </c>
      <c r="M492">
        <f t="shared" si="58"/>
        <v>67.035548999999989</v>
      </c>
      <c r="N492">
        <f t="shared" si="59"/>
        <v>434.73577399999999</v>
      </c>
    </row>
    <row r="493" spans="1:14" x14ac:dyDescent="0.2">
      <c r="A493">
        <v>1.6474009999999999</v>
      </c>
      <c r="B493">
        <v>1.255258</v>
      </c>
      <c r="C493">
        <v>303.33959299999998</v>
      </c>
      <c r="D493">
        <v>791.17604300000005</v>
      </c>
      <c r="E493">
        <v>0.41212500000000002</v>
      </c>
      <c r="F493">
        <v>131.060495</v>
      </c>
      <c r="H493">
        <f t="shared" si="60"/>
        <v>922.64866299999994</v>
      </c>
      <c r="I493">
        <f t="shared" si="62"/>
        <v>131.47262000000001</v>
      </c>
      <c r="J493">
        <f t="shared" si="57"/>
        <v>791.588168</v>
      </c>
      <c r="L493">
        <f t="shared" si="61"/>
        <v>370.51724149999995</v>
      </c>
      <c r="M493">
        <f t="shared" si="58"/>
        <v>67.177648500000004</v>
      </c>
      <c r="N493">
        <f t="shared" si="59"/>
        <v>435.65534600000001</v>
      </c>
    </row>
    <row r="494" spans="1:14" x14ac:dyDescent="0.2">
      <c r="A494">
        <v>1.6508910000000001</v>
      </c>
      <c r="B494">
        <v>1.2579229999999999</v>
      </c>
      <c r="C494">
        <v>303.975797</v>
      </c>
      <c r="D494">
        <v>792.83804999999995</v>
      </c>
      <c r="E494">
        <v>0.41301199999999999</v>
      </c>
      <c r="F494">
        <v>131.335835</v>
      </c>
      <c r="H494">
        <f t="shared" si="60"/>
        <v>924.58689699999991</v>
      </c>
      <c r="I494">
        <f t="shared" si="62"/>
        <v>131.74884700000001</v>
      </c>
      <c r="J494">
        <f t="shared" si="57"/>
        <v>793.25106199999993</v>
      </c>
      <c r="L494">
        <f t="shared" si="61"/>
        <v>371.29460549999999</v>
      </c>
      <c r="M494">
        <f t="shared" si="58"/>
        <v>67.318808500000003</v>
      </c>
      <c r="N494">
        <f t="shared" si="59"/>
        <v>436.56955500000004</v>
      </c>
    </row>
    <row r="495" spans="1:14" x14ac:dyDescent="0.2">
      <c r="A495">
        <v>1.6544049999999999</v>
      </c>
      <c r="B495">
        <v>1.260624</v>
      </c>
      <c r="C495">
        <v>304.60474199999999</v>
      </c>
      <c r="D495">
        <v>794.47458700000004</v>
      </c>
      <c r="E495">
        <v>0.41385100000000002</v>
      </c>
      <c r="F495">
        <v>131.60718199999999</v>
      </c>
      <c r="H495">
        <f t="shared" si="60"/>
        <v>926.49562000000003</v>
      </c>
      <c r="I495">
        <f t="shared" si="62"/>
        <v>132.02103299999999</v>
      </c>
      <c r="J495">
        <f t="shared" si="57"/>
        <v>794.88843800000006</v>
      </c>
      <c r="L495">
        <f t="shared" si="61"/>
        <v>372.06273799999997</v>
      </c>
      <c r="M495">
        <f t="shared" si="58"/>
        <v>67.457995999999994</v>
      </c>
      <c r="N495">
        <f t="shared" si="59"/>
        <v>437.47254799999996</v>
      </c>
    </row>
    <row r="496" spans="1:14" x14ac:dyDescent="0.2">
      <c r="A496">
        <v>1.6578839999999999</v>
      </c>
      <c r="B496">
        <v>1.263279</v>
      </c>
      <c r="C496">
        <v>305.24483199999997</v>
      </c>
      <c r="D496">
        <v>796.14934400000004</v>
      </c>
      <c r="E496">
        <v>0.41472599999999998</v>
      </c>
      <c r="F496">
        <v>131.88350500000001</v>
      </c>
      <c r="H496">
        <f t="shared" si="60"/>
        <v>928.44757500000003</v>
      </c>
      <c r="I496">
        <f t="shared" si="62"/>
        <v>132.29823100000002</v>
      </c>
      <c r="J496">
        <f t="shared" si="57"/>
        <v>796.56407000000002</v>
      </c>
      <c r="L496">
        <f t="shared" si="61"/>
        <v>372.8444685</v>
      </c>
      <c r="M496">
        <f t="shared" si="58"/>
        <v>67.599636500000003</v>
      </c>
      <c r="N496">
        <f t="shared" si="59"/>
        <v>438.391616</v>
      </c>
    </row>
    <row r="497" spans="1:14" x14ac:dyDescent="0.2">
      <c r="A497">
        <v>1.661151</v>
      </c>
      <c r="B497">
        <v>1.2657350000000001</v>
      </c>
      <c r="C497">
        <v>305.866984</v>
      </c>
      <c r="D497">
        <v>797.75482999999997</v>
      </c>
      <c r="E497">
        <v>0.41554999999999997</v>
      </c>
      <c r="F497">
        <v>132.14930100000001</v>
      </c>
      <c r="H497">
        <f t="shared" si="60"/>
        <v>930.31968100000006</v>
      </c>
      <c r="I497">
        <f t="shared" si="62"/>
        <v>132.564851</v>
      </c>
      <c r="J497">
        <f t="shared" si="57"/>
        <v>798.17038000000002</v>
      </c>
      <c r="L497">
        <f t="shared" si="61"/>
        <v>373.60278550000004</v>
      </c>
      <c r="M497">
        <f t="shared" si="58"/>
        <v>67.735801500000008</v>
      </c>
      <c r="N497">
        <f t="shared" si="59"/>
        <v>439.28201999999999</v>
      </c>
    </row>
    <row r="498" spans="1:14" x14ac:dyDescent="0.2">
      <c r="A498">
        <v>1.6645909999999999</v>
      </c>
      <c r="B498">
        <v>1.2683759999999999</v>
      </c>
      <c r="C498">
        <v>306.49917900000003</v>
      </c>
      <c r="D498">
        <v>799.39626199999998</v>
      </c>
      <c r="E498">
        <v>0.41638900000000001</v>
      </c>
      <c r="F498">
        <v>132.420232</v>
      </c>
      <c r="H498">
        <f t="shared" si="60"/>
        <v>932.2328829999999</v>
      </c>
      <c r="I498">
        <f t="shared" si="62"/>
        <v>132.83662100000001</v>
      </c>
      <c r="J498">
        <f t="shared" si="57"/>
        <v>799.81265099999996</v>
      </c>
      <c r="L498">
        <f t="shared" si="61"/>
        <v>374.37388599999997</v>
      </c>
      <c r="M498">
        <f t="shared" si="58"/>
        <v>67.874707000000001</v>
      </c>
      <c r="N498">
        <f t="shared" si="59"/>
        <v>440.18778700000001</v>
      </c>
    </row>
    <row r="499" spans="1:14" x14ac:dyDescent="0.2">
      <c r="A499">
        <v>1.6680999999999999</v>
      </c>
      <c r="B499">
        <v>1.271042</v>
      </c>
      <c r="C499">
        <v>307.14142099999998</v>
      </c>
      <c r="D499">
        <v>801.07266200000004</v>
      </c>
      <c r="E499">
        <v>0.417263</v>
      </c>
      <c r="F499">
        <v>132.69628700000001</v>
      </c>
      <c r="H499">
        <f t="shared" si="60"/>
        <v>934.18621200000007</v>
      </c>
      <c r="I499">
        <f t="shared" si="62"/>
        <v>133.11355</v>
      </c>
      <c r="J499">
        <f t="shared" si="57"/>
        <v>801.48992500000008</v>
      </c>
      <c r="L499">
        <f t="shared" si="61"/>
        <v>375.15766449999995</v>
      </c>
      <c r="M499">
        <f t="shared" si="58"/>
        <v>68.016243500000002</v>
      </c>
      <c r="N499">
        <f t="shared" si="59"/>
        <v>441.10874999999999</v>
      </c>
    </row>
    <row r="500" spans="1:14" x14ac:dyDescent="0.2">
      <c r="A500">
        <v>1.6715629999999999</v>
      </c>
      <c r="B500">
        <v>1.273685</v>
      </c>
      <c r="C500">
        <v>307.78440599999999</v>
      </c>
      <c r="D500">
        <v>802.74985000000004</v>
      </c>
      <c r="E500">
        <v>0.418153</v>
      </c>
      <c r="F500">
        <v>132.973681</v>
      </c>
      <c r="H500">
        <f t="shared" si="60"/>
        <v>936.14168399999994</v>
      </c>
      <c r="I500">
        <f t="shared" si="62"/>
        <v>133.39183399999999</v>
      </c>
      <c r="J500">
        <f t="shared" si="57"/>
        <v>803.168003</v>
      </c>
      <c r="L500">
        <f t="shared" si="61"/>
        <v>375.94280949999995</v>
      </c>
      <c r="M500">
        <f t="shared" si="58"/>
        <v>68.158403500000006</v>
      </c>
      <c r="N500">
        <f t="shared" si="59"/>
        <v>442.03177199999999</v>
      </c>
    </row>
    <row r="501" spans="1:14" x14ac:dyDescent="0.2">
      <c r="A501">
        <v>1.6750389999999999</v>
      </c>
      <c r="B501">
        <v>1.276348</v>
      </c>
      <c r="C501">
        <v>308.42642000000001</v>
      </c>
      <c r="D501">
        <v>804.42310099999997</v>
      </c>
      <c r="E501">
        <v>0.41901300000000002</v>
      </c>
      <c r="F501">
        <v>133.25061199999999</v>
      </c>
      <c r="H501">
        <f t="shared" si="60"/>
        <v>938.09272599999986</v>
      </c>
      <c r="I501">
        <f t="shared" si="62"/>
        <v>133.669625</v>
      </c>
      <c r="J501">
        <f t="shared" si="57"/>
        <v>804.84211399999992</v>
      </c>
      <c r="L501">
        <f t="shared" si="61"/>
        <v>376.726765</v>
      </c>
      <c r="M501">
        <f t="shared" si="58"/>
        <v>68.300344999999993</v>
      </c>
      <c r="N501">
        <f t="shared" si="59"/>
        <v>442.95337999999998</v>
      </c>
    </row>
    <row r="502" spans="1:14" x14ac:dyDescent="0.2">
      <c r="A502">
        <v>1.6785330000000001</v>
      </c>
      <c r="B502">
        <v>1.2790170000000001</v>
      </c>
      <c r="C502">
        <v>309.07318400000003</v>
      </c>
      <c r="D502">
        <v>806.09467700000005</v>
      </c>
      <c r="E502">
        <v>0.419881</v>
      </c>
      <c r="F502">
        <v>133.52806699999999</v>
      </c>
      <c r="H502">
        <f t="shared" si="60"/>
        <v>940.04262500000004</v>
      </c>
      <c r="I502">
        <f t="shared" si="62"/>
        <v>133.947948</v>
      </c>
      <c r="J502">
        <f t="shared" si="57"/>
        <v>806.51455800000008</v>
      </c>
      <c r="L502">
        <f t="shared" si="61"/>
        <v>377.51575050000002</v>
      </c>
      <c r="M502">
        <f t="shared" si="58"/>
        <v>68.442566499999998</v>
      </c>
      <c r="N502">
        <f t="shared" si="59"/>
        <v>443.880268</v>
      </c>
    </row>
    <row r="503" spans="1:14" x14ac:dyDescent="0.2">
      <c r="A503">
        <v>1.6820200000000001</v>
      </c>
      <c r="B503">
        <v>1.2816620000000001</v>
      </c>
      <c r="C503">
        <v>309.71656000000002</v>
      </c>
      <c r="D503">
        <v>807.76620200000002</v>
      </c>
      <c r="E503">
        <v>0.42075000000000001</v>
      </c>
      <c r="F503">
        <v>133.80479800000001</v>
      </c>
      <c r="H503">
        <f t="shared" si="60"/>
        <v>941.99175000000002</v>
      </c>
      <c r="I503">
        <f t="shared" si="62"/>
        <v>134.225548</v>
      </c>
      <c r="J503">
        <f t="shared" si="57"/>
        <v>808.18695200000002</v>
      </c>
      <c r="L503">
        <f t="shared" si="61"/>
        <v>378.30097900000004</v>
      </c>
      <c r="M503">
        <f t="shared" si="58"/>
        <v>68.584418999999997</v>
      </c>
      <c r="N503">
        <f t="shared" si="59"/>
        <v>444.80302</v>
      </c>
    </row>
    <row r="504" spans="1:14" x14ac:dyDescent="0.2">
      <c r="A504">
        <v>1.6852929999999999</v>
      </c>
      <c r="B504">
        <v>1.284124</v>
      </c>
      <c r="C504">
        <v>310.34991200000002</v>
      </c>
      <c r="D504">
        <v>809.41030499999999</v>
      </c>
      <c r="E504">
        <v>0.42163299999999998</v>
      </c>
      <c r="F504">
        <v>134.077778</v>
      </c>
      <c r="H504">
        <f t="shared" si="60"/>
        <v>943.909716</v>
      </c>
      <c r="I504">
        <f t="shared" si="62"/>
        <v>134.49941100000001</v>
      </c>
      <c r="J504">
        <f t="shared" si="57"/>
        <v>809.83193800000004</v>
      </c>
      <c r="L504">
        <f t="shared" si="61"/>
        <v>379.074094</v>
      </c>
      <c r="M504">
        <f t="shared" si="58"/>
        <v>68.724181999999999</v>
      </c>
      <c r="N504">
        <f t="shared" si="59"/>
        <v>445.711814</v>
      </c>
    </row>
    <row r="505" spans="1:14" x14ac:dyDescent="0.2">
      <c r="A505">
        <v>1.688771</v>
      </c>
      <c r="B505">
        <v>1.28678</v>
      </c>
      <c r="C505">
        <v>310.97839900000002</v>
      </c>
      <c r="D505">
        <v>811.05370300000004</v>
      </c>
      <c r="E505">
        <v>0.42249300000000001</v>
      </c>
      <c r="F505">
        <v>134.34973500000001</v>
      </c>
      <c r="H505">
        <f t="shared" si="60"/>
        <v>945.82593100000008</v>
      </c>
      <c r="I505">
        <f t="shared" si="62"/>
        <v>134.77222800000001</v>
      </c>
      <c r="J505">
        <f t="shared" si="57"/>
        <v>811.47619600000007</v>
      </c>
      <c r="L505">
        <f t="shared" si="61"/>
        <v>379.8420375</v>
      </c>
      <c r="M505">
        <f t="shared" si="58"/>
        <v>68.863638500000008</v>
      </c>
      <c r="N505">
        <f t="shared" si="59"/>
        <v>446.61491400000006</v>
      </c>
    </row>
    <row r="506" spans="1:14" x14ac:dyDescent="0.2">
      <c r="A506">
        <v>1.69218</v>
      </c>
      <c r="B506">
        <v>1.289361</v>
      </c>
      <c r="C506">
        <v>311.61579699999999</v>
      </c>
      <c r="D506">
        <v>812.72217799999999</v>
      </c>
      <c r="E506">
        <v>0.42335800000000001</v>
      </c>
      <c r="F506">
        <v>134.62615500000001</v>
      </c>
      <c r="H506">
        <f t="shared" si="60"/>
        <v>947.77169100000003</v>
      </c>
      <c r="I506">
        <f t="shared" si="62"/>
        <v>135.04951300000002</v>
      </c>
      <c r="J506">
        <f t="shared" si="57"/>
        <v>813.14553599999999</v>
      </c>
      <c r="L506">
        <f t="shared" si="61"/>
        <v>380.62105450000001</v>
      </c>
      <c r="M506">
        <f t="shared" si="58"/>
        <v>69.005257499999999</v>
      </c>
      <c r="N506">
        <f t="shared" si="59"/>
        <v>447.53131299999995</v>
      </c>
    </row>
    <row r="507" spans="1:14" x14ac:dyDescent="0.2">
      <c r="A507">
        <v>1.6956610000000001</v>
      </c>
      <c r="B507">
        <v>1.2920199999999999</v>
      </c>
      <c r="C507">
        <v>312.25257299999998</v>
      </c>
      <c r="D507">
        <v>814.38563199999999</v>
      </c>
      <c r="E507">
        <v>0.42421999999999999</v>
      </c>
      <c r="F507">
        <v>134.90133499999999</v>
      </c>
      <c r="H507">
        <f t="shared" si="60"/>
        <v>949.711187</v>
      </c>
      <c r="I507">
        <f t="shared" si="62"/>
        <v>135.32555499999998</v>
      </c>
      <c r="J507">
        <f t="shared" si="57"/>
        <v>814.80985199999998</v>
      </c>
      <c r="L507">
        <f t="shared" si="61"/>
        <v>381.39890149999997</v>
      </c>
      <c r="M507">
        <f t="shared" si="58"/>
        <v>69.146328499999996</v>
      </c>
      <c r="N507">
        <f t="shared" si="59"/>
        <v>448.44592799999998</v>
      </c>
    </row>
    <row r="508" spans="1:14" x14ac:dyDescent="0.2">
      <c r="A508">
        <v>1.6991480000000001</v>
      </c>
      <c r="B508">
        <v>1.294659</v>
      </c>
      <c r="C508">
        <v>312.89236499999998</v>
      </c>
      <c r="D508">
        <v>816.05818999999997</v>
      </c>
      <c r="E508">
        <v>0.42508499999999999</v>
      </c>
      <c r="F508">
        <v>135.178201</v>
      </c>
      <c r="H508">
        <f t="shared" si="60"/>
        <v>951.66147599999999</v>
      </c>
      <c r="I508">
        <f t="shared" si="62"/>
        <v>135.603286</v>
      </c>
      <c r="J508">
        <f t="shared" si="57"/>
        <v>816.48327499999994</v>
      </c>
      <c r="L508">
        <f t="shared" si="61"/>
        <v>382.18061349999994</v>
      </c>
      <c r="M508">
        <f t="shared" si="58"/>
        <v>69.288248499999995</v>
      </c>
      <c r="N508">
        <f t="shared" si="59"/>
        <v>449.36522500000001</v>
      </c>
    </row>
    <row r="509" spans="1:14" x14ac:dyDescent="0.2">
      <c r="A509">
        <v>1.7026559999999999</v>
      </c>
      <c r="B509">
        <v>1.2973410000000001</v>
      </c>
      <c r="C509">
        <v>313.53457600000002</v>
      </c>
      <c r="D509">
        <v>817.729331</v>
      </c>
      <c r="E509">
        <v>0.42594700000000002</v>
      </c>
      <c r="F509">
        <v>135.45458099999999</v>
      </c>
      <c r="H509">
        <f t="shared" si="60"/>
        <v>953.60985899999991</v>
      </c>
      <c r="I509">
        <f t="shared" si="62"/>
        <v>135.880528</v>
      </c>
      <c r="J509">
        <f t="shared" si="57"/>
        <v>818.15527799999995</v>
      </c>
      <c r="L509">
        <f t="shared" si="61"/>
        <v>382.96452249999999</v>
      </c>
      <c r="M509">
        <f t="shared" si="58"/>
        <v>69.4299465</v>
      </c>
      <c r="N509">
        <f t="shared" si="59"/>
        <v>450.28649800000005</v>
      </c>
    </row>
    <row r="510" spans="1:14" x14ac:dyDescent="0.2">
      <c r="A510">
        <v>1.7061189999999999</v>
      </c>
      <c r="B510">
        <v>1.299979</v>
      </c>
      <c r="C510">
        <v>314.179079</v>
      </c>
      <c r="D510">
        <v>819.40147300000001</v>
      </c>
      <c r="E510">
        <v>0.426811</v>
      </c>
      <c r="F510">
        <v>135.73090400000001</v>
      </c>
      <c r="H510">
        <f t="shared" si="60"/>
        <v>955.55918800000006</v>
      </c>
      <c r="I510">
        <f t="shared" si="62"/>
        <v>136.157715</v>
      </c>
      <c r="J510">
        <f t="shared" si="57"/>
        <v>819.82828400000005</v>
      </c>
      <c r="L510">
        <f t="shared" si="61"/>
        <v>383.75065000000001</v>
      </c>
      <c r="M510">
        <f t="shared" si="58"/>
        <v>69.571571000000006</v>
      </c>
      <c r="N510">
        <f t="shared" si="59"/>
        <v>451.20996200000002</v>
      </c>
    </row>
    <row r="511" spans="1:14" x14ac:dyDescent="0.2">
      <c r="A511">
        <v>1.709595</v>
      </c>
      <c r="B511">
        <v>1.3026390000000001</v>
      </c>
      <c r="C511">
        <v>314.81782199999998</v>
      </c>
      <c r="D511">
        <v>821.04341999999997</v>
      </c>
      <c r="E511">
        <v>0.42766300000000002</v>
      </c>
      <c r="F511">
        <v>136.001306</v>
      </c>
      <c r="H511">
        <f t="shared" si="60"/>
        <v>957.47238900000002</v>
      </c>
      <c r="I511">
        <f t="shared" si="62"/>
        <v>136.428969</v>
      </c>
      <c r="J511">
        <f t="shared" si="57"/>
        <v>821.47108300000002</v>
      </c>
      <c r="L511">
        <f t="shared" si="61"/>
        <v>384.52806999999996</v>
      </c>
      <c r="M511">
        <f t="shared" si="58"/>
        <v>69.710247999999993</v>
      </c>
      <c r="N511">
        <f t="shared" si="59"/>
        <v>452.12176699999998</v>
      </c>
    </row>
    <row r="512" spans="1:14" x14ac:dyDescent="0.2">
      <c r="A512">
        <v>1.7130730000000001</v>
      </c>
      <c r="B512">
        <v>1.3052790000000001</v>
      </c>
      <c r="C512">
        <v>315.45901700000002</v>
      </c>
      <c r="D512">
        <v>822.71930399999997</v>
      </c>
      <c r="E512">
        <v>0.42853000000000002</v>
      </c>
      <c r="F512">
        <v>136.27820299999999</v>
      </c>
      <c r="H512">
        <f t="shared" si="60"/>
        <v>959.42603699999995</v>
      </c>
      <c r="I512">
        <f t="shared" si="62"/>
        <v>136.70673299999999</v>
      </c>
      <c r="J512">
        <f t="shared" si="57"/>
        <v>823.14783399999999</v>
      </c>
      <c r="L512">
        <f t="shared" si="61"/>
        <v>385.31119150000001</v>
      </c>
      <c r="M512">
        <f t="shared" si="58"/>
        <v>69.85217449999999</v>
      </c>
      <c r="N512">
        <f t="shared" si="59"/>
        <v>453.04249900000002</v>
      </c>
    </row>
    <row r="513" spans="1:14" x14ac:dyDescent="0.2">
      <c r="A513">
        <v>1.7165969999999999</v>
      </c>
      <c r="B513">
        <v>1.307979</v>
      </c>
      <c r="C513">
        <v>316.09952299999998</v>
      </c>
      <c r="D513">
        <v>824.393912</v>
      </c>
      <c r="E513">
        <v>0.429392</v>
      </c>
      <c r="F513">
        <v>136.55535</v>
      </c>
      <c r="H513">
        <f t="shared" si="60"/>
        <v>961.37865399999998</v>
      </c>
      <c r="I513">
        <f t="shared" si="62"/>
        <v>136.98474200000001</v>
      </c>
      <c r="J513">
        <f t="shared" si="57"/>
        <v>824.82330400000001</v>
      </c>
      <c r="L513">
        <f t="shared" si="61"/>
        <v>386.09379499999994</v>
      </c>
      <c r="M513">
        <f t="shared" si="58"/>
        <v>69.994271999999995</v>
      </c>
      <c r="N513">
        <f t="shared" si="59"/>
        <v>453.962852</v>
      </c>
    </row>
    <row r="514" spans="1:14" x14ac:dyDescent="0.2">
      <c r="A514">
        <v>1.720051</v>
      </c>
      <c r="B514">
        <v>1.3106279999999999</v>
      </c>
      <c r="C514">
        <v>316.73143700000003</v>
      </c>
      <c r="D514">
        <v>826.04270899999995</v>
      </c>
      <c r="E514">
        <v>0.430257</v>
      </c>
      <c r="F514">
        <v>136.82558700000001</v>
      </c>
      <c r="H514">
        <f t="shared" si="60"/>
        <v>963.29855299999997</v>
      </c>
      <c r="I514">
        <f t="shared" si="62"/>
        <v>137.25584400000002</v>
      </c>
      <c r="J514">
        <f t="shared" si="57"/>
        <v>826.47296599999993</v>
      </c>
      <c r="L514">
        <f t="shared" si="61"/>
        <v>386.86428150000006</v>
      </c>
      <c r="M514">
        <f t="shared" si="58"/>
        <v>70.132844500000004</v>
      </c>
      <c r="N514">
        <f t="shared" si="59"/>
        <v>454.86765200000002</v>
      </c>
    </row>
    <row r="515" spans="1:14" x14ac:dyDescent="0.2">
      <c r="A515">
        <v>1.7233309999999999</v>
      </c>
      <c r="B515">
        <v>1.313099</v>
      </c>
      <c r="C515">
        <v>317.35358200000002</v>
      </c>
      <c r="D515">
        <v>827.66222400000004</v>
      </c>
      <c r="E515">
        <v>0.43109700000000001</v>
      </c>
      <c r="F515">
        <v>137.09268900000001</v>
      </c>
      <c r="H515">
        <f t="shared" si="60"/>
        <v>965.18601000000012</v>
      </c>
      <c r="I515">
        <f t="shared" si="62"/>
        <v>137.523786</v>
      </c>
      <c r="J515">
        <f t="shared" si="57"/>
        <v>828.09332100000006</v>
      </c>
      <c r="L515">
        <f t="shared" si="61"/>
        <v>387.62325750000002</v>
      </c>
      <c r="M515">
        <f t="shared" si="58"/>
        <v>70.269675500000005</v>
      </c>
      <c r="N515">
        <f t="shared" si="59"/>
        <v>455.75937000000005</v>
      </c>
    </row>
  </sheetData>
  <mergeCells count="2">
    <mergeCell ref="A1:F2"/>
    <mergeCell ref="Q39:W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workbookViewId="0">
      <selection activeCell="G2" sqref="G2"/>
    </sheetView>
  </sheetViews>
  <sheetFormatPr baseColWidth="10" defaultRowHeight="16" x14ac:dyDescent="0.2"/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98</v>
      </c>
    </row>
    <row r="8" spans="1:1" x14ac:dyDescent="0.2">
      <c r="A8" t="s">
        <v>99</v>
      </c>
    </row>
    <row r="9" spans="1:1" x14ac:dyDescent="0.2">
      <c r="A9" t="s">
        <v>100</v>
      </c>
    </row>
    <row r="10" spans="1:1" x14ac:dyDescent="0.2">
      <c r="A10" t="s">
        <v>101</v>
      </c>
    </row>
    <row r="11" spans="1:1" x14ac:dyDescent="0.2">
      <c r="A11" t="s">
        <v>102</v>
      </c>
    </row>
    <row r="12" spans="1:1" x14ac:dyDescent="0.2">
      <c r="A12" t="s">
        <v>103</v>
      </c>
    </row>
    <row r="13" spans="1:1" x14ac:dyDescent="0.2">
      <c r="A13" t="s">
        <v>104</v>
      </c>
    </row>
    <row r="14" spans="1:1" x14ac:dyDescent="0.2">
      <c r="A14" t="s">
        <v>105</v>
      </c>
    </row>
    <row r="15" spans="1:1" x14ac:dyDescent="0.2">
      <c r="A15" t="s">
        <v>106</v>
      </c>
    </row>
    <row r="16" spans="1:1" x14ac:dyDescent="0.2">
      <c r="A16" t="s">
        <v>107</v>
      </c>
    </row>
    <row r="17" spans="1:1" x14ac:dyDescent="0.2">
      <c r="A17" t="s">
        <v>108</v>
      </c>
    </row>
    <row r="18" spans="1:1" x14ac:dyDescent="0.2">
      <c r="A18" t="s">
        <v>109</v>
      </c>
    </row>
    <row r="19" spans="1:1" x14ac:dyDescent="0.2">
      <c r="A19" t="s">
        <v>110</v>
      </c>
    </row>
    <row r="20" spans="1:1" x14ac:dyDescent="0.2">
      <c r="A20" t="s">
        <v>111</v>
      </c>
    </row>
    <row r="21" spans="1:1" x14ac:dyDescent="0.2">
      <c r="A21" t="s">
        <v>112</v>
      </c>
    </row>
    <row r="22" spans="1:1" x14ac:dyDescent="0.2">
      <c r="A22" t="s">
        <v>113</v>
      </c>
    </row>
    <row r="23" spans="1:1" x14ac:dyDescent="0.2">
      <c r="A23" t="s">
        <v>114</v>
      </c>
    </row>
    <row r="24" spans="1:1" x14ac:dyDescent="0.2">
      <c r="A24" t="s">
        <v>115</v>
      </c>
    </row>
    <row r="25" spans="1:1" x14ac:dyDescent="0.2">
      <c r="A25" t="s">
        <v>116</v>
      </c>
    </row>
    <row r="26" spans="1:1" x14ac:dyDescent="0.2">
      <c r="A26" t="s">
        <v>117</v>
      </c>
    </row>
    <row r="27" spans="1:1" x14ac:dyDescent="0.2">
      <c r="A27" t="s">
        <v>118</v>
      </c>
    </row>
    <row r="28" spans="1:1" x14ac:dyDescent="0.2">
      <c r="A28" t="s">
        <v>119</v>
      </c>
    </row>
    <row r="29" spans="1:1" x14ac:dyDescent="0.2">
      <c r="A29" t="s">
        <v>120</v>
      </c>
    </row>
    <row r="30" spans="1:1" x14ac:dyDescent="0.2">
      <c r="A30" t="s">
        <v>121</v>
      </c>
    </row>
    <row r="31" spans="1:1" x14ac:dyDescent="0.2">
      <c r="A31" t="s">
        <v>122</v>
      </c>
    </row>
    <row r="32" spans="1:1" x14ac:dyDescent="0.2">
      <c r="A32" t="s">
        <v>123</v>
      </c>
    </row>
    <row r="33" spans="1:1" x14ac:dyDescent="0.2">
      <c r="A33" t="s">
        <v>124</v>
      </c>
    </row>
    <row r="34" spans="1:1" x14ac:dyDescent="0.2">
      <c r="A34" t="s">
        <v>125</v>
      </c>
    </row>
    <row r="35" spans="1:1" x14ac:dyDescent="0.2">
      <c r="A35" t="s">
        <v>126</v>
      </c>
    </row>
    <row r="36" spans="1:1" x14ac:dyDescent="0.2">
      <c r="A36" t="s">
        <v>127</v>
      </c>
    </row>
    <row r="37" spans="1:1" x14ac:dyDescent="0.2">
      <c r="A37" t="s">
        <v>128</v>
      </c>
    </row>
    <row r="38" spans="1:1" x14ac:dyDescent="0.2">
      <c r="A38" t="s">
        <v>129</v>
      </c>
    </row>
    <row r="39" spans="1:1" x14ac:dyDescent="0.2">
      <c r="A39" t="s">
        <v>130</v>
      </c>
    </row>
    <row r="40" spans="1:1" x14ac:dyDescent="0.2">
      <c r="A40" t="s">
        <v>131</v>
      </c>
    </row>
    <row r="41" spans="1:1" x14ac:dyDescent="0.2">
      <c r="A41" t="s">
        <v>132</v>
      </c>
    </row>
    <row r="42" spans="1:1" x14ac:dyDescent="0.2">
      <c r="A42" t="s">
        <v>133</v>
      </c>
    </row>
    <row r="43" spans="1:1" x14ac:dyDescent="0.2">
      <c r="A43" t="s">
        <v>134</v>
      </c>
    </row>
    <row r="44" spans="1:1" x14ac:dyDescent="0.2">
      <c r="A44" t="s">
        <v>135</v>
      </c>
    </row>
    <row r="45" spans="1:1" x14ac:dyDescent="0.2">
      <c r="A45" t="s">
        <v>136</v>
      </c>
    </row>
    <row r="46" spans="1:1" x14ac:dyDescent="0.2">
      <c r="A46" t="s">
        <v>137</v>
      </c>
    </row>
    <row r="47" spans="1:1" x14ac:dyDescent="0.2">
      <c r="A47" t="s">
        <v>138</v>
      </c>
    </row>
    <row r="48" spans="1:1" x14ac:dyDescent="0.2">
      <c r="A48" t="s">
        <v>139</v>
      </c>
    </row>
    <row r="49" spans="1:1" x14ac:dyDescent="0.2">
      <c r="A49" t="s">
        <v>140</v>
      </c>
    </row>
    <row r="50" spans="1:1" x14ac:dyDescent="0.2">
      <c r="A50" t="s">
        <v>141</v>
      </c>
    </row>
    <row r="51" spans="1:1" x14ac:dyDescent="0.2">
      <c r="A51" t="s">
        <v>142</v>
      </c>
    </row>
    <row r="52" spans="1:1" x14ac:dyDescent="0.2">
      <c r="A52" t="s">
        <v>143</v>
      </c>
    </row>
    <row r="53" spans="1:1" x14ac:dyDescent="0.2">
      <c r="A53" t="s">
        <v>144</v>
      </c>
    </row>
    <row r="54" spans="1:1" x14ac:dyDescent="0.2">
      <c r="A54" t="s">
        <v>145</v>
      </c>
    </row>
    <row r="55" spans="1:1" x14ac:dyDescent="0.2">
      <c r="A55" t="s">
        <v>146</v>
      </c>
    </row>
    <row r="56" spans="1:1" x14ac:dyDescent="0.2">
      <c r="A56" t="s">
        <v>147</v>
      </c>
    </row>
    <row r="57" spans="1:1" x14ac:dyDescent="0.2">
      <c r="A57" t="s">
        <v>148</v>
      </c>
    </row>
    <row r="58" spans="1:1" x14ac:dyDescent="0.2">
      <c r="A58" t="s">
        <v>149</v>
      </c>
    </row>
    <row r="59" spans="1:1" x14ac:dyDescent="0.2">
      <c r="A59" t="s">
        <v>150</v>
      </c>
    </row>
    <row r="60" spans="1:1" x14ac:dyDescent="0.2">
      <c r="A6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12-05</vt:lpstr>
      <vt:lpstr>12-07</vt:lpstr>
      <vt:lpstr>12-08</vt:lpstr>
      <vt:lpstr>12-09</vt:lpstr>
      <vt:lpstr>12-23</vt:lpstr>
      <vt:lpstr>12-26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2018-11-29T15:38:37Z</dcterms:created>
  <dcterms:modified xsi:type="dcterms:W3CDTF">2018-12-26T14:34:08Z</dcterms:modified>
</cp:coreProperties>
</file>