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dho\Downloads\"/>
    </mc:Choice>
  </mc:AlternateContent>
  <xr:revisionPtr revIDLastSave="0" documentId="13_ncr:1_{FC2AD050-9765-4D5F-83A9-77B2F3D96D20}" xr6:coauthVersionLast="47" xr6:coauthVersionMax="47" xr10:uidLastSave="{00000000-0000-0000-0000-000000000000}"/>
  <bookViews>
    <workbookView xWindow="-110" yWindow="-110" windowWidth="19420" windowHeight="11020" xr2:uid="{BACF0668-543F-43BA-881D-C65485F3A8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26" i="1"/>
  <c r="F27" i="1"/>
  <c r="F28" i="1"/>
  <c r="F29" i="1"/>
  <c r="F30" i="1"/>
  <c r="F31" i="1"/>
  <c r="F32" i="1"/>
  <c r="F33" i="1"/>
  <c r="F34" i="1"/>
  <c r="F35" i="1"/>
  <c r="F25" i="1"/>
  <c r="D26" i="1"/>
  <c r="D27" i="1"/>
  <c r="D28" i="1"/>
  <c r="D29" i="1"/>
  <c r="D30" i="1"/>
  <c r="D31" i="1"/>
  <c r="D32" i="1"/>
  <c r="D33" i="1"/>
  <c r="D34" i="1"/>
  <c r="D35" i="1"/>
  <c r="D25" i="1"/>
  <c r="C5" i="1"/>
  <c r="D5" i="1" s="1"/>
  <c r="D4" i="1"/>
</calcChain>
</file>

<file path=xl/sharedStrings.xml><?xml version="1.0" encoding="utf-8"?>
<sst xmlns="http://schemas.openxmlformats.org/spreadsheetml/2006/main" count="21" uniqueCount="13">
  <si>
    <t>Mobil</t>
  </si>
  <si>
    <t>Motor</t>
  </si>
  <si>
    <t>t</t>
  </si>
  <si>
    <t>s</t>
  </si>
  <si>
    <t>y</t>
  </si>
  <si>
    <t>a</t>
  </si>
  <si>
    <t>V0</t>
  </si>
  <si>
    <t>Gerak Lurus Beraturan</t>
  </si>
  <si>
    <t>s= v0*t + 1/2 at^2</t>
  </si>
  <si>
    <t>v0</t>
  </si>
  <si>
    <t>vt</t>
  </si>
  <si>
    <t>Tabel data Mobil</t>
  </si>
  <si>
    <t>Tabel data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</si>
</sst>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Sheet1!$D$4</c:f>
              <c:numCache>
                <c:formatCode>General</c:formatCode>
                <c:ptCount val="1"/>
                <c:pt idx="0">
                  <c:v>3630</c:v>
                </c:pt>
              </c:numCache>
            </c:numRef>
          </c:xVal>
          <c:yVal>
            <c:numRef>
              <c:f>Sheet1!$E$4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C5-4A61-BBD3-C3BABA1C9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21440"/>
        <c:axId val="556819360"/>
      </c:scatterChart>
      <c:valAx>
        <c:axId val="556821440"/>
        <c:scaling>
          <c:orientation val="minMax"/>
          <c:max val="27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9360"/>
        <c:crosses val="autoZero"/>
        <c:crossBetween val="midCat"/>
      </c:valAx>
      <c:valAx>
        <c:axId val="5568193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682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  <a:r>
              <a:rPr lang="en-ID" baseline="0"/>
              <a:t> Mobil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Sheet1!$D$25:$D$35</c:f>
              <c:numCache>
                <c:formatCode>General</c:formatCode>
                <c:ptCount val="11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5C-47A0-BC16-C94BDFBBB1DB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Sheet1!$E$25:$E$35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15C-47A0-BC16-C94BDFBBB1DB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Sheet1!$B$25:$B$35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Sheet1!$F$25:$F$35</c:f>
              <c:numCache>
                <c:formatCode>General</c:formatCode>
                <c:ptCount val="11"/>
                <c:pt idx="0">
                  <c:v>0</c:v>
                </c:pt>
                <c:pt idx="1">
                  <c:v>7.5</c:v>
                </c:pt>
                <c:pt idx="2">
                  <c:v>15</c:v>
                </c:pt>
                <c:pt idx="3">
                  <c:v>22.5</c:v>
                </c:pt>
                <c:pt idx="4">
                  <c:v>30</c:v>
                </c:pt>
                <c:pt idx="5">
                  <c:v>37.5</c:v>
                </c:pt>
                <c:pt idx="6">
                  <c:v>45</c:v>
                </c:pt>
                <c:pt idx="7">
                  <c:v>52.5</c:v>
                </c:pt>
                <c:pt idx="8">
                  <c:v>60</c:v>
                </c:pt>
                <c:pt idx="9">
                  <c:v>67.5</c:v>
                </c:pt>
                <c:pt idx="1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15C-47A0-BC16-C94BDFBBB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19776"/>
        <c:axId val="556824768"/>
      </c:scatterChart>
      <c:valAx>
        <c:axId val="5568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24768"/>
        <c:crosses val="autoZero"/>
        <c:crossBetween val="midCat"/>
      </c:valAx>
      <c:valAx>
        <c:axId val="55682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GLBB</a:t>
            </a:r>
            <a:r>
              <a:rPr lang="en-ID" baseline="0"/>
              <a:t> Motor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Sheet1!$D$42:$D$52</c:f>
              <c:numCache>
                <c:formatCode>General</c:formatCode>
                <c:ptCount val="11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105</c:v>
                </c:pt>
                <c:pt idx="4">
                  <c:v>140</c:v>
                </c:pt>
                <c:pt idx="5">
                  <c:v>175</c:v>
                </c:pt>
                <c:pt idx="6">
                  <c:v>210</c:v>
                </c:pt>
                <c:pt idx="7">
                  <c:v>245</c:v>
                </c:pt>
                <c:pt idx="8">
                  <c:v>280</c:v>
                </c:pt>
                <c:pt idx="9">
                  <c:v>315</c:v>
                </c:pt>
                <c:pt idx="10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EF-4508-AA76-56A402CF1ABA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Sheet1!$E$42:$E$52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EF-4508-AA76-56A402CF1ABA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Sheet1!$B$42:$B$52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Sheet1!$F$42:$F$52</c:f>
              <c:numCache>
                <c:formatCode>General</c:formatCode>
                <c:ptCount val="11"/>
                <c:pt idx="0">
                  <c:v>0</c:v>
                </c:pt>
                <c:pt idx="1">
                  <c:v>17.5</c:v>
                </c:pt>
                <c:pt idx="2">
                  <c:v>35</c:v>
                </c:pt>
                <c:pt idx="3">
                  <c:v>52.5</c:v>
                </c:pt>
                <c:pt idx="4">
                  <c:v>70</c:v>
                </c:pt>
                <c:pt idx="5">
                  <c:v>87.5</c:v>
                </c:pt>
                <c:pt idx="6">
                  <c:v>105</c:v>
                </c:pt>
                <c:pt idx="7">
                  <c:v>122.5</c:v>
                </c:pt>
                <c:pt idx="8">
                  <c:v>140</c:v>
                </c:pt>
                <c:pt idx="9">
                  <c:v>157.5</c:v>
                </c:pt>
                <c:pt idx="10">
                  <c:v>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EF-4508-AA76-56A402CF1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795696"/>
        <c:axId val="430792368"/>
      </c:scatterChart>
      <c:valAx>
        <c:axId val="43079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2368"/>
        <c:crosses val="autoZero"/>
        <c:crossBetween val="midCat"/>
      </c:valAx>
      <c:valAx>
        <c:axId val="4307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79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motor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5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Sheet1!$D$5</c:f>
              <c:numCache>
                <c:formatCode>General</c:formatCode>
                <c:ptCount val="1"/>
                <c:pt idx="0">
                  <c:v>8470</c:v>
                </c:pt>
              </c:numCache>
            </c:numRef>
          </c:xVal>
          <c:yVal>
            <c:numRef>
              <c:f>Sheet1!$E$5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E-429C-8E8B-D32B6098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057168"/>
        <c:axId val="364055088"/>
      </c:scatterChart>
      <c:valAx>
        <c:axId val="3640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55088"/>
        <c:crosses val="autoZero"/>
        <c:crossBetween val="midCat"/>
      </c:valAx>
      <c:valAx>
        <c:axId val="364055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6405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C$4" horiz="1" max="60" page="10" val="2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387350</xdr:colOff>
          <xdr:row>3</xdr:row>
          <xdr:rowOff>0</xdr:rowOff>
        </xdr:from>
        <xdr:to>
          <xdr:col>11</xdr:col>
          <xdr:colOff>482600</xdr:colOff>
          <xdr:row>5</xdr:row>
          <xdr:rowOff>44450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22225</xdr:colOff>
      <xdr:row>5</xdr:row>
      <xdr:rowOff>168275</xdr:rowOff>
    </xdr:from>
    <xdr:to>
      <xdr:col>7</xdr:col>
      <xdr:colOff>358775</xdr:colOff>
      <xdr:row>20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340178</xdr:colOff>
      <xdr:row>22</xdr:row>
      <xdr:rowOff>29882</xdr:rowOff>
    </xdr:from>
    <xdr:to>
      <xdr:col>13</xdr:col>
      <xdr:colOff>194236</xdr:colOff>
      <xdr:row>35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276679</xdr:colOff>
      <xdr:row>38</xdr:row>
      <xdr:rowOff>179294</xdr:rowOff>
    </xdr:from>
    <xdr:to>
      <xdr:col>13</xdr:col>
      <xdr:colOff>410884</xdr:colOff>
      <xdr:row>52</xdr:row>
      <xdr:rowOff>14942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267608</xdr:colOff>
      <xdr:row>6</xdr:row>
      <xdr:rowOff>61686</xdr:rowOff>
    </xdr:from>
    <xdr:to>
      <xdr:col>15</xdr:col>
      <xdr:colOff>585108</xdr:colOff>
      <xdr:row>21</xdr:row>
      <xdr:rowOff>83457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AC4F-5566-42A7-BAAE-BFDB32A68ABD}">
  <dimension ref="B1:G52"/>
  <sheetViews>
    <sheetView tabSelected="1" zoomScale="85" zoomScaleNormal="85" workbookViewId="0">
      <selection activeCell="Q28" sqref="Q28"/>
    </sheetView>
  </sheetViews>
  <sheetFormatPr defaultRowHeight="14.5" x14ac:dyDescent="0.35"/>
  <cols>
    <col min="4" max="4" width="17" customWidth="1"/>
  </cols>
  <sheetData>
    <row r="1" spans="2:7" x14ac:dyDescent="0.35">
      <c r="C1" s="3" t="s">
        <v>7</v>
      </c>
      <c r="D1" s="3"/>
      <c r="E1" s="3"/>
    </row>
    <row r="2" spans="2:7" x14ac:dyDescent="0.35">
      <c r="D2" t="s">
        <v>8</v>
      </c>
    </row>
    <row r="3" spans="2:7" x14ac:dyDescent="0.35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 x14ac:dyDescent="0.35">
      <c r="B4" t="s">
        <v>0</v>
      </c>
      <c r="C4" s="1">
        <v>22</v>
      </c>
      <c r="D4" s="1">
        <f xml:space="preserve"> G4*C4+1/2*(F4*C4*C4)</f>
        <v>3630</v>
      </c>
      <c r="E4" s="1">
        <v>0</v>
      </c>
      <c r="F4" s="1">
        <v>15</v>
      </c>
      <c r="G4" s="1">
        <v>0</v>
      </c>
    </row>
    <row r="5" spans="2:7" x14ac:dyDescent="0.35">
      <c r="B5" t="s">
        <v>1</v>
      </c>
      <c r="C5" s="1">
        <f>C4</f>
        <v>22</v>
      </c>
      <c r="D5" s="1">
        <f xml:space="preserve"> G5*C5+1/2*(F5*C5*C5)</f>
        <v>8470</v>
      </c>
      <c r="E5" s="1">
        <v>0</v>
      </c>
      <c r="F5" s="1">
        <v>35</v>
      </c>
      <c r="G5" s="1">
        <v>0</v>
      </c>
    </row>
    <row r="23" spans="2:6" x14ac:dyDescent="0.35">
      <c r="B23" s="4" t="s">
        <v>11</v>
      </c>
      <c r="C23" s="4"/>
      <c r="D23" s="4"/>
      <c r="E23" s="4"/>
      <c r="F23" s="4"/>
    </row>
    <row r="24" spans="2:6" x14ac:dyDescent="0.35">
      <c r="B24" s="1" t="s">
        <v>2</v>
      </c>
      <c r="C24" s="1" t="s">
        <v>9</v>
      </c>
      <c r="D24" s="1" t="s">
        <v>10</v>
      </c>
      <c r="E24" s="1" t="s">
        <v>5</v>
      </c>
      <c r="F24" s="1" t="s">
        <v>3</v>
      </c>
    </row>
    <row r="25" spans="2:6" x14ac:dyDescent="0.35">
      <c r="B25" s="1">
        <v>0</v>
      </c>
      <c r="C25" s="1">
        <v>0</v>
      </c>
      <c r="D25" s="1">
        <f>C25 + (E25*B25)</f>
        <v>0</v>
      </c>
      <c r="E25" s="1">
        <v>15</v>
      </c>
      <c r="F25" s="1">
        <f>C25*B25+1/2*(E25*B25)</f>
        <v>0</v>
      </c>
    </row>
    <row r="26" spans="2:6" x14ac:dyDescent="0.35">
      <c r="B26" s="1">
        <v>1</v>
      </c>
      <c r="C26" s="1">
        <v>0</v>
      </c>
      <c r="D26" s="1">
        <f t="shared" ref="D26:D35" si="0">C26 + (E26*B26)</f>
        <v>15</v>
      </c>
      <c r="E26" s="1">
        <v>15</v>
      </c>
      <c r="F26" s="1">
        <f t="shared" ref="F26:F35" si="1">C26*B26+1/2*(E26*B26)</f>
        <v>7.5</v>
      </c>
    </row>
    <row r="27" spans="2:6" x14ac:dyDescent="0.35">
      <c r="B27" s="1">
        <v>2</v>
      </c>
      <c r="C27" s="1">
        <v>0</v>
      </c>
      <c r="D27" s="1">
        <f t="shared" si="0"/>
        <v>30</v>
      </c>
      <c r="E27" s="1">
        <v>15</v>
      </c>
      <c r="F27" s="1">
        <f t="shared" si="1"/>
        <v>15</v>
      </c>
    </row>
    <row r="28" spans="2:6" x14ac:dyDescent="0.35">
      <c r="B28" s="1">
        <v>3</v>
      </c>
      <c r="C28" s="1">
        <v>0</v>
      </c>
      <c r="D28" s="1">
        <f t="shared" si="0"/>
        <v>45</v>
      </c>
      <c r="E28" s="1">
        <v>15</v>
      </c>
      <c r="F28" s="1">
        <f t="shared" si="1"/>
        <v>22.5</v>
      </c>
    </row>
    <row r="29" spans="2:6" x14ac:dyDescent="0.35">
      <c r="B29" s="1">
        <v>4</v>
      </c>
      <c r="C29" s="1">
        <v>0</v>
      </c>
      <c r="D29" s="1">
        <f t="shared" si="0"/>
        <v>60</v>
      </c>
      <c r="E29" s="1">
        <v>15</v>
      </c>
      <c r="F29" s="1">
        <f t="shared" si="1"/>
        <v>30</v>
      </c>
    </row>
    <row r="30" spans="2:6" x14ac:dyDescent="0.35">
      <c r="B30" s="1">
        <v>5</v>
      </c>
      <c r="C30" s="1">
        <v>0</v>
      </c>
      <c r="D30" s="1">
        <f t="shared" si="0"/>
        <v>75</v>
      </c>
      <c r="E30" s="1">
        <v>15</v>
      </c>
      <c r="F30" s="1">
        <f t="shared" si="1"/>
        <v>37.5</v>
      </c>
    </row>
    <row r="31" spans="2:6" x14ac:dyDescent="0.35">
      <c r="B31" s="1">
        <v>6</v>
      </c>
      <c r="C31" s="1">
        <v>0</v>
      </c>
      <c r="D31" s="1">
        <f t="shared" si="0"/>
        <v>90</v>
      </c>
      <c r="E31" s="1">
        <v>15</v>
      </c>
      <c r="F31" s="1">
        <f t="shared" si="1"/>
        <v>45</v>
      </c>
    </row>
    <row r="32" spans="2:6" x14ac:dyDescent="0.35">
      <c r="B32" s="1">
        <v>7</v>
      </c>
      <c r="C32" s="1">
        <v>0</v>
      </c>
      <c r="D32" s="1">
        <f t="shared" si="0"/>
        <v>105</v>
      </c>
      <c r="E32" s="1">
        <v>15</v>
      </c>
      <c r="F32" s="1">
        <f t="shared" si="1"/>
        <v>52.5</v>
      </c>
    </row>
    <row r="33" spans="2:6" x14ac:dyDescent="0.35">
      <c r="B33" s="1">
        <v>8</v>
      </c>
      <c r="C33" s="1">
        <v>0</v>
      </c>
      <c r="D33" s="1">
        <f t="shared" si="0"/>
        <v>120</v>
      </c>
      <c r="E33" s="1">
        <v>15</v>
      </c>
      <c r="F33" s="1">
        <f t="shared" si="1"/>
        <v>60</v>
      </c>
    </row>
    <row r="34" spans="2:6" x14ac:dyDescent="0.35">
      <c r="B34" s="1">
        <v>9</v>
      </c>
      <c r="C34" s="1">
        <v>0</v>
      </c>
      <c r="D34" s="1">
        <f t="shared" si="0"/>
        <v>135</v>
      </c>
      <c r="E34" s="1">
        <v>15</v>
      </c>
      <c r="F34" s="1">
        <f t="shared" si="1"/>
        <v>67.5</v>
      </c>
    </row>
    <row r="35" spans="2:6" x14ac:dyDescent="0.35">
      <c r="B35" s="1">
        <v>10</v>
      </c>
      <c r="C35" s="1">
        <v>0</v>
      </c>
      <c r="D35" s="1">
        <f t="shared" si="0"/>
        <v>150</v>
      </c>
      <c r="E35" s="1">
        <v>15</v>
      </c>
      <c r="F35" s="1">
        <f t="shared" si="1"/>
        <v>75</v>
      </c>
    </row>
    <row r="40" spans="2:6" x14ac:dyDescent="0.35">
      <c r="B40" s="4" t="s">
        <v>12</v>
      </c>
      <c r="C40" s="4"/>
      <c r="D40" s="4"/>
      <c r="E40" s="4"/>
      <c r="F40" s="4"/>
    </row>
    <row r="41" spans="2:6" x14ac:dyDescent="0.35">
      <c r="B41" s="1" t="s">
        <v>2</v>
      </c>
      <c r="C41" s="1" t="s">
        <v>9</v>
      </c>
      <c r="D41" s="1" t="s">
        <v>10</v>
      </c>
      <c r="E41" s="1" t="s">
        <v>5</v>
      </c>
      <c r="F41" s="1" t="s">
        <v>3</v>
      </c>
    </row>
    <row r="42" spans="2:6" x14ac:dyDescent="0.35">
      <c r="B42" s="1">
        <v>0</v>
      </c>
      <c r="C42" s="1">
        <v>0</v>
      </c>
      <c r="D42" s="1">
        <f>C42 + (E42*B42)</f>
        <v>0</v>
      </c>
      <c r="E42" s="1">
        <v>35</v>
      </c>
      <c r="F42" s="1">
        <f>C42*B42+1/2*(E42*B42)</f>
        <v>0</v>
      </c>
    </row>
    <row r="43" spans="2:6" x14ac:dyDescent="0.35">
      <c r="B43" s="1">
        <v>1</v>
      </c>
      <c r="C43" s="1">
        <v>0</v>
      </c>
      <c r="D43" s="1">
        <f t="shared" ref="D43:D52" si="2">C43 + (E43*B43)</f>
        <v>35</v>
      </c>
      <c r="E43" s="1">
        <v>35</v>
      </c>
      <c r="F43" s="1">
        <f t="shared" ref="F43:F52" si="3">C43*B43+1/2*(E43*B43)</f>
        <v>17.5</v>
      </c>
    </row>
    <row r="44" spans="2:6" x14ac:dyDescent="0.35">
      <c r="B44" s="1">
        <v>2</v>
      </c>
      <c r="C44" s="1">
        <v>0</v>
      </c>
      <c r="D44" s="1">
        <f t="shared" si="2"/>
        <v>70</v>
      </c>
      <c r="E44" s="1">
        <v>35</v>
      </c>
      <c r="F44" s="1">
        <f t="shared" si="3"/>
        <v>35</v>
      </c>
    </row>
    <row r="45" spans="2:6" x14ac:dyDescent="0.35">
      <c r="B45" s="1">
        <v>3</v>
      </c>
      <c r="C45" s="1">
        <v>0</v>
      </c>
      <c r="D45" s="1">
        <f t="shared" si="2"/>
        <v>105</v>
      </c>
      <c r="E45" s="1">
        <v>35</v>
      </c>
      <c r="F45" s="1">
        <f t="shared" si="3"/>
        <v>52.5</v>
      </c>
    </row>
    <row r="46" spans="2:6" x14ac:dyDescent="0.35">
      <c r="B46" s="1">
        <v>4</v>
      </c>
      <c r="C46" s="1">
        <v>0</v>
      </c>
      <c r="D46" s="1">
        <f t="shared" si="2"/>
        <v>140</v>
      </c>
      <c r="E46" s="1">
        <v>35</v>
      </c>
      <c r="F46" s="1">
        <f t="shared" si="3"/>
        <v>70</v>
      </c>
    </row>
    <row r="47" spans="2:6" x14ac:dyDescent="0.35">
      <c r="B47" s="1">
        <v>5</v>
      </c>
      <c r="C47" s="1">
        <v>0</v>
      </c>
      <c r="D47" s="1">
        <f t="shared" si="2"/>
        <v>175</v>
      </c>
      <c r="E47" s="1">
        <v>35</v>
      </c>
      <c r="F47" s="1">
        <f t="shared" si="3"/>
        <v>87.5</v>
      </c>
    </row>
    <row r="48" spans="2:6" x14ac:dyDescent="0.35">
      <c r="B48" s="1">
        <v>6</v>
      </c>
      <c r="C48" s="1">
        <v>0</v>
      </c>
      <c r="D48" s="1">
        <f t="shared" si="2"/>
        <v>210</v>
      </c>
      <c r="E48" s="1">
        <v>35</v>
      </c>
      <c r="F48" s="1">
        <f t="shared" si="3"/>
        <v>105</v>
      </c>
    </row>
    <row r="49" spans="2:6" x14ac:dyDescent="0.35">
      <c r="B49" s="1">
        <v>7</v>
      </c>
      <c r="C49" s="1">
        <v>0</v>
      </c>
      <c r="D49" s="1">
        <f t="shared" si="2"/>
        <v>245</v>
      </c>
      <c r="E49" s="1">
        <v>35</v>
      </c>
      <c r="F49" s="1">
        <f t="shared" si="3"/>
        <v>122.5</v>
      </c>
    </row>
    <row r="50" spans="2:6" x14ac:dyDescent="0.35">
      <c r="B50" s="1">
        <v>8</v>
      </c>
      <c r="C50" s="1">
        <v>0</v>
      </c>
      <c r="D50" s="1">
        <f t="shared" si="2"/>
        <v>280</v>
      </c>
      <c r="E50" s="1">
        <v>35</v>
      </c>
      <c r="F50" s="1">
        <f t="shared" si="3"/>
        <v>140</v>
      </c>
    </row>
    <row r="51" spans="2:6" x14ac:dyDescent="0.35">
      <c r="B51" s="1">
        <v>9</v>
      </c>
      <c r="C51" s="1">
        <v>0</v>
      </c>
      <c r="D51" s="1">
        <f t="shared" si="2"/>
        <v>315</v>
      </c>
      <c r="E51" s="1">
        <v>35</v>
      </c>
      <c r="F51" s="1">
        <f t="shared" si="3"/>
        <v>157.5</v>
      </c>
    </row>
    <row r="52" spans="2:6" x14ac:dyDescent="0.35">
      <c r="B52" s="1">
        <v>10</v>
      </c>
      <c r="C52" s="1">
        <v>0</v>
      </c>
      <c r="D52" s="1">
        <f t="shared" si="2"/>
        <v>350</v>
      </c>
      <c r="E52" s="1">
        <v>35</v>
      </c>
      <c r="F52" s="1">
        <f t="shared" si="3"/>
        <v>175</v>
      </c>
    </row>
  </sheetData>
  <mergeCells count="3">
    <mergeCell ref="C1:E1"/>
    <mergeCell ref="B23:F23"/>
    <mergeCell ref="B40:F40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croll Bar 3">
              <controlPr defaultSize="0" autoPict="0">
                <anchor moveWithCells="1">
                  <from>
                    <xdr:col>7</xdr:col>
                    <xdr:colOff>387350</xdr:colOff>
                    <xdr:row>3</xdr:row>
                    <xdr:rowOff>0</xdr:rowOff>
                  </from>
                  <to>
                    <xdr:col>11</xdr:col>
                    <xdr:colOff>482600</xdr:colOff>
                    <xdr:row>5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Alldho</dc:creator>
  <cp:lastModifiedBy>Alldho</cp:lastModifiedBy>
  <dcterms:created xsi:type="dcterms:W3CDTF">2024-09-18T06:07:12Z</dcterms:created>
  <dcterms:modified xsi:type="dcterms:W3CDTF">2024-09-18T08:16:19Z</dcterms:modified>
</cp:coreProperties>
</file>