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22" i="1" l="1"/>
  <c r="J23" i="1"/>
  <c r="J24" i="1"/>
  <c r="J25" i="1"/>
  <c r="J26" i="1"/>
  <c r="J27" i="1"/>
  <c r="J28" i="1"/>
  <c r="J29" i="1"/>
  <c r="J30" i="1"/>
  <c r="J21" i="1"/>
  <c r="D21" i="1"/>
  <c r="D22" i="1"/>
  <c r="D23" i="1"/>
  <c r="D24" i="1"/>
  <c r="D25" i="1"/>
  <c r="D26" i="1"/>
  <c r="D27" i="1"/>
  <c r="D28" i="1"/>
  <c r="D29" i="1"/>
  <c r="D30" i="1"/>
  <c r="C5" i="1"/>
  <c r="C4" i="1"/>
</calcChain>
</file>

<file path=xl/sharedStrings.xml><?xml version="1.0" encoding="utf-8"?>
<sst xmlns="http://schemas.openxmlformats.org/spreadsheetml/2006/main" count="19" uniqueCount="10">
  <si>
    <t>Gerak Lurus Berubah Beraturan</t>
  </si>
  <si>
    <t>s=V0*t+1/2 at^2</t>
  </si>
  <si>
    <t>t</t>
  </si>
  <si>
    <t>y</t>
  </si>
  <si>
    <t>a</t>
  </si>
  <si>
    <t>V0</t>
  </si>
  <si>
    <t>s</t>
  </si>
  <si>
    <t>Vt</t>
  </si>
  <si>
    <t>Bus</t>
  </si>
  <si>
    <t>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</si>
</sst>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/>
    <xf numFmtId="0" fontId="0" fillId="0" borderId="0" xfId="0" applyBorder="1" applyAlignment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v>glbb</c:v>
          </c:tx>
          <c:xVal>
            <c:numRef>
              <c:f>Sheet1!$C$4</c:f>
              <c:numCache>
                <c:formatCode>General</c:formatCode>
                <c:ptCount val="1"/>
                <c:pt idx="0">
                  <c:v>56</c:v>
                </c:pt>
              </c:numCache>
            </c:numRef>
          </c:xVal>
          <c:yVal>
            <c:numRef>
              <c:f>Sheet1!$D$4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glbb</c:v>
          </c:tx>
          <c:xVal>
            <c:numRef>
              <c:f>Sheet1!$C$4</c:f>
              <c:numCache>
                <c:formatCode>General</c:formatCode>
                <c:ptCount val="1"/>
                <c:pt idx="0">
                  <c:v>56</c:v>
                </c:pt>
              </c:numCache>
            </c:numRef>
          </c:xVal>
          <c:yVal>
            <c:numRef>
              <c:f>Sheet1!$D$4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glbb</c:v>
          </c:tx>
          <c:xVal>
            <c:numRef>
              <c:f>Sheet1!$C$4</c:f>
              <c:numCache>
                <c:formatCode>General</c:formatCode>
                <c:ptCount val="1"/>
                <c:pt idx="0">
                  <c:v>56</c:v>
                </c:pt>
              </c:numCache>
            </c:numRef>
          </c:xVal>
          <c:yVal>
            <c:numRef>
              <c:f>Sheet1!$D$4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glbb</c:v>
          </c:tx>
          <c:xVal>
            <c:numRef>
              <c:f>Sheet1!$C$4</c:f>
              <c:numCache>
                <c:formatCode>General</c:formatCode>
                <c:ptCount val="1"/>
                <c:pt idx="0">
                  <c:v>56</c:v>
                </c:pt>
              </c:numCache>
            </c:numRef>
          </c:xVal>
          <c:yVal>
            <c:numRef>
              <c:f>Sheet1!$D$4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glbb</c:v>
          </c:tx>
          <c:xVal>
            <c:numRef>
              <c:f>Sheet1!$C$4</c:f>
              <c:numCache>
                <c:formatCode>General</c:formatCode>
                <c:ptCount val="1"/>
                <c:pt idx="0">
                  <c:v>56</c:v>
                </c:pt>
              </c:numCache>
            </c:numRef>
          </c:xVal>
          <c:yVal>
            <c:numRef>
              <c:f>Sheet1!$D$4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0"/>
          <c:order val="0"/>
          <c:tx>
            <c:v>glbb</c:v>
          </c:tx>
          <c:marker>
            <c:symbol val="square"/>
            <c:size val="35"/>
          </c:marker>
          <c:dPt>
            <c:idx val="0"/>
            <c:marker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</c:spPr>
            </c:marker>
            <c:bubble3D val="0"/>
          </c:dPt>
          <c:xVal>
            <c:numRef>
              <c:f>Sheet1!$C$4</c:f>
              <c:numCache>
                <c:formatCode>General</c:formatCode>
                <c:ptCount val="1"/>
                <c:pt idx="0">
                  <c:v>56</c:v>
                </c:pt>
              </c:numCache>
            </c:numRef>
          </c:xVal>
          <c:yVal>
            <c:numRef>
              <c:f>Sheet1!$D$4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05728"/>
        <c:axId val="204247808"/>
      </c:scatterChart>
      <c:valAx>
        <c:axId val="203705728"/>
        <c:scaling>
          <c:orientation val="minMax"/>
          <c:max val="5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04247808"/>
        <c:crosses val="autoZero"/>
        <c:crossBetween val="midCat"/>
      </c:valAx>
      <c:valAx>
        <c:axId val="204247808"/>
        <c:scaling>
          <c:orientation val="minMax"/>
        </c:scaling>
        <c:delete val="1"/>
        <c:axPos val="l"/>
        <c:majorGridlines>
          <c:spPr>
            <a:ln>
              <a:noFill/>
            </a:ln>
            <a:effectLst>
              <a:glow>
                <a:schemeClr val="bg1"/>
              </a:glow>
            </a:effectLst>
          </c:spPr>
        </c:majorGridlines>
        <c:numFmt formatCode="General" sourceLinked="1"/>
        <c:majorTickMark val="out"/>
        <c:minorTickMark val="none"/>
        <c:tickLblPos val="nextTo"/>
        <c:crossAx val="20370572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v>glbb</c:v>
          </c:tx>
          <c:xVal>
            <c:numRef>
              <c:f>Sheet1!$C$4</c:f>
              <c:numCache>
                <c:formatCode>General</c:formatCode>
                <c:ptCount val="1"/>
                <c:pt idx="0">
                  <c:v>56</c:v>
                </c:pt>
              </c:numCache>
            </c:numRef>
          </c:xVal>
          <c:yVal>
            <c:numRef>
              <c:f>Sheet1!$D$4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glbb</c:v>
          </c:tx>
          <c:xVal>
            <c:numRef>
              <c:f>Sheet1!$C$4</c:f>
              <c:numCache>
                <c:formatCode>General</c:formatCode>
                <c:ptCount val="1"/>
                <c:pt idx="0">
                  <c:v>56</c:v>
                </c:pt>
              </c:numCache>
            </c:numRef>
          </c:xVal>
          <c:yVal>
            <c:numRef>
              <c:f>Sheet1!$D$4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glbb</c:v>
          </c:tx>
          <c:xVal>
            <c:numRef>
              <c:f>Sheet1!$C$4</c:f>
              <c:numCache>
                <c:formatCode>General</c:formatCode>
                <c:ptCount val="1"/>
                <c:pt idx="0">
                  <c:v>56</c:v>
                </c:pt>
              </c:numCache>
            </c:numRef>
          </c:xVal>
          <c:yVal>
            <c:numRef>
              <c:f>Sheet1!$D$4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glbb</c:v>
          </c:tx>
          <c:xVal>
            <c:numRef>
              <c:f>Sheet1!$C$4</c:f>
              <c:numCache>
                <c:formatCode>General</c:formatCode>
                <c:ptCount val="1"/>
                <c:pt idx="0">
                  <c:v>56</c:v>
                </c:pt>
              </c:numCache>
            </c:numRef>
          </c:xVal>
          <c:yVal>
            <c:numRef>
              <c:f>Sheet1!$D$4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glbb</c:v>
          </c:tx>
          <c:xVal>
            <c:numRef>
              <c:f>Sheet1!$C$4</c:f>
              <c:numCache>
                <c:formatCode>General</c:formatCode>
                <c:ptCount val="1"/>
                <c:pt idx="0">
                  <c:v>56</c:v>
                </c:pt>
              </c:numCache>
            </c:numRef>
          </c:xVal>
          <c:yVal>
            <c:numRef>
              <c:f>Sheet1!$D$4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0"/>
          <c:order val="0"/>
          <c:tx>
            <c:v>glbb</c:v>
          </c:tx>
          <c:dPt>
            <c:idx val="0"/>
            <c:marker>
              <c:symbol val="square"/>
              <c:size val="26"/>
              <c:spPr>
                <a:blipFill dpi="0" rotWithShape="1">
                  <a:blip xmlns:r="http://schemas.openxmlformats.org/officeDocument/2006/relationships" r:embed="rId1"/>
                  <a:srcRect/>
                  <a:stretch>
                    <a:fillRect/>
                  </a:stretch>
                </a:blipFill>
              </c:spPr>
            </c:marker>
            <c:bubble3D val="0"/>
          </c:dPt>
          <c:xVal>
            <c:numRef>
              <c:f>Sheet1!$C$4</c:f>
              <c:numCache>
                <c:formatCode>General</c:formatCode>
                <c:ptCount val="1"/>
                <c:pt idx="0">
                  <c:v>56</c:v>
                </c:pt>
              </c:numCache>
            </c:numRef>
          </c:xVal>
          <c:yVal>
            <c:numRef>
              <c:f>Sheet1!$D$4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4752"/>
        <c:axId val="137843456"/>
      </c:scatterChart>
      <c:valAx>
        <c:axId val="33674752"/>
        <c:scaling>
          <c:orientation val="minMax"/>
          <c:max val="5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7843456"/>
        <c:crosses val="autoZero"/>
        <c:crossBetween val="midCat"/>
      </c:valAx>
      <c:valAx>
        <c:axId val="137843456"/>
        <c:scaling>
          <c:orientation val="minMax"/>
        </c:scaling>
        <c:delete val="1"/>
        <c:axPos val="l"/>
        <c:majorGridlines>
          <c:spPr>
            <a:ln>
              <a:noFill/>
            </a:ln>
            <a:effectLst>
              <a:glow>
                <a:schemeClr val="bg1"/>
              </a:glow>
            </a:effectLst>
          </c:spPr>
        </c:majorGridlines>
        <c:numFmt formatCode="General" sourceLinked="1"/>
        <c:majorTickMark val="out"/>
        <c:minorTickMark val="none"/>
        <c:tickLblPos val="nextTo"/>
        <c:crossAx val="3367475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Sheet1!$J$19</c:f>
              <c:strCache>
                <c:ptCount val="1"/>
              </c:strCache>
            </c:strRef>
          </c:tx>
          <c:xVal>
            <c:multiLvlStrRef>
              <c:f>Sheet1!$H$20:$I$30</c:f>
              <c:multiLvlStrCache>
                <c:ptCount val="11"/>
                <c:lvl>
                  <c:pt idx="0">
                    <c:v>V0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lvl>
                <c:lvl>
                  <c:pt idx="0">
                    <c:v>t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xVal>
          <c:yVal>
            <c:numRef>
              <c:f>Sheet1!$J$20:$J$30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Sheet1!$K$19</c:f>
              <c:strCache>
                <c:ptCount val="1"/>
              </c:strCache>
            </c:strRef>
          </c:tx>
          <c:xVal>
            <c:multiLvlStrRef>
              <c:f>Sheet1!$H$20:$I$30</c:f>
              <c:multiLvlStrCache>
                <c:ptCount val="11"/>
                <c:lvl>
                  <c:pt idx="0">
                    <c:v>V0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lvl>
                <c:lvl>
                  <c:pt idx="0">
                    <c:v>t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xVal>
          <c:yVal>
            <c:numRef>
              <c:f>Sheet1!$K$20:$K$30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Sheet1!$L$19</c:f>
              <c:strCache>
                <c:ptCount val="1"/>
              </c:strCache>
            </c:strRef>
          </c:tx>
          <c:xVal>
            <c:multiLvlStrRef>
              <c:f>Sheet1!$H$20:$I$30</c:f>
              <c:multiLvlStrCache>
                <c:ptCount val="11"/>
                <c:lvl>
                  <c:pt idx="0">
                    <c:v>V0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lvl>
                <c:lvl>
                  <c:pt idx="0">
                    <c:v>t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xVal>
          <c:yVal>
            <c:numRef>
              <c:f>Sheet1!$L$20:$L$30</c:f>
              <c:numCache>
                <c:formatCode>General</c:formatCode>
                <c:ptCount val="11"/>
                <c:pt idx="0">
                  <c:v>0</c:v>
                </c:pt>
                <c:pt idx="1">
                  <c:v>6</c:v>
                </c:pt>
                <c:pt idx="2">
                  <c:v>22</c:v>
                </c:pt>
                <c:pt idx="3">
                  <c:v>48</c:v>
                </c:pt>
                <c:pt idx="4">
                  <c:v>84</c:v>
                </c:pt>
                <c:pt idx="5">
                  <c:v>130</c:v>
                </c:pt>
                <c:pt idx="6">
                  <c:v>186</c:v>
                </c:pt>
                <c:pt idx="7">
                  <c:v>252</c:v>
                </c:pt>
                <c:pt idx="8">
                  <c:v>328</c:v>
                </c:pt>
                <c:pt idx="9">
                  <c:v>414</c:v>
                </c:pt>
                <c:pt idx="10">
                  <c:v>510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50336"/>
        <c:axId val="137837952"/>
      </c:scatterChart>
      <c:valAx>
        <c:axId val="13795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37952"/>
        <c:crosses val="autoZero"/>
        <c:crossBetween val="midCat"/>
      </c:valAx>
      <c:valAx>
        <c:axId val="13783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950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Sheet1!$J$19</c:f>
              <c:strCache>
                <c:ptCount val="1"/>
              </c:strCache>
            </c:strRef>
          </c:tx>
          <c:xVal>
            <c:multiLvlStrRef>
              <c:f>Sheet1!$B$20:$C$30</c:f>
              <c:multiLvlStrCache>
                <c:ptCount val="11"/>
                <c:lvl>
                  <c:pt idx="0">
                    <c:v>V0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lvl>
                <c:lvl>
                  <c:pt idx="0">
                    <c:v>t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xVal>
          <c:yVal>
            <c:numRef>
              <c:f>Sheet1!$D$20:$D$30</c:f>
              <c:numCache>
                <c:formatCode>General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Sheet1!$K$19</c:f>
              <c:strCache>
                <c:ptCount val="1"/>
              </c:strCache>
            </c:strRef>
          </c:tx>
          <c:xVal>
            <c:multiLvlStrRef>
              <c:f>Sheet1!$B$20:$C$30</c:f>
              <c:multiLvlStrCache>
                <c:ptCount val="11"/>
                <c:lvl>
                  <c:pt idx="0">
                    <c:v>V0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lvl>
                <c:lvl>
                  <c:pt idx="0">
                    <c:v>t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xVal>
          <c:yVal>
            <c:numRef>
              <c:f>Sheet1!$E$20:$E$30</c:f>
              <c:numCache>
                <c:formatCode>General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Sheet1!$L$19</c:f>
              <c:strCache>
                <c:ptCount val="1"/>
              </c:strCache>
            </c:strRef>
          </c:tx>
          <c:xVal>
            <c:multiLvlStrRef>
              <c:f>Sheet1!$B$20:$C$30</c:f>
              <c:multiLvlStrCache>
                <c:ptCount val="11"/>
                <c:lvl>
                  <c:pt idx="0">
                    <c:v>V0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lvl>
                <c:lvl>
                  <c:pt idx="0">
                    <c:v>t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xVal>
          <c:yVal>
            <c:numRef>
              <c:f>Sheet1!$F$20:$F$30</c:f>
              <c:numCache>
                <c:formatCode>General</c:formatCode>
                <c:ptCount val="11"/>
                <c:pt idx="0">
                  <c:v>0</c:v>
                </c:pt>
                <c:pt idx="1">
                  <c:v>3.5</c:v>
                </c:pt>
                <c:pt idx="2">
                  <c:v>14</c:v>
                </c:pt>
                <c:pt idx="3">
                  <c:v>31.5</c:v>
                </c:pt>
                <c:pt idx="4">
                  <c:v>56</c:v>
                </c:pt>
                <c:pt idx="5">
                  <c:v>87.5</c:v>
                </c:pt>
                <c:pt idx="6">
                  <c:v>126</c:v>
                </c:pt>
                <c:pt idx="7">
                  <c:v>171.5</c:v>
                </c:pt>
                <c:pt idx="8">
                  <c:v>224</c:v>
                </c:pt>
                <c:pt idx="9">
                  <c:v>283.5</c:v>
                </c:pt>
                <c:pt idx="10">
                  <c:v>350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608384"/>
        <c:axId val="242633728"/>
      </c:scatterChart>
      <c:valAx>
        <c:axId val="24260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2633728"/>
        <c:crosses val="autoZero"/>
        <c:crossBetween val="midCat"/>
      </c:valAx>
      <c:valAx>
        <c:axId val="24263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60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B$4" horiz="1" max="10" page="10" val="4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6</xdr:row>
          <xdr:rowOff>9525</xdr:rowOff>
        </xdr:from>
        <xdr:to>
          <xdr:col>6</xdr:col>
          <xdr:colOff>85725</xdr:colOff>
          <xdr:row>6</xdr:row>
          <xdr:rowOff>171450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9525</xdr:colOff>
      <xdr:row>7</xdr:row>
      <xdr:rowOff>171450</xdr:rowOff>
    </xdr:from>
    <xdr:to>
      <xdr:col>8</xdr:col>
      <xdr:colOff>314325</xdr:colOff>
      <xdr:row>12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</xdr:row>
      <xdr:rowOff>152400</xdr:rowOff>
    </xdr:from>
    <xdr:to>
      <xdr:col>8</xdr:col>
      <xdr:colOff>304800</xdr:colOff>
      <xdr:row>17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352425</xdr:colOff>
      <xdr:row>30</xdr:row>
      <xdr:rowOff>152400</xdr:rowOff>
    </xdr:from>
    <xdr:to>
      <xdr:col>15</xdr:col>
      <xdr:colOff>47625</xdr:colOff>
      <xdr:row>45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142875</xdr:rowOff>
    </xdr:from>
    <xdr:to>
      <xdr:col>7</xdr:col>
      <xdr:colOff>304800</xdr:colOff>
      <xdr:row>45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"/>
  <sheetViews>
    <sheetView tabSelected="1" topLeftCell="A23" workbookViewId="0">
      <selection activeCell="O29" sqref="O29"/>
    </sheetView>
  </sheetViews>
  <sheetFormatPr defaultRowHeight="15" x14ac:dyDescent="0.25"/>
  <sheetData>
    <row r="1" spans="1:7" x14ac:dyDescent="0.25">
      <c r="A1" s="3" t="s">
        <v>0</v>
      </c>
      <c r="B1" s="3"/>
      <c r="C1" s="3"/>
      <c r="D1" s="3"/>
      <c r="E1" s="3"/>
      <c r="F1" s="3"/>
      <c r="G1" s="3"/>
    </row>
    <row r="2" spans="1:7" x14ac:dyDescent="0.25">
      <c r="C2" s="1" t="s">
        <v>1</v>
      </c>
      <c r="D2" s="1"/>
    </row>
    <row r="3" spans="1:7" x14ac:dyDescent="0.25">
      <c r="B3" s="4" t="s">
        <v>2</v>
      </c>
      <c r="C3" s="4" t="s">
        <v>6</v>
      </c>
      <c r="D3" s="4" t="s">
        <v>3</v>
      </c>
      <c r="E3" s="4" t="s">
        <v>4</v>
      </c>
      <c r="F3" s="4" t="s">
        <v>5</v>
      </c>
    </row>
    <row r="4" spans="1:7" x14ac:dyDescent="0.25">
      <c r="B4" s="2">
        <v>4</v>
      </c>
      <c r="C4" s="2">
        <f>F4*B4+(0.5*E4*B4^2)</f>
        <v>56</v>
      </c>
      <c r="D4" s="2">
        <v>0</v>
      </c>
      <c r="E4" s="2">
        <v>7</v>
      </c>
      <c r="F4" s="2">
        <v>0</v>
      </c>
    </row>
    <row r="5" spans="1:7" x14ac:dyDescent="0.25">
      <c r="B5" s="2">
        <v>10</v>
      </c>
      <c r="C5" s="2">
        <f>F5*B5+(0.5*E5*B5^2)</f>
        <v>510</v>
      </c>
      <c r="D5" s="2">
        <v>0</v>
      </c>
      <c r="E5" s="2">
        <v>10</v>
      </c>
      <c r="F5" s="2">
        <v>1</v>
      </c>
    </row>
    <row r="19" spans="2:12" x14ac:dyDescent="0.25">
      <c r="C19" t="s">
        <v>8</v>
      </c>
      <c r="G19" s="7"/>
      <c r="H19" s="7"/>
      <c r="I19" t="s">
        <v>9</v>
      </c>
      <c r="J19" s="5"/>
    </row>
    <row r="20" spans="2:12" x14ac:dyDescent="0.25">
      <c r="B20" s="8" t="s">
        <v>2</v>
      </c>
      <c r="C20" s="8" t="s">
        <v>5</v>
      </c>
      <c r="D20" s="8" t="s">
        <v>7</v>
      </c>
      <c r="E20" s="8" t="s">
        <v>4</v>
      </c>
      <c r="F20" s="8" t="s">
        <v>6</v>
      </c>
      <c r="G20" s="7"/>
      <c r="H20" s="8" t="s">
        <v>2</v>
      </c>
      <c r="I20" s="8" t="s">
        <v>5</v>
      </c>
      <c r="J20" s="8" t="s">
        <v>7</v>
      </c>
      <c r="K20" s="8" t="s">
        <v>4</v>
      </c>
      <c r="L20" s="8" t="s">
        <v>6</v>
      </c>
    </row>
    <row r="21" spans="2:12" x14ac:dyDescent="0.25">
      <c r="B21" s="6">
        <v>1</v>
      </c>
      <c r="C21" s="6">
        <v>0</v>
      </c>
      <c r="D21" s="6">
        <f>C21+(E21*B21)</f>
        <v>7</v>
      </c>
      <c r="E21" s="6">
        <v>7</v>
      </c>
      <c r="F21" s="6">
        <v>3.5</v>
      </c>
      <c r="H21" s="6">
        <v>1</v>
      </c>
      <c r="I21" s="6">
        <v>0</v>
      </c>
      <c r="J21" s="6">
        <f>I21+(K21*H21)</f>
        <v>10</v>
      </c>
      <c r="K21" s="6">
        <v>10</v>
      </c>
      <c r="L21" s="6">
        <v>6</v>
      </c>
    </row>
    <row r="22" spans="2:12" x14ac:dyDescent="0.25">
      <c r="B22" s="2">
        <v>2</v>
      </c>
      <c r="C22" s="6">
        <v>0</v>
      </c>
      <c r="D22" s="6">
        <f t="shared" ref="D22:D30" si="0">C22+(E22*B22)</f>
        <v>14</v>
      </c>
      <c r="E22" s="6">
        <v>7</v>
      </c>
      <c r="F22" s="2">
        <v>14</v>
      </c>
      <c r="H22" s="2">
        <v>2</v>
      </c>
      <c r="I22" s="6">
        <v>0</v>
      </c>
      <c r="J22" s="6">
        <f t="shared" ref="J22:J30" si="1">I22+(K22*H22)</f>
        <v>20</v>
      </c>
      <c r="K22" s="6">
        <v>10</v>
      </c>
      <c r="L22" s="2">
        <v>22</v>
      </c>
    </row>
    <row r="23" spans="2:12" x14ac:dyDescent="0.25">
      <c r="B23" s="6">
        <v>3</v>
      </c>
      <c r="C23" s="6">
        <v>0</v>
      </c>
      <c r="D23" s="6">
        <f t="shared" si="0"/>
        <v>21</v>
      </c>
      <c r="E23" s="6">
        <v>7</v>
      </c>
      <c r="F23" s="2">
        <v>31.5</v>
      </c>
      <c r="H23" s="6">
        <v>3</v>
      </c>
      <c r="I23" s="6">
        <v>0</v>
      </c>
      <c r="J23" s="6">
        <f t="shared" si="1"/>
        <v>30</v>
      </c>
      <c r="K23" s="6">
        <v>10</v>
      </c>
      <c r="L23" s="2">
        <v>48</v>
      </c>
    </row>
    <row r="24" spans="2:12" x14ac:dyDescent="0.25">
      <c r="B24" s="2">
        <v>4</v>
      </c>
      <c r="C24" s="6">
        <v>0</v>
      </c>
      <c r="D24" s="6">
        <f t="shared" si="0"/>
        <v>28</v>
      </c>
      <c r="E24" s="6">
        <v>7</v>
      </c>
      <c r="F24" s="2">
        <v>56</v>
      </c>
      <c r="H24" s="2">
        <v>4</v>
      </c>
      <c r="I24" s="6">
        <v>0</v>
      </c>
      <c r="J24" s="6">
        <f t="shared" si="1"/>
        <v>40</v>
      </c>
      <c r="K24" s="6">
        <v>10</v>
      </c>
      <c r="L24" s="2">
        <v>84</v>
      </c>
    </row>
    <row r="25" spans="2:12" x14ac:dyDescent="0.25">
      <c r="B25" s="6">
        <v>5</v>
      </c>
      <c r="C25" s="6">
        <v>0</v>
      </c>
      <c r="D25" s="6">
        <f t="shared" si="0"/>
        <v>35</v>
      </c>
      <c r="E25" s="6">
        <v>7</v>
      </c>
      <c r="F25" s="2">
        <v>87.5</v>
      </c>
      <c r="H25" s="6">
        <v>5</v>
      </c>
      <c r="I25" s="6">
        <v>0</v>
      </c>
      <c r="J25" s="6">
        <f t="shared" si="1"/>
        <v>50</v>
      </c>
      <c r="K25" s="6">
        <v>10</v>
      </c>
      <c r="L25" s="2">
        <v>130</v>
      </c>
    </row>
    <row r="26" spans="2:12" x14ac:dyDescent="0.25">
      <c r="B26" s="2">
        <v>6</v>
      </c>
      <c r="C26" s="6">
        <v>0</v>
      </c>
      <c r="D26" s="6">
        <f t="shared" si="0"/>
        <v>42</v>
      </c>
      <c r="E26" s="6">
        <v>7</v>
      </c>
      <c r="F26" s="2">
        <v>126</v>
      </c>
      <c r="H26" s="2">
        <v>6</v>
      </c>
      <c r="I26" s="6">
        <v>0</v>
      </c>
      <c r="J26" s="6">
        <f t="shared" si="1"/>
        <v>60</v>
      </c>
      <c r="K26" s="6">
        <v>10</v>
      </c>
      <c r="L26" s="2">
        <v>186</v>
      </c>
    </row>
    <row r="27" spans="2:12" x14ac:dyDescent="0.25">
      <c r="B27" s="6">
        <v>7</v>
      </c>
      <c r="C27" s="6">
        <v>0</v>
      </c>
      <c r="D27" s="6">
        <f t="shared" si="0"/>
        <v>49</v>
      </c>
      <c r="E27" s="6">
        <v>7</v>
      </c>
      <c r="F27" s="2">
        <v>171.5</v>
      </c>
      <c r="H27" s="6">
        <v>7</v>
      </c>
      <c r="I27" s="6">
        <v>0</v>
      </c>
      <c r="J27" s="6">
        <f t="shared" si="1"/>
        <v>70</v>
      </c>
      <c r="K27" s="6">
        <v>10</v>
      </c>
      <c r="L27" s="2">
        <v>252</v>
      </c>
    </row>
    <row r="28" spans="2:12" x14ac:dyDescent="0.25">
      <c r="B28" s="2">
        <v>8</v>
      </c>
      <c r="C28" s="6">
        <v>0</v>
      </c>
      <c r="D28" s="6">
        <f t="shared" si="0"/>
        <v>56</v>
      </c>
      <c r="E28" s="6">
        <v>7</v>
      </c>
      <c r="F28" s="2">
        <v>224</v>
      </c>
      <c r="H28" s="2">
        <v>8</v>
      </c>
      <c r="I28" s="6">
        <v>0</v>
      </c>
      <c r="J28" s="6">
        <f t="shared" si="1"/>
        <v>80</v>
      </c>
      <c r="K28" s="6">
        <v>10</v>
      </c>
      <c r="L28" s="2">
        <v>328</v>
      </c>
    </row>
    <row r="29" spans="2:12" x14ac:dyDescent="0.25">
      <c r="B29" s="6">
        <v>9</v>
      </c>
      <c r="C29" s="6">
        <v>0</v>
      </c>
      <c r="D29" s="6">
        <f t="shared" si="0"/>
        <v>63</v>
      </c>
      <c r="E29" s="6">
        <v>7</v>
      </c>
      <c r="F29" s="2">
        <v>283.5</v>
      </c>
      <c r="H29" s="6">
        <v>9</v>
      </c>
      <c r="I29" s="6">
        <v>0</v>
      </c>
      <c r="J29" s="6">
        <f t="shared" si="1"/>
        <v>90</v>
      </c>
      <c r="K29" s="6">
        <v>10</v>
      </c>
      <c r="L29" s="2">
        <v>414</v>
      </c>
    </row>
    <row r="30" spans="2:12" x14ac:dyDescent="0.25">
      <c r="B30" s="2">
        <v>10</v>
      </c>
      <c r="C30" s="6">
        <v>0</v>
      </c>
      <c r="D30" s="6">
        <f t="shared" si="0"/>
        <v>70</v>
      </c>
      <c r="E30" s="6">
        <v>7</v>
      </c>
      <c r="F30" s="2">
        <v>350</v>
      </c>
      <c r="H30" s="2">
        <v>10</v>
      </c>
      <c r="I30" s="6">
        <v>0</v>
      </c>
      <c r="J30" s="6">
        <f t="shared" si="1"/>
        <v>100</v>
      </c>
      <c r="K30" s="6">
        <v>10</v>
      </c>
      <c r="L30" s="2">
        <v>510</v>
      </c>
    </row>
  </sheetData>
  <mergeCells count="2">
    <mergeCell ref="A1:G1"/>
    <mergeCell ref="C2:D2"/>
  </mergeCells>
  <pageMargins left="0.7" right="0.7" top="0.75" bottom="0.75" header="0.3" footer="0.3"/>
  <pageSetup paperSize="9"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1</xdr:col>
                    <xdr:colOff>76200</xdr:colOff>
                    <xdr:row>6</xdr:row>
                    <xdr:rowOff>9525</xdr:rowOff>
                  </from>
                  <to>
                    <xdr:col>6</xdr:col>
                    <xdr:colOff>85725</xdr:colOff>
                    <xdr:row>6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2024-09-25T04:35:47Z</dcterms:created>
  <dcterms:modified xsi:type="dcterms:W3CDTF">2024-09-25T05:27:55Z</dcterms:modified>
</cp:coreProperties>
</file>