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act-Combin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<sst xmlns="http://schemas.openxmlformats.org/spreadsheetml/2006/main" count="538" uniqueCount="106">
  <si>
    <t xml:space="preserve">stationary</t>
  </si>
  <si>
    <t xml:space="preserve">lg building</t>
  </si>
  <si>
    <t xml:space="preserve">street</t>
  </si>
  <si>
    <t xml:space="preserve">community</t>
  </si>
  <si>
    <t xml:space="preserve">city_5km</t>
  </si>
  <si>
    <t xml:space="preserve">metro</t>
  </si>
  <si>
    <t xml:space="preserve">burbs</t>
  </si>
  <si>
    <t xml:space="preserve">regional</t>
  </si>
  <si>
    <t xml:space="preserve">distant</t>
  </si>
  <si>
    <t xml:space="preserve">3 subtotal</t>
  </si>
  <si>
    <t xml:space="preserve">totals</t>
  </si>
  <si>
    <t xml:space="preserve">storm</t>
  </si>
  <si>
    <t xml:space="preserve">city</t>
  </si>
  <si>
    <t xml:space="preserve">radius</t>
  </si>
  <si>
    <t xml:space="preserve">wind</t>
  </si>
  <si>
    <t xml:space="preserve">step_counts</t>
  </si>
  <si>
    <t xml:space="preserve">0_1m</t>
  </si>
  <si>
    <t xml:space="preserve">1_100m</t>
  </si>
  <si>
    <t xml:space="preserve">100_500m</t>
  </si>
  <si>
    <t xml:space="preserve">500m_1km</t>
  </si>
  <si>
    <t xml:space="preserve">1_5km</t>
  </si>
  <si>
    <t xml:space="preserve">5_10km</t>
  </si>
  <si>
    <t xml:space="preserve">10_50km</t>
  </si>
  <si>
    <t xml:space="preserve">50_200km</t>
  </si>
  <si>
    <t xml:space="preserve">200km_over</t>
  </si>
  <si>
    <t xml:space="preserve">10km_over</t>
  </si>
  <si>
    <t xml:space="preserve">Michael</t>
  </si>
  <si>
    <t xml:space="preserve">Tampa</t>
  </si>
  <si>
    <t xml:space="preserve">5-Day Average starting 2018-09-24</t>
  </si>
  <si>
    <t xml:space="preserve">Impact Day: 2018-10-10</t>
  </si>
  <si>
    <t xml:space="preserve">Difference Impact and Average (%)</t>
  </si>
  <si>
    <t xml:space="preserve">Norm Mix (%)</t>
  </si>
  <si>
    <t xml:space="preserve">Impact Mix (%)</t>
  </si>
  <si>
    <t xml:space="preserve">Percentage Change of Mix (%)</t>
  </si>
  <si>
    <t xml:space="preserve">Irma</t>
  </si>
  <si>
    <t xml:space="preserve">5-Day Average starting 2017-09-04</t>
  </si>
  <si>
    <t xml:space="preserve">Impact Day: 2017-09-11</t>
  </si>
  <si>
    <t xml:space="preserve">Matthew</t>
  </si>
  <si>
    <t xml:space="preserve">Jacksonville</t>
  </si>
  <si>
    <t xml:space="preserve">5-Day Average starting 2016-09-19</t>
  </si>
  <si>
    <t xml:space="preserve">Impact Day: 2016-10-07</t>
  </si>
  <si>
    <t xml:space="preserve">Rammasun</t>
  </si>
  <si>
    <t xml:space="preserve">Manila</t>
  </si>
  <si>
    <t xml:space="preserve">5-Day Average starting 2014-07-01</t>
  </si>
  <si>
    <t xml:space="preserve">Impact Day: 2014-07-16</t>
  </si>
  <si>
    <t xml:space="preserve">Antipolo</t>
  </si>
  <si>
    <t xml:space="preserve">Phanfone</t>
  </si>
  <si>
    <t xml:space="preserve">Hamamatsu14</t>
  </si>
  <si>
    <t xml:space="preserve">5-Day Average starting 2014-09-15</t>
  </si>
  <si>
    <t xml:space="preserve">Impact Day: 2014-10-06</t>
  </si>
  <si>
    <t xml:space="preserve">Lan</t>
  </si>
  <si>
    <t xml:space="preserve">Hamamatsu</t>
  </si>
  <si>
    <t xml:space="preserve">5-Day Average starting 2017-10-09</t>
  </si>
  <si>
    <t xml:space="preserve">Impact Day: 2017-10-23</t>
  </si>
  <si>
    <t xml:space="preserve">Meranti</t>
  </si>
  <si>
    <t xml:space="preserve">Tiapei</t>
  </si>
  <si>
    <t xml:space="preserve">5-Day Average starting 2016-08-29</t>
  </si>
  <si>
    <t xml:space="preserve">Impact Day: 2016-09-14</t>
  </si>
  <si>
    <t xml:space="preserve">Kaohsiung</t>
  </si>
  <si>
    <t xml:space="preserve">Too low</t>
  </si>
  <si>
    <t xml:space="preserve">Haiyan</t>
  </si>
  <si>
    <t xml:space="preserve">Tacloban</t>
  </si>
  <si>
    <t xml:space="preserve">5-Day Average starting 2013-10-21</t>
  </si>
  <si>
    <t xml:space="preserve">Limited to bounding area</t>
  </si>
  <si>
    <t xml:space="preserve">Impact Day: 2013-11-08</t>
  </si>
  <si>
    <t xml:space="preserve">over_0_100m</t>
  </si>
  <si>
    <t xml:space="preserve">Includes steps in and out from surrounding Philippines.</t>
  </si>
  <si>
    <t xml:space="preserve">Power outage, 30' wave killed over 2,000</t>
  </si>
  <si>
    <t xml:space="preserve">Very little change from 11 radius</t>
  </si>
  <si>
    <t xml:space="preserve">Cebu City</t>
  </si>
  <si>
    <t xml:space="preserve">Maria</t>
  </si>
  <si>
    <t xml:space="preserve">San Juan</t>
  </si>
  <si>
    <t xml:space="preserve">Impact Day: 2017-09-20</t>
  </si>
  <si>
    <t xml:space="preserve">No signiicant benefit from</t>
  </si>
  <si>
    <t xml:space="preserve">increasing to 50km</t>
  </si>
  <si>
    <t xml:space="preserve">Tokyo</t>
  </si>
  <si>
    <t xml:space="preserve">Increase from 30 to 50km</t>
  </si>
  <si>
    <t xml:space="preserve">resulted in approx 20% for both.</t>
  </si>
  <si>
    <t xml:space="preserve">50km encompasses city</t>
  </si>
  <si>
    <t xml:space="preserve">Florence</t>
  </si>
  <si>
    <t xml:space="preserve">Wilmington</t>
  </si>
  <si>
    <t xml:space="preserve">5-Day Average starting 2018-09-02</t>
  </si>
  <si>
    <t xml:space="preserve">16km and 20km very similar</t>
  </si>
  <si>
    <t xml:space="preserve">Impact Day: 2018-09-14</t>
  </si>
  <si>
    <t xml:space="preserve">Still not much at 50km</t>
  </si>
  <si>
    <t xml:space="preserve">Exceeds boundary rule</t>
  </si>
  <si>
    <t xml:space="preserve">Mangkhut</t>
  </si>
  <si>
    <t xml:space="preserve">Hong Kong</t>
  </si>
  <si>
    <t xml:space="preserve">5-Day Average starting 2018-09-03</t>
  </si>
  <si>
    <t xml:space="preserve">Impact Day: 2018-09-15</t>
  </si>
  <si>
    <t xml:space="preserve">Harvey</t>
  </si>
  <si>
    <t xml:space="preserve">Houston</t>
  </si>
  <si>
    <t xml:space="preserve">5-Day Average starting 2017-08-14</t>
  </si>
  <si>
    <t xml:space="preserve">Bounding rectangle, no external.</t>
  </si>
  <si>
    <t xml:space="preserve">Impact Day: 2017-08-25</t>
  </si>
  <si>
    <t xml:space="preserve">Panama City</t>
  </si>
  <si>
    <t xml:space="preserve">Too small to use</t>
  </si>
  <si>
    <t xml:space="preserve">No significant increase from</t>
  </si>
  <si>
    <t xml:space="preserve">exceeding city boundary to 50km.</t>
  </si>
  <si>
    <t xml:space="preserve">Tallahassee</t>
  </si>
  <si>
    <t xml:space="preserve">0-100 meters</t>
  </si>
  <si>
    <t xml:space="preserve">Michael 50km, used 40km (above) instead.</t>
  </si>
  <si>
    <t xml:space="preserve">50km and 40km very similar.</t>
  </si>
  <si>
    <t xml:space="preserve">1-100 meters</t>
  </si>
  <si>
    <t xml:space="preserve">8-100 meters (same as 7.8-100 meters)</t>
  </si>
  <si>
    <t xml:space="preserve">10-100 meters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</si>
</sst>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171" activePane="bottomLeft" state="frozen"/>
      <selection pane="topLeft" activeCell="D1" activeCellId="0" sqref="D1"/>
      <selection pane="bottomLeft" activeCell="G191" activeCellId="0" sqref="G191"/>
    </sheetView>
  </sheetViews>
  <sheetFormatPr defaultRowHeight="16" zeroHeight="false" outlineLevelRow="0" outlineLevelCol="0"/>
  <cols>
    <col collapsed="false" customWidth="true" hidden="false" outlineLevel="0" max="3" min="1" style="0" width="10.61"/>
    <col collapsed="false" customWidth="true" hidden="false" outlineLevel="0" max="5" min="4" style="0" width="7.33"/>
    <col collapsed="false" customWidth="true" hidden="false" outlineLevel="0" max="6" min="6" style="0" width="32.51"/>
    <col collapsed="false" customWidth="true" hidden="false" outlineLevel="0" max="7" min="7" style="0" width="10.83"/>
    <col collapsed="false" customWidth="true" hidden="false" outlineLevel="0" max="8" min="8" style="0" width="10.33"/>
    <col collapsed="false" customWidth="true" hidden="false" outlineLevel="0" max="1025" min="9" style="0" width="10.61"/>
  </cols>
  <sheetData>
    <row r="1" customFormat="false" ht="16" hidden="false" customHeight="false" outlineLevel="0" collapsed="false">
      <c r="G1" s="0" t="s">
        <v>0</v>
      </c>
      <c r="H1" s="0" t="s">
        <v>1</v>
      </c>
      <c r="I1" s="0" t="s">
        <v>2</v>
      </c>
      <c r="J1" s="0" t="s">
        <v>3</v>
      </c>
      <c r="K1" s="0" t="s">
        <v>4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Q1" s="0" t="s">
        <v>10</v>
      </c>
    </row>
    <row r="2" customFormat="false" ht="16" hidden="false" customHeight="false" outlineLevel="0" collapsed="false"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  <c r="O2" s="0" t="s">
        <v>24</v>
      </c>
      <c r="P2" s="0" t="s">
        <v>25</v>
      </c>
      <c r="Q2" s="0" t="s">
        <v>10</v>
      </c>
    </row>
    <row r="4" customFormat="false" ht="16" hidden="false" customHeight="false" outlineLevel="0" collapsed="false">
      <c r="A4" s="0" t="n">
        <v>1</v>
      </c>
      <c r="B4" s="0" t="s">
        <v>26</v>
      </c>
      <c r="C4" s="0" t="s">
        <v>27</v>
      </c>
      <c r="D4" s="0" t="n">
        <v>40</v>
      </c>
      <c r="E4" s="0" t="n">
        <v>40</v>
      </c>
      <c r="F4" s="0" t="s">
        <v>28</v>
      </c>
      <c r="G4" s="0" t="n">
        <v>301.4</v>
      </c>
      <c r="H4" s="0" t="n">
        <v>11.6</v>
      </c>
      <c r="I4" s="0" t="n">
        <v>11.2</v>
      </c>
      <c r="J4" s="0" t="n">
        <v>8</v>
      </c>
      <c r="K4" s="0" t="n">
        <v>59.4</v>
      </c>
      <c r="L4" s="0" t="n">
        <v>67</v>
      </c>
      <c r="M4" s="0" t="n">
        <v>91.6</v>
      </c>
      <c r="N4" s="0" t="n">
        <v>198.4</v>
      </c>
      <c r="O4" s="0" t="n">
        <v>44.4</v>
      </c>
      <c r="P4" s="0" t="n">
        <f aca="false">M4+N4+O4</f>
        <v>334.4</v>
      </c>
      <c r="Q4" s="0" t="n">
        <f aca="false">SUM(H4:O4)</f>
        <v>491.6</v>
      </c>
    </row>
    <row r="5" customFormat="false" ht="16" hidden="false" customHeight="false" outlineLevel="0" collapsed="false">
      <c r="A5" s="0" t="n">
        <v>2</v>
      </c>
      <c r="B5" s="0" t="s">
        <v>26</v>
      </c>
      <c r="C5" s="0" t="s">
        <v>27</v>
      </c>
      <c r="D5" s="0" t="n">
        <v>40</v>
      </c>
      <c r="E5" s="0" t="n">
        <v>40</v>
      </c>
      <c r="F5" s="0" t="s">
        <v>29</v>
      </c>
      <c r="G5" s="0" t="n">
        <v>318</v>
      </c>
      <c r="H5" s="0" t="n">
        <v>17</v>
      </c>
      <c r="I5" s="0" t="n">
        <v>9</v>
      </c>
      <c r="J5" s="0" t="n">
        <v>13</v>
      </c>
      <c r="K5" s="0" t="n">
        <v>65</v>
      </c>
      <c r="L5" s="0" t="n">
        <v>72</v>
      </c>
      <c r="M5" s="0" t="n">
        <v>88</v>
      </c>
      <c r="N5" s="0" t="n">
        <v>208</v>
      </c>
      <c r="O5" s="0" t="n">
        <v>46</v>
      </c>
      <c r="P5" s="0" t="n">
        <f aca="false">M5+N5+O5</f>
        <v>342</v>
      </c>
      <c r="Q5" s="0" t="n">
        <f aca="false">SUM(H5:O5)</f>
        <v>518</v>
      </c>
    </row>
    <row r="6" customFormat="false" ht="16" hidden="false" customHeight="false" outlineLevel="0" collapsed="false">
      <c r="A6" s="0" t="n">
        <v>3</v>
      </c>
      <c r="B6" s="0" t="s">
        <v>26</v>
      </c>
      <c r="C6" s="0" t="s">
        <v>27</v>
      </c>
      <c r="D6" s="0" t="n">
        <v>40</v>
      </c>
      <c r="E6" s="0" t="n">
        <v>40</v>
      </c>
      <c r="F6" s="0" t="s">
        <v>30</v>
      </c>
      <c r="G6" s="0" t="n">
        <f aca="false">ROUNDDOWN(100*(G5-G4)/G4,2)</f>
        <v>5.5</v>
      </c>
      <c r="H6" s="0" t="n">
        <f aca="false">ROUNDDOWN(100*(H5-H4)/H4,2)</f>
        <v>46.55</v>
      </c>
      <c r="I6" s="0" t="n">
        <f aca="false">ROUNDDOWN(100*(I5-I4)/I4,2)</f>
        <v>-19.64</v>
      </c>
      <c r="J6" s="0" t="n">
        <f aca="false">ROUNDDOWN(100*(J5-J4)/J4,2)</f>
        <v>62.5</v>
      </c>
      <c r="K6" s="0" t="n">
        <f aca="false">ROUNDDOWN(100*(K5-K4)/K4,2)</f>
        <v>9.42</v>
      </c>
      <c r="L6" s="0" t="n">
        <f aca="false">ROUNDDOWN(100*(L5-L4)/L4,2)</f>
        <v>7.46</v>
      </c>
      <c r="M6" s="0" t="n">
        <f aca="false">ROUNDDOWN(100*(M5-M4)/M4,2)</f>
        <v>-3.93</v>
      </c>
      <c r="N6" s="0" t="n">
        <f aca="false">ROUNDDOWN(100*(N5-N4)/N4,2)</f>
        <v>4.83</v>
      </c>
      <c r="O6" s="0" t="n">
        <f aca="false">ROUNDDOWN(100*(O5-O4)/O4,2)</f>
        <v>3.6</v>
      </c>
      <c r="P6" s="0" t="n">
        <f aca="false">ROUNDDOWN(100*(P5-P4)/P4,2)</f>
        <v>2.27</v>
      </c>
      <c r="Q6" s="0" t="n">
        <f aca="false">SUM(H6:O6)</f>
        <v>110.79</v>
      </c>
    </row>
    <row r="7" customFormat="false" ht="16" hidden="false" customHeight="false" outlineLevel="0" collapsed="false">
      <c r="A7" s="0" t="n">
        <v>4</v>
      </c>
      <c r="B7" s="0" t="s">
        <v>26</v>
      </c>
      <c r="C7" s="0" t="s">
        <v>27</v>
      </c>
      <c r="D7" s="0" t="n">
        <v>40</v>
      </c>
      <c r="E7" s="0" t="n">
        <v>40</v>
      </c>
      <c r="F7" s="0" t="s">
        <v>31</v>
      </c>
      <c r="G7" s="0" t="n">
        <v>0</v>
      </c>
      <c r="H7" s="0" t="n">
        <v>2.36</v>
      </c>
      <c r="I7" s="0" t="n">
        <v>2.28</v>
      </c>
      <c r="J7" s="0" t="n">
        <v>1.63</v>
      </c>
      <c r="K7" s="0" t="n">
        <v>12.08</v>
      </c>
      <c r="L7" s="0" t="n">
        <v>13.63</v>
      </c>
      <c r="M7" s="0" t="n">
        <v>18.63</v>
      </c>
      <c r="N7" s="0" t="n">
        <v>40.36</v>
      </c>
      <c r="O7" s="0" t="n">
        <v>9.03</v>
      </c>
      <c r="P7" s="0" t="n">
        <f aca="false">M7+N7+O7</f>
        <v>68.02</v>
      </c>
      <c r="Q7" s="0" t="n">
        <f aca="false">SUM(H7:O7)</f>
        <v>100</v>
      </c>
    </row>
    <row r="8" customFormat="false" ht="16" hidden="false" customHeight="false" outlineLevel="0" collapsed="false">
      <c r="A8" s="0" t="n">
        <v>5</v>
      </c>
      <c r="B8" s="0" t="s">
        <v>26</v>
      </c>
      <c r="C8" s="0" t="s">
        <v>27</v>
      </c>
      <c r="D8" s="0" t="n">
        <v>40</v>
      </c>
      <c r="E8" s="0" t="n">
        <v>40</v>
      </c>
      <c r="F8" s="0" t="s">
        <v>32</v>
      </c>
      <c r="G8" s="0" t="n">
        <v>0</v>
      </c>
      <c r="H8" s="0" t="n">
        <v>3.28</v>
      </c>
      <c r="I8" s="0" t="n">
        <v>1.74</v>
      </c>
      <c r="J8" s="0" t="n">
        <v>2.51</v>
      </c>
      <c r="K8" s="0" t="n">
        <v>12.55</v>
      </c>
      <c r="L8" s="0" t="n">
        <v>13.9</v>
      </c>
      <c r="M8" s="0" t="n">
        <v>16.99</v>
      </c>
      <c r="N8" s="0" t="n">
        <v>40.15</v>
      </c>
      <c r="O8" s="0" t="n">
        <v>8.88</v>
      </c>
      <c r="P8" s="0" t="n">
        <f aca="false">M8+N8+O8</f>
        <v>66.02</v>
      </c>
      <c r="Q8" s="0" t="n">
        <f aca="false">SUM(H8:O8)</f>
        <v>100</v>
      </c>
    </row>
    <row r="9" customFormat="false" ht="16" hidden="false" customHeight="false" outlineLevel="0" collapsed="false">
      <c r="A9" s="0" t="n">
        <v>6</v>
      </c>
      <c r="B9" s="0" t="s">
        <v>26</v>
      </c>
      <c r="C9" s="0" t="s">
        <v>27</v>
      </c>
      <c r="D9" s="0" t="n">
        <v>40</v>
      </c>
      <c r="E9" s="0" t="n">
        <v>40</v>
      </c>
      <c r="F9" s="0" t="s">
        <v>33</v>
      </c>
      <c r="G9" s="0" t="n">
        <v>0</v>
      </c>
      <c r="H9" s="0" t="n">
        <v>38.98</v>
      </c>
      <c r="I9" s="0" t="n">
        <v>-23.68</v>
      </c>
      <c r="J9" s="0" t="n">
        <v>53.99</v>
      </c>
      <c r="K9" s="0" t="n">
        <v>3.89</v>
      </c>
      <c r="L9" s="0" t="n">
        <v>1.98</v>
      </c>
      <c r="M9" s="0" t="n">
        <v>-8.8</v>
      </c>
      <c r="N9" s="0" t="n">
        <v>-0.52</v>
      </c>
      <c r="O9" s="0" t="n">
        <v>-1.66</v>
      </c>
      <c r="P9" s="0" t="n">
        <f aca="false">ROUNDDOWN(100*(P8-P7)/P7,2)</f>
        <v>-2.94</v>
      </c>
      <c r="Q9" s="0" t="n">
        <f aca="false">SUM(H9:O9)</f>
        <v>64.18</v>
      </c>
    </row>
    <row r="11" customFormat="false" ht="16" hidden="false" customHeight="false" outlineLevel="0" collapsed="false">
      <c r="A11" s="0" t="n">
        <v>1</v>
      </c>
      <c r="B11" s="0" t="s">
        <v>34</v>
      </c>
      <c r="C11" s="0" t="s">
        <v>27</v>
      </c>
      <c r="D11" s="0" t="n">
        <v>40</v>
      </c>
      <c r="E11" s="0" t="n">
        <v>70</v>
      </c>
      <c r="F11" s="0" t="s">
        <v>35</v>
      </c>
      <c r="G11" s="0" t="n">
        <v>258.8</v>
      </c>
      <c r="H11" s="0" t="n">
        <v>21.6</v>
      </c>
      <c r="I11" s="0" t="n">
        <v>9.6</v>
      </c>
      <c r="J11" s="0" t="n">
        <v>5.6</v>
      </c>
      <c r="K11" s="0" t="n">
        <v>52.2</v>
      </c>
      <c r="L11" s="0" t="n">
        <v>59</v>
      </c>
      <c r="M11" s="0" t="n">
        <v>90</v>
      </c>
      <c r="N11" s="0" t="n">
        <v>244.2</v>
      </c>
      <c r="O11" s="0" t="n">
        <v>62.4</v>
      </c>
      <c r="P11" s="0" t="n">
        <f aca="false">M11+N11+O11</f>
        <v>396.6</v>
      </c>
      <c r="Q11" s="0" t="n">
        <f aca="false">SUM(H11:O11)</f>
        <v>544.6</v>
      </c>
    </row>
    <row r="12" customFormat="false" ht="16" hidden="false" customHeight="false" outlineLevel="0" collapsed="false">
      <c r="A12" s="0" t="n">
        <v>2</v>
      </c>
      <c r="B12" s="0" t="s">
        <v>34</v>
      </c>
      <c r="C12" s="0" t="s">
        <v>27</v>
      </c>
      <c r="D12" s="0" t="n">
        <v>40</v>
      </c>
      <c r="E12" s="0" t="n">
        <v>70</v>
      </c>
      <c r="F12" s="0" t="s">
        <v>36</v>
      </c>
      <c r="G12" s="0" t="n">
        <v>311</v>
      </c>
      <c r="H12" s="0" t="n">
        <v>15</v>
      </c>
      <c r="I12" s="0" t="n">
        <v>15</v>
      </c>
      <c r="J12" s="0" t="n">
        <v>12</v>
      </c>
      <c r="K12" s="0" t="n">
        <v>57</v>
      </c>
      <c r="L12" s="0" t="n">
        <v>52</v>
      </c>
      <c r="M12" s="0" t="n">
        <v>141</v>
      </c>
      <c r="N12" s="0" t="n">
        <v>262</v>
      </c>
      <c r="O12" s="0" t="n">
        <v>47</v>
      </c>
      <c r="P12" s="0" t="n">
        <f aca="false">M12+N12+O12</f>
        <v>450</v>
      </c>
      <c r="Q12" s="0" t="n">
        <f aca="false">SUM(H12:O12)</f>
        <v>601</v>
      </c>
    </row>
    <row r="13" customFormat="false" ht="16" hidden="false" customHeight="false" outlineLevel="0" collapsed="false">
      <c r="A13" s="0" t="n">
        <v>3</v>
      </c>
      <c r="B13" s="0" t="s">
        <v>34</v>
      </c>
      <c r="C13" s="0" t="s">
        <v>27</v>
      </c>
      <c r="D13" s="0" t="n">
        <v>40</v>
      </c>
      <c r="E13" s="0" t="n">
        <v>70</v>
      </c>
      <c r="F13" s="0" t="s">
        <v>30</v>
      </c>
      <c r="G13" s="0" t="n">
        <f aca="false">ROUNDDOWN(100*(G12-G11)/G11,2)</f>
        <v>20.17</v>
      </c>
      <c r="H13" s="0" t="n">
        <f aca="false">ROUNDDOWN(100*(H12-H11)/H11,2)</f>
        <v>-30.55</v>
      </c>
      <c r="I13" s="0" t="n">
        <f aca="false">ROUNDDOWN(100*(I12-I11)/I11,2)</f>
        <v>56.25</v>
      </c>
      <c r="J13" s="0" t="n">
        <f aca="false">ROUNDDOWN(100*(J12-J11)/J11,2)</f>
        <v>114.28</v>
      </c>
      <c r="K13" s="0" t="n">
        <f aca="false">ROUNDDOWN(100*(K12-K11)/K11,2)</f>
        <v>9.19</v>
      </c>
      <c r="L13" s="0" t="n">
        <f aca="false">ROUNDDOWN(100*(L12-L11)/L11,2)</f>
        <v>-11.86</v>
      </c>
      <c r="M13" s="0" t="n">
        <f aca="false">ROUNDDOWN(100*(M12-M11)/M11,2)</f>
        <v>56.66</v>
      </c>
      <c r="N13" s="0" t="n">
        <f aca="false">ROUNDDOWN(100*(N12-N11)/N11,2)</f>
        <v>7.28</v>
      </c>
      <c r="O13" s="0" t="n">
        <f aca="false">ROUNDDOWN(100*(O12-O11)/O11,2)</f>
        <v>-24.67</v>
      </c>
      <c r="P13" s="0" t="n">
        <f aca="false">ROUNDDOWN(100*(P12-P11)/P11,2)</f>
        <v>13.46</v>
      </c>
      <c r="Q13" s="0" t="n">
        <f aca="false">SUM(H13:O13)</f>
        <v>176.58</v>
      </c>
    </row>
    <row r="14" customFormat="false" ht="16" hidden="false" customHeight="false" outlineLevel="0" collapsed="false">
      <c r="A14" s="0" t="n">
        <v>4</v>
      </c>
      <c r="B14" s="0" t="s">
        <v>34</v>
      </c>
      <c r="C14" s="0" t="s">
        <v>27</v>
      </c>
      <c r="D14" s="0" t="n">
        <v>40</v>
      </c>
      <c r="E14" s="0" t="n">
        <v>70</v>
      </c>
      <c r="F14" s="0" t="s">
        <v>31</v>
      </c>
      <c r="G14" s="0" t="n">
        <v>0</v>
      </c>
      <c r="H14" s="0" t="n">
        <v>3.97</v>
      </c>
      <c r="I14" s="0" t="n">
        <v>1.76</v>
      </c>
      <c r="J14" s="0" t="n">
        <v>1.03</v>
      </c>
      <c r="K14" s="0" t="n">
        <v>9.59</v>
      </c>
      <c r="L14" s="0" t="n">
        <v>10.83</v>
      </c>
      <c r="M14" s="0" t="n">
        <v>16.53</v>
      </c>
      <c r="N14" s="0" t="n">
        <v>44.84</v>
      </c>
      <c r="O14" s="0" t="n">
        <v>11.46</v>
      </c>
      <c r="P14" s="0" t="n">
        <f aca="false">M14+N14+O14</f>
        <v>72.83</v>
      </c>
      <c r="Q14" s="0" t="n">
        <f aca="false">SUM(H14:O14)</f>
        <v>100.01</v>
      </c>
    </row>
    <row r="15" customFormat="false" ht="16" hidden="false" customHeight="false" outlineLevel="0" collapsed="false">
      <c r="A15" s="0" t="n">
        <v>5</v>
      </c>
      <c r="B15" s="0" t="s">
        <v>34</v>
      </c>
      <c r="C15" s="0" t="s">
        <v>27</v>
      </c>
      <c r="D15" s="0" t="n">
        <v>40</v>
      </c>
      <c r="E15" s="0" t="n">
        <v>70</v>
      </c>
      <c r="F15" s="0" t="s">
        <v>32</v>
      </c>
      <c r="G15" s="0" t="n">
        <v>0</v>
      </c>
      <c r="H15" s="0" t="n">
        <v>2.5</v>
      </c>
      <c r="I15" s="0" t="n">
        <v>2.5</v>
      </c>
      <c r="J15" s="0" t="n">
        <v>2</v>
      </c>
      <c r="K15" s="0" t="n">
        <v>9.48</v>
      </c>
      <c r="L15" s="0" t="n">
        <v>8.65</v>
      </c>
      <c r="M15" s="0" t="n">
        <v>23.46</v>
      </c>
      <c r="N15" s="0" t="n">
        <v>43.59</v>
      </c>
      <c r="O15" s="0" t="n">
        <v>7.82</v>
      </c>
      <c r="P15" s="0" t="n">
        <f aca="false">M15+N15+O15</f>
        <v>74.87</v>
      </c>
      <c r="Q15" s="0" t="n">
        <f aca="false">SUM(H15:O15)</f>
        <v>100</v>
      </c>
    </row>
    <row r="16" customFormat="false" ht="16" hidden="false" customHeight="false" outlineLevel="0" collapsed="false">
      <c r="A16" s="0" t="n">
        <v>6</v>
      </c>
      <c r="B16" s="0" t="s">
        <v>34</v>
      </c>
      <c r="C16" s="0" t="s">
        <v>27</v>
      </c>
      <c r="D16" s="0" t="n">
        <v>40</v>
      </c>
      <c r="E16" s="0" t="n">
        <v>70</v>
      </c>
      <c r="F16" s="0" t="s">
        <v>33</v>
      </c>
      <c r="G16" s="0" t="n">
        <v>0</v>
      </c>
      <c r="H16" s="0" t="n">
        <v>-37.03</v>
      </c>
      <c r="I16" s="0" t="n">
        <v>42.05</v>
      </c>
      <c r="J16" s="0" t="n">
        <v>94.17</v>
      </c>
      <c r="K16" s="0" t="n">
        <v>-1.15</v>
      </c>
      <c r="L16" s="0" t="n">
        <v>-20.13</v>
      </c>
      <c r="M16" s="0" t="n">
        <v>41.92</v>
      </c>
      <c r="N16" s="0" t="n">
        <v>-2.79</v>
      </c>
      <c r="O16" s="0" t="n">
        <v>-31.76</v>
      </c>
      <c r="P16" s="0" t="n">
        <f aca="false">ROUNDDOWN(100*(P15-P14)/P14,2)</f>
        <v>2.8</v>
      </c>
      <c r="Q16" s="0" t="n">
        <f aca="false">SUM(H16:O16)</f>
        <v>85.28</v>
      </c>
    </row>
    <row r="18" customFormat="false" ht="16" hidden="false" customHeight="false" outlineLevel="0" collapsed="false">
      <c r="A18" s="0" t="n">
        <v>1</v>
      </c>
      <c r="B18" s="0" t="s">
        <v>37</v>
      </c>
      <c r="C18" s="0" t="s">
        <v>38</v>
      </c>
      <c r="D18" s="0" t="n">
        <v>42</v>
      </c>
      <c r="E18" s="0" t="n">
        <v>115</v>
      </c>
      <c r="F18" s="0" t="s">
        <v>39</v>
      </c>
      <c r="G18" s="0" t="n">
        <v>202.4</v>
      </c>
      <c r="H18" s="0" t="n">
        <v>11.2</v>
      </c>
      <c r="I18" s="0" t="n">
        <v>8.8</v>
      </c>
      <c r="J18" s="0" t="n">
        <v>2.8</v>
      </c>
      <c r="K18" s="0" t="n">
        <v>23.6</v>
      </c>
      <c r="L18" s="0" t="n">
        <v>29.4</v>
      </c>
      <c r="M18" s="0" t="n">
        <v>61.2</v>
      </c>
      <c r="N18" s="0" t="n">
        <v>84.6</v>
      </c>
      <c r="O18" s="0" t="n">
        <v>28.6</v>
      </c>
      <c r="P18" s="0" t="n">
        <f aca="false">M18+N18+O18</f>
        <v>174.4</v>
      </c>
      <c r="Q18" s="0" t="n">
        <f aca="false">SUM(H18:O18)</f>
        <v>250.2</v>
      </c>
    </row>
    <row r="19" customFormat="false" ht="16" hidden="false" customHeight="false" outlineLevel="0" collapsed="false">
      <c r="A19" s="0" t="n">
        <v>2</v>
      </c>
      <c r="B19" s="0" t="s">
        <v>37</v>
      </c>
      <c r="C19" s="0" t="s">
        <v>38</v>
      </c>
      <c r="D19" s="0" t="n">
        <v>42</v>
      </c>
      <c r="E19" s="0" t="n">
        <v>115</v>
      </c>
      <c r="F19" s="0" t="s">
        <v>40</v>
      </c>
      <c r="G19" s="0" t="n">
        <v>213</v>
      </c>
      <c r="H19" s="0" t="n">
        <v>26</v>
      </c>
      <c r="I19" s="0" t="n">
        <v>5</v>
      </c>
      <c r="J19" s="0" t="n">
        <v>8</v>
      </c>
      <c r="K19" s="0" t="n">
        <v>33</v>
      </c>
      <c r="L19" s="0" t="n">
        <v>29</v>
      </c>
      <c r="M19" s="0" t="n">
        <v>66</v>
      </c>
      <c r="N19" s="0" t="n">
        <v>139</v>
      </c>
      <c r="O19" s="0" t="n">
        <v>29</v>
      </c>
      <c r="P19" s="0" t="n">
        <f aca="false">M19+N19+O19</f>
        <v>234</v>
      </c>
      <c r="Q19" s="0" t="n">
        <f aca="false">SUM(H19:O19)</f>
        <v>335</v>
      </c>
    </row>
    <row r="20" customFormat="false" ht="16" hidden="false" customHeight="false" outlineLevel="0" collapsed="false">
      <c r="A20" s="0" t="n">
        <v>3</v>
      </c>
      <c r="B20" s="0" t="s">
        <v>37</v>
      </c>
      <c r="C20" s="0" t="s">
        <v>38</v>
      </c>
      <c r="D20" s="0" t="n">
        <v>42</v>
      </c>
      <c r="E20" s="0" t="n">
        <v>115</v>
      </c>
      <c r="F20" s="0" t="s">
        <v>30</v>
      </c>
      <c r="G20" s="0" t="n">
        <f aca="false">ROUNDDOWN(100*(G19-G18)/G18,2)</f>
        <v>5.23</v>
      </c>
      <c r="H20" s="0" t="n">
        <f aca="false">ROUNDDOWN(100*(H19-H18)/H18,2)</f>
        <v>132.14</v>
      </c>
      <c r="I20" s="0" t="n">
        <f aca="false">ROUNDDOWN(100*(I19-I18)/I18,2)</f>
        <v>-43.18</v>
      </c>
      <c r="J20" s="0" t="n">
        <f aca="false">ROUNDDOWN(100*(J19-J18)/J18,2)</f>
        <v>185.71</v>
      </c>
      <c r="K20" s="0" t="n">
        <f aca="false">ROUNDDOWN(100*(K19-K18)/K18,2)</f>
        <v>39.83</v>
      </c>
      <c r="L20" s="0" t="n">
        <f aca="false">ROUNDDOWN(100*(L19-L18)/L18,2)</f>
        <v>-1.36</v>
      </c>
      <c r="M20" s="0" t="n">
        <f aca="false">ROUNDDOWN(100*(M19-M18)/M18,2)</f>
        <v>7.84</v>
      </c>
      <c r="N20" s="0" t="n">
        <f aca="false">ROUNDDOWN(100*(N19-N18)/N18,2)</f>
        <v>64.3</v>
      </c>
      <c r="O20" s="0" t="n">
        <f aca="false">ROUNDDOWN(100*(O19-O18)/O18,2)</f>
        <v>1.39</v>
      </c>
      <c r="P20" s="0" t="n">
        <f aca="false">ROUNDDOWN(100*(P19-P18)/P18,2)</f>
        <v>34.17</v>
      </c>
      <c r="Q20" s="0" t="n">
        <f aca="false">SUM(H20:O20)</f>
        <v>386.67</v>
      </c>
    </row>
    <row r="21" customFormat="false" ht="16" hidden="false" customHeight="false" outlineLevel="0" collapsed="false">
      <c r="A21" s="0" t="n">
        <v>4</v>
      </c>
      <c r="B21" s="0" t="s">
        <v>37</v>
      </c>
      <c r="C21" s="0" t="s">
        <v>38</v>
      </c>
      <c r="D21" s="0" t="n">
        <v>42</v>
      </c>
      <c r="E21" s="0" t="n">
        <v>115</v>
      </c>
      <c r="F21" s="0" t="s">
        <v>31</v>
      </c>
      <c r="G21" s="0" t="n">
        <v>0</v>
      </c>
      <c r="H21" s="0" t="n">
        <v>4.48</v>
      </c>
      <c r="I21" s="0" t="n">
        <v>3.52</v>
      </c>
      <c r="J21" s="0" t="n">
        <v>1.12</v>
      </c>
      <c r="K21" s="0" t="n">
        <v>9.43</v>
      </c>
      <c r="L21" s="0" t="n">
        <v>11.75</v>
      </c>
      <c r="M21" s="0" t="n">
        <v>24.46</v>
      </c>
      <c r="N21" s="0" t="n">
        <v>33.81</v>
      </c>
      <c r="O21" s="0" t="n">
        <v>11.43</v>
      </c>
      <c r="P21" s="0" t="n">
        <f aca="false">M21+N21+O21</f>
        <v>69.7</v>
      </c>
      <c r="Q21" s="0" t="n">
        <f aca="false">SUM(H21:O21)</f>
        <v>100</v>
      </c>
    </row>
    <row r="22" customFormat="false" ht="16" hidden="false" customHeight="false" outlineLevel="0" collapsed="false">
      <c r="A22" s="0" t="n">
        <v>5</v>
      </c>
      <c r="B22" s="0" t="s">
        <v>37</v>
      </c>
      <c r="C22" s="0" t="s">
        <v>38</v>
      </c>
      <c r="D22" s="0" t="n">
        <v>42</v>
      </c>
      <c r="E22" s="0" t="n">
        <v>115</v>
      </c>
      <c r="F22" s="0" t="s">
        <v>32</v>
      </c>
      <c r="G22" s="0" t="n">
        <v>0</v>
      </c>
      <c r="H22" s="0" t="n">
        <v>7.76</v>
      </c>
      <c r="I22" s="0" t="n">
        <v>1.49</v>
      </c>
      <c r="J22" s="0" t="n">
        <v>2.39</v>
      </c>
      <c r="K22" s="0" t="n">
        <v>9.85</v>
      </c>
      <c r="L22" s="0" t="n">
        <v>8.66</v>
      </c>
      <c r="M22" s="0" t="n">
        <v>19.7</v>
      </c>
      <c r="N22" s="0" t="n">
        <v>41.49</v>
      </c>
      <c r="O22" s="0" t="n">
        <v>8.66</v>
      </c>
      <c r="P22" s="0" t="n">
        <f aca="false">M22+N22+O22</f>
        <v>69.85</v>
      </c>
      <c r="Q22" s="0" t="n">
        <f aca="false">SUM(H22:O22)</f>
        <v>100</v>
      </c>
    </row>
    <row r="23" customFormat="false" ht="16" hidden="false" customHeight="false" outlineLevel="0" collapsed="false">
      <c r="A23" s="0" t="n">
        <v>6</v>
      </c>
      <c r="B23" s="0" t="s">
        <v>37</v>
      </c>
      <c r="C23" s="0" t="s">
        <v>38</v>
      </c>
      <c r="D23" s="0" t="n">
        <v>42</v>
      </c>
      <c r="E23" s="0" t="n">
        <v>115</v>
      </c>
      <c r="F23" s="0" t="s">
        <v>33</v>
      </c>
      <c r="G23" s="0" t="n">
        <v>0</v>
      </c>
      <c r="H23" s="0" t="n">
        <v>73.21</v>
      </c>
      <c r="I23" s="0" t="n">
        <v>-57.67</v>
      </c>
      <c r="J23" s="0" t="n">
        <v>113.39</v>
      </c>
      <c r="K23" s="0" t="n">
        <v>4.45</v>
      </c>
      <c r="L23" s="0" t="n">
        <v>-26.3</v>
      </c>
      <c r="M23" s="0" t="n">
        <v>-19.46</v>
      </c>
      <c r="N23" s="0" t="n">
        <v>22.72</v>
      </c>
      <c r="O23" s="0" t="n">
        <v>-24.23</v>
      </c>
      <c r="P23" s="0" t="n">
        <f aca="false">ROUNDDOWN(100*(P22-P21)/P21,2)</f>
        <v>0.21</v>
      </c>
      <c r="Q23" s="0" t="n">
        <f aca="false">SUM(H23:O23)</f>
        <v>86.11</v>
      </c>
    </row>
    <row r="25" customFormat="false" ht="16" hidden="false" customHeight="false" outlineLevel="0" collapsed="false">
      <c r="A25" s="0" t="n">
        <v>1</v>
      </c>
      <c r="B25" s="0" t="s">
        <v>41</v>
      </c>
      <c r="C25" s="0" t="s">
        <v>42</v>
      </c>
      <c r="D25" s="0" t="n">
        <v>6</v>
      </c>
      <c r="E25" s="0" t="n">
        <v>40</v>
      </c>
      <c r="F25" s="0" t="s">
        <v>43</v>
      </c>
      <c r="G25" s="0" t="n">
        <v>5234.2</v>
      </c>
      <c r="H25" s="0" t="n">
        <v>6008.2</v>
      </c>
      <c r="I25" s="0" t="n">
        <v>967.2</v>
      </c>
      <c r="J25" s="0" t="n">
        <v>262.6</v>
      </c>
      <c r="K25" s="0" t="n">
        <v>638.6</v>
      </c>
      <c r="L25" s="0" t="n">
        <v>255.8</v>
      </c>
      <c r="M25" s="0" t="n">
        <v>136.8</v>
      </c>
      <c r="N25" s="0" t="n">
        <v>69.6</v>
      </c>
      <c r="O25" s="0" t="n">
        <v>5.6</v>
      </c>
      <c r="P25" s="0" t="n">
        <f aca="false">M25+N25+O25</f>
        <v>212</v>
      </c>
      <c r="Q25" s="0" t="n">
        <f aca="false">SUM(H25:O25)</f>
        <v>8344.4</v>
      </c>
    </row>
    <row r="26" customFormat="false" ht="16" hidden="false" customHeight="false" outlineLevel="0" collapsed="false">
      <c r="A26" s="0" t="n">
        <v>2</v>
      </c>
      <c r="B26" s="0" t="s">
        <v>41</v>
      </c>
      <c r="C26" s="0" t="s">
        <v>42</v>
      </c>
      <c r="D26" s="0" t="n">
        <v>6</v>
      </c>
      <c r="E26" s="0" t="n">
        <v>40</v>
      </c>
      <c r="F26" s="0" t="s">
        <v>44</v>
      </c>
      <c r="G26" s="0" t="n">
        <v>7047</v>
      </c>
      <c r="H26" s="0" t="n">
        <v>9781</v>
      </c>
      <c r="I26" s="0" t="n">
        <v>2059</v>
      </c>
      <c r="J26" s="0" t="n">
        <v>434</v>
      </c>
      <c r="K26" s="0" t="n">
        <v>649</v>
      </c>
      <c r="L26" s="0" t="n">
        <v>250</v>
      </c>
      <c r="M26" s="0" t="n">
        <v>90</v>
      </c>
      <c r="N26" s="0" t="n">
        <v>94</v>
      </c>
      <c r="O26" s="0" t="n">
        <v>13</v>
      </c>
      <c r="P26" s="0" t="n">
        <f aca="false">M26+N26+O26</f>
        <v>197</v>
      </c>
      <c r="Q26" s="0" t="n">
        <f aca="false">SUM(H26:O26)</f>
        <v>13370</v>
      </c>
    </row>
    <row r="27" customFormat="false" ht="16" hidden="false" customHeight="false" outlineLevel="0" collapsed="false">
      <c r="A27" s="0" t="n">
        <v>3</v>
      </c>
      <c r="B27" s="0" t="s">
        <v>41</v>
      </c>
      <c r="C27" s="0" t="s">
        <v>42</v>
      </c>
      <c r="D27" s="0" t="n">
        <v>6</v>
      </c>
      <c r="E27" s="0" t="n">
        <v>40</v>
      </c>
      <c r="F27" s="0" t="s">
        <v>30</v>
      </c>
      <c r="G27" s="0" t="n">
        <f aca="false">ROUNDDOWN(100*(G26-G25)/G25,2)</f>
        <v>34.63</v>
      </c>
      <c r="H27" s="0" t="n">
        <f aca="false">ROUNDDOWN(100*(H26-H25)/H25,2)</f>
        <v>62.79</v>
      </c>
      <c r="I27" s="0" t="n">
        <f aca="false">ROUNDDOWN(100*(I26-I25)/I25,2)</f>
        <v>112.88</v>
      </c>
      <c r="J27" s="0" t="n">
        <f aca="false">ROUNDDOWN(100*(J26-J25)/J25,2)</f>
        <v>65.27</v>
      </c>
      <c r="K27" s="0" t="n">
        <f aca="false">ROUNDDOWN(100*(K26-K25)/K25,2)</f>
        <v>1.62</v>
      </c>
      <c r="L27" s="0" t="n">
        <f aca="false">ROUNDDOWN(100*(L26-L25)/L25,2)</f>
        <v>-2.26</v>
      </c>
      <c r="M27" s="0" t="n">
        <f aca="false">ROUNDDOWN(100*(M26-M25)/M25,2)</f>
        <v>-34.21</v>
      </c>
      <c r="N27" s="0" t="n">
        <f aca="false">ROUNDDOWN(100*(N26-N25)/N25,2)</f>
        <v>35.05</v>
      </c>
      <c r="O27" s="0" t="n">
        <f aca="false">ROUNDDOWN(100*(O26-O25)/O25,2)</f>
        <v>132.14</v>
      </c>
      <c r="P27" s="0" t="n">
        <f aca="false">ROUNDDOWN(100*(P26-P25)/P25,2)</f>
        <v>-7.07</v>
      </c>
      <c r="Q27" s="0" t="n">
        <f aca="false">SUM(H27:O27)</f>
        <v>373.28</v>
      </c>
    </row>
    <row r="28" customFormat="false" ht="16" hidden="false" customHeight="false" outlineLevel="0" collapsed="false">
      <c r="A28" s="0" t="n">
        <v>4</v>
      </c>
      <c r="B28" s="0" t="s">
        <v>41</v>
      </c>
      <c r="C28" s="0" t="s">
        <v>42</v>
      </c>
      <c r="D28" s="0" t="n">
        <v>6</v>
      </c>
      <c r="E28" s="0" t="n">
        <v>40</v>
      </c>
      <c r="F28" s="0" t="s">
        <v>31</v>
      </c>
      <c r="G28" s="0" t="n">
        <v>0</v>
      </c>
      <c r="H28" s="0" t="n">
        <v>72</v>
      </c>
      <c r="I28" s="0" t="n">
        <v>11.59</v>
      </c>
      <c r="J28" s="0" t="n">
        <v>3.15</v>
      </c>
      <c r="K28" s="0" t="n">
        <v>7.65</v>
      </c>
      <c r="L28" s="0" t="n">
        <v>3.07</v>
      </c>
      <c r="M28" s="0" t="n">
        <v>1.64</v>
      </c>
      <c r="N28" s="0" t="n">
        <v>0.83</v>
      </c>
      <c r="O28" s="0" t="n">
        <v>0.07</v>
      </c>
      <c r="P28" s="0" t="n">
        <f aca="false">M28+N28+O28</f>
        <v>2.54</v>
      </c>
      <c r="Q28" s="0" t="n">
        <f aca="false">SUM(H28:O28)</f>
        <v>100</v>
      </c>
    </row>
    <row r="29" customFormat="false" ht="16" hidden="false" customHeight="false" outlineLevel="0" collapsed="false">
      <c r="A29" s="0" t="n">
        <v>5</v>
      </c>
      <c r="B29" s="0" t="s">
        <v>41</v>
      </c>
      <c r="C29" s="0" t="s">
        <v>42</v>
      </c>
      <c r="D29" s="0" t="n">
        <v>6</v>
      </c>
      <c r="E29" s="0" t="n">
        <v>40</v>
      </c>
      <c r="F29" s="0" t="s">
        <v>32</v>
      </c>
      <c r="G29" s="0" t="n">
        <v>0</v>
      </c>
      <c r="H29" s="0" t="n">
        <v>73.16</v>
      </c>
      <c r="I29" s="0" t="n">
        <v>15.4</v>
      </c>
      <c r="J29" s="0" t="n">
        <v>3.25</v>
      </c>
      <c r="K29" s="0" t="n">
        <v>4.85</v>
      </c>
      <c r="L29" s="0" t="n">
        <v>1.87</v>
      </c>
      <c r="M29" s="0" t="n">
        <v>0.67</v>
      </c>
      <c r="N29" s="0" t="n">
        <v>0.7</v>
      </c>
      <c r="O29" s="0" t="n">
        <v>0.1</v>
      </c>
      <c r="P29" s="0" t="n">
        <f aca="false">M29+N29+O29</f>
        <v>1.47</v>
      </c>
      <c r="Q29" s="0" t="n">
        <f aca="false">SUM(H29:O29)</f>
        <v>100</v>
      </c>
    </row>
    <row r="30" customFormat="false" ht="16" hidden="false" customHeight="false" outlineLevel="0" collapsed="false">
      <c r="A30" s="0" t="n">
        <v>6</v>
      </c>
      <c r="B30" s="0" t="s">
        <v>41</v>
      </c>
      <c r="C30" s="0" t="s">
        <v>42</v>
      </c>
      <c r="D30" s="0" t="n">
        <v>6</v>
      </c>
      <c r="E30" s="0" t="n">
        <v>40</v>
      </c>
      <c r="F30" s="0" t="s">
        <v>33</v>
      </c>
      <c r="G30" s="0" t="n">
        <v>0</v>
      </c>
      <c r="H30" s="0" t="n">
        <v>1.61</v>
      </c>
      <c r="I30" s="0" t="n">
        <v>32.87</v>
      </c>
      <c r="J30" s="0" t="n">
        <v>3.17</v>
      </c>
      <c r="K30" s="0" t="n">
        <v>-36.6</v>
      </c>
      <c r="L30" s="0" t="n">
        <v>-39.09</v>
      </c>
      <c r="M30" s="0" t="n">
        <v>-59.15</v>
      </c>
      <c r="N30" s="0" t="n">
        <v>-15.66</v>
      </c>
      <c r="O30" s="0" t="n">
        <v>42.86</v>
      </c>
      <c r="P30" s="0" t="n">
        <f aca="false">ROUNDDOWN(100*(P29-P28)/P28,2)</f>
        <v>-42.12</v>
      </c>
      <c r="Q30" s="0" t="n">
        <f aca="false">SUM(H30:O30)</f>
        <v>-69.99</v>
      </c>
    </row>
    <row r="32" customFormat="false" ht="16" hidden="false" customHeight="false" outlineLevel="0" collapsed="false">
      <c r="A32" s="0" t="n">
        <v>1</v>
      </c>
      <c r="B32" s="0" t="s">
        <v>41</v>
      </c>
      <c r="C32" s="0" t="s">
        <v>45</v>
      </c>
      <c r="D32" s="0" t="n">
        <v>15</v>
      </c>
      <c r="E32" s="0" t="n">
        <v>115</v>
      </c>
      <c r="F32" s="0" t="s">
        <v>43</v>
      </c>
      <c r="G32" s="0" t="n">
        <v>14003.4</v>
      </c>
      <c r="H32" s="0" t="n">
        <v>11629.4</v>
      </c>
      <c r="I32" s="0" t="n">
        <v>2030.8</v>
      </c>
      <c r="J32" s="0" t="n">
        <v>725.2</v>
      </c>
      <c r="K32" s="0" t="n">
        <v>1605</v>
      </c>
      <c r="L32" s="0" t="n">
        <v>792</v>
      </c>
      <c r="M32" s="0" t="n">
        <v>395.4</v>
      </c>
      <c r="N32" s="0" t="n">
        <v>136.6</v>
      </c>
      <c r="O32" s="0" t="n">
        <v>17.6</v>
      </c>
      <c r="P32" s="0" t="n">
        <f aca="false">M32+N32+O32</f>
        <v>549.6</v>
      </c>
      <c r="Q32" s="0" t="n">
        <f aca="false">SUM(H32:O32)</f>
        <v>17332</v>
      </c>
    </row>
    <row r="33" customFormat="false" ht="16" hidden="false" customHeight="false" outlineLevel="0" collapsed="false">
      <c r="A33" s="0" t="n">
        <v>2</v>
      </c>
      <c r="B33" s="0" t="s">
        <v>41</v>
      </c>
      <c r="C33" s="0" t="s">
        <v>45</v>
      </c>
      <c r="D33" s="0" t="n">
        <v>15</v>
      </c>
      <c r="E33" s="0" t="n">
        <v>115</v>
      </c>
      <c r="F33" s="0" t="s">
        <v>44</v>
      </c>
      <c r="G33" s="0" t="n">
        <v>15608</v>
      </c>
      <c r="H33" s="0" t="n">
        <v>15795</v>
      </c>
      <c r="I33" s="0" t="n">
        <v>4308</v>
      </c>
      <c r="J33" s="0" t="n">
        <v>1296</v>
      </c>
      <c r="K33" s="0" t="n">
        <v>2025</v>
      </c>
      <c r="L33" s="0" t="n">
        <v>880</v>
      </c>
      <c r="M33" s="0" t="n">
        <v>408</v>
      </c>
      <c r="N33" s="0" t="n">
        <v>208</v>
      </c>
      <c r="O33" s="0" t="n">
        <v>42</v>
      </c>
      <c r="P33" s="0" t="n">
        <f aca="false">M33+N33+O33</f>
        <v>658</v>
      </c>
      <c r="Q33" s="0" t="n">
        <f aca="false">SUM(H33:O33)</f>
        <v>24962</v>
      </c>
    </row>
    <row r="34" customFormat="false" ht="16" hidden="false" customHeight="false" outlineLevel="0" collapsed="false">
      <c r="A34" s="0" t="n">
        <v>3</v>
      </c>
      <c r="B34" s="0" t="s">
        <v>41</v>
      </c>
      <c r="C34" s="0" t="s">
        <v>45</v>
      </c>
      <c r="D34" s="0" t="n">
        <v>15</v>
      </c>
      <c r="E34" s="0" t="n">
        <v>115</v>
      </c>
      <c r="F34" s="0" t="s">
        <v>30</v>
      </c>
      <c r="G34" s="0" t="n">
        <f aca="false">ROUNDDOWN(100*(G33-G32)/G32,2)</f>
        <v>11.45</v>
      </c>
      <c r="H34" s="0" t="n">
        <f aca="false">ROUNDDOWN(100*(H33-H32)/H32,2)</f>
        <v>35.81</v>
      </c>
      <c r="I34" s="0" t="n">
        <f aca="false">ROUNDDOWN(100*(I33-I32)/I32,2)</f>
        <v>112.13</v>
      </c>
      <c r="J34" s="0" t="n">
        <f aca="false">ROUNDDOWN(100*(J33-J32)/J32,2)</f>
        <v>78.7</v>
      </c>
      <c r="K34" s="0" t="n">
        <f aca="false">ROUNDDOWN(100*(K33-K32)/K32,2)</f>
        <v>26.16</v>
      </c>
      <c r="L34" s="0" t="n">
        <f aca="false">ROUNDDOWN(100*(L33-L32)/L32,2)</f>
        <v>11.11</v>
      </c>
      <c r="M34" s="0" t="n">
        <f aca="false">ROUNDDOWN(100*(M33-M32)/M32,2)</f>
        <v>3.18</v>
      </c>
      <c r="N34" s="0" t="n">
        <f aca="false">ROUNDDOWN(100*(N33-N32)/N32,2)</f>
        <v>52.26</v>
      </c>
      <c r="O34" s="0" t="n">
        <f aca="false">ROUNDDOWN(100*(O33-O32)/O32,2)</f>
        <v>138.63</v>
      </c>
      <c r="P34" s="0" t="n">
        <f aca="false">ROUNDDOWN(100*(P33-P32)/P32,2)</f>
        <v>19.72</v>
      </c>
      <c r="Q34" s="0" t="n">
        <f aca="false">SUM(H34:O34)</f>
        <v>457.98</v>
      </c>
    </row>
    <row r="35" customFormat="false" ht="16" hidden="false" customHeight="false" outlineLevel="0" collapsed="false">
      <c r="A35" s="0" t="n">
        <v>4</v>
      </c>
      <c r="B35" s="0" t="s">
        <v>41</v>
      </c>
      <c r="C35" s="0" t="s">
        <v>45</v>
      </c>
      <c r="D35" s="0" t="n">
        <v>15</v>
      </c>
      <c r="E35" s="0" t="n">
        <v>115</v>
      </c>
      <c r="F35" s="0" t="s">
        <v>31</v>
      </c>
      <c r="G35" s="0" t="n">
        <v>0</v>
      </c>
      <c r="H35" s="0" t="n">
        <v>67.1</v>
      </c>
      <c r="I35" s="0" t="n">
        <v>11.72</v>
      </c>
      <c r="J35" s="0" t="n">
        <v>4.18</v>
      </c>
      <c r="K35" s="0" t="n">
        <v>9.26</v>
      </c>
      <c r="L35" s="0" t="n">
        <v>4.57</v>
      </c>
      <c r="M35" s="0" t="n">
        <v>2.28</v>
      </c>
      <c r="N35" s="0" t="n">
        <v>0.79</v>
      </c>
      <c r="O35" s="0" t="n">
        <v>0.1</v>
      </c>
      <c r="P35" s="0" t="n">
        <f aca="false">M35+N35+O35</f>
        <v>3.17</v>
      </c>
      <c r="Q35" s="0" t="n">
        <f aca="false">SUM(H35:O35)</f>
        <v>100</v>
      </c>
    </row>
    <row r="36" customFormat="false" ht="16" hidden="false" customHeight="false" outlineLevel="0" collapsed="false">
      <c r="A36" s="0" t="n">
        <v>5</v>
      </c>
      <c r="B36" s="0" t="s">
        <v>41</v>
      </c>
      <c r="C36" s="0" t="s">
        <v>45</v>
      </c>
      <c r="D36" s="0" t="n">
        <v>15</v>
      </c>
      <c r="E36" s="0" t="n">
        <v>115</v>
      </c>
      <c r="F36" s="0" t="s">
        <v>32</v>
      </c>
      <c r="G36" s="0" t="n">
        <v>0</v>
      </c>
      <c r="H36" s="0" t="n">
        <v>63.28</v>
      </c>
      <c r="I36" s="0" t="n">
        <v>17.26</v>
      </c>
      <c r="J36" s="0" t="n">
        <v>5.19</v>
      </c>
      <c r="K36" s="0" t="n">
        <v>8.11</v>
      </c>
      <c r="L36" s="0" t="n">
        <v>3.53</v>
      </c>
      <c r="M36" s="0" t="n">
        <v>1.63</v>
      </c>
      <c r="N36" s="0" t="n">
        <v>0.83</v>
      </c>
      <c r="O36" s="0" t="n">
        <v>0.17</v>
      </c>
      <c r="P36" s="0" t="n">
        <f aca="false">M36+N36+O36</f>
        <v>2.63</v>
      </c>
      <c r="Q36" s="0" t="n">
        <f aca="false">SUM(H36:O36)</f>
        <v>100</v>
      </c>
    </row>
    <row r="37" customFormat="false" ht="16" hidden="false" customHeight="false" outlineLevel="0" collapsed="false">
      <c r="A37" s="0" t="n">
        <v>6</v>
      </c>
      <c r="B37" s="0" t="s">
        <v>41</v>
      </c>
      <c r="C37" s="0" t="s">
        <v>45</v>
      </c>
      <c r="D37" s="0" t="n">
        <v>15</v>
      </c>
      <c r="E37" s="0" t="n">
        <v>115</v>
      </c>
      <c r="F37" s="0" t="s">
        <v>33</v>
      </c>
      <c r="G37" s="0" t="n">
        <v>0</v>
      </c>
      <c r="H37" s="0" t="n">
        <v>-5.69</v>
      </c>
      <c r="I37" s="0" t="n">
        <v>47.27</v>
      </c>
      <c r="J37" s="0" t="n">
        <v>24.16</v>
      </c>
      <c r="K37" s="0" t="n">
        <v>-12.42</v>
      </c>
      <c r="L37" s="0" t="n">
        <v>-22.76</v>
      </c>
      <c r="M37" s="0" t="n">
        <v>-28.51</v>
      </c>
      <c r="N37" s="0" t="n">
        <v>5.06</v>
      </c>
      <c r="O37" s="0" t="n">
        <v>70</v>
      </c>
      <c r="P37" s="0" t="n">
        <f aca="false">ROUNDDOWN(100*(P36-P35)/P35,2)</f>
        <v>-17.03</v>
      </c>
      <c r="Q37" s="0" t="n">
        <f aca="false">SUM(H37:O37)</f>
        <v>77.11</v>
      </c>
    </row>
    <row r="39" customFormat="false" ht="16" hidden="false" customHeight="false" outlineLevel="0" collapsed="false">
      <c r="A39" s="0" t="n">
        <v>1</v>
      </c>
      <c r="B39" s="0" t="s">
        <v>46</v>
      </c>
      <c r="C39" s="0" t="s">
        <v>47</v>
      </c>
      <c r="D39" s="0" t="n">
        <v>50</v>
      </c>
      <c r="E39" s="0" t="n">
        <v>90</v>
      </c>
      <c r="F39" s="0" t="s">
        <v>48</v>
      </c>
      <c r="G39" s="0" t="n">
        <v>1131.2</v>
      </c>
      <c r="H39" s="0" t="n">
        <v>1889</v>
      </c>
      <c r="I39" s="0" t="n">
        <v>385.6</v>
      </c>
      <c r="J39" s="0" t="n">
        <v>207.6</v>
      </c>
      <c r="K39" s="0" t="n">
        <v>528.8</v>
      </c>
      <c r="L39" s="0" t="n">
        <v>249.6</v>
      </c>
      <c r="M39" s="0" t="n">
        <v>175.4</v>
      </c>
      <c r="N39" s="0" t="n">
        <v>284.6</v>
      </c>
      <c r="O39" s="0" t="n">
        <v>39.6</v>
      </c>
      <c r="P39" s="0" t="n">
        <f aca="false">M39+N39+O39</f>
        <v>499.6</v>
      </c>
      <c r="Q39" s="0" t="n">
        <f aca="false">SUM(H39:O39)</f>
        <v>3760.2</v>
      </c>
    </row>
    <row r="40" customFormat="false" ht="16" hidden="false" customHeight="false" outlineLevel="0" collapsed="false">
      <c r="A40" s="0" t="n">
        <v>2</v>
      </c>
      <c r="B40" s="0" t="s">
        <v>46</v>
      </c>
      <c r="C40" s="0" t="s">
        <v>47</v>
      </c>
      <c r="D40" s="0" t="n">
        <v>50</v>
      </c>
      <c r="E40" s="0" t="n">
        <v>90</v>
      </c>
      <c r="F40" s="0" t="s">
        <v>49</v>
      </c>
      <c r="G40" s="0" t="n">
        <v>1768</v>
      </c>
      <c r="H40" s="0" t="n">
        <v>3984</v>
      </c>
      <c r="I40" s="0" t="n">
        <v>587</v>
      </c>
      <c r="J40" s="0" t="n">
        <v>260</v>
      </c>
      <c r="K40" s="0" t="n">
        <v>552</v>
      </c>
      <c r="L40" s="0" t="n">
        <v>179</v>
      </c>
      <c r="M40" s="0" t="n">
        <v>116</v>
      </c>
      <c r="N40" s="0" t="n">
        <v>174</v>
      </c>
      <c r="O40" s="0" t="n">
        <v>32</v>
      </c>
      <c r="P40" s="0" t="n">
        <f aca="false">M40+N40+O40</f>
        <v>322</v>
      </c>
      <c r="Q40" s="0" t="n">
        <f aca="false">SUM(H40:O40)</f>
        <v>5884</v>
      </c>
    </row>
    <row r="41" customFormat="false" ht="16" hidden="false" customHeight="false" outlineLevel="0" collapsed="false">
      <c r="A41" s="0" t="n">
        <v>3</v>
      </c>
      <c r="B41" s="0" t="s">
        <v>46</v>
      </c>
      <c r="C41" s="0" t="s">
        <v>47</v>
      </c>
      <c r="D41" s="0" t="n">
        <v>50</v>
      </c>
      <c r="E41" s="0" t="n">
        <v>90</v>
      </c>
      <c r="F41" s="0" t="s">
        <v>30</v>
      </c>
      <c r="G41" s="0" t="n">
        <f aca="false">ROUNDDOWN(100*(G40-G39)/G39,2)</f>
        <v>56.29</v>
      </c>
      <c r="H41" s="0" t="n">
        <f aca="false">ROUNDDOWN(100*(H40-H39)/H39,2)</f>
        <v>110.9</v>
      </c>
      <c r="I41" s="0" t="n">
        <f aca="false">ROUNDDOWN(100*(I40-I39)/I39,2)</f>
        <v>52.23</v>
      </c>
      <c r="J41" s="0" t="n">
        <f aca="false">ROUNDDOWN(100*(J40-J39)/J39,2)</f>
        <v>25.24</v>
      </c>
      <c r="K41" s="0" t="n">
        <f aca="false">ROUNDDOWN(100*(K40-K39)/K39,2)</f>
        <v>4.38</v>
      </c>
      <c r="L41" s="0" t="n">
        <f aca="false">ROUNDDOWN(100*(L40-L39)/L39,2)</f>
        <v>-28.28</v>
      </c>
      <c r="M41" s="0" t="n">
        <f aca="false">ROUNDDOWN(100*(M40-M39)/M39,2)</f>
        <v>-33.86</v>
      </c>
      <c r="N41" s="0" t="n">
        <f aca="false">ROUNDDOWN(100*(N40-N39)/N39,2)</f>
        <v>-38.86</v>
      </c>
      <c r="O41" s="0" t="n">
        <f aca="false">ROUNDDOWN(100*(O40-O39)/O39,2)</f>
        <v>-19.19</v>
      </c>
      <c r="P41" s="0" t="n">
        <f aca="false">ROUNDDOWN(100*(P40-P39)/P39,2)</f>
        <v>-35.54</v>
      </c>
      <c r="Q41" s="0" t="n">
        <f aca="false">SUM(H41:O41)</f>
        <v>72.56</v>
      </c>
    </row>
    <row r="42" customFormat="false" ht="16" hidden="false" customHeight="false" outlineLevel="0" collapsed="false">
      <c r="A42" s="0" t="n">
        <v>4</v>
      </c>
      <c r="B42" s="0" t="s">
        <v>46</v>
      </c>
      <c r="C42" s="0" t="s">
        <v>47</v>
      </c>
      <c r="D42" s="0" t="n">
        <v>50</v>
      </c>
      <c r="E42" s="0" t="n">
        <v>90</v>
      </c>
      <c r="F42" s="0" t="s">
        <v>31</v>
      </c>
      <c r="G42" s="0" t="n">
        <v>0</v>
      </c>
      <c r="H42" s="0" t="n">
        <v>50.24</v>
      </c>
      <c r="I42" s="0" t="n">
        <v>10.25</v>
      </c>
      <c r="J42" s="0" t="n">
        <v>5.52</v>
      </c>
      <c r="K42" s="0" t="n">
        <v>14.06</v>
      </c>
      <c r="L42" s="0" t="n">
        <v>6.64</v>
      </c>
      <c r="M42" s="0" t="n">
        <v>4.66</v>
      </c>
      <c r="N42" s="0" t="n">
        <v>7.57</v>
      </c>
      <c r="O42" s="0" t="n">
        <v>1.05</v>
      </c>
      <c r="P42" s="0" t="n">
        <f aca="false">M42+N42+O42</f>
        <v>13.28</v>
      </c>
      <c r="Q42" s="0" t="n">
        <f aca="false">SUM(H42:O42)</f>
        <v>99.99</v>
      </c>
    </row>
    <row r="43" customFormat="false" ht="16" hidden="false" customHeight="false" outlineLevel="0" collapsed="false">
      <c r="A43" s="0" t="n">
        <v>5</v>
      </c>
      <c r="B43" s="0" t="s">
        <v>46</v>
      </c>
      <c r="C43" s="0" t="s">
        <v>47</v>
      </c>
      <c r="D43" s="0" t="n">
        <v>50</v>
      </c>
      <c r="E43" s="0" t="n">
        <v>90</v>
      </c>
      <c r="F43" s="0" t="s">
        <v>32</v>
      </c>
      <c r="G43" s="0" t="n">
        <v>0</v>
      </c>
      <c r="H43" s="0" t="n">
        <v>67.71</v>
      </c>
      <c r="I43" s="0" t="n">
        <v>9.98</v>
      </c>
      <c r="J43" s="0" t="n">
        <v>4.42</v>
      </c>
      <c r="K43" s="0" t="n">
        <v>9.38</v>
      </c>
      <c r="L43" s="0" t="n">
        <v>3.04</v>
      </c>
      <c r="M43" s="0" t="n">
        <v>1.97</v>
      </c>
      <c r="N43" s="0" t="n">
        <v>2.96</v>
      </c>
      <c r="O43" s="0" t="n">
        <v>0.54</v>
      </c>
      <c r="P43" s="0" t="n">
        <f aca="false">M43+N43+O43</f>
        <v>5.47</v>
      </c>
      <c r="Q43" s="0" t="n">
        <f aca="false">SUM(H43:O43)</f>
        <v>100</v>
      </c>
    </row>
    <row r="44" customFormat="false" ht="16" hidden="false" customHeight="false" outlineLevel="0" collapsed="false">
      <c r="A44" s="0" t="n">
        <v>6</v>
      </c>
      <c r="B44" s="0" t="s">
        <v>46</v>
      </c>
      <c r="C44" s="0" t="s">
        <v>47</v>
      </c>
      <c r="D44" s="0" t="n">
        <v>50</v>
      </c>
      <c r="E44" s="0" t="n">
        <v>90</v>
      </c>
      <c r="F44" s="0" t="s">
        <v>33</v>
      </c>
      <c r="G44" s="0" t="n">
        <v>0</v>
      </c>
      <c r="H44" s="0" t="n">
        <v>34.77</v>
      </c>
      <c r="I44" s="0" t="n">
        <v>-2.63</v>
      </c>
      <c r="J44" s="0" t="n">
        <v>-19.93</v>
      </c>
      <c r="K44" s="0" t="n">
        <v>-33.29</v>
      </c>
      <c r="L44" s="0" t="n">
        <v>-54.22</v>
      </c>
      <c r="M44" s="0" t="n">
        <v>-57.73</v>
      </c>
      <c r="N44" s="0" t="n">
        <v>-60.9</v>
      </c>
      <c r="O44" s="0" t="n">
        <v>-48.57</v>
      </c>
      <c r="P44" s="0" t="n">
        <f aca="false">ROUNDDOWN(100*(P43-P42)/P42,2)</f>
        <v>-58.81</v>
      </c>
      <c r="Q44" s="0" t="n">
        <f aca="false">SUM(H44:O44)</f>
        <v>-242.5</v>
      </c>
    </row>
    <row r="46" customFormat="false" ht="16" hidden="false" customHeight="false" outlineLevel="0" collapsed="false">
      <c r="A46" s="0" t="n">
        <v>1</v>
      </c>
      <c r="B46" s="0" t="s">
        <v>50</v>
      </c>
      <c r="C46" s="0" t="s">
        <v>51</v>
      </c>
      <c r="D46" s="0" t="n">
        <v>50</v>
      </c>
      <c r="E46" s="0" t="n">
        <v>90</v>
      </c>
      <c r="F46" s="0" t="s">
        <v>52</v>
      </c>
      <c r="G46" s="0" t="n">
        <v>167.8</v>
      </c>
      <c r="H46" s="0" t="n">
        <v>28.8</v>
      </c>
      <c r="I46" s="0" t="n">
        <v>27</v>
      </c>
      <c r="J46" s="0" t="n">
        <v>13.6</v>
      </c>
      <c r="K46" s="0" t="n">
        <v>56</v>
      </c>
      <c r="L46" s="0" t="n">
        <v>40.4</v>
      </c>
      <c r="M46" s="0" t="n">
        <v>35.2</v>
      </c>
      <c r="N46" s="0" t="n">
        <v>115.8</v>
      </c>
      <c r="O46" s="0" t="n">
        <v>21.6</v>
      </c>
      <c r="P46" s="0" t="n">
        <f aca="false">M46+N46+O46</f>
        <v>172.6</v>
      </c>
      <c r="Q46" s="0" t="n">
        <f aca="false">SUM(H46:O46)</f>
        <v>338.4</v>
      </c>
    </row>
    <row r="47" customFormat="false" ht="16" hidden="false" customHeight="false" outlineLevel="0" collapsed="false">
      <c r="A47" s="0" t="n">
        <v>2</v>
      </c>
      <c r="B47" s="0" t="s">
        <v>50</v>
      </c>
      <c r="C47" s="0" t="s">
        <v>51</v>
      </c>
      <c r="D47" s="0" t="n">
        <v>50</v>
      </c>
      <c r="E47" s="0" t="n">
        <v>90</v>
      </c>
      <c r="F47" s="0" t="s">
        <v>53</v>
      </c>
      <c r="G47" s="0" t="n">
        <v>184</v>
      </c>
      <c r="H47" s="0" t="n">
        <v>28</v>
      </c>
      <c r="I47" s="0" t="n">
        <v>20</v>
      </c>
      <c r="J47" s="0" t="n">
        <v>15</v>
      </c>
      <c r="K47" s="0" t="n">
        <v>64</v>
      </c>
      <c r="L47" s="0" t="n">
        <v>29</v>
      </c>
      <c r="M47" s="0" t="n">
        <v>36</v>
      </c>
      <c r="N47" s="0" t="n">
        <v>105</v>
      </c>
      <c r="O47" s="0" t="n">
        <v>23</v>
      </c>
      <c r="P47" s="0" t="n">
        <f aca="false">M47+N47+O47</f>
        <v>164</v>
      </c>
      <c r="Q47" s="0" t="n">
        <f aca="false">SUM(H47:O47)</f>
        <v>320</v>
      </c>
    </row>
    <row r="48" customFormat="false" ht="16" hidden="false" customHeight="false" outlineLevel="0" collapsed="false">
      <c r="A48" s="0" t="n">
        <v>3</v>
      </c>
      <c r="B48" s="0" t="s">
        <v>50</v>
      </c>
      <c r="C48" s="0" t="s">
        <v>51</v>
      </c>
      <c r="D48" s="0" t="n">
        <v>50</v>
      </c>
      <c r="E48" s="0" t="n">
        <v>90</v>
      </c>
      <c r="F48" s="0" t="s">
        <v>30</v>
      </c>
      <c r="G48" s="0" t="n">
        <f aca="false">ROUNDDOWN(100*(G47-G46)/G46,2)</f>
        <v>9.65</v>
      </c>
      <c r="H48" s="0" t="n">
        <f aca="false">ROUNDDOWN(100*(H47-H46)/H46,2)</f>
        <v>-2.77</v>
      </c>
      <c r="I48" s="0" t="n">
        <f aca="false">ROUNDDOWN(100*(I47-I46)/I46,2)</f>
        <v>-25.92</v>
      </c>
      <c r="J48" s="0" t="n">
        <f aca="false">ROUNDDOWN(100*(J47-J46)/J46,2)</f>
        <v>10.29</v>
      </c>
      <c r="K48" s="0" t="n">
        <f aca="false">ROUNDDOWN(100*(K47-K46)/K46,2)</f>
        <v>14.28</v>
      </c>
      <c r="L48" s="0" t="n">
        <f aca="false">ROUNDDOWN(100*(L47-L46)/L46,2)</f>
        <v>-28.21</v>
      </c>
      <c r="M48" s="0" t="n">
        <f aca="false">ROUNDDOWN(100*(M47-M46)/M46,2)</f>
        <v>2.27</v>
      </c>
      <c r="N48" s="0" t="n">
        <f aca="false">ROUNDDOWN(100*(N47-N46)/N46,2)</f>
        <v>-9.32</v>
      </c>
      <c r="O48" s="0" t="n">
        <f aca="false">ROUNDDOWN(100*(O47-O46)/O46,2)</f>
        <v>6.48</v>
      </c>
      <c r="P48" s="0" t="n">
        <f aca="false">ROUNDDOWN(100*(P47-P46)/P46,2)</f>
        <v>-4.98</v>
      </c>
      <c r="Q48" s="0" t="n">
        <f aca="false">SUM(H48:O48)</f>
        <v>-32.9</v>
      </c>
    </row>
    <row r="49" customFormat="false" ht="16" hidden="false" customHeight="false" outlineLevel="0" collapsed="false">
      <c r="A49" s="0" t="n">
        <v>4</v>
      </c>
      <c r="B49" s="0" t="s">
        <v>50</v>
      </c>
      <c r="C49" s="0" t="s">
        <v>51</v>
      </c>
      <c r="D49" s="0" t="n">
        <v>50</v>
      </c>
      <c r="E49" s="0" t="n">
        <v>90</v>
      </c>
      <c r="F49" s="0" t="s">
        <v>31</v>
      </c>
      <c r="G49" s="0" t="n">
        <v>0</v>
      </c>
      <c r="H49" s="0" t="n">
        <v>8.51</v>
      </c>
      <c r="I49" s="0" t="n">
        <v>7.98</v>
      </c>
      <c r="J49" s="0" t="n">
        <v>4.02</v>
      </c>
      <c r="K49" s="0" t="n">
        <v>16.55</v>
      </c>
      <c r="L49" s="0" t="n">
        <v>11.94</v>
      </c>
      <c r="M49" s="0" t="n">
        <v>10.4</v>
      </c>
      <c r="N49" s="0" t="n">
        <v>34.22</v>
      </c>
      <c r="O49" s="0" t="n">
        <v>6.38</v>
      </c>
      <c r="P49" s="0" t="n">
        <f aca="false">M49+N49+O49</f>
        <v>51</v>
      </c>
      <c r="Q49" s="0" t="n">
        <f aca="false">SUM(H49:O49)</f>
        <v>100</v>
      </c>
    </row>
    <row r="50" customFormat="false" ht="16" hidden="false" customHeight="false" outlineLevel="0" collapsed="false">
      <c r="A50" s="0" t="n">
        <v>5</v>
      </c>
      <c r="B50" s="0" t="s">
        <v>50</v>
      </c>
      <c r="C50" s="0" t="s">
        <v>51</v>
      </c>
      <c r="D50" s="0" t="n">
        <v>50</v>
      </c>
      <c r="E50" s="0" t="n">
        <v>90</v>
      </c>
      <c r="F50" s="0" t="s">
        <v>32</v>
      </c>
      <c r="G50" s="0" t="n">
        <v>0</v>
      </c>
      <c r="H50" s="0" t="n">
        <v>8.75</v>
      </c>
      <c r="I50" s="0" t="n">
        <v>6.25</v>
      </c>
      <c r="J50" s="0" t="n">
        <v>4.69</v>
      </c>
      <c r="K50" s="0" t="n">
        <v>20</v>
      </c>
      <c r="L50" s="0" t="n">
        <v>9.06</v>
      </c>
      <c r="M50" s="0" t="n">
        <v>11.25</v>
      </c>
      <c r="N50" s="0" t="n">
        <v>32.81</v>
      </c>
      <c r="O50" s="0" t="n">
        <v>7.19</v>
      </c>
      <c r="P50" s="0" t="n">
        <f aca="false">M50+N50+O50</f>
        <v>51.25</v>
      </c>
      <c r="Q50" s="0" t="n">
        <f aca="false">SUM(H50:O50)</f>
        <v>100</v>
      </c>
    </row>
    <row r="51" customFormat="false" ht="16" hidden="false" customHeight="false" outlineLevel="0" collapsed="false">
      <c r="A51" s="0" t="n">
        <v>6</v>
      </c>
      <c r="B51" s="0" t="s">
        <v>50</v>
      </c>
      <c r="C51" s="0" t="s">
        <v>51</v>
      </c>
      <c r="D51" s="0" t="n">
        <v>50</v>
      </c>
      <c r="E51" s="0" t="n">
        <v>90</v>
      </c>
      <c r="F51" s="0" t="s">
        <v>33</v>
      </c>
      <c r="G51" s="0" t="n">
        <v>0</v>
      </c>
      <c r="H51" s="0" t="n">
        <v>2.82</v>
      </c>
      <c r="I51" s="0" t="n">
        <v>-21.68</v>
      </c>
      <c r="J51" s="0" t="n">
        <v>16.67</v>
      </c>
      <c r="K51" s="0" t="n">
        <v>20.85</v>
      </c>
      <c r="L51" s="0" t="n">
        <v>-24.12</v>
      </c>
      <c r="M51" s="0" t="n">
        <v>8.17</v>
      </c>
      <c r="N51" s="0" t="n">
        <v>-4.12</v>
      </c>
      <c r="O51" s="0" t="n">
        <v>12.7</v>
      </c>
      <c r="P51" s="0" t="n">
        <f aca="false">ROUNDDOWN(100*(P50-P49)/P49,2)</f>
        <v>0.49</v>
      </c>
      <c r="Q51" s="0" t="n">
        <f aca="false">SUM(H51:O51)</f>
        <v>11.29</v>
      </c>
    </row>
    <row r="53" customFormat="false" ht="16" hidden="false" customHeight="false" outlineLevel="0" collapsed="false">
      <c r="A53" s="0" t="n">
        <v>1</v>
      </c>
      <c r="B53" s="0" t="s">
        <v>54</v>
      </c>
      <c r="C53" s="0" t="s">
        <v>55</v>
      </c>
      <c r="D53" s="0" t="n">
        <v>50</v>
      </c>
      <c r="E53" s="0" t="n">
        <v>95</v>
      </c>
      <c r="F53" s="0" t="s">
        <v>56</v>
      </c>
      <c r="G53" s="0" t="n">
        <v>103.4</v>
      </c>
      <c r="H53" s="0" t="n">
        <v>23</v>
      </c>
      <c r="I53" s="0" t="n">
        <v>27.8</v>
      </c>
      <c r="J53" s="0" t="n">
        <v>11.2</v>
      </c>
      <c r="K53" s="0" t="n">
        <v>60.6</v>
      </c>
      <c r="L53" s="0" t="n">
        <v>39</v>
      </c>
      <c r="M53" s="0" t="n">
        <v>22.2</v>
      </c>
      <c r="N53" s="0" t="n">
        <v>46</v>
      </c>
      <c r="O53" s="0" t="n">
        <v>4.4</v>
      </c>
      <c r="P53" s="0" t="n">
        <f aca="false">M53+N53+O53</f>
        <v>72.6</v>
      </c>
      <c r="Q53" s="0" t="n">
        <f aca="false">SUM(H53:O53)</f>
        <v>234.2</v>
      </c>
    </row>
    <row r="54" customFormat="false" ht="16" hidden="false" customHeight="false" outlineLevel="0" collapsed="false">
      <c r="A54" s="0" t="n">
        <v>2</v>
      </c>
      <c r="B54" s="0" t="s">
        <v>54</v>
      </c>
      <c r="C54" s="0" t="s">
        <v>55</v>
      </c>
      <c r="D54" s="0" t="n">
        <v>50</v>
      </c>
      <c r="E54" s="0" t="n">
        <v>95</v>
      </c>
      <c r="F54" s="0" t="s">
        <v>57</v>
      </c>
      <c r="G54" s="0" t="n">
        <v>85</v>
      </c>
      <c r="H54" s="0" t="n">
        <v>29</v>
      </c>
      <c r="I54" s="0" t="n">
        <v>19</v>
      </c>
      <c r="J54" s="0" t="n">
        <v>14</v>
      </c>
      <c r="K54" s="0" t="n">
        <v>73</v>
      </c>
      <c r="L54" s="0" t="n">
        <v>44</v>
      </c>
      <c r="M54" s="0" t="n">
        <v>16</v>
      </c>
      <c r="N54" s="0" t="n">
        <v>50</v>
      </c>
      <c r="O54" s="0" t="n">
        <v>10</v>
      </c>
      <c r="P54" s="0" t="n">
        <f aca="false">M54+N54+O54</f>
        <v>76</v>
      </c>
      <c r="Q54" s="0" t="n">
        <f aca="false">SUM(H54:O54)</f>
        <v>255</v>
      </c>
    </row>
    <row r="55" customFormat="false" ht="16" hidden="false" customHeight="false" outlineLevel="0" collapsed="false">
      <c r="A55" s="0" t="n">
        <v>3</v>
      </c>
      <c r="B55" s="0" t="s">
        <v>54</v>
      </c>
      <c r="C55" s="0" t="s">
        <v>55</v>
      </c>
      <c r="D55" s="0" t="n">
        <v>50</v>
      </c>
      <c r="E55" s="0" t="n">
        <v>95</v>
      </c>
      <c r="F55" s="0" t="s">
        <v>30</v>
      </c>
      <c r="G55" s="0" t="n">
        <f aca="false">ROUNDDOWN(100*(G54-G53)/G53,2)</f>
        <v>-17.79</v>
      </c>
      <c r="H55" s="0" t="n">
        <f aca="false">ROUNDDOWN(100*(H54-H53)/H53,2)</f>
        <v>26.08</v>
      </c>
      <c r="I55" s="0" t="n">
        <f aca="false">ROUNDDOWN(100*(I54-I53)/I53,2)</f>
        <v>-31.65</v>
      </c>
      <c r="J55" s="0" t="n">
        <f aca="false">ROUNDDOWN(100*(J54-J53)/J53,2)</f>
        <v>25</v>
      </c>
      <c r="K55" s="0" t="n">
        <f aca="false">ROUNDDOWN(100*(K54-K53)/K53,2)</f>
        <v>20.46</v>
      </c>
      <c r="L55" s="0" t="n">
        <f aca="false">ROUNDDOWN(100*(L54-L53)/L53,2)</f>
        <v>12.82</v>
      </c>
      <c r="M55" s="0" t="n">
        <f aca="false">ROUNDDOWN(100*(M54-M53)/M53,2)</f>
        <v>-27.92</v>
      </c>
      <c r="N55" s="0" t="n">
        <f aca="false">ROUNDDOWN(100*(N54-N53)/N53,2)</f>
        <v>8.69</v>
      </c>
      <c r="O55" s="0" t="n">
        <f aca="false">ROUNDDOWN(100*(O54-O53)/O53,2)</f>
        <v>127.27</v>
      </c>
      <c r="P55" s="0" t="n">
        <f aca="false">ROUNDDOWN(100*(P54-P53)/P53,2)</f>
        <v>4.68</v>
      </c>
      <c r="Q55" s="0" t="n">
        <f aca="false">SUM(H55:O55)</f>
        <v>160.75</v>
      </c>
    </row>
    <row r="56" customFormat="false" ht="16" hidden="false" customHeight="false" outlineLevel="0" collapsed="false">
      <c r="A56" s="0" t="n">
        <v>4</v>
      </c>
      <c r="B56" s="0" t="s">
        <v>54</v>
      </c>
      <c r="C56" s="0" t="s">
        <v>55</v>
      </c>
      <c r="D56" s="0" t="n">
        <v>50</v>
      </c>
      <c r="E56" s="0" t="n">
        <v>95</v>
      </c>
      <c r="F56" s="0" t="s">
        <v>31</v>
      </c>
      <c r="G56" s="0" t="n">
        <v>0</v>
      </c>
      <c r="H56" s="0" t="n">
        <v>9.82</v>
      </c>
      <c r="I56" s="0" t="n">
        <v>11.87</v>
      </c>
      <c r="J56" s="0" t="n">
        <v>4.78</v>
      </c>
      <c r="K56" s="0" t="n">
        <v>25.88</v>
      </c>
      <c r="L56" s="0" t="n">
        <v>16.65</v>
      </c>
      <c r="M56" s="0" t="n">
        <v>9.48</v>
      </c>
      <c r="N56" s="0" t="n">
        <v>19.64</v>
      </c>
      <c r="O56" s="0" t="n">
        <v>1.88</v>
      </c>
      <c r="P56" s="0" t="n">
        <f aca="false">M56+N56+O56</f>
        <v>31</v>
      </c>
      <c r="Q56" s="0" t="n">
        <f aca="false">SUM(H56:O56)</f>
        <v>100</v>
      </c>
    </row>
    <row r="57" customFormat="false" ht="16" hidden="false" customHeight="false" outlineLevel="0" collapsed="false">
      <c r="A57" s="0" t="n">
        <v>5</v>
      </c>
      <c r="B57" s="0" t="s">
        <v>54</v>
      </c>
      <c r="C57" s="0" t="s">
        <v>55</v>
      </c>
      <c r="D57" s="0" t="n">
        <v>50</v>
      </c>
      <c r="E57" s="0" t="n">
        <v>95</v>
      </c>
      <c r="F57" s="0" t="s">
        <v>32</v>
      </c>
      <c r="G57" s="0" t="n">
        <v>0</v>
      </c>
      <c r="H57" s="0" t="n">
        <v>11.37</v>
      </c>
      <c r="I57" s="0" t="n">
        <v>7.45</v>
      </c>
      <c r="J57" s="0" t="n">
        <v>5.49</v>
      </c>
      <c r="K57" s="0" t="n">
        <v>28.63</v>
      </c>
      <c r="L57" s="0" t="n">
        <v>17.25</v>
      </c>
      <c r="M57" s="0" t="n">
        <v>6.27</v>
      </c>
      <c r="N57" s="0" t="n">
        <v>19.61</v>
      </c>
      <c r="O57" s="0" t="n">
        <v>3.92</v>
      </c>
      <c r="P57" s="0" t="n">
        <f aca="false">M57+N57+O57</f>
        <v>29.8</v>
      </c>
      <c r="Q57" s="0" t="n">
        <f aca="false">SUM(H57:O57)</f>
        <v>99.99</v>
      </c>
    </row>
    <row r="58" customFormat="false" ht="16" hidden="false" customHeight="false" outlineLevel="0" collapsed="false">
      <c r="A58" s="0" t="n">
        <v>6</v>
      </c>
      <c r="B58" s="0" t="s">
        <v>54</v>
      </c>
      <c r="C58" s="0" t="s">
        <v>55</v>
      </c>
      <c r="D58" s="0" t="n">
        <v>50</v>
      </c>
      <c r="E58" s="0" t="n">
        <v>95</v>
      </c>
      <c r="F58" s="0" t="s">
        <v>33</v>
      </c>
      <c r="G58" s="0" t="n">
        <v>0</v>
      </c>
      <c r="H58" s="0" t="n">
        <v>15.78</v>
      </c>
      <c r="I58" s="0" t="n">
        <v>-37.24</v>
      </c>
      <c r="J58" s="0" t="n">
        <v>14.85</v>
      </c>
      <c r="K58" s="0" t="n">
        <v>10.63</v>
      </c>
      <c r="L58" s="0" t="n">
        <v>3.6</v>
      </c>
      <c r="M58" s="0" t="n">
        <v>-33.86</v>
      </c>
      <c r="N58" s="0" t="n">
        <v>-0.15</v>
      </c>
      <c r="O58" s="0" t="n">
        <v>108.51</v>
      </c>
      <c r="P58" s="0" t="n">
        <f aca="false">ROUNDDOWN(100*(P57-P56)/P56,2)</f>
        <v>-3.87</v>
      </c>
      <c r="Q58" s="0" t="n">
        <f aca="false">SUM(H58:O58)</f>
        <v>82.12</v>
      </c>
    </row>
    <row r="60" customFormat="false" ht="16" hidden="false" customHeight="false" outlineLevel="0" collapsed="false">
      <c r="A60" s="0" t="n">
        <v>1</v>
      </c>
      <c r="B60" s="0" t="s">
        <v>54</v>
      </c>
      <c r="C60" s="0" t="s">
        <v>58</v>
      </c>
      <c r="D60" s="0" t="n">
        <v>50</v>
      </c>
      <c r="E60" s="0" t="n">
        <v>115</v>
      </c>
      <c r="F60" s="0" t="s">
        <v>56</v>
      </c>
      <c r="G60" s="0" t="n">
        <v>11.8</v>
      </c>
      <c r="H60" s="0" t="n">
        <v>3</v>
      </c>
      <c r="I60" s="0" t="n">
        <v>3.6</v>
      </c>
      <c r="J60" s="0" t="n">
        <v>2.6</v>
      </c>
      <c r="K60" s="0" t="n">
        <v>10</v>
      </c>
      <c r="L60" s="0" t="n">
        <v>4.8</v>
      </c>
      <c r="M60" s="0" t="n">
        <v>3.4</v>
      </c>
      <c r="N60" s="0" t="n">
        <v>5.8</v>
      </c>
      <c r="O60" s="0" t="n">
        <v>3.6</v>
      </c>
      <c r="P60" s="0" t="n">
        <f aca="false">M60+N60+O60</f>
        <v>12.8</v>
      </c>
      <c r="Q60" s="0" t="n">
        <f aca="false">SUM(H60:O60)</f>
        <v>36.8</v>
      </c>
      <c r="R60" s="0" t="s">
        <v>59</v>
      </c>
    </row>
    <row r="61" customFormat="false" ht="16" hidden="false" customHeight="false" outlineLevel="0" collapsed="false">
      <c r="A61" s="0" t="n">
        <v>2</v>
      </c>
      <c r="B61" s="0" t="s">
        <v>54</v>
      </c>
      <c r="C61" s="0" t="s">
        <v>58</v>
      </c>
      <c r="D61" s="0" t="n">
        <v>50</v>
      </c>
      <c r="E61" s="0" t="n">
        <v>115</v>
      </c>
      <c r="F61" s="0" t="s">
        <v>57</v>
      </c>
      <c r="G61" s="0" t="n">
        <v>29</v>
      </c>
      <c r="H61" s="0" t="n">
        <v>3</v>
      </c>
      <c r="I61" s="0" t="n">
        <v>2</v>
      </c>
      <c r="J61" s="0" t="n">
        <v>1</v>
      </c>
      <c r="K61" s="0" t="n">
        <v>9</v>
      </c>
      <c r="L61" s="0" t="n">
        <v>7</v>
      </c>
      <c r="M61" s="0" t="n">
        <v>4</v>
      </c>
      <c r="N61" s="0" t="n">
        <v>8</v>
      </c>
      <c r="O61" s="0" t="n">
        <v>1</v>
      </c>
      <c r="P61" s="0" t="n">
        <f aca="false">M61+N61+O61</f>
        <v>13</v>
      </c>
      <c r="Q61" s="0" t="n">
        <f aca="false">SUM(H61:O61)</f>
        <v>35</v>
      </c>
    </row>
    <row r="62" customFormat="false" ht="16" hidden="false" customHeight="false" outlineLevel="0" collapsed="false">
      <c r="A62" s="0" t="n">
        <v>3</v>
      </c>
      <c r="B62" s="0" t="s">
        <v>54</v>
      </c>
      <c r="C62" s="0" t="s">
        <v>58</v>
      </c>
      <c r="D62" s="0" t="n">
        <v>50</v>
      </c>
      <c r="E62" s="0" t="n">
        <v>115</v>
      </c>
      <c r="F62" s="0" t="s">
        <v>30</v>
      </c>
      <c r="G62" s="0" t="n">
        <f aca="false">ROUNDDOWN(100*(G61-G60)/G60,2)</f>
        <v>145.76</v>
      </c>
      <c r="H62" s="0" t="n">
        <f aca="false">ROUNDDOWN(100*(H61-H60)/H60,2)</f>
        <v>0</v>
      </c>
      <c r="I62" s="0" t="n">
        <f aca="false">ROUNDDOWN(100*(I61-I60)/I60,2)</f>
        <v>-44.44</v>
      </c>
      <c r="J62" s="0" t="n">
        <f aca="false">ROUNDDOWN(100*(J61-J60)/J60,2)</f>
        <v>-61.53</v>
      </c>
      <c r="K62" s="0" t="n">
        <f aca="false">ROUNDDOWN(100*(K61-K60)/K60,2)</f>
        <v>-10</v>
      </c>
      <c r="L62" s="0" t="n">
        <f aca="false">ROUNDDOWN(100*(L61-L60)/L60,2)</f>
        <v>45.83</v>
      </c>
      <c r="M62" s="0" t="n">
        <f aca="false">ROUNDDOWN(100*(M61-M60)/M60,2)</f>
        <v>17.64</v>
      </c>
      <c r="N62" s="0" t="n">
        <f aca="false">ROUNDDOWN(100*(N61-N60)/N60,2)</f>
        <v>37.93</v>
      </c>
      <c r="O62" s="0" t="n">
        <f aca="false">ROUNDDOWN(100*(O61-O60)/O60,2)</f>
        <v>-72.22</v>
      </c>
      <c r="P62" s="0" t="n">
        <f aca="false">ROUNDDOWN(100*(P61-P60)/P60,2)</f>
        <v>1.56</v>
      </c>
      <c r="Q62" s="0" t="n">
        <f aca="false">SUM(H62:O62)</f>
        <v>-86.79</v>
      </c>
    </row>
    <row r="63" customFormat="false" ht="16" hidden="false" customHeight="false" outlineLevel="0" collapsed="false">
      <c r="A63" s="0" t="n">
        <v>4</v>
      </c>
      <c r="B63" s="0" t="s">
        <v>54</v>
      </c>
      <c r="C63" s="0" t="s">
        <v>58</v>
      </c>
      <c r="D63" s="0" t="n">
        <v>50</v>
      </c>
      <c r="E63" s="0" t="n">
        <v>115</v>
      </c>
      <c r="F63" s="0" t="s">
        <v>31</v>
      </c>
      <c r="G63" s="0" t="n">
        <v>0</v>
      </c>
      <c r="H63" s="0" t="n">
        <v>8.15</v>
      </c>
      <c r="I63" s="0" t="n">
        <v>9.78</v>
      </c>
      <c r="J63" s="0" t="n">
        <v>7.07</v>
      </c>
      <c r="K63" s="0" t="n">
        <v>27.17</v>
      </c>
      <c r="L63" s="0" t="n">
        <v>13.04</v>
      </c>
      <c r="M63" s="0" t="n">
        <v>9.24</v>
      </c>
      <c r="N63" s="0" t="n">
        <v>15.76</v>
      </c>
      <c r="O63" s="0" t="n">
        <v>9.78</v>
      </c>
      <c r="P63" s="0" t="n">
        <f aca="false">M63+N63+O63</f>
        <v>34.78</v>
      </c>
      <c r="Q63" s="0" t="n">
        <f aca="false">SUM(H63:O63)</f>
        <v>99.99</v>
      </c>
    </row>
    <row r="64" customFormat="false" ht="16" hidden="false" customHeight="false" outlineLevel="0" collapsed="false">
      <c r="A64" s="0" t="n">
        <v>5</v>
      </c>
      <c r="B64" s="0" t="s">
        <v>54</v>
      </c>
      <c r="C64" s="0" t="s">
        <v>58</v>
      </c>
      <c r="D64" s="0" t="n">
        <v>50</v>
      </c>
      <c r="E64" s="0" t="n">
        <v>115</v>
      </c>
      <c r="F64" s="0" t="s">
        <v>32</v>
      </c>
      <c r="G64" s="0" t="n">
        <v>0</v>
      </c>
      <c r="H64" s="0" t="n">
        <v>8.57</v>
      </c>
      <c r="I64" s="0" t="n">
        <v>5.71</v>
      </c>
      <c r="J64" s="0" t="n">
        <v>2.86</v>
      </c>
      <c r="K64" s="0" t="n">
        <v>25.71</v>
      </c>
      <c r="L64" s="0" t="n">
        <v>20</v>
      </c>
      <c r="M64" s="0" t="n">
        <v>11.43</v>
      </c>
      <c r="N64" s="0" t="n">
        <v>22.86</v>
      </c>
      <c r="O64" s="0" t="n">
        <v>2.86</v>
      </c>
      <c r="P64" s="0" t="n">
        <f aca="false">M64+N64+O64</f>
        <v>37.15</v>
      </c>
      <c r="Q64" s="0" t="n">
        <f aca="false">SUM(H64:O64)</f>
        <v>100</v>
      </c>
    </row>
    <row r="65" customFormat="false" ht="16" hidden="false" customHeight="false" outlineLevel="0" collapsed="false">
      <c r="A65" s="0" t="n">
        <v>6</v>
      </c>
      <c r="B65" s="0" t="s">
        <v>54</v>
      </c>
      <c r="C65" s="0" t="s">
        <v>58</v>
      </c>
      <c r="D65" s="0" t="n">
        <v>50</v>
      </c>
      <c r="E65" s="0" t="n">
        <v>115</v>
      </c>
      <c r="F65" s="0" t="s">
        <v>33</v>
      </c>
      <c r="G65" s="0" t="n">
        <v>0</v>
      </c>
      <c r="H65" s="0" t="n">
        <v>5.15</v>
      </c>
      <c r="I65" s="0" t="n">
        <v>-41.62</v>
      </c>
      <c r="J65" s="0" t="n">
        <v>-59.55</v>
      </c>
      <c r="K65" s="0" t="n">
        <v>-5.37</v>
      </c>
      <c r="L65" s="0" t="n">
        <v>53.37</v>
      </c>
      <c r="M65" s="0" t="n">
        <v>23.7</v>
      </c>
      <c r="N65" s="0" t="n">
        <v>45.05</v>
      </c>
      <c r="O65" s="0" t="n">
        <v>-70.76</v>
      </c>
      <c r="P65" s="0" t="n">
        <f aca="false">ROUNDDOWN(100*(P64-P63)/P63,2)</f>
        <v>6.81</v>
      </c>
      <c r="Q65" s="0" t="n">
        <f aca="false">SUM(H65:O65)</f>
        <v>-50.03</v>
      </c>
    </row>
    <row r="67" customFormat="false" ht="16" hidden="false" customHeight="false" outlineLevel="0" collapsed="false">
      <c r="A67" s="0" t="n">
        <v>1</v>
      </c>
      <c r="B67" s="0" t="s">
        <v>60</v>
      </c>
      <c r="C67" s="0" t="s">
        <v>61</v>
      </c>
      <c r="D67" s="0" t="n">
        <v>11</v>
      </c>
      <c r="E67" s="0" t="n">
        <v>184</v>
      </c>
      <c r="F67" s="0" t="s">
        <v>62</v>
      </c>
      <c r="G67" s="0" t="n">
        <v>82</v>
      </c>
      <c r="H67" s="0" t="n">
        <v>41.2</v>
      </c>
      <c r="I67" s="0" t="n">
        <v>8.8</v>
      </c>
      <c r="J67" s="0" t="n">
        <v>7</v>
      </c>
      <c r="K67" s="0" t="n">
        <v>24.6</v>
      </c>
      <c r="L67" s="0" t="n">
        <v>6</v>
      </c>
      <c r="M67" s="0" t="n">
        <v>1.6</v>
      </c>
      <c r="N67" s="0" t="n">
        <v>3.6</v>
      </c>
      <c r="O67" s="0" t="n">
        <v>4.6</v>
      </c>
      <c r="P67" s="0" t="n">
        <f aca="false">M67+N67+O67</f>
        <v>9.8</v>
      </c>
      <c r="Q67" s="0" t="n">
        <f aca="false">SUM(H67:O67)</f>
        <v>97.4</v>
      </c>
      <c r="R67" s="0" t="s">
        <v>63</v>
      </c>
    </row>
    <row r="68" customFormat="false" ht="16" hidden="false" customHeight="false" outlineLevel="0" collapsed="false">
      <c r="A68" s="0" t="n">
        <v>2</v>
      </c>
      <c r="B68" s="0" t="s">
        <v>60</v>
      </c>
      <c r="C68" s="0" t="s">
        <v>61</v>
      </c>
      <c r="D68" s="0" t="n">
        <v>11</v>
      </c>
      <c r="E68" s="0" t="n">
        <v>184</v>
      </c>
      <c r="F68" s="0" t="s">
        <v>64</v>
      </c>
      <c r="G68" s="0" t="n">
        <v>6</v>
      </c>
      <c r="H68" s="0" t="n">
        <v>2</v>
      </c>
      <c r="I68" s="0" t="n">
        <v>0</v>
      </c>
      <c r="J68" s="0" t="n">
        <v>2</v>
      </c>
      <c r="K68" s="0" t="n">
        <v>2</v>
      </c>
      <c r="L68" s="0" t="n">
        <v>1</v>
      </c>
      <c r="M68" s="0" t="n">
        <v>0</v>
      </c>
      <c r="N68" s="0" t="n">
        <v>1</v>
      </c>
      <c r="O68" s="0" t="n">
        <v>0</v>
      </c>
      <c r="P68" s="0" t="n">
        <f aca="false">M68+N68+O68</f>
        <v>1</v>
      </c>
      <c r="Q68" s="0" t="n">
        <f aca="false">SUM(H68:O68)</f>
        <v>8</v>
      </c>
    </row>
    <row r="69" customFormat="false" ht="16" hidden="false" customHeight="false" outlineLevel="0" collapsed="false">
      <c r="A69" s="0" t="n">
        <v>3</v>
      </c>
      <c r="B69" s="0" t="s">
        <v>60</v>
      </c>
      <c r="C69" s="0" t="s">
        <v>61</v>
      </c>
      <c r="D69" s="0" t="n">
        <v>11</v>
      </c>
      <c r="E69" s="0" t="n">
        <v>184</v>
      </c>
      <c r="F69" s="0" t="s">
        <v>30</v>
      </c>
      <c r="G69" s="0" t="n">
        <f aca="false">ROUNDDOWN(100*(G68-G67)/G67,2)</f>
        <v>-92.68</v>
      </c>
      <c r="H69" s="0" t="n">
        <f aca="false">ROUNDDOWN(100*(H68-H67)/H67,2)</f>
        <v>-95.14</v>
      </c>
      <c r="I69" s="0" t="n">
        <f aca="false">ROUNDDOWN(100*(I68-I67)/I67,2)</f>
        <v>-100</v>
      </c>
      <c r="J69" s="0" t="n">
        <f aca="false">ROUNDDOWN(100*(J68-J67)/J67,2)</f>
        <v>-71.42</v>
      </c>
      <c r="K69" s="0" t="n">
        <f aca="false">ROUNDDOWN(100*(K68-K67)/K67,2)</f>
        <v>-91.86</v>
      </c>
      <c r="L69" s="0" t="n">
        <f aca="false">ROUNDDOWN(100*(L68-L67)/L67,2)</f>
        <v>-83.33</v>
      </c>
      <c r="M69" s="0" t="n">
        <f aca="false">ROUNDDOWN(100*(M68-M67)/M67,2)</f>
        <v>-100</v>
      </c>
      <c r="N69" s="0" t="n">
        <f aca="false">ROUNDDOWN(100*(N68-N67)/N67,2)</f>
        <v>-72.22</v>
      </c>
      <c r="O69" s="0" t="n">
        <f aca="false">ROUNDDOWN(100*(O68-O67)/O67,2)</f>
        <v>-100</v>
      </c>
      <c r="P69" s="0" t="n">
        <f aca="false">ROUNDDOWN(100*(P68-P67)/P67,2)</f>
        <v>-89.79</v>
      </c>
      <c r="Q69" s="0" t="n">
        <f aca="false">SUM(H69:O69)</f>
        <v>-713.97</v>
      </c>
    </row>
    <row r="70" customFormat="false" ht="16" hidden="false" customHeight="false" outlineLevel="0" collapsed="false">
      <c r="A70" s="0" t="n">
        <v>4</v>
      </c>
      <c r="B70" s="0" t="s">
        <v>60</v>
      </c>
      <c r="C70" s="0" t="s">
        <v>61</v>
      </c>
      <c r="D70" s="0" t="n">
        <v>11</v>
      </c>
      <c r="E70" s="0" t="n">
        <v>184</v>
      </c>
      <c r="F70" s="0" t="s">
        <v>31</v>
      </c>
      <c r="G70" s="0" t="n">
        <v>0</v>
      </c>
      <c r="H70" s="0" t="n">
        <v>42.3</v>
      </c>
      <c r="I70" s="0" t="n">
        <v>9.03</v>
      </c>
      <c r="J70" s="0" t="n">
        <v>7.19</v>
      </c>
      <c r="K70" s="0" t="n">
        <v>25.26</v>
      </c>
      <c r="L70" s="0" t="n">
        <v>6.16</v>
      </c>
      <c r="M70" s="0" t="n">
        <v>1.64</v>
      </c>
      <c r="N70" s="0" t="n">
        <v>3.7</v>
      </c>
      <c r="O70" s="0" t="n">
        <v>4.72</v>
      </c>
      <c r="P70" s="0" t="n">
        <f aca="false">M70+N70+O70</f>
        <v>10.06</v>
      </c>
      <c r="Q70" s="0" t="n">
        <f aca="false">SUM(H70:O70)</f>
        <v>100</v>
      </c>
    </row>
    <row r="71" customFormat="false" ht="16" hidden="false" customHeight="false" outlineLevel="0" collapsed="false">
      <c r="A71" s="0" t="n">
        <v>5</v>
      </c>
      <c r="B71" s="0" t="s">
        <v>60</v>
      </c>
      <c r="C71" s="0" t="s">
        <v>61</v>
      </c>
      <c r="D71" s="0" t="n">
        <v>11</v>
      </c>
      <c r="E71" s="0" t="n">
        <v>184</v>
      </c>
      <c r="F71" s="0" t="s">
        <v>32</v>
      </c>
      <c r="G71" s="0" t="n">
        <v>0</v>
      </c>
      <c r="H71" s="0" t="n">
        <v>25</v>
      </c>
      <c r="I71" s="0" t="n">
        <v>0</v>
      </c>
      <c r="J71" s="0" t="n">
        <v>25</v>
      </c>
      <c r="K71" s="0" t="n">
        <v>25</v>
      </c>
      <c r="L71" s="0" t="n">
        <v>12.5</v>
      </c>
      <c r="M71" s="0" t="n">
        <v>0</v>
      </c>
      <c r="N71" s="0" t="n">
        <v>12.5</v>
      </c>
      <c r="O71" s="0" t="n">
        <v>0</v>
      </c>
      <c r="P71" s="0" t="n">
        <f aca="false">M71+N71+O71</f>
        <v>12.5</v>
      </c>
      <c r="Q71" s="0" t="n">
        <f aca="false">SUM(H71:O71)</f>
        <v>100</v>
      </c>
    </row>
    <row r="72" customFormat="false" ht="16" hidden="false" customHeight="false" outlineLevel="0" collapsed="false">
      <c r="A72" s="0" t="n">
        <v>6</v>
      </c>
      <c r="B72" s="0" t="s">
        <v>60</v>
      </c>
      <c r="C72" s="0" t="s">
        <v>61</v>
      </c>
      <c r="D72" s="0" t="n">
        <v>11</v>
      </c>
      <c r="E72" s="0" t="n">
        <v>184</v>
      </c>
      <c r="F72" s="0" t="s">
        <v>33</v>
      </c>
      <c r="G72" s="0" t="n">
        <v>0</v>
      </c>
      <c r="H72" s="0" t="n">
        <v>-40.9</v>
      </c>
      <c r="I72" s="0" t="n">
        <v>-100</v>
      </c>
      <c r="J72" s="0" t="n">
        <v>247.71</v>
      </c>
      <c r="K72" s="0" t="n">
        <v>-1.03</v>
      </c>
      <c r="L72" s="0" t="n">
        <v>102.92</v>
      </c>
      <c r="M72" s="0" t="n">
        <v>-100</v>
      </c>
      <c r="N72" s="0" t="n">
        <v>237.84</v>
      </c>
      <c r="O72" s="0" t="n">
        <v>-100</v>
      </c>
      <c r="P72" s="0" t="n">
        <f aca="false">ROUNDDOWN(100*(P71-P70)/P70,2)</f>
        <v>24.25</v>
      </c>
      <c r="Q72" s="0" t="n">
        <f aca="false">SUM(H72:O72)</f>
        <v>246.54</v>
      </c>
    </row>
    <row r="74" customFormat="false" ht="16" hidden="false" customHeight="false" outlineLevel="0" collapsed="false">
      <c r="H74" s="0" t="s">
        <v>65</v>
      </c>
    </row>
    <row r="76" customFormat="false" ht="16" hidden="false" customHeight="false" outlineLevel="0" collapsed="false">
      <c r="A76" s="0" t="n">
        <v>1</v>
      </c>
      <c r="B76" s="0" t="s">
        <v>60</v>
      </c>
      <c r="C76" s="0" t="s">
        <v>61</v>
      </c>
      <c r="D76" s="0" t="n">
        <v>11</v>
      </c>
      <c r="E76" s="0" t="n">
        <v>184</v>
      </c>
      <c r="F76" s="0" t="s">
        <v>62</v>
      </c>
      <c r="H76" s="0" t="n">
        <v>62</v>
      </c>
      <c r="I76" s="0" t="n">
        <v>8.8</v>
      </c>
      <c r="J76" s="0" t="n">
        <v>7</v>
      </c>
      <c r="K76" s="0" t="n">
        <v>24.6</v>
      </c>
      <c r="L76" s="0" t="n">
        <v>6.2</v>
      </c>
      <c r="M76" s="0" t="n">
        <v>2.4</v>
      </c>
      <c r="N76" s="0" t="n">
        <v>7.6</v>
      </c>
      <c r="O76" s="0" t="n">
        <v>6.2</v>
      </c>
      <c r="P76" s="0" t="n">
        <f aca="false">M76+N76+O76</f>
        <v>16.2</v>
      </c>
      <c r="Q76" s="0" t="n">
        <f aca="false">SUM(H76:O76)</f>
        <v>124.8</v>
      </c>
      <c r="R76" s="0" t="s">
        <v>66</v>
      </c>
    </row>
    <row r="77" customFormat="false" ht="16" hidden="false" customHeight="false" outlineLevel="0" collapsed="false">
      <c r="A77" s="0" t="n">
        <v>2</v>
      </c>
      <c r="B77" s="0" t="s">
        <v>60</v>
      </c>
      <c r="C77" s="0" t="s">
        <v>61</v>
      </c>
      <c r="D77" s="0" t="n">
        <v>11</v>
      </c>
      <c r="E77" s="0" t="n">
        <v>184</v>
      </c>
      <c r="F77" s="0" t="s">
        <v>64</v>
      </c>
      <c r="H77" s="0" t="n">
        <v>3</v>
      </c>
      <c r="I77" s="0" t="n">
        <v>0</v>
      </c>
      <c r="J77" s="0" t="n">
        <v>2</v>
      </c>
      <c r="K77" s="0" t="n">
        <v>2</v>
      </c>
      <c r="L77" s="0" t="n">
        <v>1</v>
      </c>
      <c r="M77" s="0" t="n">
        <v>0</v>
      </c>
      <c r="N77" s="0" t="n">
        <v>1</v>
      </c>
      <c r="O77" s="0" t="n">
        <v>3</v>
      </c>
      <c r="P77" s="0" t="n">
        <f aca="false">M77+N77+O77</f>
        <v>4</v>
      </c>
      <c r="Q77" s="0" t="n">
        <f aca="false">SUM(H77:O77)</f>
        <v>12</v>
      </c>
      <c r="R77" s="0" t="s">
        <v>67</v>
      </c>
    </row>
    <row r="78" customFormat="false" ht="16" hidden="false" customHeight="false" outlineLevel="0" collapsed="false">
      <c r="A78" s="0" t="n">
        <v>3</v>
      </c>
      <c r="B78" s="0" t="s">
        <v>60</v>
      </c>
      <c r="C78" s="0" t="s">
        <v>61</v>
      </c>
      <c r="D78" s="0" t="n">
        <v>11</v>
      </c>
      <c r="E78" s="0" t="n">
        <v>184</v>
      </c>
      <c r="F78" s="0" t="s">
        <v>30</v>
      </c>
      <c r="H78" s="0" t="n">
        <f aca="false">ROUNDDOWN(100*(H77-H76)/H76,2)</f>
        <v>-95.16</v>
      </c>
      <c r="I78" s="0" t="n">
        <f aca="false">ROUNDDOWN(100*(I77-I76)/I76,2)</f>
        <v>-100</v>
      </c>
      <c r="J78" s="0" t="n">
        <f aca="false">ROUNDDOWN(100*(J77-J76)/J76,2)</f>
        <v>-71.42</v>
      </c>
      <c r="K78" s="0" t="n">
        <f aca="false">ROUNDDOWN(100*(K77-K76)/K76,2)</f>
        <v>-91.86</v>
      </c>
      <c r="L78" s="0" t="n">
        <f aca="false">ROUNDDOWN(100*(L77-L76)/L76,2)</f>
        <v>-83.87</v>
      </c>
      <c r="M78" s="0" t="n">
        <f aca="false">ROUNDDOWN(100*(M77-M76)/M76,2)</f>
        <v>-100</v>
      </c>
      <c r="N78" s="0" t="n">
        <f aca="false">ROUNDDOWN(100*(N77-N76)/N76,2)</f>
        <v>-86.84</v>
      </c>
      <c r="O78" s="0" t="n">
        <f aca="false">ROUNDDOWN(100*(O77-O76)/O76,2)</f>
        <v>-51.61</v>
      </c>
      <c r="P78" s="0" t="n">
        <f aca="false">ROUNDDOWN(100*(P77-P76)/P76,2)</f>
        <v>-75.3</v>
      </c>
      <c r="Q78" s="0" t="n">
        <f aca="false">SUM(H78:O78)</f>
        <v>-680.76</v>
      </c>
    </row>
    <row r="79" customFormat="false" ht="16" hidden="false" customHeight="false" outlineLevel="0" collapsed="false">
      <c r="A79" s="0" t="n">
        <v>4</v>
      </c>
      <c r="B79" s="0" t="s">
        <v>60</v>
      </c>
      <c r="C79" s="0" t="s">
        <v>61</v>
      </c>
      <c r="D79" s="0" t="n">
        <v>11</v>
      </c>
      <c r="E79" s="0" t="n">
        <v>184</v>
      </c>
      <c r="F79" s="0" t="s">
        <v>31</v>
      </c>
      <c r="H79" s="0" t="n">
        <v>49.68</v>
      </c>
      <c r="I79" s="0" t="n">
        <v>7.05</v>
      </c>
      <c r="J79" s="0" t="n">
        <v>5.61</v>
      </c>
      <c r="K79" s="0" t="n">
        <v>19.71</v>
      </c>
      <c r="L79" s="0" t="n">
        <v>4.97</v>
      </c>
      <c r="M79" s="0" t="n">
        <v>1.92</v>
      </c>
      <c r="N79" s="0" t="n">
        <v>6.09</v>
      </c>
      <c r="O79" s="0" t="n">
        <v>4.97</v>
      </c>
      <c r="P79" s="0" t="n">
        <f aca="false">M79+N79+O79</f>
        <v>12.98</v>
      </c>
      <c r="Q79" s="0" t="n">
        <f aca="false">SUM(H79:O79)</f>
        <v>100</v>
      </c>
    </row>
    <row r="80" customFormat="false" ht="16" hidden="false" customHeight="false" outlineLevel="0" collapsed="false">
      <c r="A80" s="0" t="n">
        <v>5</v>
      </c>
      <c r="B80" s="0" t="s">
        <v>60</v>
      </c>
      <c r="C80" s="0" t="s">
        <v>61</v>
      </c>
      <c r="D80" s="0" t="n">
        <v>11</v>
      </c>
      <c r="E80" s="0" t="n">
        <v>184</v>
      </c>
      <c r="F80" s="0" t="s">
        <v>32</v>
      </c>
      <c r="H80" s="0" t="n">
        <v>25</v>
      </c>
      <c r="I80" s="0" t="n">
        <v>0</v>
      </c>
      <c r="J80" s="0" t="n">
        <v>16.67</v>
      </c>
      <c r="K80" s="0" t="n">
        <v>16.67</v>
      </c>
      <c r="L80" s="0" t="n">
        <v>8.33</v>
      </c>
      <c r="M80" s="0" t="n">
        <v>0</v>
      </c>
      <c r="N80" s="0" t="n">
        <v>8.33</v>
      </c>
      <c r="O80" s="0" t="n">
        <v>25</v>
      </c>
      <c r="P80" s="0" t="n">
        <f aca="false">M80+N80+O80</f>
        <v>33.33</v>
      </c>
      <c r="Q80" s="0" t="n">
        <f aca="false">SUM(H80:O80)</f>
        <v>100</v>
      </c>
    </row>
    <row r="81" customFormat="false" ht="16" hidden="false" customHeight="false" outlineLevel="0" collapsed="false">
      <c r="A81" s="0" t="n">
        <v>6</v>
      </c>
      <c r="B81" s="0" t="s">
        <v>60</v>
      </c>
      <c r="C81" s="0" t="s">
        <v>61</v>
      </c>
      <c r="D81" s="0" t="n">
        <v>11</v>
      </c>
      <c r="E81" s="0" t="n">
        <v>184</v>
      </c>
      <c r="F81" s="0" t="s">
        <v>33</v>
      </c>
      <c r="H81" s="0" t="n">
        <v>-49.68</v>
      </c>
      <c r="I81" s="0" t="n">
        <v>-100</v>
      </c>
      <c r="J81" s="0" t="n">
        <v>197.15</v>
      </c>
      <c r="K81" s="0" t="n">
        <v>-15.42</v>
      </c>
      <c r="L81" s="0" t="n">
        <v>67.61</v>
      </c>
      <c r="M81" s="0" t="n">
        <v>-100</v>
      </c>
      <c r="N81" s="0" t="n">
        <v>36.78</v>
      </c>
      <c r="O81" s="0" t="n">
        <v>403.02</v>
      </c>
      <c r="P81" s="0" t="n">
        <f aca="false">ROUNDDOWN(100*(P80-P79)/P79,2)</f>
        <v>156.77</v>
      </c>
      <c r="Q81" s="0" t="n">
        <f aca="false">SUM(H81:O81)</f>
        <v>439.46</v>
      </c>
    </row>
    <row r="83" customFormat="false" ht="16" hidden="false" customHeight="false" outlineLevel="0" collapsed="false">
      <c r="A83" s="0" t="n">
        <v>1</v>
      </c>
      <c r="B83" s="0" t="s">
        <v>60</v>
      </c>
      <c r="C83" s="0" t="s">
        <v>61</v>
      </c>
      <c r="D83" s="0" t="n">
        <v>20</v>
      </c>
      <c r="E83" s="0" t="n">
        <v>184</v>
      </c>
      <c r="F83" s="0" t="s">
        <v>62</v>
      </c>
      <c r="H83" s="0" t="n">
        <v>63.8</v>
      </c>
      <c r="I83" s="0" t="n">
        <v>8.8</v>
      </c>
      <c r="J83" s="0" t="n">
        <v>7</v>
      </c>
      <c r="K83" s="0" t="n">
        <v>24.6</v>
      </c>
      <c r="L83" s="0" t="n">
        <v>6.2</v>
      </c>
      <c r="M83" s="0" t="n">
        <v>2.4</v>
      </c>
      <c r="N83" s="0" t="n">
        <v>7.6</v>
      </c>
      <c r="O83" s="0" t="n">
        <v>6.2</v>
      </c>
      <c r="P83" s="0" t="n">
        <f aca="false">M83+N83+O83</f>
        <v>16.2</v>
      </c>
      <c r="Q83" s="0" t="n">
        <f aca="false">SUM(H83:O83)</f>
        <v>126.6</v>
      </c>
      <c r="R83" s="0" t="s">
        <v>68</v>
      </c>
    </row>
    <row r="84" customFormat="false" ht="16" hidden="false" customHeight="false" outlineLevel="0" collapsed="false">
      <c r="A84" s="0" t="n">
        <v>2</v>
      </c>
      <c r="B84" s="0" t="s">
        <v>60</v>
      </c>
      <c r="C84" s="0" t="s">
        <v>61</v>
      </c>
      <c r="D84" s="0" t="n">
        <v>20</v>
      </c>
      <c r="E84" s="0" t="n">
        <v>184</v>
      </c>
      <c r="F84" s="0" t="s">
        <v>64</v>
      </c>
      <c r="H84" s="0" t="n">
        <v>3</v>
      </c>
      <c r="I84" s="0" t="n">
        <v>0</v>
      </c>
      <c r="J84" s="0" t="n">
        <v>2</v>
      </c>
      <c r="K84" s="0" t="n">
        <v>2</v>
      </c>
      <c r="L84" s="0" t="n">
        <v>1</v>
      </c>
      <c r="M84" s="0" t="n">
        <v>0</v>
      </c>
      <c r="N84" s="0" t="n">
        <v>1</v>
      </c>
      <c r="O84" s="0" t="n">
        <v>3</v>
      </c>
      <c r="P84" s="0" t="n">
        <f aca="false">M84+N84+O84</f>
        <v>4</v>
      </c>
      <c r="Q84" s="0" t="n">
        <f aca="false">SUM(H84:O84)</f>
        <v>12</v>
      </c>
    </row>
    <row r="85" customFormat="false" ht="16" hidden="false" customHeight="false" outlineLevel="0" collapsed="false">
      <c r="A85" s="0" t="n">
        <v>3</v>
      </c>
      <c r="B85" s="0" t="s">
        <v>60</v>
      </c>
      <c r="C85" s="0" t="s">
        <v>61</v>
      </c>
      <c r="D85" s="0" t="n">
        <v>20</v>
      </c>
      <c r="E85" s="0" t="n">
        <v>184</v>
      </c>
      <c r="F85" s="0" t="s">
        <v>30</v>
      </c>
      <c r="H85" s="0" t="n">
        <f aca="false">ROUNDDOWN(100*(H84-H83)/H83,2)</f>
        <v>-95.29</v>
      </c>
      <c r="I85" s="0" t="n">
        <f aca="false">ROUNDDOWN(100*(I84-I83)/I83,2)</f>
        <v>-100</v>
      </c>
      <c r="J85" s="0" t="n">
        <f aca="false">ROUNDDOWN(100*(J84-J83)/J83,2)</f>
        <v>-71.42</v>
      </c>
      <c r="K85" s="0" t="n">
        <f aca="false">ROUNDDOWN(100*(K84-K83)/K83,2)</f>
        <v>-91.86</v>
      </c>
      <c r="L85" s="0" t="n">
        <f aca="false">ROUNDDOWN(100*(L84-L83)/L83,2)</f>
        <v>-83.87</v>
      </c>
      <c r="M85" s="0" t="n">
        <f aca="false">ROUNDDOWN(100*(M84-M83)/M83,2)</f>
        <v>-100</v>
      </c>
      <c r="N85" s="0" t="n">
        <f aca="false">ROUNDDOWN(100*(N84-N83)/N83,2)</f>
        <v>-86.84</v>
      </c>
      <c r="O85" s="0" t="n">
        <f aca="false">ROUNDDOWN(100*(O84-O83)/O83,2)</f>
        <v>-51.61</v>
      </c>
      <c r="P85" s="0" t="n">
        <f aca="false">ROUNDDOWN(100*(P84-P83)/P83,2)</f>
        <v>-75.3</v>
      </c>
      <c r="Q85" s="0" t="n">
        <f aca="false">SUM(H85:O85)</f>
        <v>-680.89</v>
      </c>
    </row>
    <row r="86" customFormat="false" ht="16" hidden="false" customHeight="false" outlineLevel="0" collapsed="false">
      <c r="A86" s="0" t="n">
        <v>4</v>
      </c>
      <c r="B86" s="0" t="s">
        <v>60</v>
      </c>
      <c r="C86" s="0" t="s">
        <v>61</v>
      </c>
      <c r="D86" s="0" t="n">
        <v>20</v>
      </c>
      <c r="E86" s="0" t="n">
        <v>184</v>
      </c>
      <c r="F86" s="0" t="s">
        <v>31</v>
      </c>
      <c r="H86" s="0" t="n">
        <v>50.39</v>
      </c>
      <c r="I86" s="0" t="n">
        <v>6.95</v>
      </c>
      <c r="J86" s="0" t="n">
        <v>5.53</v>
      </c>
      <c r="K86" s="0" t="n">
        <v>19.43</v>
      </c>
      <c r="L86" s="0" t="n">
        <v>4.9</v>
      </c>
      <c r="M86" s="0" t="n">
        <v>1.9</v>
      </c>
      <c r="N86" s="0" t="n">
        <v>6</v>
      </c>
      <c r="O86" s="0" t="n">
        <v>4.9</v>
      </c>
      <c r="P86" s="0" t="n">
        <f aca="false">M86+N86+O86</f>
        <v>12.8</v>
      </c>
      <c r="Q86" s="0" t="n">
        <f aca="false">SUM(H86:O86)</f>
        <v>100</v>
      </c>
    </row>
    <row r="87" customFormat="false" ht="16" hidden="false" customHeight="false" outlineLevel="0" collapsed="false">
      <c r="A87" s="0" t="n">
        <v>5</v>
      </c>
      <c r="B87" s="0" t="s">
        <v>60</v>
      </c>
      <c r="C87" s="0" t="s">
        <v>61</v>
      </c>
      <c r="D87" s="0" t="n">
        <v>20</v>
      </c>
      <c r="E87" s="0" t="n">
        <v>184</v>
      </c>
      <c r="F87" s="0" t="s">
        <v>32</v>
      </c>
      <c r="H87" s="0" t="n">
        <v>25</v>
      </c>
      <c r="I87" s="0" t="n">
        <v>0</v>
      </c>
      <c r="J87" s="0" t="n">
        <v>16.67</v>
      </c>
      <c r="K87" s="0" t="n">
        <v>16.67</v>
      </c>
      <c r="L87" s="0" t="n">
        <v>8.33</v>
      </c>
      <c r="M87" s="0" t="n">
        <v>0</v>
      </c>
      <c r="N87" s="0" t="n">
        <v>8.33</v>
      </c>
      <c r="O87" s="0" t="n">
        <v>25</v>
      </c>
      <c r="P87" s="0" t="n">
        <f aca="false">M87+N87+O87</f>
        <v>33.33</v>
      </c>
      <c r="Q87" s="0" t="n">
        <f aca="false">SUM(H87:O87)</f>
        <v>100</v>
      </c>
    </row>
    <row r="88" customFormat="false" ht="16" hidden="false" customHeight="false" outlineLevel="0" collapsed="false">
      <c r="A88" s="0" t="n">
        <v>6</v>
      </c>
      <c r="B88" s="0" t="s">
        <v>60</v>
      </c>
      <c r="C88" s="0" t="s">
        <v>61</v>
      </c>
      <c r="D88" s="0" t="n">
        <v>20</v>
      </c>
      <c r="E88" s="0" t="n">
        <v>184</v>
      </c>
      <c r="F88" s="0" t="s">
        <v>33</v>
      </c>
      <c r="H88" s="0" t="n">
        <v>-50.39</v>
      </c>
      <c r="I88" s="0" t="n">
        <v>-100</v>
      </c>
      <c r="J88" s="0" t="n">
        <v>201.45</v>
      </c>
      <c r="K88" s="0" t="n">
        <v>-14.2</v>
      </c>
      <c r="L88" s="0" t="n">
        <v>70</v>
      </c>
      <c r="M88" s="0" t="n">
        <v>-100</v>
      </c>
      <c r="N88" s="0" t="n">
        <v>38.83</v>
      </c>
      <c r="O88" s="0" t="n">
        <v>410.2</v>
      </c>
      <c r="P88" s="0" t="n">
        <f aca="false">ROUNDDOWN(100*(P87-P86)/P86,2)</f>
        <v>160.39</v>
      </c>
      <c r="Q88" s="0" t="n">
        <f aca="false">SUM(H88:O88)</f>
        <v>455.89</v>
      </c>
    </row>
    <row r="90" customFormat="false" ht="16" hidden="false" customHeight="false" outlineLevel="0" collapsed="false">
      <c r="A90" s="0" t="n">
        <v>1</v>
      </c>
      <c r="B90" s="0" t="s">
        <v>60</v>
      </c>
      <c r="C90" s="0" t="s">
        <v>69</v>
      </c>
      <c r="D90" s="0" t="n">
        <v>20</v>
      </c>
      <c r="E90" s="0" t="n">
        <v>140</v>
      </c>
      <c r="F90" s="0" t="s">
        <v>62</v>
      </c>
      <c r="H90" s="0" t="n">
        <v>1161</v>
      </c>
      <c r="I90" s="0" t="n">
        <v>175.8</v>
      </c>
      <c r="J90" s="0" t="n">
        <v>109.4</v>
      </c>
      <c r="K90" s="0" t="n">
        <v>388</v>
      </c>
      <c r="L90" s="0" t="n">
        <v>130.6</v>
      </c>
      <c r="M90" s="0" t="n">
        <v>51</v>
      </c>
      <c r="N90" s="0" t="n">
        <v>81.4</v>
      </c>
      <c r="O90" s="0" t="n">
        <v>59.2</v>
      </c>
      <c r="P90" s="0" t="n">
        <f aca="false">M90+N90+O90</f>
        <v>191.6</v>
      </c>
      <c r="Q90" s="0" t="n">
        <f aca="false">SUM(H90:O90)</f>
        <v>2156.4</v>
      </c>
    </row>
    <row r="91" customFormat="false" ht="16" hidden="false" customHeight="false" outlineLevel="0" collapsed="false">
      <c r="A91" s="0" t="n">
        <v>2</v>
      </c>
      <c r="B91" s="0" t="s">
        <v>60</v>
      </c>
      <c r="C91" s="0" t="s">
        <v>69</v>
      </c>
      <c r="D91" s="0" t="n">
        <v>20</v>
      </c>
      <c r="E91" s="0" t="n">
        <v>140</v>
      </c>
      <c r="F91" s="0" t="s">
        <v>64</v>
      </c>
      <c r="H91" s="0" t="n">
        <v>555</v>
      </c>
      <c r="I91" s="0" t="n">
        <v>173</v>
      </c>
      <c r="J91" s="0" t="n">
        <v>109</v>
      </c>
      <c r="K91" s="0" t="n">
        <v>202</v>
      </c>
      <c r="L91" s="0" t="n">
        <v>43</v>
      </c>
      <c r="M91" s="0" t="n">
        <v>20</v>
      </c>
      <c r="N91" s="0" t="n">
        <v>16</v>
      </c>
      <c r="O91" s="0" t="n">
        <v>34</v>
      </c>
      <c r="P91" s="0" t="n">
        <f aca="false">M91+N91+O91</f>
        <v>70</v>
      </c>
      <c r="Q91" s="0" t="n">
        <f aca="false">SUM(H91:O91)</f>
        <v>1152</v>
      </c>
    </row>
    <row r="92" customFormat="false" ht="16" hidden="false" customHeight="false" outlineLevel="0" collapsed="false">
      <c r="A92" s="0" t="n">
        <v>3</v>
      </c>
      <c r="B92" s="0" t="s">
        <v>60</v>
      </c>
      <c r="C92" s="0" t="s">
        <v>69</v>
      </c>
      <c r="D92" s="0" t="n">
        <v>20</v>
      </c>
      <c r="E92" s="0" t="n">
        <v>140</v>
      </c>
      <c r="F92" s="0" t="s">
        <v>30</v>
      </c>
      <c r="H92" s="0" t="n">
        <f aca="false">ROUNDDOWN(100*(H91-H90)/H90,2)</f>
        <v>-52.19</v>
      </c>
      <c r="I92" s="0" t="n">
        <f aca="false">ROUNDDOWN(100*(I91-I90)/I90,2)</f>
        <v>-1.59</v>
      </c>
      <c r="J92" s="0" t="n">
        <f aca="false">ROUNDDOWN(100*(J91-J90)/J90,2)</f>
        <v>-0.36</v>
      </c>
      <c r="K92" s="0" t="n">
        <f aca="false">ROUNDDOWN(100*(K91-K90)/K90,2)</f>
        <v>-47.93</v>
      </c>
      <c r="L92" s="0" t="n">
        <f aca="false">ROUNDDOWN(100*(L91-L90)/L90,2)</f>
        <v>-67.07</v>
      </c>
      <c r="M92" s="0" t="n">
        <f aca="false">ROUNDDOWN(100*(M91-M90)/M90,2)</f>
        <v>-60.78</v>
      </c>
      <c r="N92" s="0" t="n">
        <f aca="false">ROUNDDOWN(100*(N91-N90)/N90,2)</f>
        <v>-80.34</v>
      </c>
      <c r="O92" s="0" t="n">
        <f aca="false">ROUNDDOWN(100*(O91-O90)/O90,2)</f>
        <v>-42.56</v>
      </c>
      <c r="P92" s="0" t="n">
        <f aca="false">ROUNDDOWN(100*(P91-P90)/P90,2)</f>
        <v>-63.46</v>
      </c>
      <c r="Q92" s="0" t="n">
        <f aca="false">SUM(H92:O92)</f>
        <v>-352.82</v>
      </c>
    </row>
    <row r="93" customFormat="false" ht="16" hidden="false" customHeight="false" outlineLevel="0" collapsed="false">
      <c r="A93" s="0" t="n">
        <v>4</v>
      </c>
      <c r="B93" s="0" t="s">
        <v>60</v>
      </c>
      <c r="C93" s="0" t="s">
        <v>69</v>
      </c>
      <c r="D93" s="0" t="n">
        <v>20</v>
      </c>
      <c r="E93" s="0" t="n">
        <v>140</v>
      </c>
      <c r="F93" s="0" t="s">
        <v>31</v>
      </c>
      <c r="H93" s="0" t="n">
        <v>53.84</v>
      </c>
      <c r="I93" s="0" t="n">
        <v>8.15</v>
      </c>
      <c r="J93" s="0" t="n">
        <v>5.07</v>
      </c>
      <c r="K93" s="0" t="n">
        <v>17.99</v>
      </c>
      <c r="L93" s="0" t="n">
        <v>6.06</v>
      </c>
      <c r="M93" s="0" t="n">
        <v>2.37</v>
      </c>
      <c r="N93" s="0" t="n">
        <v>3.77</v>
      </c>
      <c r="O93" s="0" t="n">
        <v>2.75</v>
      </c>
      <c r="P93" s="0" t="n">
        <f aca="false">M93+N93+O93</f>
        <v>8.89</v>
      </c>
      <c r="Q93" s="0" t="n">
        <f aca="false">SUM(H93:O93)</f>
        <v>100</v>
      </c>
    </row>
    <row r="94" customFormat="false" ht="16" hidden="false" customHeight="false" outlineLevel="0" collapsed="false">
      <c r="A94" s="0" t="n">
        <v>5</v>
      </c>
      <c r="B94" s="0" t="s">
        <v>60</v>
      </c>
      <c r="C94" s="0" t="s">
        <v>69</v>
      </c>
      <c r="D94" s="0" t="n">
        <v>20</v>
      </c>
      <c r="E94" s="0" t="n">
        <v>140</v>
      </c>
      <c r="F94" s="0" t="s">
        <v>32</v>
      </c>
      <c r="H94" s="0" t="n">
        <v>48.18</v>
      </c>
      <c r="I94" s="0" t="n">
        <v>15.02</v>
      </c>
      <c r="J94" s="0" t="n">
        <v>9.46</v>
      </c>
      <c r="K94" s="0" t="n">
        <v>17.53</v>
      </c>
      <c r="L94" s="0" t="n">
        <v>3.73</v>
      </c>
      <c r="M94" s="0" t="n">
        <v>1.74</v>
      </c>
      <c r="N94" s="0" t="n">
        <v>1.39</v>
      </c>
      <c r="O94" s="0" t="n">
        <v>2.95</v>
      </c>
      <c r="P94" s="0" t="n">
        <f aca="false">M94+N94+O94</f>
        <v>6.08</v>
      </c>
      <c r="Q94" s="0" t="n">
        <f aca="false">SUM(H94:O94)</f>
        <v>100</v>
      </c>
    </row>
    <row r="95" customFormat="false" ht="16" hidden="false" customHeight="false" outlineLevel="0" collapsed="false">
      <c r="A95" s="0" t="n">
        <v>6</v>
      </c>
      <c r="B95" s="0" t="s">
        <v>60</v>
      </c>
      <c r="C95" s="0" t="s">
        <v>69</v>
      </c>
      <c r="D95" s="0" t="n">
        <v>20</v>
      </c>
      <c r="E95" s="0" t="n">
        <v>140</v>
      </c>
      <c r="F95" s="0" t="s">
        <v>33</v>
      </c>
      <c r="H95" s="0" t="n">
        <v>-10.51</v>
      </c>
      <c r="I95" s="0" t="n">
        <v>84.29</v>
      </c>
      <c r="J95" s="0" t="n">
        <v>86.59</v>
      </c>
      <c r="K95" s="0" t="n">
        <v>-2.56</v>
      </c>
      <c r="L95" s="0" t="n">
        <v>-38.45</v>
      </c>
      <c r="M95" s="0" t="n">
        <v>-26.58</v>
      </c>
      <c r="N95" s="0" t="n">
        <v>-63.13</v>
      </c>
      <c r="O95" s="0" t="n">
        <v>7.27</v>
      </c>
      <c r="P95" s="0" t="n">
        <f aca="false">ROUNDDOWN(100*(P94-P93)/P93,2)</f>
        <v>-31.6</v>
      </c>
      <c r="Q95" s="0" t="n">
        <f aca="false">SUM(H95:O95)</f>
        <v>36.92</v>
      </c>
    </row>
    <row r="97" customFormat="false" ht="16" hidden="false" customHeight="false" outlineLevel="0" collapsed="false">
      <c r="A97" s="0" t="n">
        <v>1</v>
      </c>
      <c r="B97" s="0" t="s">
        <v>70</v>
      </c>
      <c r="C97" s="0" t="s">
        <v>71</v>
      </c>
      <c r="D97" s="0" t="n">
        <v>20</v>
      </c>
      <c r="E97" s="0" t="n">
        <v>70</v>
      </c>
      <c r="F97" s="0" t="s">
        <v>35</v>
      </c>
      <c r="H97" s="0" t="n">
        <v>3.2</v>
      </c>
      <c r="I97" s="0" t="n">
        <v>2.6</v>
      </c>
      <c r="J97" s="0" t="n">
        <v>2.4</v>
      </c>
      <c r="K97" s="0" t="n">
        <v>19.4</v>
      </c>
      <c r="L97" s="0" t="n">
        <v>23.4</v>
      </c>
      <c r="M97" s="0" t="n">
        <v>24</v>
      </c>
      <c r="N97" s="0" t="n">
        <v>93.4</v>
      </c>
      <c r="O97" s="0" t="n">
        <v>17.8</v>
      </c>
      <c r="P97" s="0" t="n">
        <f aca="false">M97+N97+O97</f>
        <v>135.2</v>
      </c>
      <c r="Q97" s="0" t="n">
        <f aca="false">SUM(H97:O97)</f>
        <v>186.2</v>
      </c>
    </row>
    <row r="98" customFormat="false" ht="16" hidden="false" customHeight="false" outlineLevel="0" collapsed="false">
      <c r="A98" s="0" t="n">
        <v>2</v>
      </c>
      <c r="B98" s="0" t="s">
        <v>70</v>
      </c>
      <c r="C98" s="0" t="s">
        <v>71</v>
      </c>
      <c r="D98" s="0" t="n">
        <v>20</v>
      </c>
      <c r="E98" s="0" t="n">
        <v>70</v>
      </c>
      <c r="F98" s="0" t="s">
        <v>72</v>
      </c>
      <c r="H98" s="0" t="n">
        <v>9</v>
      </c>
      <c r="I98" s="0" t="n">
        <v>11</v>
      </c>
      <c r="J98" s="0" t="n">
        <v>3</v>
      </c>
      <c r="K98" s="0" t="n">
        <v>18</v>
      </c>
      <c r="L98" s="0" t="n">
        <v>18</v>
      </c>
      <c r="M98" s="0" t="n">
        <v>28</v>
      </c>
      <c r="N98" s="0" t="n">
        <v>93</v>
      </c>
      <c r="O98" s="0" t="n">
        <v>36</v>
      </c>
      <c r="P98" s="0" t="n">
        <f aca="false">M98+N98+O98</f>
        <v>157</v>
      </c>
      <c r="Q98" s="0" t="n">
        <f aca="false">SUM(H98:O98)</f>
        <v>216</v>
      </c>
    </row>
    <row r="99" customFormat="false" ht="16" hidden="false" customHeight="false" outlineLevel="0" collapsed="false">
      <c r="A99" s="0" t="n">
        <v>3</v>
      </c>
      <c r="B99" s="0" t="s">
        <v>70</v>
      </c>
      <c r="C99" s="0" t="s">
        <v>71</v>
      </c>
      <c r="D99" s="0" t="n">
        <v>20</v>
      </c>
      <c r="E99" s="0" t="n">
        <v>70</v>
      </c>
      <c r="F99" s="0" t="s">
        <v>30</v>
      </c>
      <c r="H99" s="0" t="n">
        <f aca="false">ROUNDDOWN(100*(H98-H97)/H97,2)</f>
        <v>181.25</v>
      </c>
      <c r="I99" s="0" t="n">
        <f aca="false">ROUNDDOWN(100*(I98-I97)/I97,2)</f>
        <v>323.07</v>
      </c>
      <c r="J99" s="0" t="n">
        <f aca="false">ROUNDDOWN(100*(J98-J97)/J97,2)</f>
        <v>25</v>
      </c>
      <c r="K99" s="0" t="n">
        <f aca="false">ROUNDDOWN(100*(K98-K97)/K97,2)</f>
        <v>-7.21</v>
      </c>
      <c r="L99" s="0" t="n">
        <f aca="false">ROUNDDOWN(100*(L98-L97)/L97,2)</f>
        <v>-23.07</v>
      </c>
      <c r="M99" s="0" t="n">
        <f aca="false">ROUNDDOWN(100*(M98-M97)/M97,2)</f>
        <v>16.66</v>
      </c>
      <c r="N99" s="0" t="n">
        <f aca="false">ROUNDDOWN(100*(N98-N97)/N97,2)</f>
        <v>-0.42</v>
      </c>
      <c r="O99" s="0" t="n">
        <f aca="false">ROUNDDOWN(100*(O98-O97)/O97,2)</f>
        <v>102.24</v>
      </c>
      <c r="P99" s="0" t="n">
        <f aca="false">ROUNDDOWN(100*(P98-P97)/P97,2)</f>
        <v>16.12</v>
      </c>
      <c r="Q99" s="0" t="n">
        <f aca="false">SUM(H99:O99)</f>
        <v>617.52</v>
      </c>
    </row>
    <row r="100" customFormat="false" ht="16" hidden="false" customHeight="false" outlineLevel="0" collapsed="false">
      <c r="A100" s="0" t="n">
        <v>4</v>
      </c>
      <c r="B100" s="0" t="s">
        <v>70</v>
      </c>
      <c r="C100" s="0" t="s">
        <v>71</v>
      </c>
      <c r="D100" s="0" t="n">
        <v>20</v>
      </c>
      <c r="E100" s="0" t="n">
        <v>70</v>
      </c>
      <c r="F100" s="0" t="s">
        <v>31</v>
      </c>
      <c r="H100" s="0" t="n">
        <v>1.72</v>
      </c>
      <c r="I100" s="0" t="n">
        <v>1.4</v>
      </c>
      <c r="J100" s="0" t="n">
        <v>1.29</v>
      </c>
      <c r="K100" s="0" t="n">
        <v>10.42</v>
      </c>
      <c r="L100" s="0" t="n">
        <v>12.57</v>
      </c>
      <c r="M100" s="0" t="n">
        <v>12.89</v>
      </c>
      <c r="N100" s="0" t="n">
        <v>50.16</v>
      </c>
      <c r="O100" s="0" t="n">
        <v>9.56</v>
      </c>
      <c r="P100" s="0" t="n">
        <f aca="false">M100+N100+O100</f>
        <v>72.61</v>
      </c>
      <c r="Q100" s="0" t="n">
        <f aca="false">SUM(H100:O100)</f>
        <v>100.01</v>
      </c>
    </row>
    <row r="101" customFormat="false" ht="16" hidden="false" customHeight="false" outlineLevel="0" collapsed="false">
      <c r="A101" s="0" t="n">
        <v>5</v>
      </c>
      <c r="B101" s="0" t="s">
        <v>70</v>
      </c>
      <c r="C101" s="0" t="s">
        <v>71</v>
      </c>
      <c r="D101" s="0" t="n">
        <v>20</v>
      </c>
      <c r="E101" s="0" t="n">
        <v>70</v>
      </c>
      <c r="F101" s="0" t="s">
        <v>32</v>
      </c>
      <c r="H101" s="0" t="n">
        <v>4.17</v>
      </c>
      <c r="I101" s="0" t="n">
        <v>5.09</v>
      </c>
      <c r="J101" s="0" t="n">
        <v>1.39</v>
      </c>
      <c r="K101" s="0" t="n">
        <v>8.33</v>
      </c>
      <c r="L101" s="0" t="n">
        <v>8.33</v>
      </c>
      <c r="M101" s="0" t="n">
        <v>12.96</v>
      </c>
      <c r="N101" s="0" t="n">
        <v>43.06</v>
      </c>
      <c r="O101" s="0" t="n">
        <v>16.67</v>
      </c>
      <c r="P101" s="0" t="n">
        <f aca="false">M101+N101+O101</f>
        <v>72.69</v>
      </c>
      <c r="Q101" s="0" t="n">
        <f aca="false">SUM(H101:O101)</f>
        <v>100</v>
      </c>
    </row>
    <row r="102" customFormat="false" ht="16" hidden="false" customHeight="false" outlineLevel="0" collapsed="false">
      <c r="A102" s="0" t="n">
        <v>6</v>
      </c>
      <c r="B102" s="0" t="s">
        <v>70</v>
      </c>
      <c r="C102" s="0" t="s">
        <v>71</v>
      </c>
      <c r="D102" s="0" t="n">
        <v>20</v>
      </c>
      <c r="E102" s="0" t="n">
        <v>70</v>
      </c>
      <c r="F102" s="0" t="s">
        <v>33</v>
      </c>
      <c r="H102" s="0" t="n">
        <v>142.44</v>
      </c>
      <c r="I102" s="0" t="n">
        <v>263.57</v>
      </c>
      <c r="J102" s="0" t="n">
        <v>7.75</v>
      </c>
      <c r="K102" s="0" t="n">
        <v>-20.06</v>
      </c>
      <c r="L102" s="0" t="n">
        <v>-33.73</v>
      </c>
      <c r="M102" s="0" t="n">
        <v>0.54</v>
      </c>
      <c r="N102" s="0" t="n">
        <v>-14.15</v>
      </c>
      <c r="O102" s="0" t="n">
        <v>74.37</v>
      </c>
      <c r="P102" s="0" t="n">
        <f aca="false">ROUNDDOWN(100*(P101-P100)/P100,2)</f>
        <v>0.11</v>
      </c>
      <c r="Q102" s="0" t="n">
        <f aca="false">SUM(H102:O102)</f>
        <v>420.73</v>
      </c>
    </row>
    <row r="104" customFormat="false" ht="16" hidden="false" customHeight="false" outlineLevel="0" collapsed="false">
      <c r="A104" s="0" t="n">
        <v>1</v>
      </c>
      <c r="B104" s="0" t="s">
        <v>70</v>
      </c>
      <c r="C104" s="0" t="s">
        <v>71</v>
      </c>
      <c r="D104" s="0" t="n">
        <v>50</v>
      </c>
      <c r="E104" s="0" t="n">
        <v>70</v>
      </c>
      <c r="F104" s="0" t="s">
        <v>35</v>
      </c>
      <c r="H104" s="0" t="n">
        <v>3.6</v>
      </c>
      <c r="I104" s="0" t="n">
        <v>3.4</v>
      </c>
      <c r="J104" s="0" t="n">
        <v>3.4</v>
      </c>
      <c r="K104" s="0" t="n">
        <v>24.8</v>
      </c>
      <c r="L104" s="0" t="n">
        <v>25.8</v>
      </c>
      <c r="M104" s="0" t="n">
        <v>27.4</v>
      </c>
      <c r="N104" s="0" t="n">
        <v>114.8</v>
      </c>
      <c r="O104" s="0" t="n">
        <v>26.8</v>
      </c>
      <c r="P104" s="0" t="n">
        <f aca="false">M104+N104+O104</f>
        <v>169</v>
      </c>
      <c r="Q104" s="0" t="n">
        <f aca="false">SUM(H104:O104)</f>
        <v>230</v>
      </c>
      <c r="R104" s="0" t="s">
        <v>73</v>
      </c>
    </row>
    <row r="105" customFormat="false" ht="16" hidden="false" customHeight="false" outlineLevel="0" collapsed="false">
      <c r="A105" s="0" t="n">
        <v>2</v>
      </c>
      <c r="B105" s="0" t="s">
        <v>70</v>
      </c>
      <c r="C105" s="0" t="s">
        <v>71</v>
      </c>
      <c r="D105" s="0" t="n">
        <v>50</v>
      </c>
      <c r="E105" s="0" t="n">
        <v>70</v>
      </c>
      <c r="F105" s="0" t="s">
        <v>72</v>
      </c>
      <c r="H105" s="0" t="n">
        <v>9</v>
      </c>
      <c r="I105" s="0" t="n">
        <v>11</v>
      </c>
      <c r="J105" s="0" t="n">
        <v>3</v>
      </c>
      <c r="K105" s="0" t="n">
        <v>18</v>
      </c>
      <c r="L105" s="0" t="n">
        <v>19</v>
      </c>
      <c r="M105" s="0" t="n">
        <v>29</v>
      </c>
      <c r="N105" s="0" t="n">
        <v>119</v>
      </c>
      <c r="O105" s="0" t="n">
        <v>70</v>
      </c>
      <c r="P105" s="0" t="n">
        <f aca="false">M105+N105+O105</f>
        <v>218</v>
      </c>
      <c r="Q105" s="0" t="n">
        <f aca="false">SUM(H105:O105)</f>
        <v>278</v>
      </c>
      <c r="R105" s="0" t="s">
        <v>74</v>
      </c>
    </row>
    <row r="106" customFormat="false" ht="16" hidden="false" customHeight="false" outlineLevel="0" collapsed="false">
      <c r="A106" s="0" t="n">
        <v>3</v>
      </c>
      <c r="B106" s="0" t="s">
        <v>70</v>
      </c>
      <c r="C106" s="0" t="s">
        <v>71</v>
      </c>
      <c r="D106" s="0" t="n">
        <v>50</v>
      </c>
      <c r="E106" s="0" t="n">
        <v>70</v>
      </c>
      <c r="F106" s="0" t="s">
        <v>30</v>
      </c>
      <c r="H106" s="0" t="n">
        <f aca="false">ROUNDDOWN(100*(H105-H104)/H104,2)</f>
        <v>150</v>
      </c>
      <c r="I106" s="0" t="n">
        <f aca="false">ROUNDDOWN(100*(I105-I104)/I104,2)</f>
        <v>223.52</v>
      </c>
      <c r="J106" s="0" t="n">
        <f aca="false">ROUNDDOWN(100*(J105-J104)/J104,2)</f>
        <v>-11.76</v>
      </c>
      <c r="K106" s="0" t="n">
        <f aca="false">ROUNDDOWN(100*(K105-K104)/K104,2)</f>
        <v>-27.41</v>
      </c>
      <c r="L106" s="0" t="n">
        <f aca="false">ROUNDDOWN(100*(L105-L104)/L104,2)</f>
        <v>-26.35</v>
      </c>
      <c r="M106" s="0" t="n">
        <f aca="false">ROUNDDOWN(100*(M105-M104)/M104,2)</f>
        <v>5.83</v>
      </c>
      <c r="N106" s="0" t="n">
        <f aca="false">ROUNDDOWN(100*(N105-N104)/N104,2)</f>
        <v>3.65</v>
      </c>
      <c r="O106" s="0" t="n">
        <f aca="false">ROUNDDOWN(100*(O105-O104)/O104,2)</f>
        <v>161.19</v>
      </c>
      <c r="P106" s="0" t="n">
        <f aca="false">ROUNDDOWN(100*(P105-P104)/P104,2)</f>
        <v>28.99</v>
      </c>
      <c r="Q106" s="0" t="n">
        <f aca="false">SUM(H106:O106)</f>
        <v>478.67</v>
      </c>
    </row>
    <row r="107" customFormat="false" ht="16" hidden="false" customHeight="false" outlineLevel="0" collapsed="false">
      <c r="A107" s="0" t="n">
        <v>4</v>
      </c>
      <c r="B107" s="0" t="s">
        <v>70</v>
      </c>
      <c r="C107" s="0" t="s">
        <v>71</v>
      </c>
      <c r="D107" s="0" t="n">
        <v>50</v>
      </c>
      <c r="E107" s="0" t="n">
        <v>70</v>
      </c>
      <c r="F107" s="0" t="s">
        <v>31</v>
      </c>
      <c r="H107" s="0" t="n">
        <v>1.57</v>
      </c>
      <c r="I107" s="0" t="n">
        <v>1.48</v>
      </c>
      <c r="J107" s="0" t="n">
        <v>1.48</v>
      </c>
      <c r="K107" s="0" t="n">
        <v>10.78</v>
      </c>
      <c r="L107" s="0" t="n">
        <v>11.22</v>
      </c>
      <c r="M107" s="0" t="n">
        <v>11.91</v>
      </c>
      <c r="N107" s="0" t="n">
        <v>49.91</v>
      </c>
      <c r="O107" s="0" t="n">
        <v>11.65</v>
      </c>
      <c r="P107" s="0" t="n">
        <f aca="false">M107+N107+O107</f>
        <v>73.47</v>
      </c>
      <c r="Q107" s="0" t="n">
        <f aca="false">SUM(H107:O107)</f>
        <v>100</v>
      </c>
    </row>
    <row r="108" customFormat="false" ht="16" hidden="false" customHeight="false" outlineLevel="0" collapsed="false">
      <c r="A108" s="0" t="n">
        <v>5</v>
      </c>
      <c r="B108" s="0" t="s">
        <v>70</v>
      </c>
      <c r="C108" s="0" t="s">
        <v>71</v>
      </c>
      <c r="D108" s="0" t="n">
        <v>50</v>
      </c>
      <c r="E108" s="0" t="n">
        <v>70</v>
      </c>
      <c r="F108" s="0" t="s">
        <v>32</v>
      </c>
      <c r="H108" s="0" t="n">
        <v>3.24</v>
      </c>
      <c r="I108" s="0" t="n">
        <v>3.96</v>
      </c>
      <c r="J108" s="0" t="n">
        <v>1.08</v>
      </c>
      <c r="K108" s="0" t="n">
        <v>6.47</v>
      </c>
      <c r="L108" s="0" t="n">
        <v>6.83</v>
      </c>
      <c r="M108" s="0" t="n">
        <v>10.43</v>
      </c>
      <c r="N108" s="0" t="n">
        <v>42.81</v>
      </c>
      <c r="O108" s="0" t="n">
        <v>25.18</v>
      </c>
      <c r="P108" s="0" t="n">
        <f aca="false">M108+N108+O108</f>
        <v>78.42</v>
      </c>
      <c r="Q108" s="0" t="n">
        <f aca="false">SUM(H108:O108)</f>
        <v>100</v>
      </c>
    </row>
    <row r="109" customFormat="false" ht="16" hidden="false" customHeight="false" outlineLevel="0" collapsed="false">
      <c r="A109" s="0" t="n">
        <v>6</v>
      </c>
      <c r="B109" s="0" t="s">
        <v>70</v>
      </c>
      <c r="C109" s="0" t="s">
        <v>71</v>
      </c>
      <c r="D109" s="0" t="n">
        <v>50</v>
      </c>
      <c r="E109" s="0" t="n">
        <v>70</v>
      </c>
      <c r="F109" s="0" t="s">
        <v>33</v>
      </c>
      <c r="H109" s="0" t="n">
        <v>106.37</v>
      </c>
      <c r="I109" s="0" t="n">
        <v>167.57</v>
      </c>
      <c r="J109" s="0" t="n">
        <v>-27.03</v>
      </c>
      <c r="K109" s="0" t="n">
        <v>-39.98</v>
      </c>
      <c r="L109" s="0" t="n">
        <v>-39.13</v>
      </c>
      <c r="M109" s="0" t="n">
        <v>-12.43</v>
      </c>
      <c r="N109" s="0" t="n">
        <v>-14.23</v>
      </c>
      <c r="O109" s="0" t="n">
        <v>116.14</v>
      </c>
      <c r="P109" s="0" t="n">
        <f aca="false">ROUNDDOWN(100*(P108-P107)/P107,2)</f>
        <v>6.73</v>
      </c>
      <c r="Q109" s="0" t="n">
        <f aca="false">SUM(H109:O109)</f>
        <v>257.28</v>
      </c>
    </row>
    <row r="111" customFormat="false" ht="16" hidden="false" customHeight="false" outlineLevel="0" collapsed="false">
      <c r="A111" s="0" t="n">
        <v>1</v>
      </c>
      <c r="B111" s="0" t="s">
        <v>50</v>
      </c>
      <c r="C111" s="0" t="s">
        <v>75</v>
      </c>
      <c r="D111" s="0" t="n">
        <v>50</v>
      </c>
      <c r="E111" s="0" t="n">
        <v>55</v>
      </c>
      <c r="F111" s="0" t="s">
        <v>52</v>
      </c>
      <c r="H111" s="0" t="n">
        <v>1271.8</v>
      </c>
      <c r="I111" s="0" t="n">
        <v>2062.6</v>
      </c>
      <c r="J111" s="0" t="n">
        <v>818.2</v>
      </c>
      <c r="K111" s="0" t="n">
        <v>2533.6</v>
      </c>
      <c r="L111" s="0" t="n">
        <v>1788.4</v>
      </c>
      <c r="M111" s="0" t="n">
        <v>1519.4</v>
      </c>
      <c r="N111" s="0" t="n">
        <v>2464.6</v>
      </c>
      <c r="O111" s="0" t="n">
        <v>754.6</v>
      </c>
      <c r="P111" s="0" t="n">
        <f aca="false">M111+N111+O111</f>
        <v>4738.6</v>
      </c>
      <c r="Q111" s="0" t="n">
        <f aca="false">SUM(H111:O111)</f>
        <v>13213.2</v>
      </c>
      <c r="R111" s="0" t="s">
        <v>76</v>
      </c>
    </row>
    <row r="112" customFormat="false" ht="16" hidden="false" customHeight="false" outlineLevel="0" collapsed="false">
      <c r="A112" s="0" t="n">
        <v>2</v>
      </c>
      <c r="B112" s="0" t="s">
        <v>50</v>
      </c>
      <c r="C112" s="0" t="s">
        <v>75</v>
      </c>
      <c r="D112" s="0" t="n">
        <v>50</v>
      </c>
      <c r="E112" s="0" t="n">
        <v>55</v>
      </c>
      <c r="F112" s="0" t="s">
        <v>53</v>
      </c>
      <c r="H112" s="0" t="n">
        <v>1271</v>
      </c>
      <c r="I112" s="0" t="n">
        <v>1807</v>
      </c>
      <c r="J112" s="0" t="n">
        <v>712</v>
      </c>
      <c r="K112" s="0" t="n">
        <v>2527</v>
      </c>
      <c r="L112" s="0" t="n">
        <v>1842</v>
      </c>
      <c r="M112" s="0" t="n">
        <v>1548</v>
      </c>
      <c r="N112" s="0" t="n">
        <v>2276</v>
      </c>
      <c r="O112" s="0" t="n">
        <v>847</v>
      </c>
      <c r="P112" s="0" t="n">
        <f aca="false">M112+N112+O112</f>
        <v>4671</v>
      </c>
      <c r="Q112" s="0" t="n">
        <f aca="false">SUM(H112:O112)</f>
        <v>12830</v>
      </c>
      <c r="R112" s="0" t="s">
        <v>77</v>
      </c>
    </row>
    <row r="113" customFormat="false" ht="16" hidden="false" customHeight="false" outlineLevel="0" collapsed="false">
      <c r="A113" s="0" t="n">
        <v>3</v>
      </c>
      <c r="B113" s="0" t="s">
        <v>50</v>
      </c>
      <c r="C113" s="0" t="s">
        <v>75</v>
      </c>
      <c r="D113" s="0" t="n">
        <v>50</v>
      </c>
      <c r="E113" s="0" t="n">
        <v>55</v>
      </c>
      <c r="F113" s="0" t="s">
        <v>30</v>
      </c>
      <c r="H113" s="0" t="n">
        <f aca="false">ROUNDDOWN(100*(H112-H111)/H111,2)</f>
        <v>-0.06</v>
      </c>
      <c r="I113" s="0" t="n">
        <f aca="false">ROUNDDOWN(100*(I112-I111)/I111,2)</f>
        <v>-12.39</v>
      </c>
      <c r="J113" s="0" t="n">
        <f aca="false">ROUNDDOWN(100*(J112-J111)/J111,2)</f>
        <v>-12.97</v>
      </c>
      <c r="K113" s="0" t="n">
        <f aca="false">ROUNDDOWN(100*(K112-K111)/K111,2)</f>
        <v>-0.26</v>
      </c>
      <c r="L113" s="0" t="n">
        <f aca="false">ROUNDDOWN(100*(L112-L111)/L111,2)</f>
        <v>2.99</v>
      </c>
      <c r="M113" s="0" t="n">
        <f aca="false">ROUNDDOWN(100*(M112-M111)/M111,2)</f>
        <v>1.88</v>
      </c>
      <c r="N113" s="0" t="n">
        <f aca="false">ROUNDDOWN(100*(N112-N111)/N111,2)</f>
        <v>-7.65</v>
      </c>
      <c r="O113" s="0" t="n">
        <f aca="false">ROUNDDOWN(100*(O112-O111)/O111,2)</f>
        <v>12.24</v>
      </c>
      <c r="P113" s="0" t="n">
        <f aca="false">ROUNDDOWN(100*(P112-P111)/P111,2)</f>
        <v>-1.42</v>
      </c>
      <c r="Q113" s="0" t="n">
        <f aca="false">SUM(H113:O113)</f>
        <v>-16.22</v>
      </c>
      <c r="R113" s="0" t="s">
        <v>78</v>
      </c>
    </row>
    <row r="114" customFormat="false" ht="16" hidden="false" customHeight="false" outlineLevel="0" collapsed="false">
      <c r="A114" s="0" t="n">
        <v>4</v>
      </c>
      <c r="B114" s="0" t="s">
        <v>50</v>
      </c>
      <c r="C114" s="0" t="s">
        <v>75</v>
      </c>
      <c r="D114" s="0" t="n">
        <v>50</v>
      </c>
      <c r="E114" s="0" t="n">
        <v>55</v>
      </c>
      <c r="F114" s="0" t="s">
        <v>31</v>
      </c>
      <c r="H114" s="0" t="n">
        <v>9.63</v>
      </c>
      <c r="I114" s="0" t="n">
        <v>15.61</v>
      </c>
      <c r="J114" s="0" t="n">
        <v>6.19</v>
      </c>
      <c r="K114" s="0" t="n">
        <v>19.17</v>
      </c>
      <c r="L114" s="0" t="n">
        <v>13.53</v>
      </c>
      <c r="M114" s="0" t="n">
        <v>11.5</v>
      </c>
      <c r="N114" s="0" t="n">
        <v>18.65</v>
      </c>
      <c r="O114" s="0" t="n">
        <v>5.71</v>
      </c>
      <c r="P114" s="0" t="n">
        <f aca="false">M114+N114+O114</f>
        <v>35.86</v>
      </c>
      <c r="Q114" s="0" t="n">
        <f aca="false">SUM(H114:O114)</f>
        <v>99.99</v>
      </c>
    </row>
    <row r="115" customFormat="false" ht="16" hidden="false" customHeight="false" outlineLevel="0" collapsed="false">
      <c r="A115" s="0" t="n">
        <v>5</v>
      </c>
      <c r="B115" s="0" t="s">
        <v>50</v>
      </c>
      <c r="C115" s="0" t="s">
        <v>75</v>
      </c>
      <c r="D115" s="0" t="n">
        <v>50</v>
      </c>
      <c r="E115" s="0" t="n">
        <v>55</v>
      </c>
      <c r="F115" s="0" t="s">
        <v>32</v>
      </c>
      <c r="H115" s="0" t="n">
        <v>9.91</v>
      </c>
      <c r="I115" s="0" t="n">
        <v>14.08</v>
      </c>
      <c r="J115" s="0" t="n">
        <v>5.55</v>
      </c>
      <c r="K115" s="0" t="n">
        <v>19.7</v>
      </c>
      <c r="L115" s="0" t="n">
        <v>14.36</v>
      </c>
      <c r="M115" s="0" t="n">
        <v>12.07</v>
      </c>
      <c r="N115" s="0" t="n">
        <v>17.74</v>
      </c>
      <c r="O115" s="0" t="n">
        <v>6.6</v>
      </c>
      <c r="P115" s="0" t="n">
        <f aca="false">M115+N115+O115</f>
        <v>36.41</v>
      </c>
      <c r="Q115" s="0" t="n">
        <f aca="false">SUM(H115:O115)</f>
        <v>100.01</v>
      </c>
    </row>
    <row r="116" customFormat="false" ht="16" hidden="false" customHeight="false" outlineLevel="0" collapsed="false">
      <c r="A116" s="0" t="n">
        <v>6</v>
      </c>
      <c r="B116" s="0" t="s">
        <v>50</v>
      </c>
      <c r="C116" s="0" t="s">
        <v>75</v>
      </c>
      <c r="D116" s="0" t="n">
        <v>50</v>
      </c>
      <c r="E116" s="0" t="n">
        <v>55</v>
      </c>
      <c r="F116" s="0" t="s">
        <v>33</v>
      </c>
      <c r="H116" s="0" t="n">
        <v>2.91</v>
      </c>
      <c r="I116" s="0" t="n">
        <v>-9.8</v>
      </c>
      <c r="J116" s="0" t="n">
        <v>-10.34</v>
      </c>
      <c r="K116" s="0" t="n">
        <v>2.76</v>
      </c>
      <c r="L116" s="0" t="n">
        <v>6.13</v>
      </c>
      <c r="M116" s="0" t="n">
        <v>4.96</v>
      </c>
      <c r="N116" s="0" t="n">
        <v>-4.88</v>
      </c>
      <c r="O116" s="0" t="n">
        <v>15.59</v>
      </c>
      <c r="P116" s="0" t="n">
        <f aca="false">ROUNDDOWN(100*(P115-P114)/P114,2)</f>
        <v>1.53</v>
      </c>
      <c r="Q116" s="0" t="n">
        <f aca="false">SUM(H116:O116)</f>
        <v>7.33</v>
      </c>
    </row>
    <row r="118" customFormat="false" ht="16" hidden="false" customHeight="false" outlineLevel="0" collapsed="false">
      <c r="A118" s="0" t="n">
        <v>1</v>
      </c>
      <c r="B118" s="0" t="s">
        <v>79</v>
      </c>
      <c r="C118" s="0" t="s">
        <v>80</v>
      </c>
      <c r="D118" s="0" t="n">
        <v>16</v>
      </c>
      <c r="E118" s="0" t="n">
        <v>60</v>
      </c>
      <c r="F118" s="0" t="s">
        <v>81</v>
      </c>
      <c r="H118" s="0" t="n">
        <v>0.2</v>
      </c>
      <c r="I118" s="0" t="n">
        <v>1.6</v>
      </c>
      <c r="J118" s="0" t="n">
        <v>4</v>
      </c>
      <c r="K118" s="0" t="n">
        <v>7</v>
      </c>
      <c r="L118" s="0" t="n">
        <v>8.8</v>
      </c>
      <c r="M118" s="0" t="n">
        <v>22.8</v>
      </c>
      <c r="N118" s="0" t="n">
        <v>41.2</v>
      </c>
      <c r="O118" s="0" t="n">
        <v>14.8</v>
      </c>
      <c r="P118" s="0" t="n">
        <f aca="false">M118+N118+O118</f>
        <v>78.8</v>
      </c>
      <c r="Q118" s="0" t="n">
        <f aca="false">SUM(H118:O118)</f>
        <v>100.4</v>
      </c>
      <c r="R118" s="0" t="s">
        <v>82</v>
      </c>
    </row>
    <row r="119" customFormat="false" ht="16" hidden="false" customHeight="false" outlineLevel="0" collapsed="false">
      <c r="A119" s="0" t="n">
        <v>2</v>
      </c>
      <c r="B119" s="0" t="s">
        <v>79</v>
      </c>
      <c r="C119" s="0" t="s">
        <v>80</v>
      </c>
      <c r="D119" s="0" t="n">
        <v>16</v>
      </c>
      <c r="E119" s="0" t="n">
        <v>60</v>
      </c>
      <c r="F119" s="0" t="s">
        <v>83</v>
      </c>
      <c r="H119" s="0" t="n">
        <v>11</v>
      </c>
      <c r="I119" s="0" t="n">
        <v>0</v>
      </c>
      <c r="J119" s="0" t="n">
        <v>4</v>
      </c>
      <c r="K119" s="0" t="n">
        <v>19</v>
      </c>
      <c r="L119" s="0" t="n">
        <v>23</v>
      </c>
      <c r="M119" s="0" t="n">
        <v>38</v>
      </c>
      <c r="N119" s="0" t="n">
        <v>51</v>
      </c>
      <c r="O119" s="0" t="n">
        <v>25</v>
      </c>
      <c r="P119" s="0" t="n">
        <f aca="false">M119+N119+O119</f>
        <v>114</v>
      </c>
      <c r="Q119" s="0" t="n">
        <f aca="false">SUM(H119:O119)</f>
        <v>171</v>
      </c>
    </row>
    <row r="120" customFormat="false" ht="16" hidden="false" customHeight="false" outlineLevel="0" collapsed="false">
      <c r="A120" s="0" t="n">
        <v>3</v>
      </c>
      <c r="B120" s="0" t="s">
        <v>79</v>
      </c>
      <c r="C120" s="0" t="s">
        <v>80</v>
      </c>
      <c r="D120" s="0" t="n">
        <v>16</v>
      </c>
      <c r="E120" s="0" t="n">
        <v>60</v>
      </c>
      <c r="F120" s="0" t="s">
        <v>30</v>
      </c>
      <c r="H120" s="0" t="n">
        <f aca="false">ROUNDDOWN(100*(H119-H118)/H118,2)</f>
        <v>5400</v>
      </c>
      <c r="I120" s="0" t="n">
        <f aca="false">ROUNDDOWN(100*(I119-I118)/I118,2)</f>
        <v>-100</v>
      </c>
      <c r="J120" s="0" t="n">
        <f aca="false">ROUNDDOWN(100*(J119-J118)/J118,2)</f>
        <v>0</v>
      </c>
      <c r="K120" s="0" t="n">
        <f aca="false">ROUNDDOWN(100*(K119-K118)/K118,2)</f>
        <v>171.42</v>
      </c>
      <c r="L120" s="0" t="n">
        <f aca="false">ROUNDDOWN(100*(L119-L118)/L118,2)</f>
        <v>161.36</v>
      </c>
      <c r="M120" s="0" t="n">
        <f aca="false">ROUNDDOWN(100*(M119-M118)/M118,2)</f>
        <v>66.66</v>
      </c>
      <c r="N120" s="0" t="n">
        <f aca="false">ROUNDDOWN(100*(N119-N118)/N118,2)</f>
        <v>23.78</v>
      </c>
      <c r="O120" s="0" t="n">
        <f aca="false">ROUNDDOWN(100*(O119-O118)/O118,2)</f>
        <v>68.91</v>
      </c>
      <c r="P120" s="0" t="n">
        <f aca="false">ROUNDDOWN(100*(P119-P118)/P118,2)</f>
        <v>44.67</v>
      </c>
      <c r="Q120" s="0" t="n">
        <f aca="false">SUM(H120:O120)</f>
        <v>5792.13</v>
      </c>
    </row>
    <row r="121" customFormat="false" ht="16" hidden="false" customHeight="false" outlineLevel="0" collapsed="false">
      <c r="A121" s="0" t="n">
        <v>4</v>
      </c>
      <c r="B121" s="0" t="s">
        <v>79</v>
      </c>
      <c r="C121" s="0" t="s">
        <v>80</v>
      </c>
      <c r="D121" s="0" t="n">
        <v>16</v>
      </c>
      <c r="E121" s="0" t="n">
        <v>60</v>
      </c>
      <c r="F121" s="0" t="s">
        <v>31</v>
      </c>
      <c r="H121" s="0" t="n">
        <v>0.2</v>
      </c>
      <c r="I121" s="0" t="n">
        <v>1.59</v>
      </c>
      <c r="J121" s="0" t="n">
        <v>3.98</v>
      </c>
      <c r="K121" s="0" t="n">
        <v>6.97</v>
      </c>
      <c r="L121" s="0" t="n">
        <v>8.76</v>
      </c>
      <c r="M121" s="0" t="n">
        <v>22.71</v>
      </c>
      <c r="N121" s="0" t="n">
        <v>41.04</v>
      </c>
      <c r="O121" s="0" t="n">
        <v>14.74</v>
      </c>
      <c r="P121" s="0" t="n">
        <f aca="false">M121+N121+O121</f>
        <v>78.49</v>
      </c>
      <c r="Q121" s="0" t="n">
        <f aca="false">SUM(H121:O121)</f>
        <v>99.99</v>
      </c>
    </row>
    <row r="122" customFormat="false" ht="16" hidden="false" customHeight="false" outlineLevel="0" collapsed="false">
      <c r="A122" s="0" t="n">
        <v>5</v>
      </c>
      <c r="B122" s="0" t="s">
        <v>79</v>
      </c>
      <c r="C122" s="0" t="s">
        <v>80</v>
      </c>
      <c r="D122" s="0" t="n">
        <v>16</v>
      </c>
      <c r="E122" s="0" t="n">
        <v>60</v>
      </c>
      <c r="F122" s="0" t="s">
        <v>32</v>
      </c>
      <c r="H122" s="0" t="n">
        <v>6.43</v>
      </c>
      <c r="I122" s="0" t="n">
        <v>0</v>
      </c>
      <c r="J122" s="0" t="n">
        <v>2.34</v>
      </c>
      <c r="K122" s="0" t="n">
        <v>11.11</v>
      </c>
      <c r="L122" s="0" t="n">
        <v>13.45</v>
      </c>
      <c r="M122" s="0" t="n">
        <v>22.22</v>
      </c>
      <c r="N122" s="0" t="n">
        <v>29.82</v>
      </c>
      <c r="O122" s="0" t="n">
        <v>14.62</v>
      </c>
      <c r="P122" s="0" t="n">
        <f aca="false">M122+N122+O122</f>
        <v>66.66</v>
      </c>
      <c r="Q122" s="0" t="n">
        <f aca="false">SUM(H122:O122)</f>
        <v>99.99</v>
      </c>
    </row>
    <row r="123" customFormat="false" ht="16" hidden="false" customHeight="false" outlineLevel="0" collapsed="false">
      <c r="A123" s="0" t="n">
        <v>6</v>
      </c>
      <c r="B123" s="0" t="s">
        <v>79</v>
      </c>
      <c r="C123" s="0" t="s">
        <v>80</v>
      </c>
      <c r="D123" s="0" t="n">
        <v>16</v>
      </c>
      <c r="E123" s="0" t="n">
        <v>60</v>
      </c>
      <c r="F123" s="0" t="s">
        <v>33</v>
      </c>
      <c r="H123" s="0" t="n">
        <v>3115</v>
      </c>
      <c r="I123" s="0" t="n">
        <v>-100</v>
      </c>
      <c r="J123" s="0" t="n">
        <v>-41.21</v>
      </c>
      <c r="K123" s="0" t="n">
        <v>59.4</v>
      </c>
      <c r="L123" s="0" t="n">
        <v>53.54</v>
      </c>
      <c r="M123" s="0" t="n">
        <v>-2.16</v>
      </c>
      <c r="N123" s="0" t="n">
        <v>-27.34</v>
      </c>
      <c r="O123" s="0" t="n">
        <v>-0.81</v>
      </c>
      <c r="P123" s="0" t="n">
        <f aca="false">ROUNDDOWN(100*(P122-P121)/P121,2)</f>
        <v>-15.07</v>
      </c>
      <c r="Q123" s="0" t="n">
        <f aca="false">SUM(H123:O123)</f>
        <v>3056.42</v>
      </c>
    </row>
    <row r="125" customFormat="false" ht="16" hidden="false" customHeight="false" outlineLevel="0" collapsed="false">
      <c r="A125" s="0" t="n">
        <v>1</v>
      </c>
      <c r="B125" s="0" t="s">
        <v>79</v>
      </c>
      <c r="C125" s="0" t="s">
        <v>80</v>
      </c>
      <c r="D125" s="0" t="n">
        <v>50</v>
      </c>
      <c r="E125" s="0" t="n">
        <v>60</v>
      </c>
      <c r="F125" s="0" t="s">
        <v>81</v>
      </c>
      <c r="H125" s="0" t="n">
        <v>1</v>
      </c>
      <c r="I125" s="0" t="n">
        <v>2.8</v>
      </c>
      <c r="J125" s="0" t="n">
        <v>4</v>
      </c>
      <c r="K125" s="0" t="n">
        <v>9.8</v>
      </c>
      <c r="L125" s="0" t="n">
        <v>12</v>
      </c>
      <c r="M125" s="0" t="n">
        <v>23.8</v>
      </c>
      <c r="N125" s="0" t="n">
        <v>48</v>
      </c>
      <c r="O125" s="0" t="n">
        <v>24</v>
      </c>
      <c r="P125" s="0" t="n">
        <f aca="false">M125+N125+O125</f>
        <v>95.8</v>
      </c>
      <c r="Q125" s="0" t="n">
        <f aca="false">SUM(H125:O125)</f>
        <v>125.4</v>
      </c>
      <c r="R125" s="0" t="s">
        <v>84</v>
      </c>
    </row>
    <row r="126" customFormat="false" ht="16" hidden="false" customHeight="false" outlineLevel="0" collapsed="false">
      <c r="A126" s="0" t="n">
        <v>2</v>
      </c>
      <c r="B126" s="0" t="s">
        <v>79</v>
      </c>
      <c r="C126" s="0" t="s">
        <v>80</v>
      </c>
      <c r="D126" s="0" t="n">
        <v>50</v>
      </c>
      <c r="E126" s="0" t="n">
        <v>60</v>
      </c>
      <c r="F126" s="0" t="s">
        <v>83</v>
      </c>
      <c r="H126" s="0" t="n">
        <v>13</v>
      </c>
      <c r="I126" s="0" t="n">
        <v>1</v>
      </c>
      <c r="J126" s="0" t="n">
        <v>4</v>
      </c>
      <c r="K126" s="0" t="n">
        <v>20</v>
      </c>
      <c r="L126" s="0" t="n">
        <v>25</v>
      </c>
      <c r="M126" s="0" t="n">
        <v>38</v>
      </c>
      <c r="N126" s="0" t="n">
        <v>66</v>
      </c>
      <c r="O126" s="0" t="n">
        <v>33</v>
      </c>
      <c r="P126" s="0" t="n">
        <f aca="false">M126+N126+O126</f>
        <v>137</v>
      </c>
      <c r="Q126" s="0" t="n">
        <f aca="false">SUM(H126:O126)</f>
        <v>200</v>
      </c>
      <c r="R126" s="0" t="s">
        <v>85</v>
      </c>
    </row>
    <row r="127" customFormat="false" ht="16" hidden="false" customHeight="false" outlineLevel="0" collapsed="false">
      <c r="A127" s="0" t="n">
        <v>3</v>
      </c>
      <c r="B127" s="0" t="s">
        <v>79</v>
      </c>
      <c r="C127" s="0" t="s">
        <v>80</v>
      </c>
      <c r="D127" s="0" t="n">
        <v>50</v>
      </c>
      <c r="E127" s="0" t="n">
        <v>60</v>
      </c>
      <c r="F127" s="0" t="s">
        <v>30</v>
      </c>
      <c r="H127" s="0" t="n">
        <f aca="false">ROUNDDOWN(100*(H126-H125)/H125,2)</f>
        <v>1200</v>
      </c>
      <c r="I127" s="0" t="n">
        <f aca="false">ROUNDDOWN(100*(I126-I125)/I125,2)</f>
        <v>-64.28</v>
      </c>
      <c r="J127" s="0" t="n">
        <f aca="false">ROUNDDOWN(100*(J126-J125)/J125,2)</f>
        <v>0</v>
      </c>
      <c r="K127" s="0" t="n">
        <f aca="false">ROUNDDOWN(100*(K126-K125)/K125,2)</f>
        <v>104.08</v>
      </c>
      <c r="L127" s="0" t="n">
        <f aca="false">ROUNDDOWN(100*(L126-L125)/L125,2)</f>
        <v>108.33</v>
      </c>
      <c r="M127" s="0" t="n">
        <f aca="false">ROUNDDOWN(100*(M126-M125)/M125,2)</f>
        <v>59.66</v>
      </c>
      <c r="N127" s="0" t="n">
        <f aca="false">ROUNDDOWN(100*(N126-N125)/N125,2)</f>
        <v>37.5</v>
      </c>
      <c r="O127" s="0" t="n">
        <f aca="false">ROUNDDOWN(100*(O126-O125)/O125,2)</f>
        <v>37.5</v>
      </c>
      <c r="P127" s="0" t="n">
        <f aca="false">ROUNDDOWN(100*(P126-P125)/P125,2)</f>
        <v>43</v>
      </c>
      <c r="Q127" s="0" t="n">
        <f aca="false">SUM(H127:O127)</f>
        <v>1482.79</v>
      </c>
    </row>
    <row r="128" customFormat="false" ht="16" hidden="false" customHeight="false" outlineLevel="0" collapsed="false">
      <c r="A128" s="0" t="n">
        <v>4</v>
      </c>
      <c r="B128" s="0" t="s">
        <v>79</v>
      </c>
      <c r="C128" s="0" t="s">
        <v>80</v>
      </c>
      <c r="D128" s="0" t="n">
        <v>50</v>
      </c>
      <c r="E128" s="0" t="n">
        <v>60</v>
      </c>
      <c r="F128" s="0" t="s">
        <v>31</v>
      </c>
      <c r="H128" s="0" t="n">
        <v>0.8</v>
      </c>
      <c r="I128" s="0" t="n">
        <v>2.23</v>
      </c>
      <c r="J128" s="0" t="n">
        <v>3.19</v>
      </c>
      <c r="K128" s="0" t="n">
        <v>7.81</v>
      </c>
      <c r="L128" s="0" t="n">
        <v>9.57</v>
      </c>
      <c r="M128" s="0" t="n">
        <v>18.98</v>
      </c>
      <c r="N128" s="0" t="n">
        <v>38.28</v>
      </c>
      <c r="O128" s="0" t="n">
        <v>19.14</v>
      </c>
      <c r="P128" s="0" t="n">
        <f aca="false">M128+N128+O128</f>
        <v>76.4</v>
      </c>
      <c r="Q128" s="0" t="n">
        <f aca="false">SUM(H128:O128)</f>
        <v>100</v>
      </c>
    </row>
    <row r="129" customFormat="false" ht="16" hidden="false" customHeight="false" outlineLevel="0" collapsed="false">
      <c r="A129" s="0" t="n">
        <v>5</v>
      </c>
      <c r="B129" s="0" t="s">
        <v>79</v>
      </c>
      <c r="C129" s="0" t="s">
        <v>80</v>
      </c>
      <c r="D129" s="0" t="n">
        <v>50</v>
      </c>
      <c r="E129" s="0" t="n">
        <v>60</v>
      </c>
      <c r="F129" s="0" t="s">
        <v>32</v>
      </c>
      <c r="H129" s="0" t="n">
        <v>6.5</v>
      </c>
      <c r="I129" s="0" t="n">
        <v>0.5</v>
      </c>
      <c r="J129" s="0" t="n">
        <v>2</v>
      </c>
      <c r="K129" s="0" t="n">
        <v>10</v>
      </c>
      <c r="L129" s="0" t="n">
        <v>12.5</v>
      </c>
      <c r="M129" s="0" t="n">
        <v>19</v>
      </c>
      <c r="N129" s="0" t="n">
        <v>33</v>
      </c>
      <c r="O129" s="0" t="n">
        <v>16.5</v>
      </c>
      <c r="P129" s="0" t="n">
        <f aca="false">M129+N129+O129</f>
        <v>68.5</v>
      </c>
      <c r="Q129" s="0" t="n">
        <f aca="false">SUM(H129:O129)</f>
        <v>100</v>
      </c>
    </row>
    <row r="130" customFormat="false" ht="16" hidden="false" customHeight="false" outlineLevel="0" collapsed="false">
      <c r="A130" s="0" t="n">
        <v>6</v>
      </c>
      <c r="B130" s="0" t="s">
        <v>79</v>
      </c>
      <c r="C130" s="0" t="s">
        <v>80</v>
      </c>
      <c r="D130" s="0" t="n">
        <v>50</v>
      </c>
      <c r="E130" s="0" t="n">
        <v>60</v>
      </c>
      <c r="F130" s="0" t="s">
        <v>33</v>
      </c>
      <c r="H130" s="0" t="n">
        <v>712.5</v>
      </c>
      <c r="I130" s="0" t="n">
        <v>-77.58</v>
      </c>
      <c r="J130" s="0" t="n">
        <v>-37.3</v>
      </c>
      <c r="K130" s="0" t="n">
        <v>28.04</v>
      </c>
      <c r="L130" s="0" t="n">
        <v>30.62</v>
      </c>
      <c r="M130" s="0" t="n">
        <v>0.11</v>
      </c>
      <c r="N130" s="0" t="n">
        <v>-13.79</v>
      </c>
      <c r="O130" s="0" t="n">
        <v>-13.79</v>
      </c>
      <c r="P130" s="0" t="n">
        <f aca="false">ROUNDDOWN(100*(P129-P128)/P128,2)</f>
        <v>-10.34</v>
      </c>
      <c r="Q130" s="0" t="n">
        <f aca="false">SUM(H130:O130)</f>
        <v>628.81</v>
      </c>
    </row>
    <row r="131" customFormat="false" ht="17" hidden="false" customHeight="true" outlineLevel="0" collapsed="false"/>
    <row r="132" customFormat="false" ht="16" hidden="false" customHeight="false" outlineLevel="0" collapsed="false">
      <c r="A132" s="0" t="n">
        <v>1</v>
      </c>
      <c r="B132" s="0" t="s">
        <v>86</v>
      </c>
      <c r="C132" s="0" t="s">
        <v>87</v>
      </c>
      <c r="D132" s="0" t="n">
        <v>36</v>
      </c>
      <c r="E132" s="0" t="n">
        <v>135</v>
      </c>
      <c r="F132" s="0" t="s">
        <v>88</v>
      </c>
      <c r="H132" s="0" t="n">
        <v>19</v>
      </c>
      <c r="I132" s="0" t="n">
        <v>25</v>
      </c>
      <c r="J132" s="0" t="n">
        <v>15.4</v>
      </c>
      <c r="K132" s="0" t="n">
        <v>63.2</v>
      </c>
      <c r="L132" s="0" t="n">
        <v>25.6</v>
      </c>
      <c r="M132" s="0" t="n">
        <v>28</v>
      </c>
      <c r="N132" s="0" t="n">
        <v>50.2</v>
      </c>
      <c r="O132" s="0" t="n">
        <v>30.6</v>
      </c>
      <c r="P132" s="0" t="n">
        <f aca="false">M132+N132+O132</f>
        <v>108.8</v>
      </c>
      <c r="Q132" s="0" t="n">
        <f aca="false">SUM(H132:O132)</f>
        <v>257</v>
      </c>
    </row>
    <row r="133" customFormat="false" ht="16" hidden="false" customHeight="false" outlineLevel="0" collapsed="false">
      <c r="A133" s="0" t="n">
        <v>2</v>
      </c>
      <c r="B133" s="0" t="s">
        <v>86</v>
      </c>
      <c r="C133" s="0" t="s">
        <v>87</v>
      </c>
      <c r="D133" s="0" t="n">
        <v>36</v>
      </c>
      <c r="E133" s="0" t="n">
        <v>135</v>
      </c>
      <c r="F133" s="0" t="s">
        <v>89</v>
      </c>
      <c r="H133" s="0" t="n">
        <v>29</v>
      </c>
      <c r="I133" s="0" t="n">
        <v>58</v>
      </c>
      <c r="J133" s="0" t="n">
        <v>27</v>
      </c>
      <c r="K133" s="0" t="n">
        <v>111</v>
      </c>
      <c r="L133" s="0" t="n">
        <v>40</v>
      </c>
      <c r="M133" s="0" t="n">
        <v>49</v>
      </c>
      <c r="N133" s="0" t="n">
        <v>87</v>
      </c>
      <c r="O133" s="0" t="n">
        <v>45</v>
      </c>
      <c r="P133" s="0" t="n">
        <f aca="false">M133+N133+O133</f>
        <v>181</v>
      </c>
      <c r="Q133" s="0" t="n">
        <f aca="false">SUM(H133:O133)</f>
        <v>446</v>
      </c>
    </row>
    <row r="134" customFormat="false" ht="16" hidden="false" customHeight="false" outlineLevel="0" collapsed="false">
      <c r="A134" s="0" t="n">
        <v>3</v>
      </c>
      <c r="B134" s="0" t="s">
        <v>86</v>
      </c>
      <c r="C134" s="0" t="s">
        <v>87</v>
      </c>
      <c r="D134" s="0" t="n">
        <v>36</v>
      </c>
      <c r="E134" s="0" t="n">
        <v>135</v>
      </c>
      <c r="F134" s="0" t="s">
        <v>30</v>
      </c>
      <c r="H134" s="0" t="n">
        <f aca="false">ROUNDDOWN(100*(H133-H132)/H132,2)</f>
        <v>52.63</v>
      </c>
      <c r="I134" s="0" t="n">
        <f aca="false">ROUNDDOWN(100*(I133-I132)/I132,2)</f>
        <v>132</v>
      </c>
      <c r="J134" s="0" t="n">
        <f aca="false">ROUNDDOWN(100*(J133-J132)/J132,2)</f>
        <v>75.32</v>
      </c>
      <c r="K134" s="0" t="n">
        <f aca="false">ROUNDDOWN(100*(K133-K132)/K132,2)</f>
        <v>75.63</v>
      </c>
      <c r="L134" s="0" t="n">
        <f aca="false">ROUNDDOWN(100*(L133-L132)/L132,2)</f>
        <v>56.25</v>
      </c>
      <c r="M134" s="0" t="n">
        <f aca="false">ROUNDDOWN(100*(M133-M132)/M132,2)</f>
        <v>75</v>
      </c>
      <c r="N134" s="0" t="n">
        <f aca="false">ROUNDDOWN(100*(N133-N132)/N132,2)</f>
        <v>73.3</v>
      </c>
      <c r="O134" s="0" t="n">
        <f aca="false">ROUNDDOWN(100*(O133-O132)/O132,2)</f>
        <v>47.05</v>
      </c>
      <c r="P134" s="0" t="n">
        <f aca="false">ROUNDDOWN(100*(P133-P132)/P132,2)</f>
        <v>66.36</v>
      </c>
      <c r="Q134" s="0" t="n">
        <f aca="false">SUM(H134:O134)</f>
        <v>587.18</v>
      </c>
    </row>
    <row r="135" customFormat="false" ht="16" hidden="false" customHeight="false" outlineLevel="0" collapsed="false">
      <c r="A135" s="0" t="n">
        <v>4</v>
      </c>
      <c r="B135" s="0" t="s">
        <v>86</v>
      </c>
      <c r="C135" s="0" t="s">
        <v>87</v>
      </c>
      <c r="D135" s="0" t="n">
        <v>36</v>
      </c>
      <c r="E135" s="0" t="n">
        <v>135</v>
      </c>
      <c r="F135" s="0" t="s">
        <v>31</v>
      </c>
      <c r="H135" s="0" t="n">
        <v>7.39</v>
      </c>
      <c r="I135" s="0" t="n">
        <v>9.73</v>
      </c>
      <c r="J135" s="0" t="n">
        <v>5.99</v>
      </c>
      <c r="K135" s="0" t="n">
        <v>24.59</v>
      </c>
      <c r="L135" s="0" t="n">
        <v>9.96</v>
      </c>
      <c r="M135" s="0" t="n">
        <v>10.89</v>
      </c>
      <c r="N135" s="0" t="n">
        <v>19.53</v>
      </c>
      <c r="O135" s="0" t="n">
        <v>11.91</v>
      </c>
      <c r="P135" s="0" t="n">
        <f aca="false">M135+N135+O135</f>
        <v>42.33</v>
      </c>
      <c r="Q135" s="0" t="n">
        <f aca="false">SUM(H135:O135)</f>
        <v>99.99</v>
      </c>
    </row>
    <row r="136" customFormat="false" ht="16" hidden="false" customHeight="false" outlineLevel="0" collapsed="false">
      <c r="A136" s="0" t="n">
        <v>5</v>
      </c>
      <c r="B136" s="0" t="s">
        <v>86</v>
      </c>
      <c r="C136" s="0" t="s">
        <v>87</v>
      </c>
      <c r="D136" s="0" t="n">
        <v>36</v>
      </c>
      <c r="E136" s="0" t="n">
        <v>135</v>
      </c>
      <c r="F136" s="0" t="s">
        <v>32</v>
      </c>
      <c r="H136" s="0" t="n">
        <v>6.5</v>
      </c>
      <c r="I136" s="0" t="n">
        <v>13</v>
      </c>
      <c r="J136" s="0" t="n">
        <v>6.05</v>
      </c>
      <c r="K136" s="0" t="n">
        <v>24.89</v>
      </c>
      <c r="L136" s="0" t="n">
        <v>8.97</v>
      </c>
      <c r="M136" s="0" t="n">
        <v>10.99</v>
      </c>
      <c r="N136" s="0" t="n">
        <v>19.51</v>
      </c>
      <c r="O136" s="0" t="n">
        <v>10.09</v>
      </c>
      <c r="P136" s="0" t="n">
        <f aca="false">M136+N136+O136</f>
        <v>40.59</v>
      </c>
      <c r="Q136" s="0" t="n">
        <f aca="false">SUM(H136:O136)</f>
        <v>100</v>
      </c>
    </row>
    <row r="137" customFormat="false" ht="16" hidden="false" customHeight="false" outlineLevel="0" collapsed="false">
      <c r="A137" s="0" t="n">
        <v>6</v>
      </c>
      <c r="B137" s="0" t="s">
        <v>86</v>
      </c>
      <c r="C137" s="0" t="s">
        <v>87</v>
      </c>
      <c r="D137" s="0" t="n">
        <v>36</v>
      </c>
      <c r="E137" s="0" t="n">
        <v>135</v>
      </c>
      <c r="F137" s="0" t="s">
        <v>33</v>
      </c>
      <c r="H137" s="0" t="n">
        <v>-12.04</v>
      </c>
      <c r="I137" s="0" t="n">
        <v>33.61</v>
      </c>
      <c r="J137" s="0" t="n">
        <v>1</v>
      </c>
      <c r="K137" s="0" t="n">
        <v>1.22</v>
      </c>
      <c r="L137" s="0" t="n">
        <v>-9.94</v>
      </c>
      <c r="M137" s="0" t="n">
        <v>0.92</v>
      </c>
      <c r="N137" s="0" t="n">
        <v>-0.1</v>
      </c>
      <c r="O137" s="0" t="n">
        <v>-15.28</v>
      </c>
      <c r="P137" s="0" t="n">
        <f aca="false">ROUNDDOWN(100*(P136-P135)/P135,2)</f>
        <v>-4.11</v>
      </c>
      <c r="Q137" s="0" t="n">
        <f aca="false">SUM(H137:O137)</f>
        <v>-0.609999999999998</v>
      </c>
    </row>
    <row r="139" customFormat="false" ht="16" hidden="false" customHeight="false" outlineLevel="0" collapsed="false">
      <c r="A139" s="0" t="n">
        <v>1</v>
      </c>
      <c r="B139" s="0" t="s">
        <v>90</v>
      </c>
      <c r="C139" s="0" t="s">
        <v>91</v>
      </c>
      <c r="D139" s="0" t="n">
        <v>42</v>
      </c>
      <c r="E139" s="0" t="n">
        <v>100</v>
      </c>
      <c r="F139" s="0" t="s">
        <v>92</v>
      </c>
      <c r="H139" s="0" t="n">
        <v>44.2</v>
      </c>
      <c r="I139" s="0" t="n">
        <v>53.4</v>
      </c>
      <c r="J139" s="0" t="n">
        <v>50.4</v>
      </c>
      <c r="K139" s="0" t="n">
        <v>241.6</v>
      </c>
      <c r="L139" s="0" t="n">
        <v>317.4</v>
      </c>
      <c r="M139" s="0" t="n">
        <v>343.4</v>
      </c>
      <c r="N139" s="0" t="n">
        <v>650</v>
      </c>
      <c r="O139" s="0" t="n">
        <v>0</v>
      </c>
      <c r="P139" s="0" t="n">
        <f aca="false">M139+N139+O139</f>
        <v>993.4</v>
      </c>
      <c r="Q139" s="0" t="n">
        <f aca="false">SUM(H139:O139)</f>
        <v>1700.4</v>
      </c>
      <c r="R139" s="0" t="s">
        <v>93</v>
      </c>
    </row>
    <row r="140" customFormat="false" ht="16" hidden="false" customHeight="false" outlineLevel="0" collapsed="false">
      <c r="A140" s="0" t="n">
        <v>2</v>
      </c>
      <c r="B140" s="0" t="s">
        <v>90</v>
      </c>
      <c r="C140" s="0" t="s">
        <v>91</v>
      </c>
      <c r="D140" s="0" t="n">
        <v>42</v>
      </c>
      <c r="E140" s="0" t="n">
        <v>100</v>
      </c>
      <c r="F140" s="0" t="s">
        <v>94</v>
      </c>
      <c r="H140" s="0" t="n">
        <v>52</v>
      </c>
      <c r="I140" s="0" t="n">
        <v>65</v>
      </c>
      <c r="J140" s="0" t="n">
        <v>53</v>
      </c>
      <c r="K140" s="0" t="n">
        <v>267</v>
      </c>
      <c r="L140" s="0" t="n">
        <v>282</v>
      </c>
      <c r="M140" s="0" t="n">
        <v>315</v>
      </c>
      <c r="N140" s="0" t="n">
        <v>671</v>
      </c>
      <c r="O140" s="0" t="n">
        <v>0</v>
      </c>
      <c r="P140" s="0" t="n">
        <f aca="false">M140+N140+O140</f>
        <v>986</v>
      </c>
      <c r="Q140" s="0" t="n">
        <f aca="false">SUM(H140:O140)</f>
        <v>1705</v>
      </c>
    </row>
    <row r="141" customFormat="false" ht="16" hidden="false" customHeight="false" outlineLevel="0" collapsed="false">
      <c r="A141" s="0" t="n">
        <v>3</v>
      </c>
      <c r="B141" s="0" t="s">
        <v>90</v>
      </c>
      <c r="C141" s="0" t="s">
        <v>91</v>
      </c>
      <c r="D141" s="0" t="n">
        <v>42</v>
      </c>
      <c r="E141" s="0" t="n">
        <v>100</v>
      </c>
      <c r="F141" s="0" t="s">
        <v>30</v>
      </c>
      <c r="H141" s="0" t="n">
        <f aca="false">ROUNDDOWN(100*(H140-H139)/H139,2)</f>
        <v>17.64</v>
      </c>
      <c r="I141" s="0" t="n">
        <f aca="false">ROUNDDOWN(100*(I140-I139)/I139,2)</f>
        <v>21.72</v>
      </c>
      <c r="J141" s="0" t="n">
        <f aca="false">ROUNDDOWN(100*(J140-J139)/J139,2)</f>
        <v>5.15</v>
      </c>
      <c r="K141" s="0" t="n">
        <f aca="false">ROUNDDOWN(100*(K140-K139)/K139,2)</f>
        <v>10.51</v>
      </c>
      <c r="L141" s="0" t="n">
        <f aca="false">ROUNDDOWN(100*(L140-L139)/L139,2)</f>
        <v>-11.15</v>
      </c>
      <c r="M141" s="0" t="n">
        <f aca="false">ROUNDDOWN(100*(M140-M139)/M139,2)</f>
        <v>-8.27</v>
      </c>
      <c r="N141" s="0" t="n">
        <f aca="false">ROUNDDOWN(100*(N140-N139)/N139,2)</f>
        <v>3.23</v>
      </c>
      <c r="O141" s="0" t="n">
        <v>0</v>
      </c>
      <c r="P141" s="0" t="n">
        <f aca="false">ROUNDDOWN(100*(P140-P139)/P139,2)</f>
        <v>-0.74</v>
      </c>
      <c r="Q141" s="0" t="n">
        <f aca="false">SUM(H141:O141)</f>
        <v>38.83</v>
      </c>
    </row>
    <row r="142" customFormat="false" ht="16" hidden="false" customHeight="false" outlineLevel="0" collapsed="false">
      <c r="A142" s="0" t="n">
        <v>4</v>
      </c>
      <c r="B142" s="0" t="s">
        <v>90</v>
      </c>
      <c r="C142" s="0" t="s">
        <v>91</v>
      </c>
      <c r="D142" s="0" t="n">
        <v>42</v>
      </c>
      <c r="E142" s="0" t="n">
        <v>100</v>
      </c>
      <c r="F142" s="0" t="s">
        <v>31</v>
      </c>
      <c r="H142" s="0" t="n">
        <v>2.6</v>
      </c>
      <c r="I142" s="0" t="n">
        <v>3.14</v>
      </c>
      <c r="J142" s="0" t="n">
        <v>2.96</v>
      </c>
      <c r="K142" s="0" t="n">
        <v>14.21</v>
      </c>
      <c r="L142" s="0" t="n">
        <v>18.67</v>
      </c>
      <c r="M142" s="0" t="n">
        <v>20.2</v>
      </c>
      <c r="N142" s="0" t="n">
        <v>38.23</v>
      </c>
      <c r="O142" s="0" t="n">
        <v>0</v>
      </c>
      <c r="P142" s="0" t="n">
        <f aca="false">M142+N142+O142</f>
        <v>58.43</v>
      </c>
      <c r="Q142" s="0" t="n">
        <f aca="false">SUM(H142:O142)</f>
        <v>100.01</v>
      </c>
    </row>
    <row r="143" customFormat="false" ht="16" hidden="false" customHeight="false" outlineLevel="0" collapsed="false">
      <c r="A143" s="0" t="n">
        <v>5</v>
      </c>
      <c r="B143" s="0" t="s">
        <v>90</v>
      </c>
      <c r="C143" s="0" t="s">
        <v>91</v>
      </c>
      <c r="D143" s="0" t="n">
        <v>42</v>
      </c>
      <c r="E143" s="0" t="n">
        <v>100</v>
      </c>
      <c r="F143" s="0" t="s">
        <v>32</v>
      </c>
      <c r="H143" s="0" t="n">
        <v>3.05</v>
      </c>
      <c r="I143" s="0" t="n">
        <v>3.81</v>
      </c>
      <c r="J143" s="0" t="n">
        <v>3.11</v>
      </c>
      <c r="K143" s="0" t="n">
        <v>15.66</v>
      </c>
      <c r="L143" s="0" t="n">
        <v>16.54</v>
      </c>
      <c r="M143" s="0" t="n">
        <v>18.48</v>
      </c>
      <c r="N143" s="0" t="n">
        <v>39.35</v>
      </c>
      <c r="O143" s="0" t="n">
        <v>0</v>
      </c>
      <c r="P143" s="0" t="n">
        <f aca="false">M143+N143+O143</f>
        <v>57.83</v>
      </c>
      <c r="Q143" s="0" t="n">
        <f aca="false">SUM(H143:O143)</f>
        <v>100</v>
      </c>
    </row>
    <row r="144" customFormat="false" ht="16" hidden="false" customHeight="false" outlineLevel="0" collapsed="false">
      <c r="A144" s="0" t="n">
        <v>6</v>
      </c>
      <c r="B144" s="0" t="s">
        <v>90</v>
      </c>
      <c r="C144" s="0" t="s">
        <v>91</v>
      </c>
      <c r="D144" s="0" t="n">
        <v>42</v>
      </c>
      <c r="E144" s="0" t="n">
        <v>100</v>
      </c>
      <c r="F144" s="0" t="s">
        <v>33</v>
      </c>
      <c r="H144" s="0" t="n">
        <v>17.31</v>
      </c>
      <c r="I144" s="0" t="n">
        <v>21.34</v>
      </c>
      <c r="J144" s="0" t="n">
        <v>5.07</v>
      </c>
      <c r="K144" s="0" t="n">
        <v>10.2</v>
      </c>
      <c r="L144" s="0" t="n">
        <v>-11.41</v>
      </c>
      <c r="M144" s="0" t="n">
        <v>-8.51</v>
      </c>
      <c r="N144" s="0" t="n">
        <v>2.93</v>
      </c>
      <c r="O144" s="0" t="n">
        <v>0</v>
      </c>
      <c r="P144" s="0" t="n">
        <f aca="false">ROUNDDOWN(100*(P143-P142)/P142,2)</f>
        <v>-1.02</v>
      </c>
      <c r="Q144" s="0" t="n">
        <f aca="false">SUM(H144:O144)</f>
        <v>36.93</v>
      </c>
    </row>
    <row r="146" customFormat="false" ht="16" hidden="false" customHeight="false" outlineLevel="0" collapsed="false">
      <c r="A146" s="0" t="n">
        <v>1</v>
      </c>
      <c r="B146" s="0" t="s">
        <v>26</v>
      </c>
      <c r="C146" s="0" t="s">
        <v>95</v>
      </c>
      <c r="D146" s="0" t="n">
        <v>20</v>
      </c>
      <c r="E146" s="0" t="n">
        <v>100</v>
      </c>
      <c r="F146" s="0" t="s">
        <v>28</v>
      </c>
      <c r="H146" s="0" t="n">
        <v>0.6</v>
      </c>
      <c r="I146" s="0" t="n">
        <v>0.2</v>
      </c>
      <c r="J146" s="0" t="n">
        <v>0.4</v>
      </c>
      <c r="K146" s="0" t="n">
        <v>1.4</v>
      </c>
      <c r="L146" s="0" t="n">
        <v>2.6</v>
      </c>
      <c r="M146" s="0" t="n">
        <v>2</v>
      </c>
      <c r="N146" s="0" t="n">
        <v>7.2</v>
      </c>
      <c r="O146" s="0" t="n">
        <v>19.6</v>
      </c>
      <c r="P146" s="0" t="n">
        <f aca="false">M146+N146+O146</f>
        <v>28.8</v>
      </c>
      <c r="Q146" s="0" t="n">
        <f aca="false">SUM(H146:O146)</f>
        <v>34</v>
      </c>
      <c r="R146" s="0" t="s">
        <v>96</v>
      </c>
    </row>
    <row r="147" customFormat="false" ht="16" hidden="false" customHeight="false" outlineLevel="0" collapsed="false">
      <c r="A147" s="0" t="n">
        <v>2</v>
      </c>
      <c r="B147" s="0" t="s">
        <v>26</v>
      </c>
      <c r="C147" s="0" t="s">
        <v>95</v>
      </c>
      <c r="D147" s="0" t="n">
        <v>20</v>
      </c>
      <c r="E147" s="0" t="n">
        <v>100</v>
      </c>
      <c r="F147" s="0" t="s">
        <v>29</v>
      </c>
      <c r="H147" s="0" t="n">
        <v>0</v>
      </c>
      <c r="I147" s="0" t="n">
        <v>0</v>
      </c>
      <c r="J147" s="0" t="n">
        <v>1</v>
      </c>
      <c r="K147" s="0" t="n">
        <v>4</v>
      </c>
      <c r="L147" s="0" t="n">
        <v>2</v>
      </c>
      <c r="M147" s="0" t="n">
        <v>5</v>
      </c>
      <c r="N147" s="0" t="n">
        <v>48</v>
      </c>
      <c r="O147" s="0" t="n">
        <v>26</v>
      </c>
      <c r="P147" s="0" t="n">
        <f aca="false">M147+N147+O147</f>
        <v>79</v>
      </c>
      <c r="Q147" s="0" t="n">
        <f aca="false">SUM(H147:O147)</f>
        <v>86</v>
      </c>
    </row>
    <row r="148" customFormat="false" ht="16" hidden="false" customHeight="false" outlineLevel="0" collapsed="false">
      <c r="A148" s="0" t="n">
        <v>3</v>
      </c>
      <c r="B148" s="0" t="s">
        <v>26</v>
      </c>
      <c r="C148" s="0" t="s">
        <v>95</v>
      </c>
      <c r="D148" s="0" t="n">
        <v>20</v>
      </c>
      <c r="E148" s="0" t="n">
        <v>100</v>
      </c>
      <c r="F148" s="0" t="s">
        <v>30</v>
      </c>
      <c r="H148" s="0" t="n">
        <f aca="false">ROUNDDOWN(100*(H147-H146)/H146,2)</f>
        <v>-100</v>
      </c>
      <c r="I148" s="0" t="n">
        <f aca="false">ROUNDDOWN(100*(I147-I146)/I146,2)</f>
        <v>-100</v>
      </c>
      <c r="J148" s="0" t="n">
        <f aca="false">ROUNDDOWN(100*(J147-J146)/J146,2)</f>
        <v>150</v>
      </c>
      <c r="K148" s="0" t="n">
        <f aca="false">ROUNDDOWN(100*(K147-K146)/K146,2)</f>
        <v>185.71</v>
      </c>
      <c r="L148" s="0" t="n">
        <f aca="false">ROUNDDOWN(100*(L147-L146)/L146,2)</f>
        <v>-23.07</v>
      </c>
      <c r="M148" s="0" t="n">
        <f aca="false">ROUNDDOWN(100*(M147-M146)/M146,2)</f>
        <v>150</v>
      </c>
      <c r="N148" s="0" t="n">
        <f aca="false">ROUNDDOWN(100*(N147-N146)/N146,2)</f>
        <v>566.66</v>
      </c>
      <c r="O148" s="0" t="n">
        <f aca="false">ROUNDDOWN(100*(O147-O146)/O146,2)</f>
        <v>32.65</v>
      </c>
      <c r="P148" s="0" t="n">
        <f aca="false">ROUNDDOWN(100*(P147-P146)/P146,2)</f>
        <v>174.3</v>
      </c>
      <c r="Q148" s="0" t="n">
        <f aca="false">SUM(H148:O148)</f>
        <v>861.95</v>
      </c>
    </row>
    <row r="149" customFormat="false" ht="16" hidden="false" customHeight="false" outlineLevel="0" collapsed="false">
      <c r="A149" s="0" t="n">
        <v>4</v>
      </c>
      <c r="B149" s="0" t="s">
        <v>26</v>
      </c>
      <c r="C149" s="0" t="s">
        <v>95</v>
      </c>
      <c r="D149" s="0" t="n">
        <v>20</v>
      </c>
      <c r="E149" s="0" t="n">
        <v>100</v>
      </c>
      <c r="F149" s="0" t="s">
        <v>31</v>
      </c>
      <c r="H149" s="0" t="n">
        <v>1.76</v>
      </c>
      <c r="I149" s="0" t="n">
        <v>0.59</v>
      </c>
      <c r="J149" s="0" t="n">
        <v>1.18</v>
      </c>
      <c r="K149" s="0" t="n">
        <v>4.12</v>
      </c>
      <c r="L149" s="0" t="n">
        <v>7.65</v>
      </c>
      <c r="M149" s="0" t="n">
        <v>5.88</v>
      </c>
      <c r="N149" s="0" t="n">
        <v>21.18</v>
      </c>
      <c r="O149" s="0" t="n">
        <v>57.65</v>
      </c>
      <c r="P149" s="0" t="n">
        <f aca="false">M149+N149+O149</f>
        <v>84.71</v>
      </c>
      <c r="Q149" s="0" t="n">
        <f aca="false">SUM(H149:O149)</f>
        <v>100.01</v>
      </c>
    </row>
    <row r="150" customFormat="false" ht="16" hidden="false" customHeight="false" outlineLevel="0" collapsed="false">
      <c r="A150" s="0" t="n">
        <v>5</v>
      </c>
      <c r="B150" s="0" t="s">
        <v>26</v>
      </c>
      <c r="C150" s="0" t="s">
        <v>95</v>
      </c>
      <c r="D150" s="0" t="n">
        <v>20</v>
      </c>
      <c r="E150" s="0" t="n">
        <v>100</v>
      </c>
      <c r="F150" s="0" t="s">
        <v>32</v>
      </c>
      <c r="H150" s="0" t="n">
        <v>0</v>
      </c>
      <c r="I150" s="0" t="n">
        <v>0</v>
      </c>
      <c r="J150" s="0" t="n">
        <v>1.16</v>
      </c>
      <c r="K150" s="0" t="n">
        <v>4.65</v>
      </c>
      <c r="L150" s="0" t="n">
        <v>2.33</v>
      </c>
      <c r="M150" s="0" t="n">
        <v>5.81</v>
      </c>
      <c r="N150" s="0" t="n">
        <v>55.81</v>
      </c>
      <c r="O150" s="0" t="n">
        <v>30.23</v>
      </c>
      <c r="P150" s="0" t="n">
        <f aca="false">M150+N150+O150</f>
        <v>91.85</v>
      </c>
      <c r="Q150" s="0" t="n">
        <f aca="false">SUM(H150:O150)</f>
        <v>99.99</v>
      </c>
    </row>
    <row r="151" customFormat="false" ht="16" hidden="false" customHeight="false" outlineLevel="0" collapsed="false">
      <c r="A151" s="0" t="n">
        <v>6</v>
      </c>
      <c r="B151" s="0" t="s">
        <v>26</v>
      </c>
      <c r="C151" s="0" t="s">
        <v>95</v>
      </c>
      <c r="D151" s="0" t="n">
        <v>20</v>
      </c>
      <c r="E151" s="0" t="n">
        <v>100</v>
      </c>
      <c r="F151" s="0" t="s">
        <v>33</v>
      </c>
      <c r="H151" s="0" t="n">
        <v>-100</v>
      </c>
      <c r="I151" s="0" t="n">
        <v>-100</v>
      </c>
      <c r="J151" s="0" t="n">
        <v>-1.69</v>
      </c>
      <c r="K151" s="0" t="n">
        <v>12.86</v>
      </c>
      <c r="L151" s="0" t="n">
        <v>-69.54</v>
      </c>
      <c r="M151" s="0" t="n">
        <v>-1.19</v>
      </c>
      <c r="N151" s="0" t="n">
        <v>163.5</v>
      </c>
      <c r="O151" s="0" t="n">
        <v>-47.56</v>
      </c>
      <c r="P151" s="0" t="n">
        <f aca="false">ROUNDDOWN(100*(P150-P149)/P149,2)</f>
        <v>8.42</v>
      </c>
      <c r="Q151" s="0" t="n">
        <f aca="false">SUM(H151:O151)</f>
        <v>-143.62</v>
      </c>
    </row>
    <row r="153" customFormat="false" ht="16" hidden="false" customHeight="false" outlineLevel="0" collapsed="false">
      <c r="A153" s="0" t="n">
        <v>1</v>
      </c>
      <c r="B153" s="0" t="s">
        <v>26</v>
      </c>
      <c r="C153" s="0" t="s">
        <v>95</v>
      </c>
      <c r="D153" s="0" t="n">
        <v>50</v>
      </c>
      <c r="E153" s="0" t="n">
        <v>100</v>
      </c>
      <c r="F153" s="0" t="s">
        <v>28</v>
      </c>
      <c r="H153" s="0" t="n">
        <v>1.6</v>
      </c>
      <c r="I153" s="0" t="n">
        <v>1.8</v>
      </c>
      <c r="J153" s="0" t="n">
        <v>0.8</v>
      </c>
      <c r="K153" s="0" t="n">
        <v>2.4</v>
      </c>
      <c r="L153" s="0" t="n">
        <v>3.6</v>
      </c>
      <c r="M153" s="0" t="n">
        <v>3</v>
      </c>
      <c r="N153" s="0" t="n">
        <v>10.8</v>
      </c>
      <c r="O153" s="0" t="n">
        <v>24</v>
      </c>
      <c r="P153" s="0" t="n">
        <f aca="false">M153+N153+O153</f>
        <v>37.8</v>
      </c>
      <c r="Q153" s="0" t="n">
        <f aca="false">SUM(H153:O153)</f>
        <v>48</v>
      </c>
      <c r="R153" s="0" t="s">
        <v>97</v>
      </c>
    </row>
    <row r="154" customFormat="false" ht="16" hidden="false" customHeight="false" outlineLevel="0" collapsed="false">
      <c r="A154" s="0" t="n">
        <v>2</v>
      </c>
      <c r="B154" s="0" t="s">
        <v>26</v>
      </c>
      <c r="C154" s="0" t="s">
        <v>95</v>
      </c>
      <c r="D154" s="0" t="n">
        <v>50</v>
      </c>
      <c r="E154" s="0" t="n">
        <v>100</v>
      </c>
      <c r="F154" s="0" t="s">
        <v>29</v>
      </c>
      <c r="H154" s="0" t="n">
        <v>0</v>
      </c>
      <c r="I154" s="0" t="n">
        <v>0</v>
      </c>
      <c r="J154" s="0" t="n">
        <v>1</v>
      </c>
      <c r="K154" s="0" t="n">
        <v>6</v>
      </c>
      <c r="L154" s="0" t="n">
        <v>2</v>
      </c>
      <c r="M154" s="0" t="n">
        <v>7</v>
      </c>
      <c r="N154" s="0" t="n">
        <v>66</v>
      </c>
      <c r="O154" s="0" t="n">
        <v>34</v>
      </c>
      <c r="P154" s="0" t="n">
        <f aca="false">M154+N154+O154</f>
        <v>107</v>
      </c>
      <c r="Q154" s="0" t="n">
        <f aca="false">SUM(H154:O154)</f>
        <v>116</v>
      </c>
      <c r="R154" s="0" t="s">
        <v>98</v>
      </c>
    </row>
    <row r="155" customFormat="false" ht="16" hidden="false" customHeight="false" outlineLevel="0" collapsed="false">
      <c r="A155" s="0" t="n">
        <v>3</v>
      </c>
      <c r="B155" s="0" t="s">
        <v>26</v>
      </c>
      <c r="C155" s="0" t="s">
        <v>95</v>
      </c>
      <c r="D155" s="0" t="n">
        <v>50</v>
      </c>
      <c r="E155" s="0" t="n">
        <v>100</v>
      </c>
      <c r="F155" s="0" t="s">
        <v>30</v>
      </c>
      <c r="H155" s="0" t="n">
        <f aca="false">ROUNDDOWN(100*(H154-H153)/H153,2)</f>
        <v>-100</v>
      </c>
      <c r="I155" s="0" t="n">
        <f aca="false">ROUNDDOWN(100*(I154-I153)/I153,2)</f>
        <v>-100</v>
      </c>
      <c r="J155" s="0" t="n">
        <f aca="false">ROUNDDOWN(100*(J154-J153)/J153,2)</f>
        <v>25</v>
      </c>
      <c r="K155" s="0" t="n">
        <f aca="false">ROUNDDOWN(100*(K154-K153)/K153,2)</f>
        <v>150</v>
      </c>
      <c r="L155" s="0" t="n">
        <f aca="false">ROUNDDOWN(100*(L154-L153)/L153,2)</f>
        <v>-44.44</v>
      </c>
      <c r="M155" s="0" t="n">
        <f aca="false">ROUNDDOWN(100*(M154-M153)/M153,2)</f>
        <v>133.33</v>
      </c>
      <c r="N155" s="0" t="n">
        <f aca="false">ROUNDDOWN(100*(N154-N153)/N153,2)</f>
        <v>511.11</v>
      </c>
      <c r="O155" s="0" t="n">
        <f aca="false">ROUNDDOWN(100*(O154-O153)/O153,2)</f>
        <v>41.66</v>
      </c>
      <c r="P155" s="0" t="n">
        <f aca="false">ROUNDDOWN(100*(P154-P153)/P153,2)</f>
        <v>183.06</v>
      </c>
      <c r="Q155" s="0" t="n">
        <f aca="false">SUM(H155:O155)</f>
        <v>616.66</v>
      </c>
    </row>
    <row r="156" customFormat="false" ht="16" hidden="false" customHeight="false" outlineLevel="0" collapsed="false">
      <c r="A156" s="0" t="n">
        <v>4</v>
      </c>
      <c r="B156" s="0" t="s">
        <v>26</v>
      </c>
      <c r="C156" s="0" t="s">
        <v>95</v>
      </c>
      <c r="D156" s="0" t="n">
        <v>50</v>
      </c>
      <c r="E156" s="0" t="n">
        <v>100</v>
      </c>
      <c r="F156" s="0" t="s">
        <v>31</v>
      </c>
      <c r="H156" s="0" t="n">
        <v>3.33</v>
      </c>
      <c r="I156" s="0" t="n">
        <v>3.75</v>
      </c>
      <c r="J156" s="0" t="n">
        <v>1.67</v>
      </c>
      <c r="K156" s="0" t="n">
        <v>5</v>
      </c>
      <c r="L156" s="0" t="n">
        <v>7.5</v>
      </c>
      <c r="M156" s="0" t="n">
        <v>6.25</v>
      </c>
      <c r="N156" s="0" t="n">
        <v>22.5</v>
      </c>
      <c r="O156" s="0" t="n">
        <v>50</v>
      </c>
      <c r="P156" s="0" t="n">
        <f aca="false">M156+N156+O156</f>
        <v>78.75</v>
      </c>
      <c r="Q156" s="0" t="n">
        <f aca="false">SUM(H156:O156)</f>
        <v>100</v>
      </c>
    </row>
    <row r="157" customFormat="false" ht="16" hidden="false" customHeight="false" outlineLevel="0" collapsed="false">
      <c r="A157" s="0" t="n">
        <v>5</v>
      </c>
      <c r="B157" s="0" t="s">
        <v>26</v>
      </c>
      <c r="C157" s="0" t="s">
        <v>95</v>
      </c>
      <c r="D157" s="0" t="n">
        <v>50</v>
      </c>
      <c r="E157" s="0" t="n">
        <v>100</v>
      </c>
      <c r="F157" s="0" t="s">
        <v>32</v>
      </c>
      <c r="H157" s="0" t="n">
        <v>0</v>
      </c>
      <c r="I157" s="0" t="n">
        <v>0</v>
      </c>
      <c r="J157" s="0" t="n">
        <v>0.86</v>
      </c>
      <c r="K157" s="0" t="n">
        <v>5.17</v>
      </c>
      <c r="L157" s="0" t="n">
        <v>1.72</v>
      </c>
      <c r="M157" s="0" t="n">
        <v>6.03</v>
      </c>
      <c r="N157" s="0" t="n">
        <v>56.9</v>
      </c>
      <c r="O157" s="0" t="n">
        <v>29.31</v>
      </c>
      <c r="P157" s="0" t="n">
        <f aca="false">M157+N157+O157</f>
        <v>92.24</v>
      </c>
      <c r="Q157" s="0" t="n">
        <f aca="false">SUM(H157:O157)</f>
        <v>99.99</v>
      </c>
    </row>
    <row r="158" customFormat="false" ht="16" hidden="false" customHeight="false" outlineLevel="0" collapsed="false">
      <c r="A158" s="0" t="n">
        <v>6</v>
      </c>
      <c r="B158" s="0" t="s">
        <v>26</v>
      </c>
      <c r="C158" s="0" t="s">
        <v>95</v>
      </c>
      <c r="D158" s="0" t="n">
        <v>50</v>
      </c>
      <c r="E158" s="0" t="n">
        <v>100</v>
      </c>
      <c r="F158" s="0" t="s">
        <v>33</v>
      </c>
      <c r="H158" s="0" t="n">
        <v>-100</v>
      </c>
      <c r="I158" s="0" t="n">
        <v>-100</v>
      </c>
      <c r="J158" s="0" t="n">
        <v>-48.5</v>
      </c>
      <c r="K158" s="0" t="n">
        <v>3.4</v>
      </c>
      <c r="L158" s="0" t="n">
        <v>-77.07</v>
      </c>
      <c r="M158" s="0" t="n">
        <v>-3.52</v>
      </c>
      <c r="N158" s="0" t="n">
        <v>152.89</v>
      </c>
      <c r="O158" s="0" t="n">
        <v>-41.38</v>
      </c>
      <c r="P158" s="0" t="n">
        <f aca="false">ROUNDDOWN(100*(P157-P156)/P156,2)</f>
        <v>17.13</v>
      </c>
      <c r="Q158" s="0" t="n">
        <f aca="false">SUM(H158:O158)</f>
        <v>-214.18</v>
      </c>
    </row>
    <row r="160" customFormat="false" ht="16" hidden="false" customHeight="false" outlineLevel="0" collapsed="false">
      <c r="A160" s="0" t="n">
        <v>1</v>
      </c>
      <c r="B160" s="0" t="s">
        <v>26</v>
      </c>
      <c r="C160" s="0" t="s">
        <v>99</v>
      </c>
      <c r="D160" s="0" t="n">
        <v>50</v>
      </c>
      <c r="E160" s="0" t="n">
        <v>45</v>
      </c>
      <c r="F160" s="0" t="s">
        <v>28</v>
      </c>
      <c r="H160" s="0" t="n">
        <v>1</v>
      </c>
      <c r="I160" s="0" t="n">
        <v>0.4</v>
      </c>
      <c r="J160" s="0" t="n">
        <v>1.2</v>
      </c>
      <c r="K160" s="0" t="n">
        <v>5.8</v>
      </c>
      <c r="L160" s="0" t="n">
        <v>3.4</v>
      </c>
      <c r="M160" s="0" t="n">
        <v>1</v>
      </c>
      <c r="N160" s="0" t="n">
        <v>7</v>
      </c>
      <c r="O160" s="0" t="n">
        <v>28.6</v>
      </c>
      <c r="P160" s="0" t="n">
        <f aca="false">M160+N160+O160</f>
        <v>36.6</v>
      </c>
      <c r="Q160" s="0" t="n">
        <f aca="false">SUM(H160:O160)</f>
        <v>48.4</v>
      </c>
      <c r="R160" s="0" t="s">
        <v>96</v>
      </c>
    </row>
    <row r="161" customFormat="false" ht="16" hidden="false" customHeight="false" outlineLevel="0" collapsed="false">
      <c r="A161" s="0" t="n">
        <v>2</v>
      </c>
      <c r="B161" s="0" t="s">
        <v>26</v>
      </c>
      <c r="C161" s="0" t="s">
        <v>99</v>
      </c>
      <c r="D161" s="0" t="n">
        <v>50</v>
      </c>
      <c r="E161" s="0" t="n">
        <v>45</v>
      </c>
      <c r="F161" s="0" t="s">
        <v>29</v>
      </c>
      <c r="H161" s="0" t="n">
        <v>1</v>
      </c>
      <c r="I161" s="0" t="n">
        <v>4</v>
      </c>
      <c r="J161" s="0" t="n">
        <v>4</v>
      </c>
      <c r="K161" s="0" t="n">
        <v>11</v>
      </c>
      <c r="L161" s="0" t="n">
        <v>7</v>
      </c>
      <c r="M161" s="0" t="n">
        <v>4</v>
      </c>
      <c r="N161" s="0" t="n">
        <v>38</v>
      </c>
      <c r="O161" s="0" t="n">
        <v>45</v>
      </c>
      <c r="P161" s="0" t="n">
        <f aca="false">M161+N161+O161</f>
        <v>87</v>
      </c>
      <c r="Q161" s="0" t="n">
        <f aca="false">SUM(H161:O161)</f>
        <v>114</v>
      </c>
    </row>
    <row r="162" customFormat="false" ht="16" hidden="false" customHeight="false" outlineLevel="0" collapsed="false">
      <c r="A162" s="0" t="n">
        <v>3</v>
      </c>
      <c r="B162" s="0" t="s">
        <v>26</v>
      </c>
      <c r="C162" s="0" t="s">
        <v>99</v>
      </c>
      <c r="D162" s="0" t="n">
        <v>50</v>
      </c>
      <c r="E162" s="0" t="n">
        <v>45</v>
      </c>
      <c r="F162" s="0" t="s">
        <v>30</v>
      </c>
      <c r="H162" s="0" t="n">
        <f aca="false">ROUNDDOWN(100*(H161-H160)/H160,2)</f>
        <v>0</v>
      </c>
      <c r="I162" s="0" t="n">
        <f aca="false">ROUNDDOWN(100*(I161-I160)/I160,2)</f>
        <v>900</v>
      </c>
      <c r="J162" s="0" t="n">
        <f aca="false">ROUNDDOWN(100*(J161-J160)/J160,2)</f>
        <v>233.33</v>
      </c>
      <c r="K162" s="0" t="n">
        <f aca="false">ROUNDDOWN(100*(K161-K160)/K160,2)</f>
        <v>89.65</v>
      </c>
      <c r="L162" s="0" t="n">
        <f aca="false">ROUNDDOWN(100*(L161-L160)/L160,2)</f>
        <v>105.88</v>
      </c>
      <c r="M162" s="0" t="n">
        <f aca="false">ROUNDDOWN(100*(M161-M160)/M160,2)</f>
        <v>300</v>
      </c>
      <c r="N162" s="0" t="n">
        <f aca="false">ROUNDDOWN(100*(N161-N160)/N160,2)</f>
        <v>442.85</v>
      </c>
      <c r="O162" s="0" t="n">
        <f aca="false">ROUNDDOWN(100*(O161-O160)/O160,2)</f>
        <v>57.34</v>
      </c>
      <c r="P162" s="0" t="n">
        <f aca="false">ROUNDDOWN(100*(P161-P160)/P160,2)</f>
        <v>137.7</v>
      </c>
      <c r="Q162" s="0" t="n">
        <f aca="false">SUM(H162:O162)</f>
        <v>2129.05</v>
      </c>
    </row>
    <row r="163" customFormat="false" ht="16" hidden="false" customHeight="false" outlineLevel="0" collapsed="false">
      <c r="A163" s="0" t="n">
        <v>4</v>
      </c>
      <c r="B163" s="0" t="s">
        <v>26</v>
      </c>
      <c r="C163" s="0" t="s">
        <v>99</v>
      </c>
      <c r="D163" s="0" t="n">
        <v>50</v>
      </c>
      <c r="E163" s="0" t="n">
        <v>45</v>
      </c>
      <c r="F163" s="0" t="s">
        <v>31</v>
      </c>
      <c r="H163" s="0" t="n">
        <v>2.07</v>
      </c>
      <c r="I163" s="0" t="n">
        <v>0.83</v>
      </c>
      <c r="J163" s="0" t="n">
        <v>2.48</v>
      </c>
      <c r="K163" s="0" t="n">
        <v>11.98</v>
      </c>
      <c r="L163" s="0" t="n">
        <v>7.02</v>
      </c>
      <c r="M163" s="0" t="n">
        <v>2.07</v>
      </c>
      <c r="N163" s="0" t="n">
        <v>14.46</v>
      </c>
      <c r="O163" s="0" t="n">
        <v>59.09</v>
      </c>
      <c r="P163" s="0" t="n">
        <f aca="false">M163+N163+O163</f>
        <v>75.62</v>
      </c>
      <c r="Q163" s="0" t="n">
        <f aca="false">SUM(H163:O163)</f>
        <v>100</v>
      </c>
    </row>
    <row r="164" customFormat="false" ht="16" hidden="false" customHeight="false" outlineLevel="0" collapsed="false">
      <c r="A164" s="0" t="n">
        <v>5</v>
      </c>
      <c r="B164" s="0" t="s">
        <v>26</v>
      </c>
      <c r="C164" s="0" t="s">
        <v>99</v>
      </c>
      <c r="D164" s="0" t="n">
        <v>50</v>
      </c>
      <c r="E164" s="0" t="n">
        <v>45</v>
      </c>
      <c r="F164" s="0" t="s">
        <v>32</v>
      </c>
      <c r="H164" s="0" t="n">
        <v>0.88</v>
      </c>
      <c r="I164" s="0" t="n">
        <v>3.51</v>
      </c>
      <c r="J164" s="0" t="n">
        <v>3.51</v>
      </c>
      <c r="K164" s="0" t="n">
        <v>9.65</v>
      </c>
      <c r="L164" s="0" t="n">
        <v>6.14</v>
      </c>
      <c r="M164" s="0" t="n">
        <v>3.51</v>
      </c>
      <c r="N164" s="0" t="n">
        <v>33.33</v>
      </c>
      <c r="O164" s="0" t="n">
        <v>39.47</v>
      </c>
      <c r="P164" s="0" t="n">
        <f aca="false">M164+N164+O164</f>
        <v>76.31</v>
      </c>
      <c r="Q164" s="0" t="n">
        <f aca="false">SUM(H164:O164)</f>
        <v>100</v>
      </c>
    </row>
    <row r="165" customFormat="false" ht="16" hidden="false" customHeight="false" outlineLevel="0" collapsed="false">
      <c r="A165" s="0" t="n">
        <v>6</v>
      </c>
      <c r="B165" s="0" t="s">
        <v>26</v>
      </c>
      <c r="C165" s="0" t="s">
        <v>99</v>
      </c>
      <c r="D165" s="0" t="n">
        <v>50</v>
      </c>
      <c r="E165" s="0" t="n">
        <v>45</v>
      </c>
      <c r="F165" s="0" t="s">
        <v>33</v>
      </c>
      <c r="H165" s="0" t="n">
        <v>-57.49</v>
      </c>
      <c r="I165" s="0" t="n">
        <v>322.89</v>
      </c>
      <c r="J165" s="0" t="n">
        <v>41.53</v>
      </c>
      <c r="K165" s="0" t="n">
        <v>-19.45</v>
      </c>
      <c r="L165" s="0" t="n">
        <v>-12.54</v>
      </c>
      <c r="M165" s="0" t="n">
        <v>69.57</v>
      </c>
      <c r="N165" s="0" t="n">
        <v>130.5</v>
      </c>
      <c r="O165" s="0" t="n">
        <v>-33.2</v>
      </c>
      <c r="P165" s="0" t="n">
        <f aca="false">ROUNDDOWN(100*(P164-P163)/P163,2)</f>
        <v>0.91</v>
      </c>
      <c r="Q165" s="0" t="n">
        <f aca="false">SUM(H165:O165)</f>
        <v>441.81</v>
      </c>
    </row>
    <row r="167" customFormat="false" ht="15" hidden="false" customHeight="false" outlineLevel="0" collapsed="false">
      <c r="A167" s="1" t="s">
        <v>100</v>
      </c>
    </row>
    <row r="168" customFormat="false" ht="16" hidden="false" customHeight="false" outlineLevel="0" collapsed="false">
      <c r="A168" s="0" t="n">
        <v>1</v>
      </c>
      <c r="B168" s="0" t="s">
        <v>26</v>
      </c>
      <c r="C168" s="0" t="s">
        <v>27</v>
      </c>
      <c r="D168" s="0" t="n">
        <v>50</v>
      </c>
      <c r="E168" s="0" t="n">
        <v>40</v>
      </c>
      <c r="F168" s="0" t="s">
        <v>28</v>
      </c>
      <c r="H168" s="0" t="n">
        <v>12.6</v>
      </c>
      <c r="I168" s="0" t="n">
        <v>11.8</v>
      </c>
      <c r="J168" s="0" t="n">
        <v>8.2</v>
      </c>
      <c r="K168" s="0" t="n">
        <v>70</v>
      </c>
      <c r="L168" s="0" t="n">
        <v>71.8</v>
      </c>
      <c r="M168" s="0" t="n">
        <v>97</v>
      </c>
      <c r="N168" s="0" t="n">
        <v>276.4</v>
      </c>
      <c r="O168" s="0" t="n">
        <v>90.2</v>
      </c>
      <c r="P168" s="0" t="n">
        <f aca="false">M168+N168+O168</f>
        <v>463.6</v>
      </c>
      <c r="Q168" s="0" t="n">
        <f aca="false">SUM(H168:O168)</f>
        <v>638</v>
      </c>
      <c r="R168" s="0" t="s">
        <v>101</v>
      </c>
    </row>
    <row r="169" customFormat="false" ht="16" hidden="false" customHeight="false" outlineLevel="0" collapsed="false">
      <c r="A169" s="0" t="n">
        <v>2</v>
      </c>
      <c r="B169" s="0" t="s">
        <v>26</v>
      </c>
      <c r="C169" s="0" t="s">
        <v>27</v>
      </c>
      <c r="D169" s="0" t="n">
        <v>50</v>
      </c>
      <c r="E169" s="0" t="n">
        <v>40</v>
      </c>
      <c r="F169" s="0" t="s">
        <v>29</v>
      </c>
      <c r="H169" s="0" t="n">
        <v>19</v>
      </c>
      <c r="I169" s="0" t="n">
        <v>10</v>
      </c>
      <c r="J169" s="0" t="n">
        <v>13</v>
      </c>
      <c r="K169" s="0" t="n">
        <v>78</v>
      </c>
      <c r="L169" s="0" t="n">
        <v>75</v>
      </c>
      <c r="M169" s="0" t="n">
        <v>92</v>
      </c>
      <c r="N169" s="0" t="n">
        <v>290</v>
      </c>
      <c r="O169" s="0" t="n">
        <v>105</v>
      </c>
      <c r="P169" s="0" t="n">
        <f aca="false">M169+N169+O169</f>
        <v>487</v>
      </c>
      <c r="Q169" s="0" t="n">
        <f aca="false">SUM(H169:O169)</f>
        <v>682</v>
      </c>
      <c r="R169" s="0" t="s">
        <v>102</v>
      </c>
    </row>
    <row r="170" customFormat="false" ht="16" hidden="false" customHeight="false" outlineLevel="0" collapsed="false">
      <c r="A170" s="0" t="n">
        <v>3</v>
      </c>
      <c r="B170" s="0" t="s">
        <v>26</v>
      </c>
      <c r="C170" s="0" t="s">
        <v>27</v>
      </c>
      <c r="D170" s="0" t="n">
        <v>50</v>
      </c>
      <c r="E170" s="0" t="n">
        <v>40</v>
      </c>
      <c r="F170" s="0" t="s">
        <v>30</v>
      </c>
      <c r="H170" s="0" t="n">
        <f aca="false">ROUNDDOWN(100*(H169-H168)/H168,2)</f>
        <v>50.79</v>
      </c>
      <c r="I170" s="0" t="n">
        <f aca="false">ROUNDDOWN(100*(I169-I168)/I168,2)</f>
        <v>-15.25</v>
      </c>
      <c r="J170" s="0" t="n">
        <f aca="false">ROUNDDOWN(100*(J169-J168)/J168,2)</f>
        <v>58.53</v>
      </c>
      <c r="K170" s="0" t="n">
        <f aca="false">ROUNDDOWN(100*(K169-K168)/K168,2)</f>
        <v>11.42</v>
      </c>
      <c r="L170" s="0" t="n">
        <f aca="false">ROUNDDOWN(100*(L169-L168)/L168,2)</f>
        <v>4.45</v>
      </c>
      <c r="M170" s="0" t="n">
        <f aca="false">ROUNDDOWN(100*(M169-M168)/M168,2)</f>
        <v>-5.15</v>
      </c>
      <c r="N170" s="0" t="n">
        <f aca="false">ROUNDDOWN(100*(N169-N168)/N168,2)</f>
        <v>4.92</v>
      </c>
      <c r="O170" s="0" t="n">
        <f aca="false">ROUNDDOWN(100*(O169-O168)/O168,2)</f>
        <v>16.4</v>
      </c>
      <c r="P170" s="0" t="n">
        <f aca="false">ROUNDDOWN(100*(P169-P168)/P168,2)</f>
        <v>5.04</v>
      </c>
      <c r="Q170" s="0" t="n">
        <f aca="false">SUM(H170:O170)</f>
        <v>126.11</v>
      </c>
    </row>
    <row r="171" customFormat="false" ht="16" hidden="false" customHeight="false" outlineLevel="0" collapsed="false">
      <c r="A171" s="0" t="n">
        <v>4</v>
      </c>
      <c r="B171" s="0" t="s">
        <v>26</v>
      </c>
      <c r="C171" s="0" t="s">
        <v>27</v>
      </c>
      <c r="D171" s="0" t="n">
        <v>50</v>
      </c>
      <c r="E171" s="0" t="n">
        <v>40</v>
      </c>
      <c r="F171" s="0" t="s">
        <v>31</v>
      </c>
      <c r="H171" s="0" t="n">
        <v>1.97</v>
      </c>
      <c r="I171" s="0" t="n">
        <v>1.85</v>
      </c>
      <c r="J171" s="0" t="n">
        <v>1.29</v>
      </c>
      <c r="K171" s="0" t="n">
        <v>10.97</v>
      </c>
      <c r="L171" s="0" t="n">
        <v>11.25</v>
      </c>
      <c r="M171" s="0" t="n">
        <v>15.2</v>
      </c>
      <c r="N171" s="0" t="n">
        <v>43.32</v>
      </c>
      <c r="O171" s="0" t="n">
        <v>14.14</v>
      </c>
      <c r="P171" s="0" t="n">
        <f aca="false">M171+N171+O171</f>
        <v>72.66</v>
      </c>
      <c r="Q171" s="0" t="n">
        <f aca="false">SUM(H171:O171)</f>
        <v>99.99</v>
      </c>
    </row>
    <row r="172" customFormat="false" ht="16" hidden="false" customHeight="false" outlineLevel="0" collapsed="false">
      <c r="A172" s="0" t="n">
        <v>5</v>
      </c>
      <c r="B172" s="0" t="s">
        <v>26</v>
      </c>
      <c r="C172" s="0" t="s">
        <v>27</v>
      </c>
      <c r="D172" s="0" t="n">
        <v>50</v>
      </c>
      <c r="E172" s="0" t="n">
        <v>40</v>
      </c>
      <c r="F172" s="0" t="s">
        <v>32</v>
      </c>
      <c r="H172" s="0" t="n">
        <v>2.79</v>
      </c>
      <c r="I172" s="0" t="n">
        <v>1.47</v>
      </c>
      <c r="J172" s="0" t="n">
        <v>1.91</v>
      </c>
      <c r="K172" s="0" t="n">
        <v>11.44</v>
      </c>
      <c r="L172" s="0" t="n">
        <v>11</v>
      </c>
      <c r="M172" s="0" t="n">
        <v>13.49</v>
      </c>
      <c r="N172" s="0" t="n">
        <v>42.52</v>
      </c>
      <c r="O172" s="0" t="n">
        <v>15.4</v>
      </c>
      <c r="P172" s="0" t="n">
        <f aca="false">M172+N172+O172</f>
        <v>71.41</v>
      </c>
      <c r="Q172" s="0" t="n">
        <f aca="false">SUM(H172:O172)</f>
        <v>100.02</v>
      </c>
    </row>
    <row r="173" customFormat="false" ht="16" hidden="false" customHeight="false" outlineLevel="0" collapsed="false">
      <c r="A173" s="0" t="n">
        <v>6</v>
      </c>
      <c r="B173" s="0" t="s">
        <v>26</v>
      </c>
      <c r="C173" s="0" t="s">
        <v>27</v>
      </c>
      <c r="D173" s="0" t="n">
        <v>50</v>
      </c>
      <c r="E173" s="0" t="n">
        <v>40</v>
      </c>
      <c r="F173" s="0" t="s">
        <v>33</v>
      </c>
      <c r="H173" s="0" t="n">
        <v>41.62</v>
      </c>
      <c r="I173" s="0" t="n">
        <v>-20.54</v>
      </c>
      <c r="J173" s="0" t="n">
        <v>48.06</v>
      </c>
      <c r="K173" s="0" t="n">
        <v>4.28</v>
      </c>
      <c r="L173" s="0" t="n">
        <v>-2.22</v>
      </c>
      <c r="M173" s="0" t="n">
        <v>-11.25</v>
      </c>
      <c r="N173" s="0" t="n">
        <v>-1.85</v>
      </c>
      <c r="O173" s="0" t="n">
        <v>8.91</v>
      </c>
      <c r="P173" s="0" t="n">
        <f aca="false">ROUNDDOWN(100*(P172-P171)/P171,2)</f>
        <v>-1.72</v>
      </c>
      <c r="Q173" s="0" t="n">
        <f aca="false">SUM(H173:O173)</f>
        <v>67.01</v>
      </c>
    </row>
    <row r="175" customFormat="false" ht="16" hidden="false" customHeight="false" outlineLevel="0" collapsed="false">
      <c r="A175" s="0" t="s">
        <v>103</v>
      </c>
    </row>
    <row r="176" customFormat="false" ht="15" hidden="false" customHeight="false" outlineLevel="0" collapsed="false">
      <c r="A176" s="0" t="n">
        <v>1</v>
      </c>
      <c r="B176" s="0" t="s">
        <v>26</v>
      </c>
      <c r="C176" s="0" t="s">
        <v>27</v>
      </c>
      <c r="E176" s="0" t="n">
        <v>40</v>
      </c>
      <c r="F176" s="0" t="s">
        <v>28</v>
      </c>
      <c r="G176" s="0" t="n">
        <v>301.4</v>
      </c>
      <c r="H176" s="0" t="n">
        <v>11.6</v>
      </c>
      <c r="I176" s="0" t="n">
        <v>11.2</v>
      </c>
      <c r="J176" s="0" t="n">
        <v>8</v>
      </c>
      <c r="K176" s="0" t="n">
        <v>59.4</v>
      </c>
      <c r="L176" s="0" t="n">
        <v>67</v>
      </c>
      <c r="M176" s="0" t="n">
        <v>91.6</v>
      </c>
      <c r="N176" s="0" t="n">
        <v>198.4</v>
      </c>
      <c r="O176" s="0" t="n">
        <v>44.4</v>
      </c>
      <c r="P176" s="0" t="n">
        <f aca="false">M176+N176+O176</f>
        <v>334.4</v>
      </c>
      <c r="Q176" s="0" t="n">
        <f aca="false">SUM(H176:O176)</f>
        <v>491.6</v>
      </c>
    </row>
    <row r="177" customFormat="false" ht="15" hidden="false" customHeight="false" outlineLevel="0" collapsed="false">
      <c r="A177" s="0" t="n">
        <v>2</v>
      </c>
      <c r="B177" s="0" t="s">
        <v>26</v>
      </c>
      <c r="C177" s="0" t="s">
        <v>27</v>
      </c>
      <c r="E177" s="0" t="n">
        <v>40</v>
      </c>
      <c r="F177" s="0" t="s">
        <v>29</v>
      </c>
      <c r="G177" s="0" t="n">
        <v>318</v>
      </c>
      <c r="H177" s="0" t="n">
        <v>17</v>
      </c>
      <c r="I177" s="0" t="n">
        <v>9</v>
      </c>
      <c r="J177" s="0" t="n">
        <v>13</v>
      </c>
      <c r="K177" s="0" t="n">
        <v>65</v>
      </c>
      <c r="L177" s="0" t="n">
        <v>72</v>
      </c>
      <c r="M177" s="0" t="n">
        <v>88</v>
      </c>
      <c r="N177" s="0" t="n">
        <v>208</v>
      </c>
      <c r="O177" s="0" t="n">
        <v>46</v>
      </c>
      <c r="P177" s="0" t="n">
        <f aca="false">M177+N177+O177</f>
        <v>342</v>
      </c>
      <c r="Q177" s="0" t="n">
        <f aca="false">SUM(H177:O177)</f>
        <v>518</v>
      </c>
    </row>
    <row r="178" customFormat="false" ht="15" hidden="false" customHeight="false" outlineLevel="0" collapsed="false">
      <c r="A178" s="0" t="n">
        <v>3</v>
      </c>
      <c r="B178" s="0" t="s">
        <v>26</v>
      </c>
      <c r="C178" s="0" t="s">
        <v>27</v>
      </c>
      <c r="E178" s="0" t="n">
        <v>40</v>
      </c>
      <c r="F178" s="0" t="s">
        <v>30</v>
      </c>
      <c r="G178" s="1" t="n">
        <f aca="false">ROUNDDOWN(100*(G177-G176)/G176,2)</f>
        <v>5.5</v>
      </c>
      <c r="H178" s="1" t="n">
        <f aca="false">ROUNDDOWN(100*(H177-H176)/H176,2)</f>
        <v>46.55</v>
      </c>
      <c r="I178" s="1" t="n">
        <f aca="false">ROUNDDOWN(100*(I177-I176)/I176,2)</f>
        <v>-19.64</v>
      </c>
      <c r="J178" s="1" t="n">
        <f aca="false">ROUNDDOWN(100*(J177-J176)/J176,2)</f>
        <v>62.5</v>
      </c>
      <c r="K178" s="1" t="n">
        <f aca="false">ROUNDDOWN(100*(K177-K176)/K176,2)</f>
        <v>9.42</v>
      </c>
      <c r="L178" s="1" t="n">
        <f aca="false">ROUNDDOWN(100*(L177-L176)/L176,2)</f>
        <v>7.46</v>
      </c>
      <c r="M178" s="1" t="n">
        <f aca="false">ROUNDDOWN(100*(M177-M176)/M176,2)</f>
        <v>-3.93</v>
      </c>
      <c r="N178" s="1" t="n">
        <f aca="false">ROUNDDOWN(100*(N177-N176)/N176,2)</f>
        <v>4.83</v>
      </c>
      <c r="O178" s="1" t="n">
        <f aca="false">ROUNDDOWN(100*(O177-O176)/O176,2)</f>
        <v>3.6</v>
      </c>
      <c r="P178" s="0" t="n">
        <f aca="false">ROUNDDOWN(100*(P177-P176)/P176,2)</f>
        <v>2.27</v>
      </c>
      <c r="Q178" s="0" t="n">
        <f aca="false">SUM(H178:O178)</f>
        <v>110.79</v>
      </c>
    </row>
    <row r="179" customFormat="false" ht="15" hidden="false" customHeight="false" outlineLevel="0" collapsed="false">
      <c r="A179" s="0" t="n">
        <v>4</v>
      </c>
      <c r="B179" s="0" t="s">
        <v>26</v>
      </c>
      <c r="C179" s="0" t="s">
        <v>27</v>
      </c>
      <c r="E179" s="0" t="n">
        <v>40</v>
      </c>
      <c r="F179" s="0" t="s">
        <v>31</v>
      </c>
      <c r="G179" s="0" t="n">
        <v>0</v>
      </c>
      <c r="H179" s="0" t="n">
        <v>2.36</v>
      </c>
      <c r="I179" s="0" t="n">
        <v>2.28</v>
      </c>
      <c r="J179" s="0" t="n">
        <v>1.63</v>
      </c>
      <c r="K179" s="0" t="n">
        <v>12.08</v>
      </c>
      <c r="L179" s="0" t="n">
        <v>13.63</v>
      </c>
      <c r="M179" s="0" t="n">
        <v>18.63</v>
      </c>
      <c r="N179" s="0" t="n">
        <v>40.36</v>
      </c>
      <c r="O179" s="0" t="n">
        <v>9.03</v>
      </c>
      <c r="P179" s="0" t="n">
        <f aca="false">M179+N179+O179</f>
        <v>68.02</v>
      </c>
      <c r="Q179" s="0" t="n">
        <f aca="false">SUM(H179:O179)</f>
        <v>100</v>
      </c>
    </row>
    <row r="180" customFormat="false" ht="15" hidden="false" customHeight="false" outlineLevel="0" collapsed="false">
      <c r="A180" s="0" t="n">
        <v>5</v>
      </c>
      <c r="B180" s="0" t="s">
        <v>26</v>
      </c>
      <c r="C180" s="0" t="s">
        <v>27</v>
      </c>
      <c r="E180" s="0" t="n">
        <v>40</v>
      </c>
      <c r="F180" s="0" t="s">
        <v>32</v>
      </c>
      <c r="G180" s="0" t="n">
        <v>0</v>
      </c>
      <c r="H180" s="0" t="n">
        <v>3.28</v>
      </c>
      <c r="I180" s="0" t="n">
        <v>1.74</v>
      </c>
      <c r="J180" s="0" t="n">
        <v>2.51</v>
      </c>
      <c r="K180" s="0" t="n">
        <v>12.55</v>
      </c>
      <c r="L180" s="0" t="n">
        <v>13.9</v>
      </c>
      <c r="M180" s="0" t="n">
        <v>16.99</v>
      </c>
      <c r="N180" s="0" t="n">
        <v>40.15</v>
      </c>
      <c r="O180" s="0" t="n">
        <v>8.88</v>
      </c>
      <c r="P180" s="0" t="n">
        <f aca="false">M180+N180+O180</f>
        <v>66.02</v>
      </c>
      <c r="Q180" s="0" t="n">
        <f aca="false">SUM(H180:O180)</f>
        <v>100</v>
      </c>
    </row>
    <row r="181" customFormat="false" ht="15" hidden="false" customHeight="false" outlineLevel="0" collapsed="false">
      <c r="A181" s="0" t="n">
        <v>6</v>
      </c>
      <c r="B181" s="0" t="s">
        <v>26</v>
      </c>
      <c r="C181" s="0" t="s">
        <v>27</v>
      </c>
      <c r="E181" s="0" t="n">
        <v>40</v>
      </c>
      <c r="F181" s="0" t="s">
        <v>33</v>
      </c>
      <c r="G181" s="0" t="n">
        <v>0</v>
      </c>
      <c r="H181" s="0" t="n">
        <v>38.98</v>
      </c>
      <c r="I181" s="0" t="n">
        <v>-23.68</v>
      </c>
      <c r="J181" s="0" t="n">
        <v>53.99</v>
      </c>
      <c r="K181" s="0" t="n">
        <v>3.89</v>
      </c>
      <c r="L181" s="0" t="n">
        <v>1.98</v>
      </c>
      <c r="M181" s="0" t="n">
        <v>-8.8</v>
      </c>
      <c r="N181" s="0" t="n">
        <v>-0.52</v>
      </c>
      <c r="O181" s="0" t="n">
        <v>-1.66</v>
      </c>
      <c r="P181" s="0" t="n">
        <f aca="false">ROUNDDOWN(100*(P180-P179)/P179,2)</f>
        <v>-2.94</v>
      </c>
      <c r="Q181" s="0" t="n">
        <f aca="false">SUM(H181:O181)</f>
        <v>64.18</v>
      </c>
    </row>
    <row r="183" customFormat="false" ht="16" hidden="false" customHeight="false" outlineLevel="0" collapsed="false">
      <c r="A183" s="0" t="s">
        <v>104</v>
      </c>
    </row>
    <row r="184" customFormat="false" ht="15" hidden="false" customHeight="false" outlineLevel="0" collapsed="false">
      <c r="A184" s="0" t="n">
        <v>1</v>
      </c>
      <c r="B184" s="0" t="s">
        <v>26</v>
      </c>
      <c r="C184" s="0" t="s">
        <v>27</v>
      </c>
      <c r="E184" s="0" t="n">
        <v>40</v>
      </c>
      <c r="F184" s="0" t="s">
        <v>28</v>
      </c>
      <c r="G184" s="0" t="n">
        <v>305.4</v>
      </c>
      <c r="H184" s="2" t="n">
        <v>7.6</v>
      </c>
      <c r="I184" s="0" t="n">
        <v>11.2</v>
      </c>
      <c r="J184" s="0" t="n">
        <v>8</v>
      </c>
      <c r="K184" s="0" t="n">
        <v>59.4</v>
      </c>
      <c r="L184" s="0" t="n">
        <v>67</v>
      </c>
      <c r="M184" s="0" t="n">
        <v>91.6</v>
      </c>
      <c r="N184" s="0" t="n">
        <v>198.4</v>
      </c>
      <c r="O184" s="0" t="n">
        <v>44.4</v>
      </c>
      <c r="P184" s="0" t="n">
        <f aca="false">M184+N184+O184</f>
        <v>334.4</v>
      </c>
      <c r="Q184" s="0" t="n">
        <f aca="false">SUM(H184:O184)</f>
        <v>487.6</v>
      </c>
    </row>
    <row r="185" customFormat="false" ht="15" hidden="false" customHeight="false" outlineLevel="0" collapsed="false">
      <c r="A185" s="0" t="n">
        <v>2</v>
      </c>
      <c r="B185" s="0" t="s">
        <v>26</v>
      </c>
      <c r="C185" s="0" t="s">
        <v>27</v>
      </c>
      <c r="E185" s="0" t="n">
        <v>40</v>
      </c>
      <c r="F185" s="0" t="s">
        <v>29</v>
      </c>
      <c r="G185" s="0" t="n">
        <v>322</v>
      </c>
      <c r="H185" s="2" t="n">
        <v>13</v>
      </c>
      <c r="I185" s="0" t="n">
        <v>9</v>
      </c>
      <c r="J185" s="0" t="n">
        <v>13</v>
      </c>
      <c r="K185" s="0" t="n">
        <v>65</v>
      </c>
      <c r="L185" s="0" t="n">
        <v>72</v>
      </c>
      <c r="M185" s="0" t="n">
        <v>88</v>
      </c>
      <c r="N185" s="0" t="n">
        <v>208</v>
      </c>
      <c r="O185" s="0" t="n">
        <v>46</v>
      </c>
      <c r="P185" s="0" t="n">
        <f aca="false">M185+N185+O185</f>
        <v>342</v>
      </c>
      <c r="Q185" s="0" t="n">
        <f aca="false">SUM(H185:O185)</f>
        <v>514</v>
      </c>
    </row>
    <row r="186" customFormat="false" ht="15" hidden="false" customHeight="false" outlineLevel="0" collapsed="false">
      <c r="A186" s="0" t="n">
        <v>3</v>
      </c>
      <c r="B186" s="0" t="s">
        <v>26</v>
      </c>
      <c r="C186" s="0" t="s">
        <v>27</v>
      </c>
      <c r="E186" s="0" t="n">
        <v>40</v>
      </c>
      <c r="F186" s="0" t="s">
        <v>30</v>
      </c>
      <c r="G186" s="1" t="n">
        <f aca="false">ROUNDDOWN(100*(G185-G184)/G184,2)</f>
        <v>5.43</v>
      </c>
      <c r="H186" s="1" t="n">
        <f aca="false">ROUNDDOWN(100*(H185-H184)/H184,2)</f>
        <v>71.05</v>
      </c>
      <c r="I186" s="1" t="n">
        <f aca="false">ROUNDDOWN(100*(I185-I184)/I184,2)</f>
        <v>-19.64</v>
      </c>
      <c r="J186" s="1" t="n">
        <f aca="false">ROUNDDOWN(100*(J185-J184)/J184,2)</f>
        <v>62.5</v>
      </c>
      <c r="K186" s="1" t="n">
        <f aca="false">ROUNDDOWN(100*(K185-K184)/K184,2)</f>
        <v>9.42</v>
      </c>
      <c r="L186" s="1" t="n">
        <f aca="false">ROUNDDOWN(100*(L185-L184)/L184,2)</f>
        <v>7.46</v>
      </c>
      <c r="M186" s="1" t="n">
        <f aca="false">ROUNDDOWN(100*(M185-M184)/M184,2)</f>
        <v>-3.93</v>
      </c>
      <c r="N186" s="1" t="n">
        <f aca="false">ROUNDDOWN(100*(N185-N184)/N184,2)</f>
        <v>4.83</v>
      </c>
      <c r="O186" s="1" t="n">
        <f aca="false">ROUNDDOWN(100*(O185-O184)/O184,2)</f>
        <v>3.6</v>
      </c>
      <c r="P186" s="0" t="n">
        <f aca="false">ROUNDDOWN(100*(P185-P184)/P184,2)</f>
        <v>2.27</v>
      </c>
      <c r="Q186" s="0" t="n">
        <f aca="false">SUM(H186:O186)</f>
        <v>135.29</v>
      </c>
    </row>
    <row r="187" customFormat="false" ht="15" hidden="false" customHeight="false" outlineLevel="0" collapsed="false">
      <c r="A187" s="0" t="n">
        <v>4</v>
      </c>
      <c r="B187" s="0" t="s">
        <v>26</v>
      </c>
      <c r="C187" s="0" t="s">
        <v>27</v>
      </c>
      <c r="E187" s="0" t="n">
        <v>40</v>
      </c>
      <c r="F187" s="0" t="s">
        <v>31</v>
      </c>
      <c r="G187" s="0" t="n">
        <v>0</v>
      </c>
      <c r="H187" s="0" t="n">
        <v>1.56</v>
      </c>
      <c r="I187" s="0" t="n">
        <v>2.3</v>
      </c>
      <c r="J187" s="0" t="n">
        <v>1.64</v>
      </c>
      <c r="K187" s="0" t="n">
        <v>12.18</v>
      </c>
      <c r="L187" s="0" t="n">
        <v>13.74</v>
      </c>
      <c r="M187" s="0" t="n">
        <v>18.79</v>
      </c>
      <c r="N187" s="0" t="n">
        <v>40.69</v>
      </c>
      <c r="O187" s="0" t="n">
        <v>9.11</v>
      </c>
      <c r="P187" s="0" t="n">
        <f aca="false">M187+N187+O187</f>
        <v>68.59</v>
      </c>
      <c r="Q187" s="0" t="n">
        <f aca="false">SUM(H187:O187)</f>
        <v>100.01</v>
      </c>
    </row>
    <row r="188" customFormat="false" ht="15" hidden="false" customHeight="false" outlineLevel="0" collapsed="false">
      <c r="A188" s="0" t="n">
        <v>5</v>
      </c>
      <c r="B188" s="0" t="s">
        <v>26</v>
      </c>
      <c r="C188" s="0" t="s">
        <v>27</v>
      </c>
      <c r="E188" s="0" t="n">
        <v>40</v>
      </c>
      <c r="F188" s="0" t="s">
        <v>32</v>
      </c>
      <c r="G188" s="0" t="n">
        <v>0</v>
      </c>
      <c r="H188" s="0" t="n">
        <v>2.53</v>
      </c>
      <c r="I188" s="0" t="n">
        <v>1.75</v>
      </c>
      <c r="J188" s="0" t="n">
        <v>2.53</v>
      </c>
      <c r="K188" s="0" t="n">
        <v>12.65</v>
      </c>
      <c r="L188" s="0" t="n">
        <v>14.01</v>
      </c>
      <c r="M188" s="0" t="n">
        <v>17.12</v>
      </c>
      <c r="N188" s="0" t="n">
        <v>40.47</v>
      </c>
      <c r="O188" s="0" t="n">
        <v>8.95</v>
      </c>
      <c r="P188" s="0" t="n">
        <f aca="false">M188+N188+O188</f>
        <v>66.54</v>
      </c>
      <c r="Q188" s="0" t="n">
        <f aca="false">SUM(H188:O188)</f>
        <v>100.01</v>
      </c>
    </row>
    <row r="189" customFormat="false" ht="15" hidden="false" customHeight="false" outlineLevel="0" collapsed="false">
      <c r="A189" s="0" t="n">
        <v>6</v>
      </c>
      <c r="B189" s="0" t="s">
        <v>26</v>
      </c>
      <c r="C189" s="0" t="s">
        <v>27</v>
      </c>
      <c r="E189" s="0" t="n">
        <v>40</v>
      </c>
      <c r="F189" s="0" t="s">
        <v>33</v>
      </c>
      <c r="G189" s="0" t="n">
        <v>0</v>
      </c>
      <c r="H189" s="0" t="n">
        <v>62.18</v>
      </c>
      <c r="I189" s="0" t="n">
        <v>-23.91</v>
      </c>
      <c r="J189" s="0" t="n">
        <v>54.27</v>
      </c>
      <c r="K189" s="0" t="n">
        <v>3.86</v>
      </c>
      <c r="L189" s="0" t="n">
        <v>1.97</v>
      </c>
      <c r="M189" s="0" t="n">
        <v>-8.89</v>
      </c>
      <c r="N189" s="0" t="n">
        <v>-0.54</v>
      </c>
      <c r="O189" s="0" t="n">
        <v>-1.76</v>
      </c>
      <c r="P189" s="0" t="n">
        <f aca="false">ROUNDDOWN(100*(P188-P187)/P187,2)</f>
        <v>-2.98</v>
      </c>
      <c r="Q189" s="0" t="n">
        <f aca="false">SUM(H189:O189)</f>
        <v>87.18</v>
      </c>
    </row>
    <row r="191" customFormat="false" ht="16" hidden="false" customHeight="false" outlineLevel="0" collapsed="false">
      <c r="A191" s="0" t="s">
        <v>105</v>
      </c>
    </row>
    <row r="192" customFormat="false" ht="15" hidden="false" customHeight="false" outlineLevel="0" collapsed="false">
      <c r="A192" s="0" t="n">
        <v>1</v>
      </c>
      <c r="B192" s="0" t="s">
        <v>26</v>
      </c>
      <c r="C192" s="0" t="s">
        <v>27</v>
      </c>
      <c r="E192" s="0" t="n">
        <v>40</v>
      </c>
      <c r="F192" s="0" t="s">
        <v>28</v>
      </c>
      <c r="G192" s="0" t="n">
        <v>305.8</v>
      </c>
      <c r="H192" s="2" t="n">
        <v>7.2</v>
      </c>
      <c r="I192" s="0" t="n">
        <v>11.2</v>
      </c>
      <c r="J192" s="0" t="n">
        <v>8</v>
      </c>
      <c r="K192" s="0" t="n">
        <v>59.4</v>
      </c>
      <c r="L192" s="0" t="n">
        <v>67</v>
      </c>
      <c r="M192" s="0" t="n">
        <v>91.6</v>
      </c>
      <c r="N192" s="0" t="n">
        <v>198.4</v>
      </c>
      <c r="O192" s="0" t="n">
        <v>44.4</v>
      </c>
      <c r="P192" s="0" t="n">
        <f aca="false">M192+N192+O192</f>
        <v>334.4</v>
      </c>
      <c r="Q192" s="0" t="n">
        <f aca="false">SUM(H192:O192)</f>
        <v>487.2</v>
      </c>
    </row>
    <row r="193" customFormat="false" ht="15" hidden="false" customHeight="false" outlineLevel="0" collapsed="false">
      <c r="A193" s="0" t="n">
        <v>2</v>
      </c>
      <c r="B193" s="0" t="s">
        <v>26</v>
      </c>
      <c r="C193" s="0" t="s">
        <v>27</v>
      </c>
      <c r="E193" s="0" t="n">
        <v>40</v>
      </c>
      <c r="F193" s="0" t="s">
        <v>29</v>
      </c>
      <c r="G193" s="0" t="n">
        <v>322</v>
      </c>
      <c r="H193" s="2" t="n">
        <v>13</v>
      </c>
      <c r="I193" s="0" t="n">
        <v>9</v>
      </c>
      <c r="J193" s="0" t="n">
        <v>13</v>
      </c>
      <c r="K193" s="0" t="n">
        <v>65</v>
      </c>
      <c r="L193" s="0" t="n">
        <v>72</v>
      </c>
      <c r="M193" s="0" t="n">
        <v>88</v>
      </c>
      <c r="N193" s="0" t="n">
        <v>208</v>
      </c>
      <c r="O193" s="0" t="n">
        <v>46</v>
      </c>
      <c r="P193" s="0" t="n">
        <f aca="false">M193+N193+O193</f>
        <v>342</v>
      </c>
      <c r="Q193" s="0" t="n">
        <f aca="false">SUM(H193:O193)</f>
        <v>514</v>
      </c>
    </row>
    <row r="194" customFormat="false" ht="15" hidden="false" customHeight="false" outlineLevel="0" collapsed="false">
      <c r="A194" s="0" t="n">
        <v>3</v>
      </c>
      <c r="B194" s="0" t="s">
        <v>26</v>
      </c>
      <c r="C194" s="0" t="s">
        <v>27</v>
      </c>
      <c r="E194" s="0" t="n">
        <v>40</v>
      </c>
      <c r="F194" s="0" t="s">
        <v>30</v>
      </c>
      <c r="G194" s="1" t="n">
        <f aca="false">ROUNDDOWN(100*(G193-G192)/G192,2)</f>
        <v>5.29</v>
      </c>
      <c r="H194" s="1" t="n">
        <f aca="false">ROUNDDOWN(100*(H193-H192)/H192,2)</f>
        <v>80.55</v>
      </c>
      <c r="I194" s="1" t="n">
        <f aca="false">ROUNDDOWN(100*(I193-I192)/I192,2)</f>
        <v>-19.64</v>
      </c>
      <c r="J194" s="1" t="n">
        <f aca="false">ROUNDDOWN(100*(J193-J192)/J192,2)</f>
        <v>62.5</v>
      </c>
      <c r="K194" s="1" t="n">
        <f aca="false">ROUNDDOWN(100*(K193-K192)/K192,2)</f>
        <v>9.42</v>
      </c>
      <c r="L194" s="1" t="n">
        <f aca="false">ROUNDDOWN(100*(L193-L192)/L192,2)</f>
        <v>7.46</v>
      </c>
      <c r="M194" s="1" t="n">
        <f aca="false">ROUNDDOWN(100*(M193-M192)/M192,2)</f>
        <v>-3.93</v>
      </c>
      <c r="N194" s="1" t="n">
        <f aca="false">ROUNDDOWN(100*(N193-N192)/N192,2)</f>
        <v>4.83</v>
      </c>
      <c r="O194" s="1" t="n">
        <f aca="false">ROUNDDOWN(100*(O193-O192)/O192,2)</f>
        <v>3.6</v>
      </c>
      <c r="P194" s="0" t="n">
        <f aca="false">ROUNDDOWN(100*(P193-P192)/P192,2)</f>
        <v>2.27</v>
      </c>
      <c r="Q194" s="0" t="n">
        <f aca="false">SUM(H194:O194)</f>
        <v>144.79</v>
      </c>
    </row>
    <row r="195" customFormat="false" ht="15" hidden="false" customHeight="false" outlineLevel="0" collapsed="false">
      <c r="A195" s="0" t="n">
        <v>4</v>
      </c>
      <c r="B195" s="0" t="s">
        <v>26</v>
      </c>
      <c r="C195" s="0" t="s">
        <v>27</v>
      </c>
      <c r="E195" s="0" t="n">
        <v>40</v>
      </c>
      <c r="F195" s="0" t="s">
        <v>31</v>
      </c>
      <c r="G195" s="0" t="n">
        <v>0</v>
      </c>
      <c r="H195" s="0" t="n">
        <v>1.48</v>
      </c>
      <c r="I195" s="0" t="n">
        <v>2.3</v>
      </c>
      <c r="J195" s="0" t="n">
        <v>1.64</v>
      </c>
      <c r="K195" s="0" t="n">
        <v>12.19</v>
      </c>
      <c r="L195" s="0" t="n">
        <v>13.75</v>
      </c>
      <c r="M195" s="0" t="n">
        <v>18.8</v>
      </c>
      <c r="N195" s="0" t="n">
        <v>40.72</v>
      </c>
      <c r="O195" s="0" t="n">
        <v>9.11</v>
      </c>
      <c r="P195" s="0" t="n">
        <f aca="false">M195+N195+O195</f>
        <v>68.63</v>
      </c>
      <c r="Q195" s="0" t="n">
        <f aca="false">SUM(H195:O195)</f>
        <v>99.99</v>
      </c>
    </row>
    <row r="196" customFormat="false" ht="15" hidden="false" customHeight="false" outlineLevel="0" collapsed="false">
      <c r="A196" s="0" t="n">
        <v>5</v>
      </c>
      <c r="B196" s="0" t="s">
        <v>26</v>
      </c>
      <c r="C196" s="0" t="s">
        <v>27</v>
      </c>
      <c r="E196" s="0" t="n">
        <v>40</v>
      </c>
      <c r="F196" s="0" t="s">
        <v>32</v>
      </c>
      <c r="G196" s="0" t="n">
        <v>0</v>
      </c>
      <c r="H196" s="0" t="n">
        <v>2.53</v>
      </c>
      <c r="I196" s="0" t="n">
        <v>1.75</v>
      </c>
      <c r="J196" s="0" t="n">
        <v>2.53</v>
      </c>
      <c r="K196" s="0" t="n">
        <v>12.65</v>
      </c>
      <c r="L196" s="0" t="n">
        <v>14.01</v>
      </c>
      <c r="M196" s="0" t="n">
        <v>17.12</v>
      </c>
      <c r="N196" s="0" t="n">
        <v>40.47</v>
      </c>
      <c r="O196" s="0" t="n">
        <v>8.95</v>
      </c>
      <c r="P196" s="0" t="n">
        <f aca="false">M196+N196+O196</f>
        <v>66.54</v>
      </c>
      <c r="Q196" s="0" t="n">
        <f aca="false">SUM(H196:O196)</f>
        <v>100.01</v>
      </c>
    </row>
    <row r="197" customFormat="false" ht="15" hidden="false" customHeight="false" outlineLevel="0" collapsed="false">
      <c r="A197" s="0" t="n">
        <v>6</v>
      </c>
      <c r="B197" s="0" t="s">
        <v>26</v>
      </c>
      <c r="C197" s="0" t="s">
        <v>27</v>
      </c>
      <c r="E197" s="0" t="n">
        <v>40</v>
      </c>
      <c r="F197" s="0" t="s">
        <v>33</v>
      </c>
      <c r="G197" s="0" t="n">
        <v>0</v>
      </c>
      <c r="H197" s="0" t="n">
        <v>70.95</v>
      </c>
      <c r="I197" s="0" t="n">
        <v>-23.91</v>
      </c>
      <c r="J197" s="0" t="n">
        <v>54.27</v>
      </c>
      <c r="K197" s="0" t="n">
        <v>3.77</v>
      </c>
      <c r="L197" s="0" t="n">
        <v>1.89</v>
      </c>
      <c r="M197" s="0" t="n">
        <v>-8.94</v>
      </c>
      <c r="N197" s="0" t="n">
        <v>-0.61</v>
      </c>
      <c r="O197" s="0" t="n">
        <v>-1.76</v>
      </c>
      <c r="P197" s="0" t="n">
        <f aca="false">ROUNDDOWN(100*(P196-P195)/P195,2)</f>
        <v>-3.04</v>
      </c>
      <c r="Q197" s="0" t="n">
        <f aca="false">SUM(H197:O197)</f>
        <v>95.66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2019-01-12T22:49:44Z</dcterms:created>
  <dc:creator>Microsoft Office User</dc:creator>
  <dc:description/>
  <dc:language>en-US</dc:language>
  <cp:lastModifiedBy/>
  <dcterms:modified xsi:type="dcterms:W3CDTF">2019-05-01T16:14:10Z</dcterms:modified>
  <cp:revision>4</cp:revision>
  <dc:subject/>
  <dc:title/>
</cp:coreProperties>
</file>