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<sst xmlns="http://schemas.openxmlformats.org/spreadsheetml/2006/main" count="392" uniqueCount="196">
  <si>
    <t xml:space="preserve">wgcna_module</t>
  </si>
  <si>
    <t xml:space="preserve">ID</t>
  </si>
  <si>
    <t xml:space="preserve">taxonomy_string</t>
  </si>
  <si>
    <t xml:space="preserve">Label Name for Figure 7</t>
  </si>
  <si>
    <t xml:space="preserve">Cluster #</t>
  </si>
  <si>
    <t xml:space="preserve"># genomes/cluster</t>
  </si>
  <si>
    <t xml:space="preserve">VIP Score</t>
  </si>
  <si>
    <t xml:space="preserve">Redox Guild</t>
  </si>
  <si>
    <t xml:space="preserve">Consumption</t>
  </si>
  <si>
    <t xml:space="preserve">Production</t>
  </si>
  <si>
    <t xml:space="preserve">Carbon Fixation Pathway</t>
  </si>
  <si>
    <t xml:space="preserve">Sugars utilization</t>
  </si>
  <si>
    <t xml:space="preserve">Polymers (Others)</t>
  </si>
  <si>
    <t xml:space="preserve">Hemi-cellulose</t>
  </si>
  <si>
    <t xml:space="preserve">Dimers</t>
  </si>
  <si>
    <t xml:space="preserve">Short Chain Fatty Acids</t>
  </si>
  <si>
    <t xml:space="preserve">Pyruvate to acetyl-coA</t>
  </si>
  <si>
    <t xml:space="preserve">Brown</t>
  </si>
  <si>
    <t xml:space="preserve">OWC_1885</t>
  </si>
  <si>
    <t xml:space="preserve">d__Bacteria; p__Planctomycetota; c__Phycisphaerae; o__Sedimentisphaerales; f__SG8-4; g__PLanc-01</t>
  </si>
  <si>
    <t xml:space="preserve">Sedimentisphaerales</t>
  </si>
  <si>
    <t xml:space="preserve">Microaerophilic</t>
  </si>
  <si>
    <t xml:space="preserve">sugars, polymers</t>
  </si>
  <si>
    <t xml:space="preserve">none</t>
  </si>
  <si>
    <t xml:space="preserve">Fructose, fucose, galactose, galacturonic acid, lactose, mannose, sucrose, xylose</t>
  </si>
  <si>
    <t xml:space="preserve">cellulose, arabinan, Beta.galactan, pectic.galactan, pectin, starch, Sulf-Polysachharides</t>
  </si>
  <si>
    <t xml:space="preserve">Alpha-mannan, Beta-mannan,  Mixed linkage glucans, xylans, xyloglucan</t>
  </si>
  <si>
    <t xml:space="preserve">Arabinose, fucose, Rhamnose</t>
  </si>
  <si>
    <t xml:space="preserve">acetate pt. 1, acetate pt. 2</t>
  </si>
  <si>
    <t xml:space="preserve">PFL, PFOR, PD</t>
  </si>
  <si>
    <t xml:space="preserve">OWC_0886, OWC_0887</t>
  </si>
  <si>
    <t xml:space="preserve">d__Bacteria; p__Chloroflexota; c__Anaerolineae; o__Anaerolineales; f__EnvOPS12; g__JAABUE01</t>
  </si>
  <si>
    <t xml:space="preserve">Anaerolineales</t>
  </si>
  <si>
    <t xml:space="preserve">Reductive acetyl-CoA pathway (Wood-Ljungdahl pathway)</t>
  </si>
  <si>
    <t xml:space="preserve">fucose, galactose, galacturonic acid, sucrose, xylose</t>
  </si>
  <si>
    <t xml:space="preserve">Chitin, Pectin</t>
  </si>
  <si>
    <t xml:space="preserve">Beta-mannan, polyphenolics, xyloglucan</t>
  </si>
  <si>
    <t xml:space="preserve">Arabinose</t>
  </si>
  <si>
    <t xml:space="preserve">None</t>
  </si>
  <si>
    <t xml:space="preserve">OWC_1031, OWC_1032, OWC_1033, OWC_1036</t>
  </si>
  <si>
    <t xml:space="preserve">d__Bacteria; p__Chloroflexota; c__Dehalococcoidia; o__GIF9; f__AB-539-J10; g__RBG-13-51-36</t>
  </si>
  <si>
    <t xml:space="preserve">Dehalococcoidia</t>
  </si>
  <si>
    <t xml:space="preserve">SRB</t>
  </si>
  <si>
    <t xml:space="preserve">sugars</t>
  </si>
  <si>
    <t xml:space="preserve">acetate</t>
  </si>
  <si>
    <t xml:space="preserve">fucose, xylose</t>
  </si>
  <si>
    <t xml:space="preserve">Alpha-mannan, polyphenolics</t>
  </si>
  <si>
    <t xml:space="preserve">acetate pt. 2</t>
  </si>
  <si>
    <t xml:space="preserve">OWC_0904</t>
  </si>
  <si>
    <t xml:space="preserve">d__Bacteria; p__Chloroflexota; c__Anaerolineae; o__Anaerolineales; f__EnvOPS12; g__UBA877</t>
  </si>
  <si>
    <t xml:space="preserve">Fructose, galactose, galacturonic acid, lactose, xylose </t>
  </si>
  <si>
    <t xml:space="preserve">cellulose, chitin, arabinan, Beta.galactan, pectic.galactan, pectin, starch</t>
  </si>
  <si>
    <t xml:space="preserve">Beta-mannan, Mixed linkage glucans, Xylans, Xyloglucan</t>
  </si>
  <si>
    <t xml:space="preserve">Arabinose, Rhamnose</t>
  </si>
  <si>
    <t xml:space="preserve">Acetate pt. 2</t>
  </si>
  <si>
    <t xml:space="preserve">OWC_1430, OWC_1431</t>
  </si>
  <si>
    <t xml:space="preserve">d__Bacteria; p__Eisenbacteria; c__RBG-16-71-46; o__CAIMUX01; f__newFamily40_b; g__newGenus</t>
  </si>
  <si>
    <t xml:space="preserve">Eisenbacteria</t>
  </si>
  <si>
    <t xml:space="preserve">Fe Reducers</t>
  </si>
  <si>
    <t xml:space="preserve">CO2</t>
  </si>
  <si>
    <t xml:space="preserve">galactose, mannose, </t>
  </si>
  <si>
    <t xml:space="preserve">Chitin, pectin</t>
  </si>
  <si>
    <t xml:space="preserve">Mixed linkage glucans</t>
  </si>
  <si>
    <t xml:space="preserve">Fucose</t>
  </si>
  <si>
    <t xml:space="preserve">PFL, PFOR</t>
  </si>
  <si>
    <t xml:space="preserve">OWC_2484</t>
  </si>
  <si>
    <t xml:space="preserve">d__Bacteria; p__Zixibacteria; c__MSB-5A5; o__GN15; f__JAAZOE01; g__newGenus</t>
  </si>
  <si>
    <t xml:space="preserve">Zixibacteria</t>
  </si>
  <si>
    <t xml:space="preserve">Reductive.citrate.cycle..Arnon.Buchanan.cycle.</t>
  </si>
  <si>
    <t xml:space="preserve">galactose, xylose</t>
  </si>
  <si>
    <t xml:space="preserve">Chitin</t>
  </si>
  <si>
    <t xml:space="preserve">OWC_1389</t>
  </si>
  <si>
    <t xml:space="preserve">d__Bacteria; p__Desulfobacterota_F; c__Desulfuromonadia; o__Geobacterales; f__Geobacteraceae; g__Geobacter</t>
  </si>
  <si>
    <t xml:space="preserve">Geobacter</t>
  </si>
  <si>
    <t xml:space="preserve">OWC_0375, OWC_0376, OWC_0377, OWC_0380, OWC_0386, OWC_0387</t>
  </si>
  <si>
    <t xml:space="preserve">d__Bacteria; p__Acidobacteriota; c__Aminicenantia; o__Aminicenantales; f__RBG-16-66-30; g__RBG-16-66-30</t>
  </si>
  <si>
    <t xml:space="preserve">Aminicenantales</t>
  </si>
  <si>
    <t xml:space="preserve">Obligate Fermenters</t>
  </si>
  <si>
    <t xml:space="preserve">Acetate</t>
  </si>
  <si>
    <t xml:space="preserve">Fucose, galactose, galacturonic acid, lactose, mannose, sucrose, xylose</t>
  </si>
  <si>
    <t xml:space="preserve">cellulose, chitin, pectin, starch</t>
  </si>
  <si>
    <t xml:space="preserve">Beta-mannan, Mixed linkage glucans, Xyloglucan</t>
  </si>
  <si>
    <t xml:space="preserve">arabinose, fucose, Rhamnose</t>
  </si>
  <si>
    <t xml:space="preserve">Butyrate pt. 2, acetate pt. 1, acetate pt. 2</t>
  </si>
  <si>
    <t xml:space="preserve">OWC_0164, OWC_0166</t>
  </si>
  <si>
    <t xml:space="preserve">d__Archaea; p__Thermoplasmatota; c__Thermoplasmata; o__newOrder03_a; f__newFamily06_a; g__newGenus</t>
  </si>
  <si>
    <t xml:space="preserve">Thermoplasmata</t>
  </si>
  <si>
    <t xml:space="preserve">Galactose, xylose</t>
  </si>
  <si>
    <t xml:space="preserve">Arabinan</t>
  </si>
  <si>
    <t xml:space="preserve">OWC_1324, OWC_1325</t>
  </si>
  <si>
    <t xml:space="preserve">d__Bacteria; p__Desulfobacterota_H; c__Syntrophia; o__Syntrophales; f__UBA2185; g__UBA2185</t>
  </si>
  <si>
    <t xml:space="preserve">Syntrophales</t>
  </si>
  <si>
    <t xml:space="preserve">n/a</t>
  </si>
  <si>
    <t xml:space="preserve">Syntrophs</t>
  </si>
  <si>
    <t xml:space="preserve">xylose</t>
  </si>
  <si>
    <t xml:space="preserve">PFOR</t>
  </si>
  <si>
    <t xml:space="preserve">OWC_0059, OWC_0061</t>
  </si>
  <si>
    <t xml:space="preserve">d__Archaea; p__Halobacterota; c__Methanomicrobia; o__Methanomicrobiales; f__Methanoregulaceae; Methanoregula</t>
  </si>
  <si>
    <t xml:space="preserve">Methanoregula</t>
  </si>
  <si>
    <t xml:space="preserve">Methanogens</t>
  </si>
  <si>
    <t xml:space="preserve">CH4</t>
  </si>
  <si>
    <t xml:space="preserve">Reductive pentose phosphate cycle (Calvin cycle)</t>
  </si>
  <si>
    <t xml:space="preserve">Galactose</t>
  </si>
  <si>
    <t xml:space="preserve">OWC_0083, OWC_0082, OWC_0084, OWC_0081, OWC_0079, OWC_0070, OWC_0080, OWC_0078, OWC_0064</t>
  </si>
  <si>
    <t xml:space="preserve">d__Archaea; p__Halobacterota; c__Methanomicrobia; o__Methanomicrobiales; f__newFamily01_m; g__newGenus</t>
  </si>
  <si>
    <t xml:space="preserve">NewFamily01</t>
  </si>
  <si>
    <t xml:space="preserve">fucose, galactose</t>
  </si>
  <si>
    <t xml:space="preserve">Turquoise</t>
  </si>
  <si>
    <t xml:space="preserve">OWC_2456, OWC_2459, OWC_2460</t>
  </si>
  <si>
    <t xml:space="preserve">d__Bacteria; p__Verrucomicrobiota; c__Verrucomicrobiae; o__Pedosphaerales; f__UBA8199; g__UBA6082</t>
  </si>
  <si>
    <t xml:space="preserve">Pedosphaerales</t>
  </si>
  <si>
    <t xml:space="preserve">Aerobic</t>
  </si>
  <si>
    <t xml:space="preserve">Polymers, Sugars</t>
  </si>
  <si>
    <t xml:space="preserve">galactose, lactose, sucrose, fucose, xylose</t>
  </si>
  <si>
    <t xml:space="preserve">Cellulose, Arabinan, Beta-galactan, Pectic-galactan, Chitin, Pectin, Starch, Sulf-polysachharides</t>
  </si>
  <si>
    <t xml:space="preserve">Beta-mannan, Xylans, Xyloglucan</t>
  </si>
  <si>
    <t xml:space="preserve">OWC_2317, OWC_2318</t>
  </si>
  <si>
    <t xml:space="preserve">d__Bacteria; p__Proteobacteria; c__Gammaproteobacteria; o__Competibacterales; f__Competibacteraceae; g__UBA2383</t>
  </si>
  <si>
    <t xml:space="preserve">Competibacteraceae</t>
  </si>
  <si>
    <t xml:space="preserve">Sugars</t>
  </si>
  <si>
    <t xml:space="preserve">galactose, galacturonic acid, sucrose</t>
  </si>
  <si>
    <t xml:space="preserve">Chitin, Starch</t>
  </si>
  <si>
    <t xml:space="preserve">Propionate pt. 2, acetate pt. 2</t>
  </si>
  <si>
    <t xml:space="preserve">OWC_0758, OWC_0754, OWC_0756</t>
  </si>
  <si>
    <t xml:space="preserve">d__Bacteria; p__Bacteroidota; c__Bacteroidia; o__Bacteroidales; f__VadinHA17; g__SR-FBR-E99</t>
  </si>
  <si>
    <t xml:space="preserve">Bacteroidales</t>
  </si>
  <si>
    <t xml:space="preserve">Microaerophillic</t>
  </si>
  <si>
    <t xml:space="preserve">galactose, lactose, mannose, sucrose, fucose, xylose</t>
  </si>
  <si>
    <t xml:space="preserve">Cellulose, Arabinan, Beta-galactan, Pectic-galactan, Chitin, Pectin, Starch</t>
  </si>
  <si>
    <t xml:space="preserve">Butyrate pt. 2, Acetate pt. 2</t>
  </si>
  <si>
    <t xml:space="preserve">OWC_2314, OWC_2315, OWC_2316</t>
  </si>
  <si>
    <t xml:space="preserve">d__Bacteria; p__Proteobacteria; c__Gammaproteobacteria; o__Competibacterales; f__Competibacteraceae; g__Contendobacter</t>
  </si>
  <si>
    <t xml:space="preserve">Contendobacter</t>
  </si>
  <si>
    <t xml:space="preserve">Nitrate Reducers</t>
  </si>
  <si>
    <t xml:space="preserve">fructose, fucose, galactose, galacturonic acid, sucrose </t>
  </si>
  <si>
    <t xml:space="preserve">Chitin, starch</t>
  </si>
  <si>
    <t xml:space="preserve">OWC_1262, OWC_1256, OWC_1255, OWC_1260, OWC_1245</t>
  </si>
  <si>
    <t xml:space="preserve">d__Bacteria; p__Desulfobacterota; c__Desulfobacteria; o__Desulfobacterales; f__UBA2174; g__SpSt-501</t>
  </si>
  <si>
    <t xml:space="preserve">Desulfobacterales</t>
  </si>
  <si>
    <t xml:space="preserve">Reductive acetyl-CoA pathway</t>
  </si>
  <si>
    <t xml:space="preserve">fucose, galacturonic acid, mannose</t>
  </si>
  <si>
    <t xml:space="preserve">Chitin, Polyphenolics, Starch</t>
  </si>
  <si>
    <t xml:space="preserve">OWC_2480</t>
  </si>
  <si>
    <t xml:space="preserve">d__Bacteria; p__Zixibacteria; c__MSB-5A5; o__GN15; f__FEB-12; g__FEB-12</t>
  </si>
  <si>
    <t xml:space="preserve">Fe reducer</t>
  </si>
  <si>
    <t xml:space="preserve">galactose</t>
  </si>
  <si>
    <t xml:space="preserve">Polyphenolics</t>
  </si>
  <si>
    <t xml:space="preserve">OWC_1460</t>
  </si>
  <si>
    <t xml:space="preserve">d__Bacteria; p__Fermentibacterota; c__Fermentibacteria; o__Fermentibacterales; f__Fermentibacteraceae; g__UBA5938</t>
  </si>
  <si>
    <t xml:space="preserve">Fermentibacteraceae</t>
  </si>
  <si>
    <t xml:space="preserve">Obligate Fermenter</t>
  </si>
  <si>
    <t xml:space="preserve">galactose, mannose, xylose</t>
  </si>
  <si>
    <t xml:space="preserve">OWC_1818, OWC_1820</t>
  </si>
  <si>
    <t xml:space="preserve">d__Bacteria; p__Omnitrophota; c__Koll11; o__GIF10; f__UBA6249; g__newGenus</t>
  </si>
  <si>
    <t xml:space="preserve">Omnitrophota</t>
  </si>
  <si>
    <t xml:space="preserve">Polymers</t>
  </si>
  <si>
    <t xml:space="preserve">Cellulose</t>
  </si>
  <si>
    <t xml:space="preserve">Beta-mannan, Mixed linkage glucans</t>
  </si>
  <si>
    <t xml:space="preserve">PFOR, PD</t>
  </si>
  <si>
    <t xml:space="preserve">OWC_1318</t>
  </si>
  <si>
    <t xml:space="preserve">d__Bacteria; p__Desulfobacterota_H; c__Syntrophia; o__Syntrophales; f__JAAYKM01; g__JAAYKM01</t>
  </si>
  <si>
    <t xml:space="preserve">Syntroph</t>
  </si>
  <si>
    <t xml:space="preserve">Obligate.Fermenter,DNRA</t>
  </si>
  <si>
    <t xml:space="preserve">Starch</t>
  </si>
  <si>
    <t xml:space="preserve">PFL</t>
  </si>
  <si>
    <t xml:space="preserve">OWC_0098</t>
  </si>
  <si>
    <t xml:space="preserve">d__Bacteria; p__Proteobacteria; c__Gammaproteobacteria; o__Methylococcales; f__Methylomonadaceae; g__KS41</t>
  </si>
  <si>
    <t xml:space="preserve">Methylomonadaceae</t>
  </si>
  <si>
    <t xml:space="preserve">Aerobic Methanotroph</t>
  </si>
  <si>
    <t xml:space="preserve">Chitin, Polyphenolics</t>
  </si>
  <si>
    <t xml:space="preserve">PD</t>
  </si>
  <si>
    <t xml:space="preserve">OWC_0087</t>
  </si>
  <si>
    <t xml:space="preserve">d__Bacteria; p__Proteobacteria; c__Gammaproteobacteria; o__Methylococcales; f__Methylococcaceae; g__UBA6136</t>
  </si>
  <si>
    <t xml:space="preserve">Methylococcaceae</t>
  </si>
  <si>
    <t xml:space="preserve">Calvin Cycle</t>
  </si>
  <si>
    <t xml:space="preserve">fructose</t>
  </si>
  <si>
    <t xml:space="preserve">Arabinan, Chitin, fucose, Polyphenolics</t>
  </si>
  <si>
    <t xml:space="preserve">OWC_0005</t>
  </si>
  <si>
    <t xml:space="preserve">d__Archaea; p__Euryarchaeota; c__Methanobacteria; o__Methanobacteriales; f__Methanobacteriaceae; g__newGenus13</t>
  </si>
  <si>
    <t xml:space="preserve">NewGenus13</t>
  </si>
  <si>
    <t xml:space="preserve">Methanogen</t>
  </si>
  <si>
    <t xml:space="preserve">galactose </t>
  </si>
  <si>
    <t xml:space="preserve">OWC_0044</t>
  </si>
  <si>
    <t xml:space="preserve">d__Archaea; p__Halobacterota; c__Methanomicrobia; o__Methanomicrobiales; f__Methanoregulaceae; UBA9949</t>
  </si>
  <si>
    <t xml:space="preserve">UBA9949</t>
  </si>
  <si>
    <t xml:space="preserve">galactose, fucose</t>
  </si>
  <si>
    <t xml:space="preserve">OWC_0001</t>
  </si>
  <si>
    <t xml:space="preserve">d__Archaea; p__Crenarchaeota; c__Methanomethylicia; o__Methanomethyliales; f__Methanomethyliaceae; Methanomethylicus</t>
  </si>
  <si>
    <t xml:space="preserve">Methanomethylicus</t>
  </si>
  <si>
    <t xml:space="preserve">Methylamines, methyl sulfide</t>
  </si>
  <si>
    <t xml:space="preserve">OWC_0022, OWC_0024, OWC_0021, OWC_0028, OWC_0033, OWC_0029, OWC_0027, OWC_0034, OWC_0030, OWC_0025, OWC_0031, OWC_0032, OWC_0026</t>
  </si>
  <si>
    <t xml:space="preserve">d__Archaea; p__Halobacterota; c__Methanosarcinia; o__Methanotrichales; f__Methanotrichaceae; Methanothrix</t>
  </si>
  <si>
    <t xml:space="preserve">Methanothrix</t>
  </si>
  <si>
    <t xml:space="preserve">Calvin Cycle, Reductive acetyl-CoA pathway, Reductive TCA cycle </t>
  </si>
  <si>
    <t xml:space="preserve">Polyphenolics, Starch</t>
  </si>
  <si>
    <t xml:space="preserve">Rhamnose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</si>
</sst>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1D1C1D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brookestemple/Documents/Wrighton%20Lab/Angela&apos;s%20Figure/nodes_with_mm_gs_highermerge_vip_modMB_calls_percent_sor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des_with_mm_gs_highermerge_vi"/>
      <sheetName val="Turquoise Only"/>
      <sheetName val="Sheet1"/>
      <sheetName val="Turquoise Only more than 1"/>
      <sheetName val="VIP %on"/>
      <sheetName val="Turquoise more than 1 clustered"/>
      <sheetName val="Turquoise_Sorted_vip.%"/>
      <sheetName val="Sheet2"/>
    </sheetNames>
    <sheetDataSet>
      <sheetData sheetId="0"/>
      <sheetData sheetId="1"/>
      <sheetData sheetId="2"/>
      <sheetData sheetId="3"/>
      <sheetData sheetId="4">
        <row r="2">
          <cell r="A2" t="str">
            <v>d__Archaea; p__Euryarchaeota; c__Methanobacteria; o__Methanobacteriales; f__Methanobacteriaceae; g__newGenus</v>
          </cell>
          <cell r="B2">
            <v>1.72719509</v>
          </cell>
        </row>
        <row r="3">
          <cell r="A3" t="str">
            <v>d__Archaea; p__Halobacterota; c__Methanomicrobia; o__Methanomicrobiales; f__Methanoregulaceae; UBA9949</v>
          </cell>
          <cell r="B3">
            <v>1.7122474</v>
          </cell>
        </row>
        <row r="4">
          <cell r="A4" t="str">
            <v>d__Bacteria; p__Fermentibacterota; c__Fermentibacteria; o__Fermentibacterales; f__Fermentibacteraceae; g__UBA5938</v>
          </cell>
          <cell r="B4">
            <v>1.66707251</v>
          </cell>
        </row>
        <row r="5">
          <cell r="A5" t="str">
            <v>d__Bacteria; p__Nitrospirota; c__Nitrospiria; o__Nitrospirales; f__Nitrospiraceae; g__Palsa-1315</v>
          </cell>
          <cell r="B5">
            <v>1.66677736</v>
          </cell>
        </row>
        <row r="6">
          <cell r="A6" t="str">
            <v>d__Archaea; p__Crenarchaeota; c__Methanomethylicia; o__Methanomethyliales; f__Methanomethyliaceae; Methanomethylicus</v>
          </cell>
          <cell r="B6">
            <v>1.6553699</v>
          </cell>
        </row>
        <row r="7">
          <cell r="A7" t="str">
            <v>d__Archaea; p__Halobacterota; c__Methanosarcinia; o__Methanotrichales; f__Methanotrichaceae; Methanothrix</v>
          </cell>
          <cell r="B7">
            <v>1.64392282</v>
          </cell>
        </row>
        <row r="8">
          <cell r="A8" t="str">
            <v>d__Bacteria; p__Desulfobacterota; c__Desulfobacteria; o__Desulfobacterales; f__UBA2174; g__SpSt-501</v>
          </cell>
          <cell r="B8">
            <v>1.61567592</v>
          </cell>
        </row>
        <row r="9">
          <cell r="A9" t="str">
            <v>d__Bacteria; p__Proteobacteria; c__Gammaproteobacteria; o__Competibacterales; f__Competibacteraceae; g__UBA2383</v>
          </cell>
          <cell r="B9">
            <v>1.61224786</v>
          </cell>
        </row>
        <row r="10">
          <cell r="A10" t="str">
            <v>d__Archaea; p__Halobacterota; c__Methanosarcinia; o__Methanotrichales; f__Methanotrichaceae; Methanothrix</v>
          </cell>
          <cell r="B10">
            <v>1.61097509</v>
          </cell>
        </row>
        <row r="11">
          <cell r="A11" t="str">
            <v>d__Archaea; p__Halobacterota; c__Methanosarcinia; o__Methanotrichales; f__Methanotrichaceae; Methanothrix</v>
          </cell>
          <cell r="B11">
            <v>1.59187387</v>
          </cell>
        </row>
        <row r="12">
          <cell r="A12" t="str">
            <v>d__Archaea; p__Halobacterota; c__Methanosarcinia; o__Methanotrichales; f__Methanotrichaceae; Methanothrix</v>
          </cell>
          <cell r="B12">
            <v>1.58804765</v>
          </cell>
        </row>
        <row r="13">
          <cell r="A13" t="str">
            <v>d__Bacteria; p__Desulfobacterota; c__Desulfobacteria; o__Desulfobacterales; f__UBA2174; g__SpSt-501</v>
          </cell>
          <cell r="B13">
            <v>1.56450983</v>
          </cell>
        </row>
        <row r="14">
          <cell r="A14" t="str">
            <v>d__Bacteria; p__Acidobacteriota; c__Vicinamibacteria; o__Vicinamibacterales; f__newFamily51_b; g__newGenus</v>
          </cell>
          <cell r="B14">
            <v>1.5494191</v>
          </cell>
        </row>
        <row r="15">
          <cell r="A15" t="str">
            <v>d__Bacteria; p__Desulfobacterota; c__Desulfobacteria; o__Desulfobacterales; f__UBA2174; g__SpSt-501</v>
          </cell>
          <cell r="B15">
            <v>1.5479025</v>
          </cell>
        </row>
        <row r="16">
          <cell r="A16" t="str">
            <v>d__Bacteria; p__Proteobacteria; c__Gammaproteobacteria; o__Competibacterales; f__Competibacteraceae; g__UBA2383</v>
          </cell>
          <cell r="B16">
            <v>1.54494042</v>
          </cell>
        </row>
        <row r="17">
          <cell r="A17" t="str">
            <v>d__Archaea; p__Halobacterota; c__Methanosarcinia; o__Methanotrichales; f__Methanotrichaceae; Methanothrix</v>
          </cell>
          <cell r="B17">
            <v>1.54408067</v>
          </cell>
        </row>
        <row r="18">
          <cell r="A18" t="str">
            <v>d__Bacteria; p__Omnitrophota; c__Koll11; o__GIF10; f__UBA6249; g__newGenus</v>
          </cell>
          <cell r="B18">
            <v>1.54302006</v>
          </cell>
        </row>
        <row r="19">
          <cell r="A19" t="str">
            <v>d__Archaea; p__Halobacterota; c__Methanosarcinia; o__Methanotrichales; f__Methanotrichaceae; Methanothrix</v>
          </cell>
          <cell r="B19">
            <v>1.52837328</v>
          </cell>
        </row>
        <row r="20">
          <cell r="A20" t="str">
            <v>d__Archaea; p__Halobacterota; c__Methanosarcinia; o__Methanotrichales; f__Methanotrichaceae; Methanothrix</v>
          </cell>
          <cell r="B20">
            <v>1.52170188</v>
          </cell>
        </row>
        <row r="21">
          <cell r="A21" t="str">
            <v>d__Archaea; p__Halobacterota; c__Methanosarcinia; o__Methanotrichales; f__Methanotrichaceae; Methanothrix</v>
          </cell>
          <cell r="B21">
            <v>1.51236446</v>
          </cell>
        </row>
        <row r="22">
          <cell r="A22" t="str">
            <v>d__Archaea; p__Halobacterota; c__Methanosarcinia; o__Methanotrichales; f__Methanotrichaceae; Methanothrix</v>
          </cell>
          <cell r="B22">
            <v>1.49953892</v>
          </cell>
        </row>
        <row r="23">
          <cell r="A23" t="str">
            <v>d__Bacteria; p__Bacteroidota; c__Bacteroidia; o__Bacteroidales; f__VadinHA17; g__SR-FBR-E99</v>
          </cell>
          <cell r="B23">
            <v>1.49808576</v>
          </cell>
        </row>
        <row r="24">
          <cell r="A24" t="str">
            <v>d__Archaea; p__Altarchaeota; c__Altarchaeia; o__IMC4; f__QMZM01; g__newGenus</v>
          </cell>
          <cell r="B24">
            <v>1.49546885</v>
          </cell>
        </row>
        <row r="25">
          <cell r="A25" t="str">
            <v>d__Archaea; p__Thermoplasmatota; c__E2; o__DHVEG-1; f__DHVEG-1; g__SM1-50</v>
          </cell>
          <cell r="B25">
            <v>1.48335682</v>
          </cell>
        </row>
        <row r="26">
          <cell r="A26" t="str">
            <v>d__Bacteria; p__Chloroflexota; c__Ellin6529; o__CSP1-4; f__CSP1-4; g__CAIYQJ01</v>
          </cell>
          <cell r="B26">
            <v>1.47094092</v>
          </cell>
        </row>
        <row r="27">
          <cell r="A27" t="str">
            <v>d__Bacteria; p__Proteobacteria; c__Gammaproteobacteria; o__Competibacterales; f__Competibacteraceae; g__Contendobacter</v>
          </cell>
          <cell r="B27">
            <v>1.47023786</v>
          </cell>
        </row>
        <row r="28">
          <cell r="A28" t="str">
            <v>d__Archaea; p__Halobacterota; c__Methanosarcinia; o__Methanotrichales; f__Methanotrichaceae; Methanothrix</v>
          </cell>
          <cell r="B28">
            <v>1.45272635</v>
          </cell>
        </row>
        <row r="29">
          <cell r="A29" t="str">
            <v>d__Archaea; p__Halobacterota; c__Methanosarcinia; o__Methanotrichales; f__Methanotrichaceae; Methanothrix</v>
          </cell>
          <cell r="B29">
            <v>1.43479778</v>
          </cell>
        </row>
        <row r="30">
          <cell r="A30" t="str">
            <v>d__Bacteria; p__Proteobacteria; c__Gammaproteobacteria; o__Burkholderiales; f__Thiobacillaceae; g__Thiobacillus</v>
          </cell>
          <cell r="B30">
            <v>1.432458</v>
          </cell>
        </row>
        <row r="31">
          <cell r="A31" t="str">
            <v>d__Bacteria; p__Desulfobacterota_E; c__MBNT15; o__MBNT15; f__MBNT15; g__CG2-30-66-27</v>
          </cell>
          <cell r="B31">
            <v>1.43156181</v>
          </cell>
        </row>
        <row r="32">
          <cell r="A32" t="str">
            <v>d__Archaea; p__Halobacterota; c__Methanosarcinia; o__Methanotrichales; f__Methanotrichaceae; Methanothrix</v>
          </cell>
          <cell r="B32">
            <v>1.42822121</v>
          </cell>
        </row>
        <row r="33">
          <cell r="A33" t="str">
            <v>d__Bacteria; p__Nitrospirota; c__UBA9217; o__UBA9217; f__UBA9217; g__newGenus</v>
          </cell>
          <cell r="B33">
            <v>1.41506317</v>
          </cell>
        </row>
        <row r="34">
          <cell r="A34" t="str">
            <v>d__Bacteria; p__Verrucomicrobiota; c__Verrucomicrobiae; o__Pedosphaerales; f__UBA8199; g__UBA6082</v>
          </cell>
          <cell r="B34">
            <v>1.40768839</v>
          </cell>
        </row>
        <row r="35">
          <cell r="A35" t="str">
            <v>d__Bacteria; p__Acidobacteriota; c__Vicinamibacteria; o__Vicinamibacterales; f__Fen-181; g__newGenus</v>
          </cell>
          <cell r="B35">
            <v>1.40102462</v>
          </cell>
        </row>
        <row r="36">
          <cell r="A36" t="str">
            <v>d__Bacteria; p__Desulfobacterota_F; c__Desulfuromonadia; o__Geobacterales; f__Geobacteraceae; g__newGenus</v>
          </cell>
          <cell r="B36">
            <v>1.39963583</v>
          </cell>
        </row>
        <row r="37">
          <cell r="A37" t="str">
            <v>d__Bacteria; p__Proteobacteria; c__Gammaproteobacteria; o__Burkholderiales; f__Thiobacillaceae; g__Thiobacillus</v>
          </cell>
          <cell r="B37">
            <v>1.39723154</v>
          </cell>
        </row>
        <row r="38">
          <cell r="A38" t="str">
            <v>d__Bacteria; p__QNDG01; c__QNDG01; o__QNDG01; f__newFamily45_b; g__newGenus</v>
          </cell>
          <cell r="B38">
            <v>1.397167</v>
          </cell>
        </row>
        <row r="39">
          <cell r="A39" t="str">
            <v>d__Bacteria; p__Zixibacteria; c__MSB-5A5; o__GN15; f__FEB-12; g__FEB-12</v>
          </cell>
          <cell r="B39">
            <v>1.39571045</v>
          </cell>
        </row>
        <row r="40">
          <cell r="A40" t="str">
            <v>d__Bacteria; p__Bacteroidota; c__Bacteroidia; o__Bacteroidales; f__VadinHA17; g__LD21</v>
          </cell>
          <cell r="B40">
            <v>1.39253904</v>
          </cell>
        </row>
        <row r="41">
          <cell r="A41" t="str">
            <v>d__Bacteria; p__Bacteroidota; c__UBA10030; o__UBA10030; f__UBA10030; g__2-02-FULL-55-14</v>
          </cell>
          <cell r="B41">
            <v>1.39185204</v>
          </cell>
        </row>
        <row r="42">
          <cell r="A42" t="str">
            <v>d__Bacteria; p__Chloroflexota; c__Ellin6529; o__CSP1-4; f__CSP1-4; g__CAIXZV01</v>
          </cell>
          <cell r="B42">
            <v>1.3884221</v>
          </cell>
        </row>
        <row r="43">
          <cell r="A43" t="str">
            <v>d__Bacteria; p__Acidobacteriota; c__Vicinamibacteria; o__Vicinamibacterales; f__newFamily51_b; g__newGenus</v>
          </cell>
          <cell r="B43">
            <v>1.38004326</v>
          </cell>
        </row>
        <row r="44">
          <cell r="A44" t="str">
            <v>d__Bacteria; p__Proteobacteria; c__Gammaproteobacteria; o__Chromatiales; f__Chromatiaceae; g__newGenus</v>
          </cell>
          <cell r="B44">
            <v>1.37832992</v>
          </cell>
        </row>
        <row r="45">
          <cell r="A45" t="str">
            <v>d__Bacteria; p__Proteobacteria; c__Gammaproteobacteria; o__Competibacterales; f__Competibacteraceae; g__Contendobacter</v>
          </cell>
          <cell r="B45">
            <v>1.3762274</v>
          </cell>
        </row>
        <row r="46">
          <cell r="A46" t="str">
            <v>d__Bacteria; p__Proteobacteria; c__Gammaproteobacteria; o__Burkholderiales; f__Burkholderiaceae; g__newGenus</v>
          </cell>
          <cell r="B46">
            <v>1.37113234</v>
          </cell>
        </row>
        <row r="47">
          <cell r="A47" t="str">
            <v>d__Bacteria; p__Proteobacteria; c__Gammaproteobacteria; o__Chromatiales; f__Chromatiaceae; g__newGenus</v>
          </cell>
          <cell r="B47">
            <v>1.37019041</v>
          </cell>
        </row>
        <row r="48">
          <cell r="A48" t="str">
            <v>d__Bacteria; p__Acidobacteriota; c__UBA6911; o__UBA6911; f__UBA6911; g__newGenus</v>
          </cell>
          <cell r="B48">
            <v>1.36398008</v>
          </cell>
        </row>
        <row r="49">
          <cell r="A49" t="str">
            <v>d__Bacteria; p__Bacteroidota; c__SZUA-365; o__SZUA-365; f__SZUA-365; g__newGenus</v>
          </cell>
          <cell r="B49">
            <v>1.36165605</v>
          </cell>
        </row>
        <row r="50">
          <cell r="A50" t="str">
            <v>d__Bacteria; p__Desulfobacterota_H; c__Syntrophia; o__Syntrophales; f__JAAYKM01; g__JAAYKM01</v>
          </cell>
          <cell r="B50">
            <v>1.36107581</v>
          </cell>
        </row>
        <row r="51">
          <cell r="A51" t="str">
            <v>d__Bacteria; p__Desulfobacterota; c__Desulfobacteria; o__BM002; f__BM002; g__newGenus</v>
          </cell>
          <cell r="B51">
            <v>1.36003964</v>
          </cell>
        </row>
        <row r="52">
          <cell r="A52" t="str">
            <v>d__Bacteria; p__Myxococcota; c__UBA796; o__UBA796; f__GCA-2862545; g__newGenus</v>
          </cell>
          <cell r="B52">
            <v>1.35983168</v>
          </cell>
        </row>
        <row r="53">
          <cell r="A53" t="str">
            <v>d__Bacteria; p__Proteobacteria; c__Gammaproteobacteria; o__Burkholderiales; f__Burkholderiaceae; g__newGenus</v>
          </cell>
          <cell r="B53">
            <v>1.35370642</v>
          </cell>
        </row>
        <row r="54">
          <cell r="A54" t="str">
            <v>d__Bacteria; p__Proteobacteria; c__Gammaproteobacteria; o__Chromatiales; f__Chromatiaceae; g__newGenus</v>
          </cell>
          <cell r="B54">
            <v>1.35268449</v>
          </cell>
        </row>
        <row r="55">
          <cell r="A55" t="str">
            <v>d__Bacteria; p__Desulfobacterota_E; c__MBNT15; o__MBNT15; f__MBNT15; g__newGenus</v>
          </cell>
          <cell r="B55">
            <v>1.3497802</v>
          </cell>
        </row>
        <row r="56">
          <cell r="A56" t="str">
            <v>d__Bacteria; p__Nitrospirota; c__UBA9217; o__UBA9217; f__UBA9217; g__newGenus</v>
          </cell>
          <cell r="B56">
            <v>1.34606679</v>
          </cell>
        </row>
        <row r="57">
          <cell r="A57" t="str">
            <v>d__Bacteria; p__Fermentibacterota; c__Fermentibacteria; o__Fermentibacterales; f__Fermentibacteraceae; g__newGenus</v>
          </cell>
          <cell r="B57">
            <v>1.3458633</v>
          </cell>
        </row>
        <row r="58">
          <cell r="A58" t="str">
            <v>d__Bacteria; p__Nitrospirota; c__Thermodesulfovibrionia; o__Thermodesulfovibrionales; f__UBA9935; g__newGenus</v>
          </cell>
          <cell r="B58">
            <v>1.33937642</v>
          </cell>
        </row>
        <row r="59">
          <cell r="A59" t="str">
            <v>d__Bacteria; p__Desulfobacterota; c__Desulfobacteria; o__Desulfatiglandales; f__HGW-15; g__DSXZ01</v>
          </cell>
          <cell r="B59">
            <v>1.33796652</v>
          </cell>
        </row>
        <row r="60">
          <cell r="A60" t="str">
            <v>d__Bacteria; p__Proteobacteria; c__Gammaproteobacteria; o__Chromatiales; f__Chromatiaceae; g__newGenus</v>
          </cell>
          <cell r="B60">
            <v>1.3326931</v>
          </cell>
        </row>
        <row r="61">
          <cell r="A61" t="str">
            <v>d__Bacteria; p__Chloroflexota; c__Anaerolineae; o__Anaerolineales; f__EnvOPS12; g__UBA877</v>
          </cell>
          <cell r="B61">
            <v>1.32466503</v>
          </cell>
        </row>
        <row r="62">
          <cell r="A62" t="str">
            <v>d__Bacteria; p__Proteobacteria; c__Gammaproteobacteria; o__Steroidobacterales; f__Steroidobacteraceae; g__RPQJ01</v>
          </cell>
          <cell r="B62">
            <v>1.32145551</v>
          </cell>
        </row>
        <row r="63">
          <cell r="A63" t="str">
            <v>d__Bacteria; p__Desulfobacterota_E; c__MBNT15; o__MBNT15; f__MBNT15; g__CG2-30-66-27</v>
          </cell>
          <cell r="B63">
            <v>1.31954509</v>
          </cell>
        </row>
        <row r="64">
          <cell r="A64" t="str">
            <v>d__Bacteria; p__Bacteroidota; c__Bacteroidia; o__CAILMK01; f__JAAYUY01; g__newGenus</v>
          </cell>
          <cell r="B64">
            <v>1.30889168</v>
          </cell>
        </row>
        <row r="65">
          <cell r="A65" t="str">
            <v>d__Bacteria; p__Chloroflexota; c__Anaerolineae; o__UBA4142; f__UBA4142; g__newGenus</v>
          </cell>
          <cell r="B65">
            <v>1.30507001</v>
          </cell>
        </row>
        <row r="66">
          <cell r="A66" t="str">
            <v>d__Bacteria; p__Acidobacteriota; c__Aminicenantia; o__UBA2199; f__UBA2199; g__newGenus</v>
          </cell>
          <cell r="B66">
            <v>1.30465888</v>
          </cell>
        </row>
        <row r="67">
          <cell r="A67" t="str">
            <v>d__Bacteria; p__Proteobacteria; c__Gammaproteobacteria; o__Chromatiales; f__Chromatiaceae; g__newGenus</v>
          </cell>
          <cell r="B67">
            <v>1.30434197</v>
          </cell>
        </row>
        <row r="68">
          <cell r="A68" t="str">
            <v>d__Archaea; p__Thermoplasmatota; c__EX4484-6; o__EX4484-6; f__EX4484-6; g__newGenus</v>
          </cell>
          <cell r="B68">
            <v>1.29953705</v>
          </cell>
        </row>
        <row r="69">
          <cell r="A69" t="str">
            <v>d__Bacteria; p__Proteobacteria; c__Gammaproteobacteria; o__Chromatiales; f__Chromatiaceae; g__newGenus</v>
          </cell>
          <cell r="B69">
            <v>1.29538955</v>
          </cell>
        </row>
        <row r="70">
          <cell r="A70" t="str">
            <v>d__Bacteria; p__Bacteroidota; c__UBA10030; o__UBA10030; f__UBA10030; g__newGenus</v>
          </cell>
          <cell r="B70">
            <v>1.28964355</v>
          </cell>
        </row>
        <row r="71">
          <cell r="A71" t="str">
            <v>d__Bacteria; p__Acidobacteriota; c__Vicinamibacteria; o__Vicinamibacterales; f__Fen-181; g__newGenus</v>
          </cell>
          <cell r="B71">
            <v>1.28782123</v>
          </cell>
        </row>
        <row r="72">
          <cell r="A72" t="str">
            <v>d__Bacteria; p__Proteobacteria; c__Gammaproteobacteria; o__Burkholderiales; f__Thiobacillaceae; g__Thiobacillus</v>
          </cell>
          <cell r="B72">
            <v>1.28372647</v>
          </cell>
        </row>
        <row r="73">
          <cell r="A73" t="str">
            <v>d__Bacteria; p__Proteobacteria; c__Gammaproteobacteria; o__Chromatiales; f__Chromatiaceae; g__newGenus</v>
          </cell>
          <cell r="B73">
            <v>1.28227533</v>
          </cell>
        </row>
        <row r="74">
          <cell r="A74" t="str">
            <v>d__Bacteria; p__Proteobacteria; c__Gammaproteobacteria; o__Methylococcales; f__Methylococcaceae; g__UBA6136</v>
          </cell>
          <cell r="B74">
            <v>1.27773001</v>
          </cell>
        </row>
        <row r="75">
          <cell r="A75" t="str">
            <v>d__Bacteria; p__Proteobacteria; c__Gammaproteobacteria; o__Burkholderiales; f__Rhodocyclaceae; g__newGenus</v>
          </cell>
          <cell r="B75">
            <v>1.2763803</v>
          </cell>
        </row>
        <row r="76">
          <cell r="A76" t="str">
            <v>d__Bacteria; p__Proteobacteria; c__Gammaproteobacteria; o__Burkholderiales; f__Thiobacillaceae; g__Thiobacillus</v>
          </cell>
          <cell r="B76">
            <v>1.27322711</v>
          </cell>
        </row>
        <row r="77">
          <cell r="A77" t="str">
            <v>d__Bacteria; p__Desulfobacterota; c__Desulfobacteria; o__Desulfatiglandales; f__HGW-15; g__DSXZ01</v>
          </cell>
          <cell r="B77">
            <v>1.27175873</v>
          </cell>
        </row>
        <row r="78">
          <cell r="A78" t="str">
            <v>d__Archaea; p__Halobacterota; c__Methanomicrobia; o__Methanomicrobiales; f__Methanoregulaceae; Methanoregula</v>
          </cell>
          <cell r="B78">
            <v>1.2698434</v>
          </cell>
        </row>
        <row r="79">
          <cell r="A79" t="str">
            <v>d__Bacteria; p__Desulfobacterota_F; c__Desulfuromonadia; o__Geobacterales; f__Geobacteraceae; g__Geobacter</v>
          </cell>
          <cell r="B79">
            <v>1.26299073</v>
          </cell>
        </row>
        <row r="80">
          <cell r="A80" t="str">
            <v>d__Bacteria; p__Chloroflexota; c__Anaerolineae; o__Anaerolineales; f__EnvOPS12; g__UBA12294</v>
          </cell>
          <cell r="B80">
            <v>1.25913169</v>
          </cell>
        </row>
        <row r="81">
          <cell r="A81" t="str">
            <v>d__Bacteria; p__Desulfobacterota_F; c__Desulfuromonadia; o__Geobacterales; f__Geobacteraceae; g__OR-1</v>
          </cell>
          <cell r="B81">
            <v>1.2587049</v>
          </cell>
        </row>
        <row r="82">
          <cell r="A82" t="str">
            <v>d__Bacteria; p__Bacteroidota; c__Bacteroidia; o__Bacteroidales; f__VadinHA17; g__SR-FBR-E99</v>
          </cell>
          <cell r="B82">
            <v>1.25773289</v>
          </cell>
        </row>
        <row r="83">
          <cell r="A83" t="str">
            <v>d__Bacteria; p__Verrucomicrobiota; c__Verrucomicrobiae; o__Pedosphaerales; f__UBA8199; g__UBA6082</v>
          </cell>
          <cell r="B83">
            <v>1.25529019</v>
          </cell>
        </row>
        <row r="84">
          <cell r="A84" t="str">
            <v>d__Bacteria; p__Firmicutes_A; c__Clostridia; o__Saccharofermentanales; f__UBA5734; g__UBA8949</v>
          </cell>
          <cell r="B84">
            <v>1.25217927</v>
          </cell>
        </row>
        <row r="85">
          <cell r="A85" t="str">
            <v>d__Bacteria; p__Proteobacteria; c__Gammaproteobacteria; o__Burkholderiales; f__Thiobacillaceae; g__Thiobacillus</v>
          </cell>
          <cell r="B85">
            <v>1.25127993</v>
          </cell>
        </row>
        <row r="86">
          <cell r="A86" t="str">
            <v>d__Bacteria; p__Proteobacteria; c__Gammaproteobacteria; o__Chromatiales; f__Sedimenticolaceae; g__newGenus</v>
          </cell>
          <cell r="B86">
            <v>1.24977077</v>
          </cell>
        </row>
        <row r="87">
          <cell r="A87" t="str">
            <v>d__Bacteria; p__Desulfobacterota; c__Desulfobaccia; o__Desulfobaccales; f__Desulfobaccaceae; g__Desulfobacca</v>
          </cell>
          <cell r="B87">
            <v>1.24657918</v>
          </cell>
        </row>
        <row r="88">
          <cell r="A88" t="str">
            <v>d__Bacteria; p__Acidobacteriota; c__Thermoanaerobaculia; o__UBA5704; f__UBA5704; g__JACTMI01</v>
          </cell>
          <cell r="B88">
            <v>1.24642459</v>
          </cell>
        </row>
        <row r="89">
          <cell r="A89" t="str">
            <v>d__Bacteria; p__Myxococcota; c__Myxococcia; o__Myxococcales; f__Anaeromyxobacteraceae; g__CAIOAK01</v>
          </cell>
          <cell r="B89">
            <v>1.24487865</v>
          </cell>
        </row>
        <row r="90">
          <cell r="A90" t="str">
            <v>d__Bacteria; p__Fibrobacterota; c__Chitinivibrionia; o__Chitinivibrionales; f__Chitinispirillaceae; g__newGenus</v>
          </cell>
          <cell r="B90">
            <v>1.23297061</v>
          </cell>
        </row>
        <row r="91">
          <cell r="A91" t="str">
            <v>d__Bacteria; p__Proteobacteria; c__Gammaproteobacteria; o__Chromatiales; f__Sedimenticolaceae; g__newGenus</v>
          </cell>
          <cell r="B91">
            <v>1.22929374</v>
          </cell>
        </row>
        <row r="92">
          <cell r="A92" t="str">
            <v>d__Bacteria; p__Proteobacteria; c__Gammaproteobacteria; o__Burkholderiales; f__Rhodocyclaceae; g__newGenus</v>
          </cell>
          <cell r="B92">
            <v>1.22645554</v>
          </cell>
        </row>
        <row r="93">
          <cell r="A93" t="str">
            <v>d__Bacteria; p__Nitrospirota; c__Thermodesulfovibrionia; o__Thermodesulfovibrionales; f__UBA6898; g__GW-Nitrospira-1</v>
          </cell>
          <cell r="B93">
            <v>1.22411862</v>
          </cell>
        </row>
        <row r="94">
          <cell r="A94" t="str">
            <v>d__Bacteria; p__Desulfobacterota_F; c__Desulfuromonadia; o__Geobacterales; f__Geobacteraceae; g__newGenus</v>
          </cell>
          <cell r="B94">
            <v>1.21563136</v>
          </cell>
        </row>
        <row r="95">
          <cell r="A95" t="str">
            <v>d__Bacteria; p__Desulfobacterota; c__Desulfobacteria; o__Desulfobacterales; f__UBA2174; g__SpSt-501</v>
          </cell>
          <cell r="B95">
            <v>1.21450591</v>
          </cell>
        </row>
        <row r="96">
          <cell r="A96" t="str">
            <v>d__Bacteria; p__Proteobacteria; c__Gammaproteobacteria; o__Steroidobacterales; f__Steroidobacteraceae; g__RPQJ01</v>
          </cell>
          <cell r="B96">
            <v>1.20895403</v>
          </cell>
        </row>
        <row r="97">
          <cell r="A97" t="str">
            <v>d__Bacteria; p__Desulfobacterota_F; c__Desulfuromonadia; o__Desulfuromonadales; f__BM103; g__VAUL01</v>
          </cell>
          <cell r="B97">
            <v>1.20559975</v>
          </cell>
        </row>
        <row r="98">
          <cell r="A98" t="str">
            <v>d__Bacteria; p__TA06_A; c__DG-26_A; o__newOrder14_b; f__newFamily33_b; g__newGenus</v>
          </cell>
          <cell r="B98">
            <v>1.20042729</v>
          </cell>
        </row>
        <row r="99">
          <cell r="A99" t="str">
            <v>d__Bacteria; p__Myxococcota; c__Polyangia; o__JAAYKL01; f__newFamily61_b; g__newGenus</v>
          </cell>
          <cell r="B99">
            <v>1.19176474</v>
          </cell>
        </row>
        <row r="100">
          <cell r="A100" t="str">
            <v>d__Bacteria; p__Nitrospirota; c__UBA9217; o__UBA9217; f__UBA9217; g__newGenus</v>
          </cell>
          <cell r="B100">
            <v>1.19139451</v>
          </cell>
        </row>
        <row r="101">
          <cell r="A101" t="str">
            <v>d__Bacteria; p__Bacteroidota; c__Bacteroidia; o__Bacteroidales; f__VadinHA17; g__LD21</v>
          </cell>
          <cell r="B101">
            <v>1.19101935</v>
          </cell>
        </row>
        <row r="102">
          <cell r="A102" t="str">
            <v>d__Bacteria; p__Acidobacteriota; c__Thermoanaerobaculia; o__Thermoanaerobaculales; f__Thermoanaerobaculaceae; g__newGenus</v>
          </cell>
          <cell r="B102">
            <v>1.18852459</v>
          </cell>
        </row>
        <row r="103">
          <cell r="A103" t="str">
            <v>d__Bacteria; p__Bacteroidota; c__Bacteroidia; o__Bacteroidales; f__Lentimicrobiaceae; g__UBA4417</v>
          </cell>
          <cell r="B103">
            <v>1.18401749</v>
          </cell>
        </row>
        <row r="104">
          <cell r="A104" t="str">
            <v>d__Bacteria; p__Proteobacteria; c__Gammaproteobacteria; o__Burkholderiales; f__Burkholderiaceae; g__newGenus</v>
          </cell>
          <cell r="B104">
            <v>1.18399026</v>
          </cell>
        </row>
        <row r="105">
          <cell r="A105" t="str">
            <v>d__Bacteria; p__Desulfobacterota; c__Desulfobacteria; o__Desulfobacterales; f__UBA2174; g__SpSt-501</v>
          </cell>
          <cell r="B105">
            <v>1.18017321</v>
          </cell>
        </row>
        <row r="106">
          <cell r="A106" t="str">
            <v>d__Bacteria; p__Proteobacteria; c__Alphaproteobacteria; o__Rhizobiales; f__Hyphomicrobiaceae; g__Hyphomicrobium</v>
          </cell>
          <cell r="B106">
            <v>1.17888888</v>
          </cell>
        </row>
        <row r="107">
          <cell r="A107" t="str">
            <v>d__Bacteria; p__Proteobacteria; c__Gammaproteobacteria; o__Chromatiales; f__Sedimenticolaceae; g__newGenus</v>
          </cell>
          <cell r="B107">
            <v>1.17822365</v>
          </cell>
        </row>
        <row r="108">
          <cell r="A108" t="str">
            <v>d__Bacteria; p__Proteobacteria; c__Gammaproteobacteria; o__Methylococcales; f__Methylomonadaceae; g__KS41</v>
          </cell>
          <cell r="B108">
            <v>1.17717252</v>
          </cell>
        </row>
        <row r="109">
          <cell r="A109" t="str">
            <v>d__Bacteria; p__Myxococcota; c__B64-G9; o__B64-G9; f__B64-G9; g__newGenus</v>
          </cell>
          <cell r="B109">
            <v>1.17436875</v>
          </cell>
        </row>
        <row r="110">
          <cell r="A110" t="str">
            <v>d__Bacteria; p__Proteobacteria; c__Gammaproteobacteria; o__Burkholderiales; f__Rhodocyclaceae; g__newGenus</v>
          </cell>
          <cell r="B110">
            <v>1.16826135</v>
          </cell>
        </row>
        <row r="111">
          <cell r="A111" t="str">
            <v>d__Bacteria; p__Myxococcota; c__Polyangia; o__Polyangiales; f__Polyangiaceae; g__newGenus</v>
          </cell>
          <cell r="B111">
            <v>1.16365748</v>
          </cell>
        </row>
        <row r="112">
          <cell r="A112" t="str">
            <v>d__Archaea; p__Halobacterota; c__Methanomicrobia; o__Methanomicrobiales; f__Methanoregulaceae; Methanoregula</v>
          </cell>
          <cell r="B112">
            <v>1.16269337</v>
          </cell>
        </row>
        <row r="113">
          <cell r="A113" t="str">
            <v>d__Bacteria; p__Bacteroidota; c__Bacteroidia; o__Bacteroidales; f__VadinHA17; g__SR-FBR-E99</v>
          </cell>
          <cell r="B113">
            <v>1.16047455</v>
          </cell>
        </row>
        <row r="114">
          <cell r="A114" t="str">
            <v>d__Bacteria; p__Desulfobacterota; c__Desulfobacteria; o__Syntrophobacterales; f__Syntrophobacteraceae; g__newGenus</v>
          </cell>
          <cell r="B114">
            <v>1.16026544</v>
          </cell>
        </row>
        <row r="115">
          <cell r="A115" t="str">
            <v>d__Bacteria; p__Bacteroidota; c__Bacteroidia; o__Bacteroidales; f__UBA10428; g__UBA5072</v>
          </cell>
          <cell r="B115">
            <v>1.15937099</v>
          </cell>
        </row>
        <row r="116">
          <cell r="A116" t="str">
            <v>d__Bacteria; p__Chloroflexota; c__Anaerolineae; o__Anaerolineales; f__Anaerolineaceae; g__newGenus</v>
          </cell>
          <cell r="B116">
            <v>1.15907825</v>
          </cell>
        </row>
        <row r="117">
          <cell r="A117" t="str">
            <v>d__Bacteria; p__Chloroflexota; c__Dehalococcoidia; o__UBA2777; f__RBG-13-53-26; g__newGenus</v>
          </cell>
          <cell r="B117">
            <v>1.15661627</v>
          </cell>
        </row>
        <row r="118">
          <cell r="A118" t="str">
            <v>d__Bacteria; p__Desulfobacterota_G; c__Syntrophorhabdia; o__Syntrophorhabdales; f__WCHB1-27; g__newGenus</v>
          </cell>
          <cell r="B118">
            <v>1.15388306</v>
          </cell>
        </row>
        <row r="119">
          <cell r="A119" t="str">
            <v>d__Bacteria; p__Chloroflexota; c__Dehalococcoidia; o__Dehalococcoidales; f__UBA2162; g__newGenus</v>
          </cell>
          <cell r="B119">
            <v>1.15273239</v>
          </cell>
        </row>
        <row r="120">
          <cell r="A120" t="str">
            <v>d__Bacteria; p__Proteobacteria; c__Gammaproteobacteria; o__Chromatiales; f__Chromatiaceae; g__M0108</v>
          </cell>
          <cell r="B120">
            <v>1.15017535</v>
          </cell>
        </row>
        <row r="121">
          <cell r="A121" t="str">
            <v>d__Bacteria; p__Patescibacteria; c__Paceibacteria; o__Moranbacterales; f__SCTJ01; g__newGenus</v>
          </cell>
          <cell r="B121">
            <v>1.15003519</v>
          </cell>
        </row>
        <row r="122">
          <cell r="A122" t="str">
            <v>d__Bacteria; p__Verrucomicrobiota; c__Verrucomicrobiae; o__Pedosphaerales; f__UBA8199; g__UBA6082</v>
          </cell>
          <cell r="B122">
            <v>1.14559253</v>
          </cell>
        </row>
        <row r="123">
          <cell r="A123" t="str">
            <v>d__Bacteria; p__Planctomycetota; c__Phycisphaerae; o__Sedimentisphaerales; f__Anaerohalophaeraceae; g__FEN-1350</v>
          </cell>
          <cell r="B123">
            <v>1.14006047</v>
          </cell>
        </row>
        <row r="124">
          <cell r="A124" t="str">
            <v>d__Bacteria; p__Verrucomicrobiota; c__Verrucomicrobiae; o__Pedosphaerales; f__UBA8199; g__PSRM01</v>
          </cell>
          <cell r="B124">
            <v>1.13845636</v>
          </cell>
        </row>
        <row r="125">
          <cell r="A125" t="str">
            <v>d__Bacteria; p__Proteobacteria; c__Gammaproteobacteria; o__Burkholderiales; f__Rhodocyclaceae; g__Azonexus</v>
          </cell>
          <cell r="B125">
            <v>1.13522188</v>
          </cell>
        </row>
        <row r="126">
          <cell r="A126" t="str">
            <v>d__Bacteria; p__Acidobacteriota; c__Thermoanaerobaculia; o__UBA5066; f__UBA5066; g__newGenus</v>
          </cell>
          <cell r="B126">
            <v>1.13501763</v>
          </cell>
        </row>
        <row r="127">
          <cell r="A127" t="str">
            <v>d__Bacteria; p__Proteobacteria; c__Gammaproteobacteria; o__Thiohalobacterales; f__newFamily79_b; g__newGenus</v>
          </cell>
          <cell r="B127">
            <v>1.13481345</v>
          </cell>
        </row>
        <row r="128">
          <cell r="A128" t="str">
            <v>d__Bacteria; p__Proteobacteria; c__Gammaproteobacteria; o__Burkholderiales; f__Rhodocyclaceae; g__Azonexus</v>
          </cell>
          <cell r="B128">
            <v>1.13420002</v>
          </cell>
        </row>
        <row r="129">
          <cell r="A129" t="str">
            <v>d__Bacteria; p__Calditrichota; c__Calditrichia; o__RBG-13-44-9; f__RBG-13-44-9; g__newGenus</v>
          </cell>
          <cell r="B129">
            <v>1.13292173</v>
          </cell>
        </row>
        <row r="130">
          <cell r="A130" t="str">
            <v>d__Bacteria; p__Acidobacteriota; c__Aminicenantia; o__UBA2199; f__UBA2199; g__UBA2199</v>
          </cell>
          <cell r="B130">
            <v>1.12155511</v>
          </cell>
        </row>
        <row r="131">
          <cell r="A131" t="str">
            <v>d__Bacteria; p__Planctomycetota; c__Planctomycetes; o__Pirellulales; f__Pirellulaceae; g__CAIPEB01</v>
          </cell>
          <cell r="B131">
            <v>1.12001564</v>
          </cell>
        </row>
        <row r="132">
          <cell r="A132" t="str">
            <v>d__Bacteria; p__Krumholzibacteriota; c__Krumholzibacteria; o__Krumholzibacteriales; f__Krumholzibacteriaceae; g__newGenus</v>
          </cell>
          <cell r="B132">
            <v>1.11060564</v>
          </cell>
        </row>
        <row r="133">
          <cell r="A133" t="str">
            <v>d__Bacteria; p__Firmicutes; c__Bacilli; o__Erysipelotrichales; f__Erysipelotrichaceae; g__UBA2212</v>
          </cell>
          <cell r="B133">
            <v>1.10825044</v>
          </cell>
        </row>
        <row r="134">
          <cell r="A134" t="str">
            <v>d__Bacteria; p__Omnitrophota; c__Koll11; o__GIF10; f__UBA6249; g__newGenus</v>
          </cell>
          <cell r="B134">
            <v>1.10799423</v>
          </cell>
        </row>
        <row r="135">
          <cell r="A135" t="str">
            <v>d__Bacteria; p__Bacteroidota; c__Bacteroidia; o__Bacteroidales; f__FEN-979; g__FEN-979</v>
          </cell>
          <cell r="B135">
            <v>1.10724216</v>
          </cell>
        </row>
        <row r="136">
          <cell r="A136" t="str">
            <v>d__Archaea; p__Halobacterota; c__Methanosarcinia; o__Methanotrichales; f__Methanotrichaceae; Methanothrix</v>
          </cell>
          <cell r="B136">
            <v>1.10685074</v>
          </cell>
        </row>
        <row r="137">
          <cell r="A137" t="str">
            <v>d__Bacteria; p__Desulfobacterota_G; c__Syntrophorhabdia; o__Syntrophorhabdales; f__Syntrophorhabdaceae; g__Syntrophorhabdus</v>
          </cell>
          <cell r="B137">
            <v>1.10381233</v>
          </cell>
        </row>
        <row r="138">
          <cell r="A138" t="str">
            <v>d__Bacteria; p__Chloroflexota; c__Dehalococcoidia; o__Dehalococcoidales; f__UBA3254; g__UBA3254</v>
          </cell>
          <cell r="B138">
            <v>1.10256345</v>
          </cell>
        </row>
        <row r="139">
          <cell r="A139" t="str">
            <v>d__Bacteria; p__Proteobacteria; c__Gammaproteobacteria; o__Burkholderiales; f__SG8-39; g__newGenus</v>
          </cell>
          <cell r="B139">
            <v>1.09783583</v>
          </cell>
        </row>
        <row r="140">
          <cell r="A140" t="str">
            <v>d__Bacteria; p__Desulfobacterota; c__Desulfobaccia; o__Desulfobaccales; f__0-14-0-80-60-11; g__newGenus</v>
          </cell>
          <cell r="B140">
            <v>1.09439283</v>
          </cell>
        </row>
        <row r="141">
          <cell r="A141" t="str">
            <v>d__Bacteria; p__Desulfobacterota_F; c__Desulfuromonadia; o__Geobacterales; f__Geobacteraceae; g__VEOV01</v>
          </cell>
          <cell r="B141">
            <v>1.09142337</v>
          </cell>
        </row>
        <row r="142">
          <cell r="A142" t="str">
            <v>d__Archaea; p__Thermoplasmatota; c__EX4484-6; o__newOrder04_a; f__newFamily09_a; g__newGenus</v>
          </cell>
          <cell r="B142">
            <v>1.09022717</v>
          </cell>
        </row>
        <row r="143">
          <cell r="A143" t="str">
            <v>d__Bacteria; p__Desulfobacterota; c__Desulfomonilia; o__UBA1062; f__UBA1062; g__MWEI01</v>
          </cell>
          <cell r="B143">
            <v>1.08677287</v>
          </cell>
        </row>
        <row r="144">
          <cell r="A144" t="str">
            <v>d__Bacteria; p__Proteobacteria; c__Gammaproteobacteria; o__Burkholderiales; f__SG8-41; g__newGenus</v>
          </cell>
          <cell r="B144">
            <v>1.08478918</v>
          </cell>
        </row>
        <row r="145">
          <cell r="A145" t="str">
            <v>d__Archaea; p__Thermoproteota; c__Bathyarchaeia; o__TCS64; f__TCS64; g__UBA8941</v>
          </cell>
          <cell r="B145">
            <v>1.080598</v>
          </cell>
        </row>
        <row r="146">
          <cell r="A146" t="str">
            <v>d__Bacteria; p__Planctomycetota; c__PLA2; o__newOrder10_b; f__newFamily25_b; g__newGenus</v>
          </cell>
          <cell r="B146">
            <v>1.0776196</v>
          </cell>
        </row>
        <row r="147">
          <cell r="A147" t="str">
            <v>d__Bacteria; p__Desulfobacterota; c__Desulfobacteria; o__Desulfatiglandales; f__HGW-15; g__DSXZ01</v>
          </cell>
          <cell r="B147">
            <v>1.07661948</v>
          </cell>
        </row>
        <row r="148">
          <cell r="A148" t="str">
            <v>d__Bacteria; p__Proteobacteria; c__Gammaproteobacteria; o__Chromatiales; f__Sedimenticolaceae; g__newGenus</v>
          </cell>
          <cell r="B148">
            <v>1.07404454</v>
          </cell>
        </row>
        <row r="149">
          <cell r="A149" t="str">
            <v>d__Bacteria; p__Proteobacteria; c__Gammaproteobacteria; o__Burkholderiales; f__Rhodocyclaceae; g__newGenus</v>
          </cell>
          <cell r="B149">
            <v>1.07323132</v>
          </cell>
        </row>
        <row r="150">
          <cell r="A150" t="str">
            <v>d__Bacteria; p__Proteobacteria; c__Gammaproteobacteria; o__Burkholderiales; f__Burkholderiaceae; g__newGenus</v>
          </cell>
          <cell r="B150">
            <v>1.06945476</v>
          </cell>
        </row>
        <row r="151">
          <cell r="A151" t="str">
            <v>d__Bacteria; p__Bacteroidota; c__UBA10030; o__UBA10030; f__SZUA-254; g__DSXQ01</v>
          </cell>
          <cell r="B151">
            <v>1.06862557</v>
          </cell>
        </row>
        <row r="152">
          <cell r="A152" t="str">
            <v>d__Archaea; p__Thermoproteota; c__Bathyarchaeia; o__TCS64; f__TCS64; g__UBA8941</v>
          </cell>
          <cell r="B152">
            <v>1.0630172</v>
          </cell>
        </row>
        <row r="153">
          <cell r="A153" t="str">
            <v>d__Archaea; p__Halobacterota; c__Methanomicrobia; o__Methanomicrobiales; f__Methanoregulaceae; Methanoregula</v>
          </cell>
          <cell r="B153">
            <v>1.06115152</v>
          </cell>
        </row>
        <row r="154">
          <cell r="A154" t="str">
            <v>d__Bacteria; p__Myxococcota; c__Myxococcia; o__Myxococcales; f__Anaeromyxobacteraceae; g__CAIOAK01</v>
          </cell>
          <cell r="B154">
            <v>1.05971333</v>
          </cell>
        </row>
        <row r="155">
          <cell r="A155" t="str">
            <v>d__Bacteria; p__Chloroflexota; c__Anaerolineae; o__Anaerolineales; f__EnvOPS12; g__newGenus</v>
          </cell>
          <cell r="B155">
            <v>1.05963952</v>
          </cell>
        </row>
        <row r="156">
          <cell r="A156" t="str">
            <v>d__Bacteria; p__Desulfobacterota; c__Desulfobacteria; o__Syntrophobacterales; f__Syntrophobacteraceae; g__newGenus</v>
          </cell>
          <cell r="B156">
            <v>1.0595331</v>
          </cell>
        </row>
        <row r="157">
          <cell r="A157" t="str">
            <v>d__Bacteria; p__Proteobacteria; c__Gammaproteobacteria; o__Competibacterales; f__Competibacteraceae; g__Contendobacter</v>
          </cell>
          <cell r="B157">
            <v>1.0584586</v>
          </cell>
        </row>
        <row r="158">
          <cell r="A158" t="str">
            <v>d__Bacteria; p__Chloroflexota; c__Anaerolineae; o__Anaerolineales; f__UBA4823; g__newGenus</v>
          </cell>
          <cell r="B158">
            <v>1.05586431</v>
          </cell>
        </row>
        <row r="159">
          <cell r="A159" t="str">
            <v>d__Bacteria; p__Bacteroidota; c__Bacteroidia; o__Bacteroidales; f__VadinHA17; g__LD21</v>
          </cell>
          <cell r="B159">
            <v>1.05462776</v>
          </cell>
        </row>
        <row r="160">
          <cell r="A160" t="str">
            <v>d__Bacteria; p__Omnitrophota; c__Koll11; o__UBA10015; f__Kpj58rc; g__2-02-FULL-52-10</v>
          </cell>
          <cell r="B160">
            <v>1.05414611</v>
          </cell>
        </row>
        <row r="161">
          <cell r="A161" t="str">
            <v>d__Bacteria; p__Desulfobacterota; c__Desulfobacteria; o__Syntrophobacterales; f__Syntrophobacteraceae; g__newGenus</v>
          </cell>
          <cell r="B161">
            <v>1.05028704</v>
          </cell>
        </row>
        <row r="162">
          <cell r="A162" t="str">
            <v>d__Bacteria; p__Planctomycetota; c__PLA2; o__newOrder10_b; f__newFamily26_b; g__newGenus</v>
          </cell>
          <cell r="B162">
            <v>1.04839675</v>
          </cell>
        </row>
        <row r="163">
          <cell r="A163" t="str">
            <v>d__Bacteria; p__Desulfobacterota_H; c__Syntrophia; o__Syntrophales; f__UBA4778; g__newGenus</v>
          </cell>
          <cell r="B163">
            <v>1.04301523</v>
          </cell>
        </row>
        <row r="164">
          <cell r="A164" t="str">
            <v>d__Archaea; p__Halobacterota; c__Methanomicrobia; o__Methanomicrobiales; f__Methanoregulaceae; Methanoregula</v>
          </cell>
          <cell r="B164">
            <v>1.04195568</v>
          </cell>
        </row>
        <row r="165">
          <cell r="A165" t="str">
            <v>d__Bacteria; p__Proteobacteria; c__Alphaproteobacteria; o__Rhizobiales; f__Aestuariivirgaceae; g__Aestuariivirga</v>
          </cell>
          <cell r="B165">
            <v>1.04170123</v>
          </cell>
        </row>
        <row r="166">
          <cell r="A166" t="str">
            <v>d__Archaea; p__Thermoplasmatota; c__EX4484-6; o__EX4484-6; f__EX4484-6; g__newGenus</v>
          </cell>
          <cell r="B166">
            <v>1.02447481</v>
          </cell>
        </row>
        <row r="167">
          <cell r="A167" t="str">
            <v>d__Bacteria; p__Desulfobacterota_G; c__Syntrophorhabdia; o__Syntrophorhabdales; f__WCHB1-27; g__WCHB1-27</v>
          </cell>
          <cell r="B167">
            <v>1.01887522</v>
          </cell>
        </row>
        <row r="168">
          <cell r="A168" t="str">
            <v>d__Bacteria; p__Desulfobacterota; c__Desulfobacteria; o__Desulfobacterales; f__newFamily68_b; g__newGenus</v>
          </cell>
          <cell r="B168">
            <v>1.01763016</v>
          </cell>
        </row>
        <row r="169">
          <cell r="A169" t="str">
            <v>d__Bacteria; p__UBP7_A; c__4484-113; o__4484-113; f__newFamily07_b; g__newGenus</v>
          </cell>
          <cell r="B169">
            <v>1.01307851</v>
          </cell>
        </row>
        <row r="170">
          <cell r="A170" t="str">
            <v>d__Archaea; p__Thermoplasmatota; c__Thermoplasmata; o__DTKX01; f__newFamily07_a; g__newGenus</v>
          </cell>
          <cell r="B170">
            <v>1.0056222</v>
          </cell>
        </row>
        <row r="171">
          <cell r="A171" t="str">
            <v>d__Bacteria; p__Myxococcota; c__Myxococcia; o__Myxococcales; f__Anaeromyxobacteraceae; g__newGenus</v>
          </cell>
          <cell r="B171">
            <v>1.00446488</v>
          </cell>
        </row>
      </sheetData>
      <sheetData sheetId="5"/>
      <sheetData sheetId="6"/>
      <sheetData sheetId="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:H"/>
    </sheetView>
  </sheetViews>
  <sheetFormatPr defaultColWidth="10.6171875" defaultRowHeight="15.75" zeroHeight="false" outlineLevelRow="0" outlineLevelCol="0"/>
  <cols>
    <col collapsed="false" customWidth="true" hidden="false" outlineLevel="0" max="2" min="2" style="0" width="21.13"/>
    <col collapsed="false" customWidth="true" hidden="false" outlineLevel="0" max="3" min="3" style="0" width="41.26"/>
    <col collapsed="false" customWidth="true" hidden="false" outlineLevel="0" max="4" min="4" style="0" width="19.99"/>
    <col collapsed="false" customWidth="true" hidden="false" outlineLevel="0" max="5" min="5" style="0" width="8.1"/>
    <col collapsed="false" customWidth="true" hidden="false" outlineLevel="0" max="6" min="6" style="0" width="10.12"/>
    <col collapsed="false" customWidth="true" hidden="false" outlineLevel="0" max="8" min="8" style="0" width="15.57"/>
    <col collapsed="false" customWidth="true" hidden="false" outlineLevel="0" max="9" min="9" style="0" width="13.16"/>
    <col collapsed="false" customWidth="true" hidden="false" outlineLevel="0" max="11" min="11" style="0" width="17.08"/>
    <col collapsed="false" customWidth="true" hidden="false" outlineLevel="0" max="12" min="12" style="0" width="19.48"/>
    <col collapsed="false" customWidth="true" hidden="false" outlineLevel="0" max="13" min="13" style="0" width="18.35"/>
    <col collapsed="false" customWidth="true" hidden="false" outlineLevel="0" max="15" min="14" style="0" width="16.45"/>
    <col collapsed="false" customWidth="true" hidden="false" outlineLevel="0" max="16" min="16" style="0" width="17.59"/>
    <col collapsed="false" customWidth="true" hidden="false" outlineLevel="0" max="17" min="17" style="0" width="16.4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75" hidden="false" customHeight="false" outlineLevel="0" collapsed="false">
      <c r="A2" s="4" t="s">
        <v>17</v>
      </c>
      <c r="B2" s="4" t="s">
        <v>18</v>
      </c>
      <c r="C2" s="4" t="s">
        <v>19</v>
      </c>
      <c r="D2" s="4" t="s">
        <v>20</v>
      </c>
      <c r="E2" s="4" t="n">
        <v>68</v>
      </c>
      <c r="F2" s="4" t="n">
        <v>1</v>
      </c>
      <c r="G2" s="4" t="n">
        <v>1.73253315847538</v>
      </c>
      <c r="H2" s="4" t="s">
        <v>21</v>
      </c>
      <c r="I2" s="4" t="s">
        <v>22</v>
      </c>
      <c r="J2" s="4"/>
      <c r="K2" s="5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</row>
    <row r="3" customFormat="false" ht="15.75" hidden="false" customHeight="false" outlineLevel="0" collapsed="false">
      <c r="A3" s="4" t="s">
        <v>17</v>
      </c>
      <c r="B3" s="4" t="s">
        <v>30</v>
      </c>
      <c r="C3" s="4" t="s">
        <v>31</v>
      </c>
      <c r="D3" s="4" t="s">
        <v>32</v>
      </c>
      <c r="E3" s="4" t="n">
        <v>39</v>
      </c>
      <c r="F3" s="4" t="n">
        <v>2</v>
      </c>
      <c r="G3" s="4" t="n">
        <v>1.54003252855676</v>
      </c>
      <c r="H3" s="4" t="s">
        <v>21</v>
      </c>
      <c r="I3" s="4" t="s">
        <v>22</v>
      </c>
      <c r="J3" s="4"/>
      <c r="K3" s="5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29</v>
      </c>
    </row>
    <row r="4" customFormat="false" ht="15.75" hidden="false" customHeight="false" outlineLevel="0" collapsed="false">
      <c r="A4" s="4" t="s">
        <v>17</v>
      </c>
      <c r="B4" s="4" t="s">
        <v>39</v>
      </c>
      <c r="C4" s="4" t="s">
        <v>40</v>
      </c>
      <c r="D4" s="4" t="s">
        <v>41</v>
      </c>
      <c r="E4" s="4" t="n">
        <v>50</v>
      </c>
      <c r="F4" s="4" t="n">
        <v>4</v>
      </c>
      <c r="G4" s="4" t="n">
        <v>1.59915035163181</v>
      </c>
      <c r="H4" s="4" t="s">
        <v>42</v>
      </c>
      <c r="I4" s="4" t="s">
        <v>43</v>
      </c>
      <c r="J4" s="4" t="s">
        <v>44</v>
      </c>
      <c r="K4" s="5" t="s">
        <v>23</v>
      </c>
      <c r="L4" s="4" t="s">
        <v>45</v>
      </c>
      <c r="M4" s="4" t="s">
        <v>23</v>
      </c>
      <c r="N4" s="4" t="s">
        <v>46</v>
      </c>
      <c r="O4" s="4" t="s">
        <v>38</v>
      </c>
      <c r="P4" s="4" t="s">
        <v>47</v>
      </c>
      <c r="Q4" s="4" t="s">
        <v>29</v>
      </c>
    </row>
    <row r="5" customFormat="false" ht="15.75" hidden="false" customHeight="false" outlineLevel="0" collapsed="false">
      <c r="A5" s="4" t="s">
        <v>17</v>
      </c>
      <c r="B5" s="4" t="s">
        <v>48</v>
      </c>
      <c r="C5" s="4" t="s">
        <v>49</v>
      </c>
      <c r="D5" s="4" t="s">
        <v>32</v>
      </c>
      <c r="E5" s="4" t="n">
        <v>41</v>
      </c>
      <c r="F5" s="4" t="n">
        <v>1</v>
      </c>
      <c r="G5" s="4" t="n">
        <v>1.49085669898158</v>
      </c>
      <c r="H5" s="4" t="s">
        <v>42</v>
      </c>
      <c r="I5" s="4" t="s">
        <v>22</v>
      </c>
      <c r="J5" s="4" t="s">
        <v>44</v>
      </c>
      <c r="K5" s="5" t="s">
        <v>23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29</v>
      </c>
    </row>
    <row r="6" customFormat="false" ht="15.75" hidden="false" customHeight="false" outlineLevel="0" collapsed="false">
      <c r="A6" s="4" t="s">
        <v>17</v>
      </c>
      <c r="B6" s="4" t="s">
        <v>55</v>
      </c>
      <c r="C6" s="4" t="s">
        <v>56</v>
      </c>
      <c r="D6" s="4" t="s">
        <v>57</v>
      </c>
      <c r="E6" s="4" t="n">
        <v>57</v>
      </c>
      <c r="F6" s="4" t="n">
        <v>2</v>
      </c>
      <c r="G6" s="4" t="n">
        <v>1.51803232701628</v>
      </c>
      <c r="H6" s="4" t="s">
        <v>58</v>
      </c>
      <c r="I6" s="4" t="s">
        <v>44</v>
      </c>
      <c r="J6" s="4" t="s">
        <v>59</v>
      </c>
      <c r="K6" s="5" t="s">
        <v>23</v>
      </c>
      <c r="L6" s="4" t="s">
        <v>60</v>
      </c>
      <c r="M6" s="4" t="s">
        <v>61</v>
      </c>
      <c r="N6" s="4" t="s">
        <v>62</v>
      </c>
      <c r="O6" s="4" t="s">
        <v>63</v>
      </c>
      <c r="P6" s="4" t="s">
        <v>54</v>
      </c>
      <c r="Q6" s="4" t="s">
        <v>64</v>
      </c>
    </row>
    <row r="7" customFormat="false" ht="15.75" hidden="false" customHeight="false" outlineLevel="0" collapsed="false">
      <c r="A7" s="4" t="s">
        <v>17</v>
      </c>
      <c r="B7" s="4" t="s">
        <v>65</v>
      </c>
      <c r="C7" s="4" t="s">
        <v>66</v>
      </c>
      <c r="D7" s="4" t="s">
        <v>67</v>
      </c>
      <c r="E7" s="4" t="n">
        <v>77</v>
      </c>
      <c r="F7" s="4" t="n">
        <v>1</v>
      </c>
      <c r="G7" s="4" t="n">
        <v>1.50938649733055</v>
      </c>
      <c r="H7" s="4" t="s">
        <v>58</v>
      </c>
      <c r="I7" s="4" t="s">
        <v>44</v>
      </c>
      <c r="J7" s="4" t="s">
        <v>59</v>
      </c>
      <c r="K7" s="5" t="s">
        <v>68</v>
      </c>
      <c r="L7" s="4" t="s">
        <v>69</v>
      </c>
      <c r="M7" s="4" t="s">
        <v>70</v>
      </c>
      <c r="N7" s="4" t="s">
        <v>23</v>
      </c>
      <c r="O7" s="4" t="s">
        <v>23</v>
      </c>
      <c r="P7" s="4" t="s">
        <v>54</v>
      </c>
      <c r="Q7" s="4" t="s">
        <v>64</v>
      </c>
    </row>
    <row r="8" customFormat="false" ht="15.75" hidden="false" customHeight="false" outlineLevel="0" collapsed="false">
      <c r="A8" s="4" t="s">
        <v>17</v>
      </c>
      <c r="B8" s="4" t="s">
        <v>71</v>
      </c>
      <c r="C8" s="4" t="s">
        <v>72</v>
      </c>
      <c r="D8" s="4" t="s">
        <v>73</v>
      </c>
      <c r="E8" s="4" t="n">
        <v>55</v>
      </c>
      <c r="F8" s="4" t="n">
        <v>1</v>
      </c>
      <c r="G8" s="4" t="n">
        <v>2.21</v>
      </c>
      <c r="H8" s="4" t="s">
        <v>58</v>
      </c>
      <c r="I8" s="4" t="s">
        <v>44</v>
      </c>
      <c r="J8" s="4" t="s">
        <v>59</v>
      </c>
      <c r="K8" s="5" t="s">
        <v>23</v>
      </c>
      <c r="L8" s="4" t="s">
        <v>23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</row>
    <row r="9" customFormat="false" ht="15.75" hidden="false" customHeight="false" outlineLevel="0" collapsed="false">
      <c r="A9" s="4" t="s">
        <v>17</v>
      </c>
      <c r="B9" s="4" t="s">
        <v>74</v>
      </c>
      <c r="C9" s="4" t="s">
        <v>75</v>
      </c>
      <c r="D9" s="4" t="s">
        <v>76</v>
      </c>
      <c r="E9" s="4" t="n">
        <v>19</v>
      </c>
      <c r="F9" s="4" t="n">
        <v>6</v>
      </c>
      <c r="G9" s="4" t="n">
        <v>1.70519480426616</v>
      </c>
      <c r="H9" s="4" t="s">
        <v>77</v>
      </c>
      <c r="I9" s="4" t="s">
        <v>22</v>
      </c>
      <c r="J9" s="4" t="s">
        <v>78</v>
      </c>
      <c r="K9" s="5" t="s">
        <v>23</v>
      </c>
      <c r="L9" s="4" t="s">
        <v>79</v>
      </c>
      <c r="M9" s="4" t="s">
        <v>80</v>
      </c>
      <c r="N9" s="4" t="s">
        <v>81</v>
      </c>
      <c r="O9" s="4" t="s">
        <v>82</v>
      </c>
      <c r="P9" s="4" t="s">
        <v>83</v>
      </c>
      <c r="Q9" s="4" t="s">
        <v>29</v>
      </c>
    </row>
    <row r="10" customFormat="false" ht="15.75" hidden="false" customHeight="false" outlineLevel="0" collapsed="false">
      <c r="A10" s="4" t="s">
        <v>17</v>
      </c>
      <c r="B10" s="4" t="s">
        <v>84</v>
      </c>
      <c r="C10" s="4" t="s">
        <v>85</v>
      </c>
      <c r="D10" s="4" t="s">
        <v>86</v>
      </c>
      <c r="E10" s="4" t="n">
        <v>8</v>
      </c>
      <c r="F10" s="4" t="n">
        <v>2</v>
      </c>
      <c r="G10" s="4" t="n">
        <v>1.61465205628866</v>
      </c>
      <c r="H10" s="4" t="s">
        <v>77</v>
      </c>
      <c r="I10" s="4" t="s">
        <v>43</v>
      </c>
      <c r="J10" s="4" t="s">
        <v>78</v>
      </c>
      <c r="K10" s="5" t="s">
        <v>33</v>
      </c>
      <c r="L10" s="4" t="s">
        <v>87</v>
      </c>
      <c r="M10" s="4" t="s">
        <v>88</v>
      </c>
      <c r="N10" s="4" t="s">
        <v>23</v>
      </c>
      <c r="O10" s="4" t="s">
        <v>37</v>
      </c>
      <c r="P10" s="4" t="s">
        <v>54</v>
      </c>
      <c r="Q10" s="4" t="s">
        <v>29</v>
      </c>
    </row>
    <row r="11" customFormat="false" ht="15.75" hidden="false" customHeight="false" outlineLevel="0" collapsed="false">
      <c r="A11" s="4" t="s">
        <v>17</v>
      </c>
      <c r="B11" s="4" t="s">
        <v>89</v>
      </c>
      <c r="C11" s="4" t="s">
        <v>90</v>
      </c>
      <c r="D11" s="4" t="s">
        <v>91</v>
      </c>
      <c r="E11" s="6" t="s">
        <v>92</v>
      </c>
      <c r="F11" s="4" t="n">
        <v>2</v>
      </c>
      <c r="G11" s="4" t="n">
        <v>0.998126755625116</v>
      </c>
      <c r="H11" s="4" t="s">
        <v>93</v>
      </c>
      <c r="I11" s="4" t="s">
        <v>78</v>
      </c>
      <c r="J11" s="4" t="s">
        <v>59</v>
      </c>
      <c r="K11" s="5" t="s">
        <v>23</v>
      </c>
      <c r="L11" s="4" t="s">
        <v>94</v>
      </c>
      <c r="M11" s="4" t="s">
        <v>23</v>
      </c>
      <c r="N11" s="4" t="s">
        <v>23</v>
      </c>
      <c r="O11" s="4" t="s">
        <v>38</v>
      </c>
      <c r="P11" s="4" t="s">
        <v>23</v>
      </c>
      <c r="Q11" s="4" t="s">
        <v>95</v>
      </c>
    </row>
    <row r="12" customFormat="false" ht="15.75" hidden="false" customHeight="false" outlineLevel="0" collapsed="false">
      <c r="A12" s="4" t="s">
        <v>17</v>
      </c>
      <c r="B12" s="4" t="s">
        <v>96</v>
      </c>
      <c r="C12" s="4" t="s">
        <v>97</v>
      </c>
      <c r="D12" s="4" t="s">
        <v>98</v>
      </c>
      <c r="E12" s="4" t="n">
        <v>2</v>
      </c>
      <c r="F12" s="4" t="n">
        <v>2</v>
      </c>
      <c r="G12" s="4" t="n">
        <v>1.75352121279243</v>
      </c>
      <c r="H12" s="4" t="s">
        <v>99</v>
      </c>
      <c r="I12" s="4" t="s">
        <v>59</v>
      </c>
      <c r="J12" s="4" t="s">
        <v>100</v>
      </c>
      <c r="K12" s="5" t="s">
        <v>101</v>
      </c>
      <c r="L12" s="4" t="s">
        <v>102</v>
      </c>
      <c r="M12" s="4" t="s">
        <v>23</v>
      </c>
      <c r="N12" s="4" t="s">
        <v>23</v>
      </c>
      <c r="O12" s="4" t="s">
        <v>38</v>
      </c>
      <c r="P12" s="4" t="s">
        <v>23</v>
      </c>
      <c r="Q12" s="4" t="s">
        <v>29</v>
      </c>
    </row>
    <row r="13" customFormat="false" ht="15.75" hidden="false" customHeight="false" outlineLevel="0" collapsed="false">
      <c r="A13" s="4" t="s">
        <v>17</v>
      </c>
      <c r="B13" s="4" t="s">
        <v>103</v>
      </c>
      <c r="C13" s="4" t="s">
        <v>104</v>
      </c>
      <c r="D13" s="4" t="s">
        <v>105</v>
      </c>
      <c r="E13" s="4" t="n">
        <v>3</v>
      </c>
      <c r="F13" s="4" t="n">
        <v>9</v>
      </c>
      <c r="G13" s="4" t="n">
        <v>1.54415066070595</v>
      </c>
      <c r="H13" s="4" t="s">
        <v>99</v>
      </c>
      <c r="I13" s="4" t="s">
        <v>59</v>
      </c>
      <c r="J13" s="4" t="s">
        <v>100</v>
      </c>
      <c r="K13" s="5" t="s">
        <v>101</v>
      </c>
      <c r="L13" s="4" t="s">
        <v>106</v>
      </c>
      <c r="M13" s="4" t="s">
        <v>23</v>
      </c>
      <c r="N13" s="4" t="s">
        <v>23</v>
      </c>
      <c r="O13" s="4" t="s">
        <v>38</v>
      </c>
      <c r="P13" s="4" t="s">
        <v>23</v>
      </c>
      <c r="Q13" s="4" t="s">
        <v>29</v>
      </c>
    </row>
    <row r="14" customFormat="false" ht="15.75" hidden="false" customHeight="false" outlineLevel="0" collapsed="false">
      <c r="A14" s="4" t="s">
        <v>107</v>
      </c>
      <c r="B14" s="4" t="s">
        <v>108</v>
      </c>
      <c r="C14" s="4" t="s">
        <v>109</v>
      </c>
      <c r="D14" s="4" t="s">
        <v>110</v>
      </c>
      <c r="E14" s="4" t="n">
        <v>106</v>
      </c>
      <c r="F14" s="4" t="n">
        <v>3</v>
      </c>
      <c r="G14" s="4" t="n">
        <v>1.40768839</v>
      </c>
      <c r="H14" s="4" t="s">
        <v>111</v>
      </c>
      <c r="I14" s="4" t="s">
        <v>112</v>
      </c>
      <c r="J14" s="4" t="s">
        <v>38</v>
      </c>
      <c r="K14" s="5" t="s">
        <v>23</v>
      </c>
      <c r="L14" s="4" t="s">
        <v>113</v>
      </c>
      <c r="M14" s="4" t="s">
        <v>114</v>
      </c>
      <c r="N14" s="4" t="s">
        <v>115</v>
      </c>
      <c r="O14" s="4" t="s">
        <v>53</v>
      </c>
      <c r="P14" s="4" t="s">
        <v>23</v>
      </c>
      <c r="Q14" s="4" t="s">
        <v>29</v>
      </c>
    </row>
    <row r="15" customFormat="false" ht="15.75" hidden="false" customHeight="false" outlineLevel="0" collapsed="false">
      <c r="A15" s="4" t="s">
        <v>107</v>
      </c>
      <c r="B15" s="4" t="s">
        <v>116</v>
      </c>
      <c r="C15" s="4" t="s">
        <v>117</v>
      </c>
      <c r="D15" s="4" t="s">
        <v>118</v>
      </c>
      <c r="E15" s="4" t="n">
        <v>97</v>
      </c>
      <c r="F15" s="4" t="n">
        <v>2</v>
      </c>
      <c r="G15" s="4" t="n">
        <v>1.61224786</v>
      </c>
      <c r="H15" s="4" t="s">
        <v>111</v>
      </c>
      <c r="I15" s="4" t="s">
        <v>119</v>
      </c>
      <c r="J15" s="4" t="s">
        <v>38</v>
      </c>
      <c r="K15" s="7" t="s">
        <v>23</v>
      </c>
      <c r="L15" s="4" t="s">
        <v>120</v>
      </c>
      <c r="M15" s="4" t="s">
        <v>121</v>
      </c>
      <c r="N15" s="4" t="s">
        <v>23</v>
      </c>
      <c r="O15" s="4" t="s">
        <v>23</v>
      </c>
      <c r="P15" s="4" t="s">
        <v>122</v>
      </c>
      <c r="Q15" s="4" t="s">
        <v>29</v>
      </c>
    </row>
    <row r="16" customFormat="false" ht="15.75" hidden="false" customHeight="false" outlineLevel="0" collapsed="false">
      <c r="A16" s="4" t="s">
        <v>107</v>
      </c>
      <c r="B16" s="4" t="s">
        <v>123</v>
      </c>
      <c r="C16" s="4" t="s">
        <v>124</v>
      </c>
      <c r="D16" s="4" t="s">
        <v>125</v>
      </c>
      <c r="E16" s="4" t="n">
        <v>24</v>
      </c>
      <c r="F16" s="4" t="n">
        <v>3</v>
      </c>
      <c r="G16" s="4" t="n">
        <v>1.49808576</v>
      </c>
      <c r="H16" s="4" t="s">
        <v>126</v>
      </c>
      <c r="I16" s="4" t="s">
        <v>112</v>
      </c>
      <c r="J16" s="4" t="s">
        <v>78</v>
      </c>
      <c r="K16" s="5" t="s">
        <v>23</v>
      </c>
      <c r="L16" s="4" t="s">
        <v>127</v>
      </c>
      <c r="M16" s="4" t="s">
        <v>128</v>
      </c>
      <c r="N16" s="4" t="s">
        <v>52</v>
      </c>
      <c r="O16" s="4" t="s">
        <v>53</v>
      </c>
      <c r="P16" s="4" t="s">
        <v>129</v>
      </c>
      <c r="Q16" s="4" t="s">
        <v>29</v>
      </c>
    </row>
    <row r="17" customFormat="false" ht="15.75" hidden="false" customHeight="false" outlineLevel="0" collapsed="false">
      <c r="A17" s="4" t="s">
        <v>107</v>
      </c>
      <c r="B17" s="4" t="s">
        <v>130</v>
      </c>
      <c r="C17" s="4" t="s">
        <v>131</v>
      </c>
      <c r="D17" s="4" t="s">
        <v>132</v>
      </c>
      <c r="E17" s="4" t="n">
        <v>96</v>
      </c>
      <c r="F17" s="4" t="n">
        <v>3</v>
      </c>
      <c r="G17" s="4" t="n">
        <v>1.47023786</v>
      </c>
      <c r="H17" s="4" t="s">
        <v>133</v>
      </c>
      <c r="I17" s="4" t="s">
        <v>119</v>
      </c>
      <c r="J17" s="4" t="s">
        <v>38</v>
      </c>
      <c r="K17" s="5" t="s">
        <v>23</v>
      </c>
      <c r="L17" s="4" t="s">
        <v>134</v>
      </c>
      <c r="M17" s="4" t="s">
        <v>135</v>
      </c>
      <c r="N17" s="4" t="s">
        <v>23</v>
      </c>
      <c r="O17" s="8" t="s">
        <v>23</v>
      </c>
      <c r="P17" s="4" t="s">
        <v>122</v>
      </c>
      <c r="Q17" s="4" t="s">
        <v>29</v>
      </c>
    </row>
    <row r="18" customFormat="false" ht="15.75" hidden="false" customHeight="false" outlineLevel="0" collapsed="false">
      <c r="A18" s="4" t="s">
        <v>107</v>
      </c>
      <c r="B18" s="4" t="s">
        <v>136</v>
      </c>
      <c r="C18" s="4" t="s">
        <v>137</v>
      </c>
      <c r="D18" s="4" t="s">
        <v>138</v>
      </c>
      <c r="E18" s="4" t="n">
        <v>59</v>
      </c>
      <c r="F18" s="4" t="n">
        <v>5</v>
      </c>
      <c r="G18" s="4" t="n">
        <v>1.61567592</v>
      </c>
      <c r="H18" s="4" t="s">
        <v>42</v>
      </c>
      <c r="I18" s="4" t="s">
        <v>119</v>
      </c>
      <c r="J18" s="4" t="s">
        <v>78</v>
      </c>
      <c r="K18" s="5" t="s">
        <v>139</v>
      </c>
      <c r="L18" s="4" t="s">
        <v>140</v>
      </c>
      <c r="M18" s="4" t="s">
        <v>141</v>
      </c>
      <c r="N18" s="4" t="s">
        <v>23</v>
      </c>
      <c r="O18" s="8" t="s">
        <v>23</v>
      </c>
      <c r="P18" s="4" t="s">
        <v>54</v>
      </c>
      <c r="Q18" s="4" t="s">
        <v>29</v>
      </c>
    </row>
    <row r="19" customFormat="false" ht="15.75" hidden="false" customHeight="false" outlineLevel="0" collapsed="false">
      <c r="A19" s="4" t="s">
        <v>107</v>
      </c>
      <c r="B19" s="4" t="s">
        <v>142</v>
      </c>
      <c r="C19" s="4" t="s">
        <v>143</v>
      </c>
      <c r="D19" s="4" t="s">
        <v>67</v>
      </c>
      <c r="E19" s="4" t="n">
        <v>107</v>
      </c>
      <c r="F19" s="4" t="n">
        <v>1</v>
      </c>
      <c r="G19" s="4" t="n">
        <f aca="false">VLOOKUP(C19,'[1]VIP %on'!$A$2:$B$171,2,FALSE())</f>
        <v>1.39571045</v>
      </c>
      <c r="H19" s="4" t="s">
        <v>144</v>
      </c>
      <c r="I19" s="4" t="s">
        <v>78</v>
      </c>
      <c r="J19" s="4" t="s">
        <v>59</v>
      </c>
      <c r="K19" s="5" t="s">
        <v>23</v>
      </c>
      <c r="L19" s="4" t="s">
        <v>145</v>
      </c>
      <c r="M19" s="4" t="s">
        <v>146</v>
      </c>
      <c r="N19" s="4" t="s">
        <v>23</v>
      </c>
      <c r="O19" s="8" t="s">
        <v>23</v>
      </c>
      <c r="P19" s="4" t="s">
        <v>23</v>
      </c>
      <c r="Q19" s="4" t="s">
        <v>29</v>
      </c>
    </row>
    <row r="20" customFormat="false" ht="15.75" hidden="false" customHeight="false" outlineLevel="0" collapsed="false">
      <c r="A20" s="4" t="s">
        <v>107</v>
      </c>
      <c r="B20" s="4" t="s">
        <v>147</v>
      </c>
      <c r="C20" s="4" t="s">
        <v>148</v>
      </c>
      <c r="D20" s="4" t="s">
        <v>149</v>
      </c>
      <c r="E20" s="4" t="n">
        <v>63</v>
      </c>
      <c r="F20" s="4" t="n">
        <v>1</v>
      </c>
      <c r="G20" s="4" t="n">
        <v>1.66707251</v>
      </c>
      <c r="H20" s="4" t="s">
        <v>150</v>
      </c>
      <c r="I20" s="4" t="s">
        <v>119</v>
      </c>
      <c r="J20" s="4" t="s">
        <v>78</v>
      </c>
      <c r="K20" s="5" t="s">
        <v>23</v>
      </c>
      <c r="L20" s="4" t="s">
        <v>151</v>
      </c>
      <c r="M20" s="4" t="s">
        <v>70</v>
      </c>
      <c r="N20" s="4" t="s">
        <v>23</v>
      </c>
      <c r="O20" s="8" t="s">
        <v>23</v>
      </c>
      <c r="P20" s="4" t="s">
        <v>129</v>
      </c>
      <c r="Q20" s="4" t="s">
        <v>29</v>
      </c>
    </row>
    <row r="21" customFormat="false" ht="15.75" hidden="false" customHeight="false" outlineLevel="0" collapsed="false">
      <c r="A21" s="4" t="s">
        <v>107</v>
      </c>
      <c r="B21" s="4" t="s">
        <v>152</v>
      </c>
      <c r="C21" s="4" t="s">
        <v>153</v>
      </c>
      <c r="D21" s="4" t="s">
        <v>154</v>
      </c>
      <c r="E21" s="4" t="n">
        <v>78</v>
      </c>
      <c r="F21" s="4" t="n">
        <v>2</v>
      </c>
      <c r="G21" s="4" t="n">
        <v>1.54302006</v>
      </c>
      <c r="H21" s="4" t="s">
        <v>150</v>
      </c>
      <c r="I21" s="4" t="s">
        <v>155</v>
      </c>
      <c r="J21" s="4" t="s">
        <v>78</v>
      </c>
      <c r="K21" s="5" t="s">
        <v>23</v>
      </c>
      <c r="L21" s="4" t="s">
        <v>23</v>
      </c>
      <c r="M21" s="4" t="s">
        <v>156</v>
      </c>
      <c r="N21" s="4" t="s">
        <v>157</v>
      </c>
      <c r="O21" s="8" t="s">
        <v>23</v>
      </c>
      <c r="P21" s="4" t="s">
        <v>54</v>
      </c>
      <c r="Q21" s="4" t="s">
        <v>158</v>
      </c>
    </row>
    <row r="22" customFormat="false" ht="15.75" hidden="false" customHeight="false" outlineLevel="0" collapsed="false">
      <c r="A22" s="4" t="s">
        <v>107</v>
      </c>
      <c r="B22" s="4" t="s">
        <v>159</v>
      </c>
      <c r="C22" s="4" t="s">
        <v>160</v>
      </c>
      <c r="D22" s="4" t="s">
        <v>91</v>
      </c>
      <c r="E22" s="4" t="n">
        <v>52</v>
      </c>
      <c r="F22" s="4" t="n">
        <v>1</v>
      </c>
      <c r="G22" s="4" t="n">
        <f aca="false">VLOOKUP(C22,'[1]VIP %on'!$A$2:$B$171,2,FALSE())</f>
        <v>1.36107581</v>
      </c>
      <c r="H22" s="4" t="s">
        <v>161</v>
      </c>
      <c r="I22" s="4" t="s">
        <v>78</v>
      </c>
      <c r="J22" s="4" t="s">
        <v>59</v>
      </c>
      <c r="K22" s="5" t="s">
        <v>162</v>
      </c>
      <c r="L22" s="4" t="s">
        <v>23</v>
      </c>
      <c r="M22" s="4" t="s">
        <v>163</v>
      </c>
      <c r="N22" s="4" t="s">
        <v>23</v>
      </c>
      <c r="O22" s="8" t="s">
        <v>23</v>
      </c>
      <c r="P22" s="4" t="s">
        <v>54</v>
      </c>
      <c r="Q22" s="4" t="s">
        <v>164</v>
      </c>
    </row>
    <row r="23" customFormat="false" ht="15.75" hidden="false" customHeight="false" outlineLevel="0" collapsed="false">
      <c r="A23" s="4" t="s">
        <v>107</v>
      </c>
      <c r="B23" s="4" t="s">
        <v>165</v>
      </c>
      <c r="C23" s="4" t="s">
        <v>166</v>
      </c>
      <c r="D23" s="4" t="s">
        <v>167</v>
      </c>
      <c r="E23" s="4" t="n">
        <v>99</v>
      </c>
      <c r="F23" s="4" t="n">
        <v>1</v>
      </c>
      <c r="G23" s="4" t="n">
        <v>1.17717252023626</v>
      </c>
      <c r="H23" s="4" t="s">
        <v>168</v>
      </c>
      <c r="I23" s="4" t="s">
        <v>100</v>
      </c>
      <c r="J23" s="4"/>
      <c r="K23" s="5" t="s">
        <v>23</v>
      </c>
      <c r="L23" s="4" t="s">
        <v>23</v>
      </c>
      <c r="M23" s="4" t="s">
        <v>169</v>
      </c>
      <c r="N23" s="4" t="s">
        <v>23</v>
      </c>
      <c r="O23" s="8" t="s">
        <v>23</v>
      </c>
      <c r="P23" s="4" t="s">
        <v>38</v>
      </c>
      <c r="Q23" s="4" t="s">
        <v>170</v>
      </c>
    </row>
    <row r="24" customFormat="false" ht="15.75" hidden="false" customHeight="false" outlineLevel="0" collapsed="false">
      <c r="A24" s="4" t="s">
        <v>107</v>
      </c>
      <c r="B24" s="4" t="s">
        <v>171</v>
      </c>
      <c r="C24" s="4" t="s">
        <v>172</v>
      </c>
      <c r="D24" s="4" t="s">
        <v>173</v>
      </c>
      <c r="E24" s="4" t="n">
        <v>98</v>
      </c>
      <c r="F24" s="4" t="n">
        <v>1</v>
      </c>
      <c r="G24" s="4" t="n">
        <v>1.27773000680749</v>
      </c>
      <c r="H24" s="4" t="s">
        <v>168</v>
      </c>
      <c r="I24" s="4" t="s">
        <v>100</v>
      </c>
      <c r="J24" s="4"/>
      <c r="K24" s="5" t="s">
        <v>174</v>
      </c>
      <c r="L24" s="4" t="s">
        <v>175</v>
      </c>
      <c r="M24" s="4" t="s">
        <v>176</v>
      </c>
      <c r="N24" s="4" t="s">
        <v>23</v>
      </c>
      <c r="O24" s="8" t="s">
        <v>23</v>
      </c>
      <c r="P24" s="4" t="s">
        <v>54</v>
      </c>
      <c r="Q24" s="4" t="s">
        <v>29</v>
      </c>
    </row>
    <row r="25" customFormat="false" ht="15.75" hidden="false" customHeight="false" outlineLevel="0" collapsed="false">
      <c r="A25" s="4" t="s">
        <v>107</v>
      </c>
      <c r="B25" s="4" t="s">
        <v>177</v>
      </c>
      <c r="C25" s="4" t="s">
        <v>178</v>
      </c>
      <c r="D25" s="4" t="s">
        <v>179</v>
      </c>
      <c r="E25" s="4" t="n">
        <v>3</v>
      </c>
      <c r="F25" s="4" t="n">
        <v>1</v>
      </c>
      <c r="G25" s="4" t="n">
        <v>1.72719509</v>
      </c>
      <c r="H25" s="4" t="s">
        <v>180</v>
      </c>
      <c r="I25" s="4" t="s">
        <v>59</v>
      </c>
      <c r="J25" s="4" t="s">
        <v>100</v>
      </c>
      <c r="K25" s="5" t="s">
        <v>23</v>
      </c>
      <c r="L25" s="4" t="s">
        <v>181</v>
      </c>
      <c r="M25" s="4" t="s">
        <v>23</v>
      </c>
      <c r="N25" s="4" t="s">
        <v>23</v>
      </c>
      <c r="O25" s="8" t="s">
        <v>23</v>
      </c>
      <c r="P25" s="4" t="s">
        <v>23</v>
      </c>
      <c r="Q25" s="4" t="s">
        <v>158</v>
      </c>
    </row>
    <row r="26" customFormat="false" ht="15.75" hidden="false" customHeight="false" outlineLevel="0" collapsed="false">
      <c r="A26" s="4" t="s">
        <v>107</v>
      </c>
      <c r="B26" s="4" t="s">
        <v>182</v>
      </c>
      <c r="C26" s="4" t="s">
        <v>183</v>
      </c>
      <c r="D26" s="4" t="s">
        <v>184</v>
      </c>
      <c r="E26" s="4" t="n">
        <v>5</v>
      </c>
      <c r="F26" s="4" t="n">
        <v>1</v>
      </c>
      <c r="G26" s="4" t="n">
        <v>1.7122474</v>
      </c>
      <c r="H26" s="4" t="s">
        <v>180</v>
      </c>
      <c r="I26" s="4" t="s">
        <v>59</v>
      </c>
      <c r="J26" s="4" t="s">
        <v>100</v>
      </c>
      <c r="K26" s="7" t="s">
        <v>174</v>
      </c>
      <c r="L26" s="4" t="s">
        <v>185</v>
      </c>
      <c r="M26" s="4" t="s">
        <v>23</v>
      </c>
      <c r="N26" s="4" t="s">
        <v>23</v>
      </c>
      <c r="O26" s="4" t="s">
        <v>63</v>
      </c>
      <c r="P26" s="4" t="s">
        <v>23</v>
      </c>
      <c r="Q26" s="4" t="s">
        <v>29</v>
      </c>
    </row>
    <row r="27" customFormat="false" ht="15.75" hidden="false" customHeight="false" outlineLevel="0" collapsed="false">
      <c r="A27" s="4" t="s">
        <v>107</v>
      </c>
      <c r="B27" s="4" t="s">
        <v>186</v>
      </c>
      <c r="C27" s="4" t="s">
        <v>187</v>
      </c>
      <c r="D27" s="4" t="s">
        <v>188</v>
      </c>
      <c r="E27" s="4" t="n">
        <v>2</v>
      </c>
      <c r="F27" s="4" t="n">
        <v>1</v>
      </c>
      <c r="G27" s="4" t="n">
        <v>1.6553699</v>
      </c>
      <c r="H27" s="4" t="s">
        <v>180</v>
      </c>
      <c r="I27" s="4" t="s">
        <v>189</v>
      </c>
      <c r="J27" s="4" t="s">
        <v>100</v>
      </c>
      <c r="K27" s="5" t="s">
        <v>23</v>
      </c>
      <c r="L27" s="4" t="s">
        <v>145</v>
      </c>
      <c r="M27" s="4" t="s">
        <v>23</v>
      </c>
      <c r="N27" s="4" t="s">
        <v>23</v>
      </c>
      <c r="O27" s="8" t="s">
        <v>23</v>
      </c>
      <c r="P27" s="4" t="s">
        <v>23</v>
      </c>
      <c r="Q27" s="4" t="s">
        <v>164</v>
      </c>
    </row>
    <row r="28" customFormat="false" ht="15.75" hidden="false" customHeight="false" outlineLevel="0" collapsed="false">
      <c r="A28" s="4" t="s">
        <v>107</v>
      </c>
      <c r="B28" s="4" t="s">
        <v>190</v>
      </c>
      <c r="C28" s="4" t="s">
        <v>191</v>
      </c>
      <c r="D28" s="4" t="s">
        <v>192</v>
      </c>
      <c r="E28" s="4" t="n">
        <v>6</v>
      </c>
      <c r="F28" s="4" t="n">
        <v>13</v>
      </c>
      <c r="G28" s="4" t="n">
        <v>1.64392282</v>
      </c>
      <c r="H28" s="4" t="s">
        <v>180</v>
      </c>
      <c r="I28" s="4" t="s">
        <v>78</v>
      </c>
      <c r="J28" s="4" t="s">
        <v>100</v>
      </c>
      <c r="K28" s="5" t="s">
        <v>193</v>
      </c>
      <c r="L28" s="4" t="s">
        <v>185</v>
      </c>
      <c r="M28" s="4" t="s">
        <v>194</v>
      </c>
      <c r="N28" s="4" t="s">
        <v>62</v>
      </c>
      <c r="O28" s="4" t="s">
        <v>195</v>
      </c>
      <c r="P28" s="4" t="s">
        <v>23</v>
      </c>
      <c r="Q28" s="4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2023-04-20T16:06:46Z</dcterms:created>
  <dc:creator>Microsoft Office User</dc:creator>
  <dc:description/>
  <dc:language>en-US</dc:language>
  <cp:lastModifiedBy/>
  <dcterms:modified xsi:type="dcterms:W3CDTF">2023-05-17T15:10:58Z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