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2\Documents\GitHub\Theo-Vorkurs\Organisatorisches\Umfrage-Ergebnisse\"/>
    </mc:Choice>
  </mc:AlternateContent>
  <xr:revisionPtr revIDLastSave="0" documentId="13_ncr:1_{652225B6-7D9D-44ED-B958-9EFFA27BB119}" xr6:coauthVersionLast="38" xr6:coauthVersionMax="38" xr10:uidLastSave="{00000000-0000-0000-0000-000000000000}"/>
  <bookViews>
    <workbookView xWindow="0" yWindow="0" windowWidth="23040" windowHeight="9000" xr2:uid="{B5AD1604-1A03-491F-9AC8-F559566B47F1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6" i="1" l="1"/>
  <c r="H7" i="1"/>
  <c r="H8" i="1"/>
  <c r="H9" i="1"/>
  <c r="H10" i="1"/>
  <c r="H11" i="1"/>
  <c r="H12" i="1"/>
  <c r="H13" i="1"/>
  <c r="H16" i="1"/>
  <c r="H17" i="1"/>
  <c r="H18" i="1"/>
  <c r="H19" i="1"/>
  <c r="H20" i="1"/>
  <c r="H21" i="1"/>
  <c r="H22" i="1"/>
  <c r="H5" i="1"/>
  <c r="L22" i="1" l="1"/>
  <c r="L2" i="1"/>
  <c r="K2" i="1" s="1"/>
  <c r="L5" i="1"/>
  <c r="L6" i="1"/>
  <c r="L7" i="1"/>
  <c r="L8" i="1"/>
  <c r="L9" i="1"/>
  <c r="L10" i="1"/>
  <c r="L11" i="1"/>
  <c r="L12" i="1"/>
  <c r="L13" i="1"/>
  <c r="L16" i="1"/>
  <c r="L17" i="1"/>
  <c r="L18" i="1"/>
  <c r="L19" i="1"/>
  <c r="L20" i="1"/>
  <c r="L21" i="1"/>
</calcChain>
</file>

<file path=xl/sharedStrings.xml><?xml version="1.0" encoding="utf-8"?>
<sst xmlns="http://schemas.openxmlformats.org/spreadsheetml/2006/main" count="54" uniqueCount="51">
  <si>
    <t>Studiengang</t>
  </si>
  <si>
    <t>Ich habe mich mit dem Thema bereits vor dem Vorkurs auseinandergesetzt</t>
  </si>
  <si>
    <t>Die Themen sind spannend</t>
  </si>
  <si>
    <t>Ich verstehe, wieso theoretische Informatik wichtig für mein Studium ist.</t>
  </si>
  <si>
    <t>Die Vortragenden haben das Thema verständlich erklärt</t>
  </si>
  <si>
    <t>Der Vortrag wurde professionell durchgeführt</t>
  </si>
  <si>
    <t>Die Termine waren gut gewählt</t>
  </si>
  <si>
    <t>Die Länge der Vorträge waren angemessen</t>
  </si>
  <si>
    <t>Die Folien waren verständlich</t>
  </si>
  <si>
    <t>Ich werde mir die Folien nach dem Vorkurs nochmal anschauen</t>
  </si>
  <si>
    <t>Einführung formale Sprachen</t>
  </si>
  <si>
    <t>Mengen</t>
  </si>
  <si>
    <t>Beweistechniken</t>
  </si>
  <si>
    <t>Mengenbeweise</t>
  </si>
  <si>
    <t>Induktion</t>
  </si>
  <si>
    <t>Grammatiken</t>
  </si>
  <si>
    <t>Automaten</t>
  </si>
  <si>
    <t>Wie hast du vom Theo-Vorkurs erfahren?</t>
  </si>
  <si>
    <t>FIUS-Webseite</t>
  </si>
  <si>
    <t>Mathe-Vorkurs</t>
  </si>
  <si>
    <t>Freunde und Bekannte</t>
  </si>
  <si>
    <t>Was fandest du gut?</t>
  </si>
  <si>
    <t>Was fandest du nicht so gut?</t>
  </si>
  <si>
    <t>Was du sonst noch loswerden möchtest:</t>
  </si>
  <si>
    <t>Informatik</t>
  </si>
  <si>
    <t>Softwaretechnik</t>
  </si>
  <si>
    <t>Medieninformatik</t>
  </si>
  <si>
    <t>Lehramt Informatik</t>
  </si>
  <si>
    <t>N/A</t>
  </si>
  <si>
    <t>Mathematik</t>
  </si>
  <si>
    <t>MINT-Webseite</t>
  </si>
  <si>
    <t>Fachgruppe Wirtschaftsinformatik</t>
  </si>
  <si>
    <t>Infotech</t>
  </si>
  <si>
    <t>E-Mail</t>
  </si>
  <si>
    <t>N/ A</t>
  </si>
  <si>
    <t>Data Science</t>
  </si>
  <si>
    <t>Total</t>
  </si>
  <si>
    <t>trifft zu
1</t>
  </si>
  <si>
    <t>trifft eher zu
2</t>
  </si>
  <si>
    <t>trifft eher nicht zu
3</t>
  </si>
  <si>
    <t>trifft nicht zu
4</t>
  </si>
  <si>
    <t>Wie gut hast du die folgenden Themen verstanden?</t>
  </si>
  <si>
    <t>gut
1</t>
  </si>
  <si>
    <t>geht so
2</t>
  </si>
  <si>
    <t>eher nicht
3</t>
  </si>
  <si>
    <t>Bahnhof
4</t>
  </si>
  <si>
    <t>Wie zutreffend sind die folgenden Aussagen?</t>
  </si>
  <si>
    <t>Anzahl</t>
  </si>
  <si>
    <t>Link vom MINT-Programmierkurs</t>
  </si>
  <si>
    <t>MSV</t>
  </si>
  <si>
    <t>inklusive Seite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</si>
</sst>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0" fillId="2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F3926-FD80-40E2-8B44-029E6E1B21F6}">
  <dimension ref="A1:AR39"/>
  <sheetViews>
    <sheetView tabSelected="1" zoomScaleNormal="100" workbookViewId="0">
      <selection activeCell="A2" sqref="A2"/>
    </sheetView>
  </sheetViews>
  <sheetFormatPr baseColWidth="10" defaultRowHeight="14.4" x14ac:dyDescent="0.3"/>
  <cols>
    <col min="1" max="1" width="62.21875" customWidth="1"/>
    <col min="2" max="5" width="15.77734375" customWidth="1"/>
    <col min="12" max="12" width="11.5546875" style="2"/>
    <col min="15" max="15" width="21.77734375" customWidth="1"/>
    <col min="16" max="16" width="24.5546875" customWidth="1"/>
    <col min="23" max="23" width="22.44140625" customWidth="1"/>
    <col min="29" max="29" width="43.44140625" customWidth="1"/>
    <col min="34" max="34" width="13.88671875" customWidth="1"/>
    <col min="37" max="37" width="14.5546875" customWidth="1"/>
    <col min="39" max="39" width="15.77734375" customWidth="1"/>
  </cols>
  <sheetData>
    <row r="1" spans="1:12" x14ac:dyDescent="0.3">
      <c r="A1" s="1" t="s">
        <v>0</v>
      </c>
      <c r="B1" s="1" t="s">
        <v>24</v>
      </c>
      <c r="C1" s="1" t="s">
        <v>25</v>
      </c>
      <c r="D1" s="1" t="s">
        <v>26</v>
      </c>
      <c r="E1" s="6" t="s">
        <v>49</v>
      </c>
      <c r="F1" s="1" t="s">
        <v>27</v>
      </c>
      <c r="G1" s="1" t="s">
        <v>29</v>
      </c>
      <c r="H1" s="1" t="s">
        <v>32</v>
      </c>
      <c r="I1" s="1" t="s">
        <v>35</v>
      </c>
      <c r="J1" s="1" t="s">
        <v>34</v>
      </c>
      <c r="L1" s="5" t="s">
        <v>36</v>
      </c>
    </row>
    <row r="2" spans="1:12" x14ac:dyDescent="0.3">
      <c r="A2" t="s">
        <v>50</v>
      </c>
      <c r="B2">
        <v>17</v>
      </c>
      <c r="C2">
        <v>9</v>
      </c>
      <c r="D2">
        <v>4</v>
      </c>
      <c r="E2">
        <v>1</v>
      </c>
      <c r="I2">
        <v>2</v>
      </c>
      <c r="J2">
        <v>2</v>
      </c>
      <c r="K2">
        <f>73-L2</f>
        <v>38</v>
      </c>
      <c r="L2" s="5">
        <f>B2+C2+D2+E2+F2+G2+H2+I2+J2</f>
        <v>35</v>
      </c>
    </row>
    <row r="3" spans="1:12" x14ac:dyDescent="0.3">
      <c r="L3" s="5"/>
    </row>
    <row r="4" spans="1:12" ht="28.8" x14ac:dyDescent="0.3">
      <c r="A4" s="1" t="s">
        <v>46</v>
      </c>
      <c r="B4" s="6" t="s">
        <v>37</v>
      </c>
      <c r="C4" s="6" t="s">
        <v>38</v>
      </c>
      <c r="D4" s="6" t="s">
        <v>39</v>
      </c>
      <c r="E4" s="6" t="s">
        <v>40</v>
      </c>
      <c r="F4" s="1" t="s">
        <v>28</v>
      </c>
      <c r="L4" s="5"/>
    </row>
    <row r="5" spans="1:12" x14ac:dyDescent="0.3">
      <c r="A5" t="s">
        <v>1</v>
      </c>
      <c r="B5">
        <v>2</v>
      </c>
      <c r="C5">
        <v>3</v>
      </c>
      <c r="D5">
        <v>12</v>
      </c>
      <c r="E5">
        <v>18</v>
      </c>
      <c r="H5">
        <f>B5+C5+D5+E5+F5</f>
        <v>35</v>
      </c>
      <c r="L5" s="5">
        <f>(B5*1+C5*2+D5*3+E5*4)/(B5+C5+D5+E5)</f>
        <v>3.3142857142857145</v>
      </c>
    </row>
    <row r="6" spans="1:12" x14ac:dyDescent="0.3">
      <c r="A6" t="s">
        <v>2</v>
      </c>
      <c r="B6">
        <v>9</v>
      </c>
      <c r="C6">
        <v>23</v>
      </c>
      <c r="D6">
        <v>3</v>
      </c>
      <c r="H6">
        <f t="shared" ref="H6:H22" si="0">B6+C6+D6+E6+F6</f>
        <v>35</v>
      </c>
      <c r="L6" s="5">
        <f>(B6*1+C6*2+D6*3+E6*4)/(B6+C6+D6+E6)</f>
        <v>1.8285714285714285</v>
      </c>
    </row>
    <row r="7" spans="1:12" x14ac:dyDescent="0.3">
      <c r="A7" t="s">
        <v>3</v>
      </c>
      <c r="B7">
        <v>21</v>
      </c>
      <c r="C7">
        <v>14</v>
      </c>
      <c r="H7">
        <f t="shared" si="0"/>
        <v>35</v>
      </c>
      <c r="L7" s="5">
        <f t="shared" ref="L7:L21" si="1">(B7*1+C7*2+D7*3+E7*4)/(B7+C7+D7+E7)</f>
        <v>1.4</v>
      </c>
    </row>
    <row r="8" spans="1:12" x14ac:dyDescent="0.3">
      <c r="A8" t="s">
        <v>4</v>
      </c>
      <c r="B8">
        <v>19</v>
      </c>
      <c r="C8">
        <v>16</v>
      </c>
      <c r="H8">
        <f t="shared" si="0"/>
        <v>35</v>
      </c>
      <c r="L8" s="5">
        <f t="shared" si="1"/>
        <v>1.4571428571428571</v>
      </c>
    </row>
    <row r="9" spans="1:12" x14ac:dyDescent="0.3">
      <c r="A9" t="s">
        <v>5</v>
      </c>
      <c r="B9">
        <v>11</v>
      </c>
      <c r="C9">
        <v>19</v>
      </c>
      <c r="D9">
        <v>5</v>
      </c>
      <c r="H9">
        <f t="shared" si="0"/>
        <v>35</v>
      </c>
      <c r="L9" s="5">
        <f t="shared" si="1"/>
        <v>1.8285714285714285</v>
      </c>
    </row>
    <row r="10" spans="1:12" x14ac:dyDescent="0.3">
      <c r="A10" t="s">
        <v>6</v>
      </c>
      <c r="B10">
        <v>17</v>
      </c>
      <c r="C10">
        <v>8</v>
      </c>
      <c r="D10">
        <v>7</v>
      </c>
      <c r="E10">
        <v>2</v>
      </c>
      <c r="F10">
        <v>1</v>
      </c>
      <c r="H10">
        <f t="shared" si="0"/>
        <v>35</v>
      </c>
      <c r="L10" s="5">
        <f t="shared" si="1"/>
        <v>1.8235294117647058</v>
      </c>
    </row>
    <row r="11" spans="1:12" x14ac:dyDescent="0.3">
      <c r="A11" t="s">
        <v>7</v>
      </c>
      <c r="B11">
        <v>11</v>
      </c>
      <c r="C11">
        <v>19</v>
      </c>
      <c r="D11">
        <v>5</v>
      </c>
      <c r="H11">
        <f t="shared" si="0"/>
        <v>35</v>
      </c>
      <c r="L11" s="5">
        <f t="shared" si="1"/>
        <v>1.8285714285714285</v>
      </c>
    </row>
    <row r="12" spans="1:12" x14ac:dyDescent="0.3">
      <c r="A12" t="s">
        <v>8</v>
      </c>
      <c r="B12">
        <v>17</v>
      </c>
      <c r="C12">
        <v>15</v>
      </c>
      <c r="D12">
        <v>3</v>
      </c>
      <c r="H12">
        <f t="shared" si="0"/>
        <v>35</v>
      </c>
      <c r="L12" s="5">
        <f t="shared" si="1"/>
        <v>1.6</v>
      </c>
    </row>
    <row r="13" spans="1:12" x14ac:dyDescent="0.3">
      <c r="A13" t="s">
        <v>9</v>
      </c>
      <c r="B13">
        <v>27</v>
      </c>
      <c r="C13">
        <v>7</v>
      </c>
      <c r="D13">
        <v>1</v>
      </c>
      <c r="H13">
        <f t="shared" si="0"/>
        <v>35</v>
      </c>
      <c r="L13" s="5">
        <f t="shared" si="1"/>
        <v>1.2571428571428571</v>
      </c>
    </row>
    <row r="14" spans="1:12" x14ac:dyDescent="0.3">
      <c r="L14" s="5"/>
    </row>
    <row r="15" spans="1:12" s="2" customFormat="1" ht="28.8" x14ac:dyDescent="0.3">
      <c r="A15" s="1" t="s">
        <v>41</v>
      </c>
      <c r="B15" s="6" t="s">
        <v>42</v>
      </c>
      <c r="C15" s="6" t="s">
        <v>43</v>
      </c>
      <c r="D15" s="6" t="s">
        <v>44</v>
      </c>
      <c r="E15" s="6" t="s">
        <v>45</v>
      </c>
      <c r="F15" s="1" t="s">
        <v>28</v>
      </c>
      <c r="H15"/>
      <c r="L15" s="5"/>
    </row>
    <row r="16" spans="1:12" x14ac:dyDescent="0.3">
      <c r="A16" t="s">
        <v>10</v>
      </c>
      <c r="B16">
        <v>22</v>
      </c>
      <c r="C16">
        <v>9</v>
      </c>
      <c r="F16">
        <v>4</v>
      </c>
      <c r="H16">
        <f t="shared" si="0"/>
        <v>35</v>
      </c>
      <c r="L16" s="5">
        <f t="shared" si="1"/>
        <v>1.2903225806451613</v>
      </c>
    </row>
    <row r="17" spans="1:44" x14ac:dyDescent="0.3">
      <c r="A17" t="s">
        <v>11</v>
      </c>
      <c r="B17">
        <v>23</v>
      </c>
      <c r="C17">
        <v>9</v>
      </c>
      <c r="F17">
        <v>3</v>
      </c>
      <c r="H17">
        <f t="shared" si="0"/>
        <v>35</v>
      </c>
      <c r="L17" s="5">
        <f t="shared" si="1"/>
        <v>1.28125</v>
      </c>
    </row>
    <row r="18" spans="1:44" x14ac:dyDescent="0.3">
      <c r="A18" t="s">
        <v>12</v>
      </c>
      <c r="B18">
        <v>14</v>
      </c>
      <c r="C18">
        <v>11</v>
      </c>
      <c r="D18">
        <v>6</v>
      </c>
      <c r="E18">
        <v>1</v>
      </c>
      <c r="F18">
        <v>3</v>
      </c>
      <c r="H18">
        <f t="shared" si="0"/>
        <v>35</v>
      </c>
      <c r="L18" s="5">
        <f t="shared" si="1"/>
        <v>1.8125</v>
      </c>
    </row>
    <row r="19" spans="1:44" x14ac:dyDescent="0.3">
      <c r="A19" t="s">
        <v>13</v>
      </c>
      <c r="B19">
        <v>11</v>
      </c>
      <c r="C19">
        <v>13</v>
      </c>
      <c r="D19">
        <v>6</v>
      </c>
      <c r="E19">
        <v>2</v>
      </c>
      <c r="F19">
        <v>3</v>
      </c>
      <c r="H19">
        <f t="shared" si="0"/>
        <v>35</v>
      </c>
      <c r="L19" s="5">
        <f t="shared" si="1"/>
        <v>1.96875</v>
      </c>
    </row>
    <row r="20" spans="1:44" x14ac:dyDescent="0.3">
      <c r="A20" t="s">
        <v>14</v>
      </c>
      <c r="B20">
        <v>15</v>
      </c>
      <c r="C20">
        <v>9</v>
      </c>
      <c r="D20">
        <v>5</v>
      </c>
      <c r="E20">
        <v>3</v>
      </c>
      <c r="F20">
        <v>3</v>
      </c>
      <c r="H20">
        <f t="shared" si="0"/>
        <v>35</v>
      </c>
      <c r="L20" s="5">
        <f t="shared" si="1"/>
        <v>1.875</v>
      </c>
    </row>
    <row r="21" spans="1:44" x14ac:dyDescent="0.3">
      <c r="A21" t="s">
        <v>15</v>
      </c>
      <c r="B21">
        <v>13</v>
      </c>
      <c r="C21">
        <v>11</v>
      </c>
      <c r="D21">
        <v>6</v>
      </c>
      <c r="E21">
        <v>4</v>
      </c>
      <c r="F21">
        <v>1</v>
      </c>
      <c r="H21">
        <f t="shared" si="0"/>
        <v>35</v>
      </c>
      <c r="L21" s="5">
        <f t="shared" si="1"/>
        <v>2.0294117647058822</v>
      </c>
    </row>
    <row r="22" spans="1:44" x14ac:dyDescent="0.3">
      <c r="A22" t="s">
        <v>16</v>
      </c>
      <c r="B22">
        <v>25</v>
      </c>
      <c r="C22">
        <v>8</v>
      </c>
      <c r="E22">
        <v>1</v>
      </c>
      <c r="F22">
        <v>1</v>
      </c>
      <c r="H22">
        <f t="shared" si="0"/>
        <v>35</v>
      </c>
      <c r="L22" s="5">
        <f>(B22*1+C22*2+D22*3+E22*4)/(B22+C22+D22+E22)</f>
        <v>1.3235294117647058</v>
      </c>
    </row>
    <row r="24" spans="1:44" x14ac:dyDescent="0.3">
      <c r="A24" s="1" t="s">
        <v>17</v>
      </c>
      <c r="B24" s="1"/>
    </row>
    <row r="25" spans="1:44" x14ac:dyDescent="0.3">
      <c r="A25" t="s">
        <v>18</v>
      </c>
      <c r="B25">
        <v>25</v>
      </c>
    </row>
    <row r="26" spans="1:44" x14ac:dyDescent="0.3">
      <c r="A26" t="s">
        <v>19</v>
      </c>
      <c r="B26">
        <v>5</v>
      </c>
    </row>
    <row r="27" spans="1:44" x14ac:dyDescent="0.3">
      <c r="A27" t="s">
        <v>20</v>
      </c>
      <c r="B27">
        <v>3</v>
      </c>
    </row>
    <row r="28" spans="1:44" x14ac:dyDescent="0.3">
      <c r="A28" t="s">
        <v>33</v>
      </c>
      <c r="B28">
        <v>6</v>
      </c>
    </row>
    <row r="29" spans="1:44" x14ac:dyDescent="0.3">
      <c r="A29" t="s">
        <v>30</v>
      </c>
    </row>
    <row r="30" spans="1:44" x14ac:dyDescent="0.3">
      <c r="A30" t="s">
        <v>31</v>
      </c>
    </row>
    <row r="31" spans="1:44" x14ac:dyDescent="0.3">
      <c r="A31" t="s">
        <v>48</v>
      </c>
      <c r="B31">
        <v>1</v>
      </c>
    </row>
    <row r="32" spans="1:44" s="2" customFormat="1" ht="107.4" customHeight="1" x14ac:dyDescent="0.3">
      <c r="A32" s="1" t="s">
        <v>21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s="2" customFormat="1" x14ac:dyDescent="0.3">
      <c r="A33" s="2" t="s">
        <v>47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s="2" customFormat="1" x14ac:dyDescent="0.3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spans="1:44" x14ac:dyDescent="0.3">
      <c r="A35" s="1" t="s">
        <v>22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spans="1:44" x14ac:dyDescent="0.3">
      <c r="A36" s="2" t="s">
        <v>47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spans="1:44" x14ac:dyDescent="0.3">
      <c r="A37" s="2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4" x14ac:dyDescent="0.3">
      <c r="A38" s="1" t="s">
        <v>23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spans="1:44" x14ac:dyDescent="0.3">
      <c r="A39" s="2" t="s">
        <v>47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Grote</dc:creator>
  <cp:lastModifiedBy>Fabian Grote</cp:lastModifiedBy>
  <dcterms:created xsi:type="dcterms:W3CDTF">2018-11-04T23:06:04Z</dcterms:created>
  <dcterms:modified xsi:type="dcterms:W3CDTF">2018-11-06T19:49:27Z</dcterms:modified>
</cp:coreProperties>
</file>