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2\Desktop\"/>
    </mc:Choice>
  </mc:AlternateContent>
  <xr:revisionPtr revIDLastSave="0" documentId="13_ncr:1_{57976116-BD0C-480B-AA6E-DA361F229ADA}" xr6:coauthVersionLast="44" xr6:coauthVersionMax="44" xr10:uidLastSave="{00000000-0000-0000-0000-000000000000}"/>
  <bookViews>
    <workbookView xWindow="-108" yWindow="-108" windowWidth="23256" windowHeight="12576" xr2:uid="{80C934FC-6E92-4106-A4B6-30655267A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" i="1" l="1"/>
  <c r="E30" i="1"/>
  <c r="E31" i="1"/>
  <c r="E32" i="1"/>
  <c r="E33" i="1"/>
  <c r="E34" i="1"/>
  <c r="E35" i="1"/>
  <c r="E36" i="1"/>
  <c r="E37" i="1"/>
  <c r="E38" i="1"/>
  <c r="E39" i="1"/>
  <c r="E40" i="1"/>
  <c r="E29" i="1"/>
  <c r="E21" i="1"/>
  <c r="E22" i="1"/>
  <c r="E23" i="1"/>
  <c r="E24" i="1"/>
  <c r="E25" i="1"/>
  <c r="E20" i="1"/>
  <c r="D26" i="1"/>
  <c r="E26" i="1" s="1"/>
  <c r="C26" i="1"/>
  <c r="E4" i="1"/>
  <c r="E5" i="1"/>
  <c r="E6" i="1"/>
  <c r="E7" i="1"/>
  <c r="E8" i="1"/>
  <c r="E9" i="1"/>
  <c r="E10" i="1"/>
  <c r="E11" i="1"/>
  <c r="E12" i="1"/>
  <c r="E13" i="1"/>
  <c r="E14" i="1"/>
  <c r="E15" i="1"/>
  <c r="E3" i="1"/>
  <c r="D16" i="1"/>
  <c r="E16" i="1" s="1"/>
  <c r="E2" i="1" l="1"/>
  <c r="E28" i="1"/>
  <c r="C16" i="1"/>
  <c r="E19" i="1" l="1"/>
</calcChain>
</file>

<file path=xl/sharedStrings.xml><?xml version="1.0" encoding="utf-8"?>
<sst xmlns="http://schemas.openxmlformats.org/spreadsheetml/2006/main" count="61" uniqueCount="53">
  <si>
    <t>Lorenz Crunchips Paprika</t>
  </si>
  <si>
    <t>Choco Softies Schaumküsse 12 Choco Softies</t>
  </si>
  <si>
    <t>Leibniz Choco Vollmilch</t>
  </si>
  <si>
    <t>Lorenz Saltletts Sticks</t>
  </si>
  <si>
    <t>Belgix Lütticher Zuckerwaffeln 10 x 55g</t>
  </si>
  <si>
    <t>Crusti Croc Salzbrezeln</t>
  </si>
  <si>
    <t>Leibniz Butterkeks</t>
  </si>
  <si>
    <t>Biotrend Bio Reiswaffeln Vollmilch</t>
  </si>
  <si>
    <t>Lorenz Erdnuss Locken Classic</t>
  </si>
  <si>
    <t>Lorenz Snack-Hits</t>
  </si>
  <si>
    <t>Getränke</t>
  </si>
  <si>
    <t>Produkte</t>
  </si>
  <si>
    <t>Snacks</t>
  </si>
  <si>
    <t>MC Ennedy Muffins Choco Drops (4 Muffins)</t>
  </si>
  <si>
    <t>Bretzeln</t>
  </si>
  <si>
    <t>Salami</t>
  </si>
  <si>
    <t>Butter</t>
  </si>
  <si>
    <t>Lyoner</t>
  </si>
  <si>
    <t>Kürbiskernbrötchen</t>
  </si>
  <si>
    <t>Weizenbrötchen</t>
  </si>
  <si>
    <t>Belegte Brötchen und Co</t>
  </si>
  <si>
    <t>Paprika</t>
  </si>
  <si>
    <t>Salatgurken</t>
  </si>
  <si>
    <t>Freeway Zitroenlimonade, 1.5 l</t>
  </si>
  <si>
    <t>Freeway Apfelschorle, 1.5 l</t>
  </si>
  <si>
    <t>Freeway Cola, 1.5 l</t>
  </si>
  <si>
    <t>Freeway Orangenlimonade, 1.5 l</t>
  </si>
  <si>
    <t>Freeway MixxMax Cola &amp; Orange, 1.5 l</t>
  </si>
  <si>
    <t>Choco Picnic / Lidl Schaumküsse 32 Mini</t>
  </si>
  <si>
    <t>Kochschinken</t>
  </si>
  <si>
    <t>Edamer und Butterkäse</t>
  </si>
  <si>
    <t>Emmentaler</t>
  </si>
  <si>
    <t>Äpfel (2k (=&gt; ca.14 Äpfel pro Packung)</t>
  </si>
  <si>
    <t>Eisbergsalat</t>
  </si>
  <si>
    <t>Bananen (1kg) (54 insgesamt)</t>
  </si>
  <si>
    <t>Freeway Grapefruit light, 1.5 l</t>
  </si>
  <si>
    <t>Pfand</t>
  </si>
  <si>
    <t>Anmerkungen</t>
  </si>
  <si>
    <t>Menge geschätzt 
benötigt</t>
  </si>
  <si>
    <t>Einzelpreis</t>
  </si>
  <si>
    <t>Menge wirklich gekauft</t>
  </si>
  <si>
    <t>Gesamtpreis 
(von dem gekauften)</t>
  </si>
  <si>
    <t>Preis Gesamt:</t>
  </si>
  <si>
    <t>ging nicht groß weg (nur zwei Packungen)</t>
  </si>
  <si>
    <t>Menge perfekt</t>
  </si>
  <si>
    <t>Zu viel. Hälfte reicht!</t>
  </si>
  <si>
    <t>Etwa 1/4 mehr nächstes mal</t>
  </si>
  <si>
    <t>Allgemein etwas zu viel Getränke. An Wasser denken!</t>
  </si>
  <si>
    <t>Ging gar nicht weg</t>
  </si>
  <si>
    <t>Menge etwas zu wenig</t>
  </si>
  <si>
    <t>Viel zu viel! Hälfte reicht (ca. 8 oder 9)</t>
  </si>
  <si>
    <t>Menge etwas zu viel (4 reichen!)</t>
  </si>
  <si>
    <t>Kochschinken und die große Auswahl an verschiedenen Käsen weglassen.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</si>
</sst>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1" fillId="4" borderId="0" xfId="1" applyFill="1" applyAlignment="1">
      <alignment wrapText="1"/>
    </xf>
    <xf numFmtId="0" fontId="1" fillId="4" borderId="0" xfId="1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permarktcheck.de/product/19028-leibniz-butterkeks-" TargetMode="External"/><Relationship Id="rId3" Type="http://schemas.openxmlformats.org/officeDocument/2006/relationships/hyperlink" Target="https://www.supermarktcheck.de/product/18415-choco-softies-schaumkuesse" TargetMode="External"/><Relationship Id="rId7" Type="http://schemas.openxmlformats.org/officeDocument/2006/relationships/hyperlink" Target="https://www.supermarktcheck.de/product/88086-belgix-luetticher-zuckerwaffel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upermarktcheck.de/product/18044-lorenz-erdnuss-locken-leicht" TargetMode="External"/><Relationship Id="rId1" Type="http://schemas.openxmlformats.org/officeDocument/2006/relationships/hyperlink" Target="https://www.supermarktcheck.de/product/2904-lorenz-crunchips-" TargetMode="External"/><Relationship Id="rId6" Type="http://schemas.openxmlformats.org/officeDocument/2006/relationships/hyperlink" Target="https://www.supermarktcheck.de/product/16741-lorenz-saltletts-sticks-" TargetMode="External"/><Relationship Id="rId11" Type="http://schemas.openxmlformats.org/officeDocument/2006/relationships/hyperlink" Target="https://www.supermarktcheck.de/product/17010-lorenz-snack-hits" TargetMode="External"/><Relationship Id="rId5" Type="http://schemas.openxmlformats.org/officeDocument/2006/relationships/hyperlink" Target="https://www.supermarktcheck.de/product/14189-leibniz-choco-" TargetMode="External"/><Relationship Id="rId10" Type="http://schemas.openxmlformats.org/officeDocument/2006/relationships/hyperlink" Target="https://www.supermarktcheck.de/product/70197-biotrend-bio-reiswaffeln-" TargetMode="External"/><Relationship Id="rId4" Type="http://schemas.openxmlformats.org/officeDocument/2006/relationships/hyperlink" Target="https://www.supermarktcheck.de/product/26102-mc-ennedy-muffins" TargetMode="External"/><Relationship Id="rId9" Type="http://schemas.openxmlformats.org/officeDocument/2006/relationships/hyperlink" Target="https://www.supermarktcheck.de/product/77122-crusti-croc-salzbrezel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DF1E-2EE2-4358-8441-D3377339593F}">
  <dimension ref="A1:H40"/>
  <sheetViews>
    <sheetView tabSelected="1" topLeftCell="A23" workbookViewId="0">
      <selection activeCell="G51" sqref="G51"/>
    </sheetView>
  </sheetViews>
  <sheetFormatPr defaultRowHeight="14.4" x14ac:dyDescent="0.3"/>
  <cols>
    <col min="1" max="1" width="42.77734375" customWidth="1"/>
    <col min="2" max="5" width="12.77734375" customWidth="1"/>
    <col min="6" max="6" width="59.109375" customWidth="1"/>
    <col min="7" max="7" width="13.88671875" customWidth="1"/>
  </cols>
  <sheetData>
    <row r="1" spans="1:8" ht="43.2" x14ac:dyDescent="0.3">
      <c r="A1" t="s">
        <v>11</v>
      </c>
      <c r="B1" t="s">
        <v>39</v>
      </c>
      <c r="C1" s="9" t="s">
        <v>38</v>
      </c>
      <c r="D1" s="9" t="s">
        <v>40</v>
      </c>
      <c r="E1" s="9" t="s">
        <v>41</v>
      </c>
      <c r="F1" s="9" t="s">
        <v>37</v>
      </c>
      <c r="G1" s="11" t="s">
        <v>42</v>
      </c>
      <c r="H1" s="4">
        <f>E2+E19+E28</f>
        <v>208.79202000000001</v>
      </c>
    </row>
    <row r="2" spans="1:8" x14ac:dyDescent="0.3">
      <c r="A2" s="3" t="s">
        <v>12</v>
      </c>
      <c r="B2" s="3"/>
      <c r="C2" s="3"/>
      <c r="D2" s="3"/>
      <c r="E2" s="3">
        <f>SUM(E3:E16)</f>
        <v>52.522019999999998</v>
      </c>
      <c r="F2" s="3"/>
    </row>
    <row r="3" spans="1:8" x14ac:dyDescent="0.3">
      <c r="A3" s="8" t="s">
        <v>0</v>
      </c>
      <c r="B3">
        <v>1.39</v>
      </c>
      <c r="C3">
        <v>10</v>
      </c>
      <c r="D3">
        <v>10</v>
      </c>
      <c r="E3">
        <f>B3*D3</f>
        <v>13.899999999999999</v>
      </c>
      <c r="F3" t="s">
        <v>43</v>
      </c>
    </row>
    <row r="4" spans="1:8" x14ac:dyDescent="0.3">
      <c r="A4" s="2" t="s">
        <v>8</v>
      </c>
      <c r="B4">
        <v>1.89</v>
      </c>
      <c r="C4">
        <v>15</v>
      </c>
      <c r="D4">
        <v>0</v>
      </c>
      <c r="E4">
        <f t="shared" ref="E4:E16" si="0">B4*D4</f>
        <v>0</v>
      </c>
    </row>
    <row r="5" spans="1:8" x14ac:dyDescent="0.3">
      <c r="A5" s="1" t="s">
        <v>1</v>
      </c>
      <c r="B5">
        <v>0.99</v>
      </c>
      <c r="C5">
        <v>20</v>
      </c>
      <c r="D5">
        <v>0</v>
      </c>
      <c r="E5">
        <f t="shared" si="0"/>
        <v>0</v>
      </c>
    </row>
    <row r="6" spans="1:8" x14ac:dyDescent="0.3">
      <c r="A6" s="1" t="s">
        <v>13</v>
      </c>
      <c r="B6">
        <v>1.59</v>
      </c>
      <c r="C6">
        <v>40</v>
      </c>
      <c r="D6">
        <v>0</v>
      </c>
      <c r="E6">
        <f t="shared" si="0"/>
        <v>0</v>
      </c>
    </row>
    <row r="7" spans="1:8" x14ac:dyDescent="0.3">
      <c r="A7" s="1" t="s">
        <v>2</v>
      </c>
      <c r="B7">
        <v>0.88</v>
      </c>
      <c r="C7">
        <v>15</v>
      </c>
      <c r="D7">
        <v>0</v>
      </c>
      <c r="E7">
        <f t="shared" si="0"/>
        <v>0</v>
      </c>
    </row>
    <row r="8" spans="1:8" x14ac:dyDescent="0.3">
      <c r="A8" s="1" t="s">
        <v>3</v>
      </c>
      <c r="B8">
        <v>1.55</v>
      </c>
      <c r="C8">
        <v>15</v>
      </c>
      <c r="D8">
        <v>0</v>
      </c>
      <c r="E8">
        <f t="shared" si="0"/>
        <v>0</v>
      </c>
    </row>
    <row r="9" spans="1:8" x14ac:dyDescent="0.3">
      <c r="A9" s="1" t="s">
        <v>4</v>
      </c>
      <c r="B9">
        <v>1.79</v>
      </c>
      <c r="C9">
        <v>5</v>
      </c>
      <c r="D9">
        <v>0</v>
      </c>
      <c r="E9">
        <f t="shared" si="0"/>
        <v>0</v>
      </c>
    </row>
    <row r="10" spans="1:8" x14ac:dyDescent="0.3">
      <c r="A10" s="2" t="s">
        <v>6</v>
      </c>
      <c r="B10">
        <v>0.99</v>
      </c>
      <c r="C10">
        <v>15</v>
      </c>
      <c r="D10">
        <v>0</v>
      </c>
      <c r="E10">
        <f t="shared" si="0"/>
        <v>0</v>
      </c>
    </row>
    <row r="11" spans="1:8" x14ac:dyDescent="0.3">
      <c r="A11" s="1" t="s">
        <v>5</v>
      </c>
      <c r="B11">
        <v>0.59</v>
      </c>
      <c r="C11">
        <v>10</v>
      </c>
      <c r="D11">
        <v>0</v>
      </c>
      <c r="E11">
        <f t="shared" si="0"/>
        <v>0</v>
      </c>
    </row>
    <row r="12" spans="1:8" x14ac:dyDescent="0.3">
      <c r="A12" s="1" t="s">
        <v>7</v>
      </c>
      <c r="B12">
        <v>0.99</v>
      </c>
      <c r="C12">
        <v>10</v>
      </c>
      <c r="D12">
        <v>0</v>
      </c>
      <c r="E12">
        <f t="shared" si="0"/>
        <v>0</v>
      </c>
    </row>
    <row r="13" spans="1:8" x14ac:dyDescent="0.3">
      <c r="A13" s="1" t="s">
        <v>9</v>
      </c>
      <c r="B13">
        <v>2.29</v>
      </c>
      <c r="C13">
        <v>15</v>
      </c>
      <c r="D13">
        <v>0</v>
      </c>
      <c r="E13">
        <f t="shared" si="0"/>
        <v>0</v>
      </c>
    </row>
    <row r="14" spans="1:8" x14ac:dyDescent="0.3">
      <c r="A14" s="7" t="s">
        <v>28</v>
      </c>
      <c r="B14">
        <v>1.29</v>
      </c>
      <c r="C14">
        <v>15</v>
      </c>
      <c r="D14">
        <v>15</v>
      </c>
      <c r="E14">
        <f t="shared" si="0"/>
        <v>19.350000000000001</v>
      </c>
      <c r="F14" t="s">
        <v>44</v>
      </c>
    </row>
    <row r="15" spans="1:8" x14ac:dyDescent="0.3">
      <c r="A15" s="5" t="s">
        <v>32</v>
      </c>
      <c r="B15">
        <v>2.69</v>
      </c>
      <c r="C15">
        <v>4</v>
      </c>
      <c r="D15">
        <v>4</v>
      </c>
      <c r="E15">
        <f t="shared" si="0"/>
        <v>10.76</v>
      </c>
      <c r="F15" t="s">
        <v>45</v>
      </c>
    </row>
    <row r="16" spans="1:8" x14ac:dyDescent="0.3">
      <c r="A16" s="5" t="s">
        <v>34</v>
      </c>
      <c r="B16">
        <v>0.99</v>
      </c>
      <c r="C16">
        <f>4.31+3.26+1.028</f>
        <v>8.597999999999999</v>
      </c>
      <c r="D16">
        <f>4.31+3.26+1.028</f>
        <v>8.597999999999999</v>
      </c>
      <c r="E16">
        <f t="shared" si="0"/>
        <v>8.5120199999999997</v>
      </c>
      <c r="F16" t="s">
        <v>46</v>
      </c>
    </row>
    <row r="18" spans="1:6" x14ac:dyDescent="0.3">
      <c r="A18" s="1"/>
    </row>
    <row r="19" spans="1:6" x14ac:dyDescent="0.3">
      <c r="A19" s="3" t="s">
        <v>10</v>
      </c>
      <c r="B19" s="3"/>
      <c r="C19" s="3"/>
      <c r="D19" s="3"/>
      <c r="E19" s="3">
        <f>SUM(E20:E26)</f>
        <v>54.72</v>
      </c>
      <c r="F19" s="3" t="s">
        <v>47</v>
      </c>
    </row>
    <row r="20" spans="1:6" x14ac:dyDescent="0.3">
      <c r="A20" s="5" t="s">
        <v>25</v>
      </c>
      <c r="B20">
        <v>0.39</v>
      </c>
      <c r="C20">
        <v>18</v>
      </c>
      <c r="D20">
        <v>18</v>
      </c>
      <c r="E20">
        <f>B20*D20</f>
        <v>7.0200000000000005</v>
      </c>
    </row>
    <row r="21" spans="1:6" x14ac:dyDescent="0.3">
      <c r="A21" s="6" t="s">
        <v>24</v>
      </c>
      <c r="B21">
        <v>0.59</v>
      </c>
      <c r="C21">
        <v>18</v>
      </c>
      <c r="D21">
        <v>18</v>
      </c>
      <c r="E21">
        <f t="shared" ref="E21:E26" si="1">B21*D21</f>
        <v>10.62</v>
      </c>
    </row>
    <row r="22" spans="1:6" x14ac:dyDescent="0.3">
      <c r="A22" s="5" t="s">
        <v>23</v>
      </c>
      <c r="B22">
        <v>0.39</v>
      </c>
      <c r="C22">
        <v>18</v>
      </c>
      <c r="D22">
        <v>18</v>
      </c>
      <c r="E22">
        <f t="shared" si="1"/>
        <v>7.0200000000000005</v>
      </c>
    </row>
    <row r="23" spans="1:6" x14ac:dyDescent="0.3">
      <c r="A23" s="5" t="s">
        <v>26</v>
      </c>
      <c r="B23">
        <v>0.39</v>
      </c>
      <c r="C23">
        <v>12</v>
      </c>
      <c r="D23">
        <v>12</v>
      </c>
      <c r="E23">
        <f t="shared" si="1"/>
        <v>4.68</v>
      </c>
    </row>
    <row r="24" spans="1:6" x14ac:dyDescent="0.3">
      <c r="A24" s="5" t="s">
        <v>27</v>
      </c>
      <c r="B24">
        <v>0.39</v>
      </c>
      <c r="C24">
        <v>6</v>
      </c>
      <c r="D24">
        <v>6</v>
      </c>
      <c r="E24">
        <f t="shared" si="1"/>
        <v>2.34</v>
      </c>
    </row>
    <row r="25" spans="1:6" x14ac:dyDescent="0.3">
      <c r="A25" s="5" t="s">
        <v>35</v>
      </c>
      <c r="B25">
        <v>0.59</v>
      </c>
      <c r="C25">
        <v>6</v>
      </c>
      <c r="D25">
        <v>6</v>
      </c>
      <c r="E25">
        <f t="shared" si="1"/>
        <v>3.54</v>
      </c>
      <c r="F25" t="s">
        <v>48</v>
      </c>
    </row>
    <row r="26" spans="1:6" x14ac:dyDescent="0.3">
      <c r="A26" s="5" t="s">
        <v>36</v>
      </c>
      <c r="B26">
        <v>0.25</v>
      </c>
      <c r="C26">
        <f>SUM(C20:C25)</f>
        <v>78</v>
      </c>
      <c r="D26">
        <f>SUM(D20:D25)</f>
        <v>78</v>
      </c>
      <c r="E26">
        <f t="shared" si="1"/>
        <v>19.5</v>
      </c>
    </row>
    <row r="27" spans="1:6" s="10" customFormat="1" x14ac:dyDescent="0.3"/>
    <row r="28" spans="1:6" x14ac:dyDescent="0.3">
      <c r="A28" s="3" t="s">
        <v>20</v>
      </c>
      <c r="B28" s="3"/>
      <c r="C28" s="3"/>
      <c r="D28" s="3"/>
      <c r="E28" s="3">
        <f>SUM(E29:E40)</f>
        <v>101.55000000000001</v>
      </c>
      <c r="F28" s="3" t="s">
        <v>52</v>
      </c>
    </row>
    <row r="29" spans="1:6" x14ac:dyDescent="0.3">
      <c r="A29" s="5" t="s">
        <v>19</v>
      </c>
      <c r="B29">
        <v>0.15</v>
      </c>
      <c r="C29">
        <v>50</v>
      </c>
      <c r="D29">
        <v>50</v>
      </c>
      <c r="E29">
        <f>B29*D29</f>
        <v>7.5</v>
      </c>
      <c r="F29" s="5" t="s">
        <v>44</v>
      </c>
    </row>
    <row r="30" spans="1:6" x14ac:dyDescent="0.3">
      <c r="A30" s="5" t="s">
        <v>18</v>
      </c>
      <c r="B30">
        <v>0.28999999999999998</v>
      </c>
      <c r="C30">
        <v>50</v>
      </c>
      <c r="D30">
        <v>50</v>
      </c>
      <c r="E30">
        <f t="shared" ref="E30:E40" si="2">B30*D30</f>
        <v>14.499999999999998</v>
      </c>
      <c r="F30" s="5" t="s">
        <v>44</v>
      </c>
    </row>
    <row r="31" spans="1:6" x14ac:dyDescent="0.3">
      <c r="A31" s="5" t="s">
        <v>14</v>
      </c>
      <c r="B31">
        <v>0.28999999999999998</v>
      </c>
      <c r="C31">
        <v>40</v>
      </c>
      <c r="D31">
        <v>40</v>
      </c>
      <c r="E31">
        <f t="shared" si="2"/>
        <v>11.6</v>
      </c>
      <c r="F31" t="s">
        <v>49</v>
      </c>
    </row>
    <row r="32" spans="1:6" x14ac:dyDescent="0.3">
      <c r="A32" s="5" t="s">
        <v>16</v>
      </c>
      <c r="B32">
        <v>1.29</v>
      </c>
      <c r="C32">
        <v>15</v>
      </c>
      <c r="D32">
        <v>15</v>
      </c>
      <c r="E32">
        <f t="shared" si="2"/>
        <v>19.350000000000001</v>
      </c>
      <c r="F32" t="s">
        <v>50</v>
      </c>
    </row>
    <row r="33" spans="1:6" x14ac:dyDescent="0.3">
      <c r="A33" s="5" t="s">
        <v>30</v>
      </c>
      <c r="B33">
        <v>1.99</v>
      </c>
      <c r="C33">
        <v>8</v>
      </c>
      <c r="D33">
        <v>8</v>
      </c>
      <c r="E33">
        <f t="shared" si="2"/>
        <v>15.92</v>
      </c>
      <c r="F33" s="5" t="s">
        <v>44</v>
      </c>
    </row>
    <row r="34" spans="1:6" x14ac:dyDescent="0.3">
      <c r="A34" s="5" t="s">
        <v>31</v>
      </c>
      <c r="B34">
        <v>1.89</v>
      </c>
      <c r="C34">
        <v>3</v>
      </c>
      <c r="D34">
        <v>3</v>
      </c>
      <c r="E34">
        <f t="shared" si="2"/>
        <v>5.67</v>
      </c>
      <c r="F34" s="5" t="s">
        <v>44</v>
      </c>
    </row>
    <row r="35" spans="1:6" x14ac:dyDescent="0.3">
      <c r="A35" s="5" t="s">
        <v>15</v>
      </c>
      <c r="B35">
        <v>1.29</v>
      </c>
      <c r="C35">
        <v>5</v>
      </c>
      <c r="D35">
        <v>5</v>
      </c>
      <c r="E35">
        <f t="shared" si="2"/>
        <v>6.45</v>
      </c>
      <c r="F35" s="5" t="s">
        <v>44</v>
      </c>
    </row>
    <row r="36" spans="1:6" x14ac:dyDescent="0.3">
      <c r="A36" s="5" t="s">
        <v>29</v>
      </c>
      <c r="B36">
        <v>1.39</v>
      </c>
      <c r="C36">
        <v>5</v>
      </c>
      <c r="D36">
        <v>5</v>
      </c>
      <c r="E36">
        <f t="shared" si="2"/>
        <v>6.9499999999999993</v>
      </c>
      <c r="F36" t="s">
        <v>44</v>
      </c>
    </row>
    <row r="37" spans="1:6" x14ac:dyDescent="0.3">
      <c r="A37" s="5" t="s">
        <v>17</v>
      </c>
      <c r="B37">
        <v>0.99</v>
      </c>
      <c r="C37">
        <v>5</v>
      </c>
      <c r="D37">
        <v>5</v>
      </c>
      <c r="E37">
        <f t="shared" si="2"/>
        <v>4.95</v>
      </c>
      <c r="F37" s="5" t="s">
        <v>44</v>
      </c>
    </row>
    <row r="38" spans="1:6" x14ac:dyDescent="0.3">
      <c r="A38" s="5" t="s">
        <v>33</v>
      </c>
      <c r="B38">
        <v>0.79</v>
      </c>
      <c r="C38">
        <v>6</v>
      </c>
      <c r="D38">
        <v>6</v>
      </c>
      <c r="E38">
        <f t="shared" si="2"/>
        <v>4.74</v>
      </c>
      <c r="F38" t="s">
        <v>51</v>
      </c>
    </row>
    <row r="39" spans="1:6" x14ac:dyDescent="0.3">
      <c r="A39" t="s">
        <v>21</v>
      </c>
      <c r="B39">
        <v>0.3</v>
      </c>
      <c r="C39">
        <v>12</v>
      </c>
      <c r="D39">
        <v>0</v>
      </c>
      <c r="E39">
        <f t="shared" si="2"/>
        <v>0</v>
      </c>
    </row>
    <row r="40" spans="1:6" x14ac:dyDescent="0.3">
      <c r="A40" s="5" t="s">
        <v>22</v>
      </c>
      <c r="B40">
        <v>0.49</v>
      </c>
      <c r="C40">
        <v>8</v>
      </c>
      <c r="D40">
        <v>8</v>
      </c>
      <c r="E40">
        <f t="shared" si="2"/>
        <v>3.92</v>
      </c>
      <c r="F40" s="5" t="s">
        <v>44</v>
      </c>
    </row>
  </sheetData>
  <hyperlinks>
    <hyperlink ref="A3" r:id="rId1" display="https://www.supermarktcheck.de/product/2904-lorenz-crunchips-" xr:uid="{068E2B10-7BA9-4B60-9AD5-101F2AE8BB8E}"/>
    <hyperlink ref="A4" r:id="rId2" display="https://www.supermarktcheck.de/product/18044-lorenz-erdnuss-locken-leicht" xr:uid="{71F8D98D-CB2F-45CF-964F-D5AE09925232}"/>
    <hyperlink ref="A5" r:id="rId3" display="https://www.supermarktcheck.de/product/18415-choco-softies-schaumkuesse" xr:uid="{BFB21062-831F-4FB8-BCE6-63543D66B48A}"/>
    <hyperlink ref="A6" r:id="rId4" display="https://www.supermarktcheck.de/product/26102-mc-ennedy-muffins" xr:uid="{1CD7A48C-F39A-452F-A128-5FF680B4590B}"/>
    <hyperlink ref="A7" r:id="rId5" display="https://www.supermarktcheck.de/product/14189-leibniz-choco-" xr:uid="{59979FA1-D4BA-4AAF-8513-8BBD75397343}"/>
    <hyperlink ref="A8" r:id="rId6" display="https://www.supermarktcheck.de/product/16741-lorenz-saltletts-sticks-" xr:uid="{C3C6F1E4-6FC4-4C7D-A51B-A10AE647AF1B}"/>
    <hyperlink ref="A9" r:id="rId7" display="https://www.supermarktcheck.de/product/88086-belgix-luetticher-zuckerwaffeln" xr:uid="{58CFA237-2A0C-4613-B5CC-62918AE52C80}"/>
    <hyperlink ref="A10" r:id="rId8" display="https://www.supermarktcheck.de/product/19028-leibniz-butterkeks-" xr:uid="{F72CFA9E-9750-4BD8-94D3-527DB0A4F014}"/>
    <hyperlink ref="A11" r:id="rId9" display="https://www.supermarktcheck.de/product/77122-crusti-croc-salzbrezeln" xr:uid="{6B6D603F-3767-48C1-AF98-F6FC9B14C8BB}"/>
    <hyperlink ref="A12" r:id="rId10" display="https://www.supermarktcheck.de/product/70197-biotrend-bio-reiswaffeln-" xr:uid="{C71B2C25-0DB8-4654-B498-484BA520801D}"/>
    <hyperlink ref="A13" r:id="rId11" display="https://www.supermarktcheck.de/product/17010-lorenz-snack-hits" xr:uid="{140E2A23-5867-45B2-818C-D9F32DF984A5}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Grote</dc:creator>
  <cp:lastModifiedBy>Fabian Grote</cp:lastModifiedBy>
  <dcterms:created xsi:type="dcterms:W3CDTF">2019-09-15T20:19:52Z</dcterms:created>
  <dcterms:modified xsi:type="dcterms:W3CDTF">2019-10-03T20:39:41Z</dcterms:modified>
</cp:coreProperties>
</file>