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ea\OneDrive\Робочий стіл\"/>
    </mc:Choice>
  </mc:AlternateContent>
  <xr:revisionPtr revIDLastSave="0" documentId="13_ncr:1_{21192CDC-FC54-48B3-BA95-1C2BE88FA296}" xr6:coauthVersionLast="45" xr6:coauthVersionMax="45" xr10:uidLastSave="{00000000-0000-0000-0000-000000000000}"/>
  <bookViews>
    <workbookView xWindow="-108" yWindow="-108" windowWidth="23256" windowHeight="12576" activeTab="2" xr2:uid="{2431082A-3E13-4BE3-A151-100BEBCC5B89}"/>
  </bookViews>
  <sheets>
    <sheet name="Розрахункові" sheetId="1" r:id="rId1"/>
    <sheet name="Активні" sheetId="2" r:id="rId2"/>
    <sheet name="Запечені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8" i="2" l="1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852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E94" i="2"/>
  <c r="F94" i="2"/>
  <c r="G94" i="2"/>
  <c r="H94" i="2"/>
  <c r="I94" i="2"/>
  <c r="J94" i="2"/>
  <c r="K94" i="2"/>
  <c r="L94" i="2"/>
  <c r="E95" i="2"/>
  <c r="F95" i="2"/>
  <c r="G95" i="2"/>
  <c r="H95" i="2"/>
  <c r="I95" i="2"/>
  <c r="J95" i="2"/>
  <c r="K95" i="2"/>
  <c r="L95" i="2"/>
  <c r="E96" i="2"/>
  <c r="F96" i="2"/>
  <c r="G96" i="2"/>
  <c r="H96" i="2"/>
  <c r="I96" i="2"/>
  <c r="J96" i="2"/>
  <c r="K96" i="2"/>
  <c r="L96" i="2"/>
  <c r="E97" i="2"/>
  <c r="F97" i="2"/>
  <c r="G97" i="2"/>
  <c r="H97" i="2"/>
  <c r="I97" i="2"/>
  <c r="J97" i="2"/>
  <c r="K97" i="2"/>
  <c r="L97" i="2"/>
  <c r="E98" i="2"/>
  <c r="F98" i="2"/>
  <c r="G98" i="2"/>
  <c r="H98" i="2"/>
  <c r="I98" i="2"/>
  <c r="J98" i="2"/>
  <c r="K98" i="2"/>
  <c r="L98" i="2"/>
  <c r="E99" i="2"/>
  <c r="F99" i="2"/>
  <c r="G99" i="2"/>
  <c r="H99" i="2"/>
  <c r="I99" i="2"/>
  <c r="J99" i="2"/>
  <c r="K99" i="2"/>
  <c r="L99" i="2"/>
  <c r="E100" i="2"/>
  <c r="F100" i="2"/>
  <c r="G100" i="2"/>
  <c r="H100" i="2"/>
  <c r="I100" i="2"/>
  <c r="J100" i="2"/>
  <c r="K100" i="2"/>
  <c r="L100" i="2"/>
  <c r="E101" i="2"/>
  <c r="F101" i="2"/>
  <c r="G101" i="2"/>
  <c r="H101" i="2"/>
  <c r="I101" i="2"/>
  <c r="J101" i="2"/>
  <c r="K101" i="2"/>
  <c r="L101" i="2"/>
  <c r="E102" i="2"/>
  <c r="F102" i="2"/>
  <c r="G102" i="2"/>
  <c r="H102" i="2"/>
  <c r="I102" i="2"/>
  <c r="J102" i="2"/>
  <c r="K102" i="2"/>
  <c r="L102" i="2"/>
  <c r="E103" i="2"/>
  <c r="F103" i="2"/>
  <c r="G103" i="2"/>
  <c r="H103" i="2"/>
  <c r="I103" i="2"/>
  <c r="J103" i="2"/>
  <c r="K103" i="2"/>
  <c r="L103" i="2"/>
  <c r="E104" i="2"/>
  <c r="F104" i="2"/>
  <c r="G104" i="2"/>
  <c r="H104" i="2"/>
  <c r="I104" i="2"/>
  <c r="J104" i="2"/>
  <c r="K104" i="2"/>
  <c r="L104" i="2"/>
  <c r="E105" i="2"/>
  <c r="F105" i="2"/>
  <c r="G105" i="2"/>
  <c r="H105" i="2"/>
  <c r="I105" i="2"/>
  <c r="J105" i="2"/>
  <c r="K105" i="2"/>
  <c r="L105" i="2"/>
  <c r="E106" i="2"/>
  <c r="F106" i="2"/>
  <c r="G106" i="2"/>
  <c r="H106" i="2"/>
  <c r="I106" i="2"/>
  <c r="J106" i="2"/>
  <c r="K106" i="2"/>
  <c r="L106" i="2"/>
  <c r="E107" i="2"/>
  <c r="F107" i="2"/>
  <c r="G107" i="2"/>
  <c r="H107" i="2"/>
  <c r="I107" i="2"/>
  <c r="J107" i="2"/>
  <c r="K107" i="2"/>
  <c r="L107" i="2"/>
  <c r="E108" i="2"/>
  <c r="F108" i="2"/>
  <c r="G108" i="2"/>
  <c r="H108" i="2"/>
  <c r="I108" i="2"/>
  <c r="J108" i="2"/>
  <c r="K108" i="2"/>
  <c r="L108" i="2"/>
  <c r="E109" i="2"/>
  <c r="F109" i="2"/>
  <c r="G109" i="2"/>
  <c r="H109" i="2"/>
  <c r="I109" i="2"/>
  <c r="J109" i="2"/>
  <c r="K109" i="2"/>
  <c r="L109" i="2"/>
  <c r="E110" i="2"/>
  <c r="F110" i="2"/>
  <c r="G110" i="2"/>
  <c r="H110" i="2"/>
  <c r="I110" i="2"/>
  <c r="J110" i="2"/>
  <c r="K110" i="2"/>
  <c r="L110" i="2"/>
  <c r="E111" i="2"/>
  <c r="F111" i="2"/>
  <c r="G111" i="2"/>
  <c r="H111" i="2"/>
  <c r="I111" i="2"/>
  <c r="J111" i="2"/>
  <c r="K111" i="2"/>
  <c r="L111" i="2"/>
  <c r="E112" i="2"/>
  <c r="F112" i="2"/>
  <c r="G112" i="2"/>
  <c r="H112" i="2"/>
  <c r="I112" i="2"/>
  <c r="J112" i="2"/>
  <c r="K112" i="2"/>
  <c r="L112" i="2"/>
  <c r="E113" i="2"/>
  <c r="F113" i="2"/>
  <c r="G113" i="2"/>
  <c r="H113" i="2"/>
  <c r="I113" i="2"/>
  <c r="J113" i="2"/>
  <c r="K113" i="2"/>
  <c r="L113" i="2"/>
  <c r="E114" i="2"/>
  <c r="F114" i="2"/>
  <c r="G114" i="2"/>
  <c r="H114" i="2"/>
  <c r="I114" i="2"/>
  <c r="J114" i="2"/>
  <c r="K114" i="2"/>
  <c r="L114" i="2"/>
  <c r="E115" i="2"/>
  <c r="F115" i="2"/>
  <c r="G115" i="2"/>
  <c r="H115" i="2"/>
  <c r="I115" i="2"/>
  <c r="J115" i="2"/>
  <c r="K115" i="2"/>
  <c r="L115" i="2"/>
  <c r="E116" i="2"/>
  <c r="F116" i="2"/>
  <c r="G116" i="2"/>
  <c r="H116" i="2"/>
  <c r="I116" i="2"/>
  <c r="J116" i="2"/>
  <c r="K116" i="2"/>
  <c r="L116" i="2"/>
  <c r="E117" i="2"/>
  <c r="F117" i="2"/>
  <c r="G117" i="2"/>
  <c r="H117" i="2"/>
  <c r="I117" i="2"/>
  <c r="J117" i="2"/>
  <c r="K117" i="2"/>
  <c r="L117" i="2"/>
  <c r="E118" i="2"/>
  <c r="F118" i="2"/>
  <c r="G118" i="2"/>
  <c r="H118" i="2"/>
  <c r="I118" i="2"/>
  <c r="J118" i="2"/>
  <c r="K118" i="2"/>
  <c r="L118" i="2"/>
  <c r="E119" i="2"/>
  <c r="F119" i="2"/>
  <c r="G119" i="2"/>
  <c r="H119" i="2"/>
  <c r="I119" i="2"/>
  <c r="J119" i="2"/>
  <c r="K119" i="2"/>
  <c r="L119" i="2"/>
  <c r="E120" i="2"/>
  <c r="F120" i="2"/>
  <c r="G120" i="2"/>
  <c r="H120" i="2"/>
  <c r="I120" i="2"/>
  <c r="J120" i="2"/>
  <c r="K120" i="2"/>
  <c r="L120" i="2"/>
  <c r="E121" i="2"/>
  <c r="F121" i="2"/>
  <c r="G121" i="2"/>
  <c r="H121" i="2"/>
  <c r="I121" i="2"/>
  <c r="J121" i="2"/>
  <c r="K121" i="2"/>
  <c r="L121" i="2"/>
  <c r="E122" i="2"/>
  <c r="F122" i="2"/>
  <c r="G122" i="2"/>
  <c r="H122" i="2"/>
  <c r="I122" i="2"/>
  <c r="J122" i="2"/>
  <c r="K122" i="2"/>
  <c r="L122" i="2"/>
  <c r="E123" i="2"/>
  <c r="F123" i="2"/>
  <c r="G123" i="2"/>
  <c r="H123" i="2"/>
  <c r="I123" i="2"/>
  <c r="J123" i="2"/>
  <c r="K123" i="2"/>
  <c r="L123" i="2"/>
  <c r="E124" i="2"/>
  <c r="F124" i="2"/>
  <c r="G124" i="2"/>
  <c r="H124" i="2"/>
  <c r="I124" i="2"/>
  <c r="J124" i="2"/>
  <c r="K124" i="2"/>
  <c r="L124" i="2"/>
  <c r="E125" i="2"/>
  <c r="F125" i="2"/>
  <c r="G125" i="2"/>
  <c r="H125" i="2"/>
  <c r="I125" i="2"/>
  <c r="J125" i="2"/>
  <c r="K125" i="2"/>
  <c r="L125" i="2"/>
  <c r="E126" i="2"/>
  <c r="F126" i="2"/>
  <c r="G126" i="2"/>
  <c r="H126" i="2"/>
  <c r="I126" i="2"/>
  <c r="J126" i="2"/>
  <c r="K126" i="2"/>
  <c r="L126" i="2"/>
  <c r="E127" i="2"/>
  <c r="F127" i="2"/>
  <c r="G127" i="2"/>
  <c r="H127" i="2"/>
  <c r="I127" i="2"/>
  <c r="J127" i="2"/>
  <c r="K127" i="2"/>
  <c r="L127" i="2"/>
  <c r="E128" i="2"/>
  <c r="F128" i="2"/>
  <c r="G128" i="2"/>
  <c r="H128" i="2"/>
  <c r="I128" i="2"/>
  <c r="J128" i="2"/>
  <c r="K128" i="2"/>
  <c r="L128" i="2"/>
  <c r="E129" i="2"/>
  <c r="F129" i="2"/>
  <c r="G129" i="2"/>
  <c r="H129" i="2"/>
  <c r="I129" i="2"/>
  <c r="J129" i="2"/>
  <c r="K129" i="2"/>
  <c r="L129" i="2"/>
  <c r="E130" i="2"/>
  <c r="F130" i="2"/>
  <c r="G130" i="2"/>
  <c r="H130" i="2"/>
  <c r="I130" i="2"/>
  <c r="J130" i="2"/>
  <c r="K130" i="2"/>
  <c r="L130" i="2"/>
  <c r="E131" i="2"/>
  <c r="F131" i="2"/>
  <c r="G131" i="2"/>
  <c r="H131" i="2"/>
  <c r="I131" i="2"/>
  <c r="J131" i="2"/>
  <c r="K131" i="2"/>
  <c r="L131" i="2"/>
  <c r="E132" i="2"/>
  <c r="F132" i="2"/>
  <c r="G132" i="2"/>
  <c r="H132" i="2"/>
  <c r="I132" i="2"/>
  <c r="J132" i="2"/>
  <c r="K132" i="2"/>
  <c r="L132" i="2"/>
  <c r="E133" i="2"/>
  <c r="F133" i="2"/>
  <c r="G133" i="2"/>
  <c r="H133" i="2"/>
  <c r="I133" i="2"/>
  <c r="J133" i="2"/>
  <c r="K133" i="2"/>
  <c r="L133" i="2"/>
  <c r="E134" i="2"/>
  <c r="F134" i="2"/>
  <c r="G134" i="2"/>
  <c r="H134" i="2"/>
  <c r="I134" i="2"/>
  <c r="J134" i="2"/>
  <c r="K134" i="2"/>
  <c r="L134" i="2"/>
  <c r="E135" i="2"/>
  <c r="F135" i="2"/>
  <c r="G135" i="2"/>
  <c r="H135" i="2"/>
  <c r="I135" i="2"/>
  <c r="J135" i="2"/>
  <c r="K135" i="2"/>
  <c r="L135" i="2"/>
  <c r="E136" i="2"/>
  <c r="F136" i="2"/>
  <c r="G136" i="2"/>
  <c r="H136" i="2"/>
  <c r="I136" i="2"/>
  <c r="J136" i="2"/>
  <c r="K136" i="2"/>
  <c r="L136" i="2"/>
  <c r="E137" i="2"/>
  <c r="F137" i="2"/>
  <c r="G137" i="2"/>
  <c r="H137" i="2"/>
  <c r="I137" i="2"/>
  <c r="J137" i="2"/>
  <c r="K137" i="2"/>
  <c r="L137" i="2"/>
  <c r="E138" i="2"/>
  <c r="F138" i="2"/>
  <c r="G138" i="2"/>
  <c r="H138" i="2"/>
  <c r="I138" i="2"/>
  <c r="J138" i="2"/>
  <c r="K138" i="2"/>
  <c r="L138" i="2"/>
  <c r="E139" i="2"/>
  <c r="F139" i="2"/>
  <c r="G139" i="2"/>
  <c r="H139" i="2"/>
  <c r="I139" i="2"/>
  <c r="J139" i="2"/>
  <c r="K139" i="2"/>
  <c r="L139" i="2"/>
  <c r="E140" i="2"/>
  <c r="F140" i="2"/>
  <c r="G140" i="2"/>
  <c r="H140" i="2"/>
  <c r="I140" i="2"/>
  <c r="J140" i="2"/>
  <c r="K140" i="2"/>
  <c r="L140" i="2"/>
  <c r="E141" i="2"/>
  <c r="F141" i="2"/>
  <c r="G141" i="2"/>
  <c r="H141" i="2"/>
  <c r="I141" i="2"/>
  <c r="J141" i="2"/>
  <c r="K141" i="2"/>
  <c r="L141" i="2"/>
  <c r="E142" i="2"/>
  <c r="F142" i="2"/>
  <c r="G142" i="2"/>
  <c r="H142" i="2"/>
  <c r="I142" i="2"/>
  <c r="J142" i="2"/>
  <c r="K142" i="2"/>
  <c r="L142" i="2"/>
  <c r="E143" i="2"/>
  <c r="F143" i="2"/>
  <c r="G143" i="2"/>
  <c r="H143" i="2"/>
  <c r="I143" i="2"/>
  <c r="J143" i="2"/>
  <c r="K143" i="2"/>
  <c r="L143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94" i="2"/>
  <c r="E93" i="2"/>
  <c r="F93" i="2"/>
  <c r="G93" i="2"/>
  <c r="H93" i="2"/>
  <c r="I93" i="2"/>
  <c r="J93" i="2"/>
  <c r="K93" i="2"/>
  <c r="L93" i="2"/>
  <c r="D93" i="2"/>
  <c r="E75" i="2"/>
  <c r="F75" i="2"/>
  <c r="G75" i="2"/>
  <c r="H75" i="2"/>
  <c r="I75" i="2"/>
  <c r="J75" i="2"/>
  <c r="K75" i="2"/>
  <c r="L75" i="2"/>
  <c r="E76" i="2"/>
  <c r="F76" i="2"/>
  <c r="G76" i="2"/>
  <c r="H76" i="2"/>
  <c r="I76" i="2"/>
  <c r="J76" i="2"/>
  <c r="K76" i="2"/>
  <c r="L76" i="2"/>
  <c r="E77" i="2"/>
  <c r="F77" i="2"/>
  <c r="G77" i="2"/>
  <c r="H77" i="2"/>
  <c r="I77" i="2"/>
  <c r="J77" i="2"/>
  <c r="K77" i="2"/>
  <c r="L77" i="2"/>
  <c r="E78" i="2"/>
  <c r="F78" i="2"/>
  <c r="G78" i="2"/>
  <c r="H78" i="2"/>
  <c r="I78" i="2"/>
  <c r="J78" i="2"/>
  <c r="K78" i="2"/>
  <c r="L78" i="2"/>
  <c r="E79" i="2"/>
  <c r="F79" i="2"/>
  <c r="G79" i="2"/>
  <c r="H79" i="2"/>
  <c r="I79" i="2"/>
  <c r="J79" i="2"/>
  <c r="K79" i="2"/>
  <c r="L79" i="2"/>
  <c r="E80" i="2"/>
  <c r="F80" i="2"/>
  <c r="G80" i="2"/>
  <c r="H80" i="2"/>
  <c r="I80" i="2"/>
  <c r="J80" i="2"/>
  <c r="K80" i="2"/>
  <c r="L80" i="2"/>
  <c r="E81" i="2"/>
  <c r="F81" i="2"/>
  <c r="G81" i="2"/>
  <c r="H81" i="2"/>
  <c r="I81" i="2"/>
  <c r="J81" i="2"/>
  <c r="K81" i="2"/>
  <c r="L81" i="2"/>
  <c r="E82" i="2"/>
  <c r="F82" i="2"/>
  <c r="G82" i="2"/>
  <c r="H82" i="2"/>
  <c r="I82" i="2"/>
  <c r="J82" i="2"/>
  <c r="K82" i="2"/>
  <c r="L82" i="2"/>
  <c r="E83" i="2"/>
  <c r="F83" i="2"/>
  <c r="G83" i="2"/>
  <c r="H83" i="2"/>
  <c r="I83" i="2"/>
  <c r="J83" i="2"/>
  <c r="K83" i="2"/>
  <c r="L83" i="2"/>
  <c r="E84" i="2"/>
  <c r="F84" i="2"/>
  <c r="G84" i="2"/>
  <c r="H84" i="2"/>
  <c r="I84" i="2"/>
  <c r="J84" i="2"/>
  <c r="K84" i="2"/>
  <c r="L84" i="2"/>
  <c r="E85" i="2"/>
  <c r="F85" i="2"/>
  <c r="G85" i="2"/>
  <c r="H85" i="2"/>
  <c r="I85" i="2"/>
  <c r="J85" i="2"/>
  <c r="K85" i="2"/>
  <c r="L85" i="2"/>
  <c r="E86" i="2"/>
  <c r="F86" i="2"/>
  <c r="G86" i="2"/>
  <c r="H86" i="2"/>
  <c r="I86" i="2"/>
  <c r="J86" i="2"/>
  <c r="K86" i="2"/>
  <c r="L86" i="2"/>
  <c r="E87" i="2"/>
  <c r="F87" i="2"/>
  <c r="G87" i="2"/>
  <c r="H87" i="2"/>
  <c r="I87" i="2"/>
  <c r="J87" i="2"/>
  <c r="K87" i="2"/>
  <c r="L87" i="2"/>
  <c r="E88" i="2"/>
  <c r="F88" i="2"/>
  <c r="G88" i="2"/>
  <c r="H88" i="2"/>
  <c r="I88" i="2"/>
  <c r="J88" i="2"/>
  <c r="K88" i="2"/>
  <c r="L88" i="2"/>
  <c r="E89" i="2"/>
  <c r="F89" i="2"/>
  <c r="G89" i="2"/>
  <c r="H89" i="2"/>
  <c r="I89" i="2"/>
  <c r="J89" i="2"/>
  <c r="K89" i="2"/>
  <c r="L89" i="2"/>
  <c r="E90" i="2"/>
  <c r="F90" i="2"/>
  <c r="G90" i="2"/>
  <c r="H90" i="2"/>
  <c r="I90" i="2"/>
  <c r="J90" i="2"/>
  <c r="K90" i="2"/>
  <c r="L90" i="2"/>
  <c r="E91" i="2"/>
  <c r="F91" i="2"/>
  <c r="G91" i="2"/>
  <c r="H91" i="2"/>
  <c r="I91" i="2"/>
  <c r="J91" i="2"/>
  <c r="K91" i="2"/>
  <c r="L91" i="2"/>
  <c r="E92" i="2"/>
  <c r="F92" i="2"/>
  <c r="G92" i="2"/>
  <c r="H92" i="2"/>
  <c r="I92" i="2"/>
  <c r="J92" i="2"/>
  <c r="K92" i="2"/>
  <c r="L92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75" i="2"/>
  <c r="E48" i="2"/>
  <c r="F48" i="2"/>
  <c r="G48" i="2"/>
  <c r="H48" i="2"/>
  <c r="I48" i="2"/>
  <c r="J48" i="2"/>
  <c r="K48" i="2"/>
  <c r="L48" i="2"/>
  <c r="E49" i="2"/>
  <c r="F49" i="2"/>
  <c r="G49" i="2"/>
  <c r="H49" i="2"/>
  <c r="I49" i="2"/>
  <c r="J49" i="2"/>
  <c r="K49" i="2"/>
  <c r="L49" i="2"/>
  <c r="E50" i="2"/>
  <c r="F50" i="2"/>
  <c r="G50" i="2"/>
  <c r="H50" i="2"/>
  <c r="I50" i="2"/>
  <c r="J50" i="2"/>
  <c r="K50" i="2"/>
  <c r="L50" i="2"/>
  <c r="E51" i="2"/>
  <c r="F51" i="2"/>
  <c r="G51" i="2"/>
  <c r="H51" i="2"/>
  <c r="I51" i="2"/>
  <c r="J51" i="2"/>
  <c r="K51" i="2"/>
  <c r="L51" i="2"/>
  <c r="E52" i="2"/>
  <c r="F52" i="2"/>
  <c r="G52" i="2"/>
  <c r="H52" i="2"/>
  <c r="I52" i="2"/>
  <c r="J52" i="2"/>
  <c r="K52" i="2"/>
  <c r="L52" i="2"/>
  <c r="E53" i="2"/>
  <c r="F53" i="2"/>
  <c r="G53" i="2"/>
  <c r="H53" i="2"/>
  <c r="I53" i="2"/>
  <c r="J53" i="2"/>
  <c r="K53" i="2"/>
  <c r="L53" i="2"/>
  <c r="E54" i="2"/>
  <c r="F54" i="2"/>
  <c r="G54" i="2"/>
  <c r="H54" i="2"/>
  <c r="I54" i="2"/>
  <c r="J54" i="2"/>
  <c r="K54" i="2"/>
  <c r="L54" i="2"/>
  <c r="E55" i="2"/>
  <c r="F55" i="2"/>
  <c r="G55" i="2"/>
  <c r="H55" i="2"/>
  <c r="I55" i="2"/>
  <c r="J55" i="2"/>
  <c r="K55" i="2"/>
  <c r="L55" i="2"/>
  <c r="E56" i="2"/>
  <c r="F56" i="2"/>
  <c r="G56" i="2"/>
  <c r="H56" i="2"/>
  <c r="I56" i="2"/>
  <c r="J56" i="2"/>
  <c r="K56" i="2"/>
  <c r="L56" i="2"/>
  <c r="E57" i="2"/>
  <c r="F57" i="2"/>
  <c r="G57" i="2"/>
  <c r="H57" i="2"/>
  <c r="I57" i="2"/>
  <c r="J57" i="2"/>
  <c r="K57" i="2"/>
  <c r="L57" i="2"/>
  <c r="E58" i="2"/>
  <c r="F58" i="2"/>
  <c r="G58" i="2"/>
  <c r="H58" i="2"/>
  <c r="I58" i="2"/>
  <c r="J58" i="2"/>
  <c r="K58" i="2"/>
  <c r="L58" i="2"/>
  <c r="E59" i="2"/>
  <c r="F59" i="2"/>
  <c r="G59" i="2"/>
  <c r="H59" i="2"/>
  <c r="I59" i="2"/>
  <c r="J59" i="2"/>
  <c r="K59" i="2"/>
  <c r="L59" i="2"/>
  <c r="E60" i="2"/>
  <c r="F60" i="2"/>
  <c r="G60" i="2"/>
  <c r="H60" i="2"/>
  <c r="I60" i="2"/>
  <c r="J60" i="2"/>
  <c r="K60" i="2"/>
  <c r="L60" i="2"/>
  <c r="E61" i="2"/>
  <c r="F61" i="2"/>
  <c r="G61" i="2"/>
  <c r="H61" i="2"/>
  <c r="I61" i="2"/>
  <c r="J61" i="2"/>
  <c r="K61" i="2"/>
  <c r="L61" i="2"/>
  <c r="E62" i="2"/>
  <c r="F62" i="2"/>
  <c r="G62" i="2"/>
  <c r="H62" i="2"/>
  <c r="I62" i="2"/>
  <c r="J62" i="2"/>
  <c r="K62" i="2"/>
  <c r="L62" i="2"/>
  <c r="E63" i="2"/>
  <c r="F63" i="2"/>
  <c r="G63" i="2"/>
  <c r="H63" i="2"/>
  <c r="I63" i="2"/>
  <c r="J63" i="2"/>
  <c r="K63" i="2"/>
  <c r="L63" i="2"/>
  <c r="E64" i="2"/>
  <c r="F64" i="2"/>
  <c r="G64" i="2"/>
  <c r="H64" i="2"/>
  <c r="I64" i="2"/>
  <c r="J64" i="2"/>
  <c r="K64" i="2"/>
  <c r="L64" i="2"/>
  <c r="E65" i="2"/>
  <c r="F65" i="2"/>
  <c r="G65" i="2"/>
  <c r="H65" i="2"/>
  <c r="I65" i="2"/>
  <c r="J65" i="2"/>
  <c r="K65" i="2"/>
  <c r="L65" i="2"/>
  <c r="E66" i="2"/>
  <c r="F66" i="2"/>
  <c r="G66" i="2"/>
  <c r="H66" i="2"/>
  <c r="I66" i="2"/>
  <c r="J66" i="2"/>
  <c r="K66" i="2"/>
  <c r="L66" i="2"/>
  <c r="E67" i="2"/>
  <c r="F67" i="2"/>
  <c r="G67" i="2"/>
  <c r="H67" i="2"/>
  <c r="I67" i="2"/>
  <c r="J67" i="2"/>
  <c r="K67" i="2"/>
  <c r="L67" i="2"/>
  <c r="E68" i="2"/>
  <c r="F68" i="2"/>
  <c r="G68" i="2"/>
  <c r="H68" i="2"/>
  <c r="I68" i="2"/>
  <c r="J68" i="2"/>
  <c r="K68" i="2"/>
  <c r="L68" i="2"/>
  <c r="E69" i="2"/>
  <c r="F69" i="2"/>
  <c r="G69" i="2"/>
  <c r="H69" i="2"/>
  <c r="I69" i="2"/>
  <c r="J69" i="2"/>
  <c r="K69" i="2"/>
  <c r="L69" i="2"/>
  <c r="E70" i="2"/>
  <c r="F70" i="2"/>
  <c r="G70" i="2"/>
  <c r="H70" i="2"/>
  <c r="I70" i="2"/>
  <c r="J70" i="2"/>
  <c r="K70" i="2"/>
  <c r="L70" i="2"/>
  <c r="E71" i="2"/>
  <c r="F71" i="2"/>
  <c r="G71" i="2"/>
  <c r="H71" i="2"/>
  <c r="I71" i="2"/>
  <c r="J71" i="2"/>
  <c r="K71" i="2"/>
  <c r="L71" i="2"/>
  <c r="E72" i="2"/>
  <c r="F72" i="2"/>
  <c r="G72" i="2"/>
  <c r="H72" i="2"/>
  <c r="I72" i="2"/>
  <c r="J72" i="2"/>
  <c r="K72" i="2"/>
  <c r="L72" i="2"/>
  <c r="E73" i="2"/>
  <c r="F73" i="2"/>
  <c r="G73" i="2"/>
  <c r="H73" i="2"/>
  <c r="I73" i="2"/>
  <c r="J73" i="2"/>
  <c r="K73" i="2"/>
  <c r="L73" i="2"/>
  <c r="E74" i="2"/>
  <c r="F74" i="2"/>
  <c r="G74" i="2"/>
  <c r="H74" i="2"/>
  <c r="I74" i="2"/>
  <c r="J74" i="2"/>
  <c r="K74" i="2"/>
  <c r="L74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48" i="2"/>
  <c r="E2" i="2"/>
  <c r="F2" i="2"/>
  <c r="G2" i="2"/>
  <c r="H2" i="2"/>
  <c r="I2" i="2"/>
  <c r="J2" i="2"/>
  <c r="K2" i="2"/>
  <c r="L2" i="2"/>
  <c r="E3" i="2"/>
  <c r="F3" i="2"/>
  <c r="G3" i="2"/>
  <c r="H3" i="2"/>
  <c r="I3" i="2"/>
  <c r="J3" i="2"/>
  <c r="K3" i="2"/>
  <c r="L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E21" i="2"/>
  <c r="F21" i="2"/>
  <c r="G21" i="2"/>
  <c r="H21" i="2"/>
  <c r="I21" i="2"/>
  <c r="J21" i="2"/>
  <c r="K21" i="2"/>
  <c r="L21" i="2"/>
  <c r="E22" i="2"/>
  <c r="F22" i="2"/>
  <c r="G22" i="2"/>
  <c r="H22" i="2"/>
  <c r="I22" i="2"/>
  <c r="J22" i="2"/>
  <c r="K22" i="2"/>
  <c r="L22" i="2"/>
  <c r="E23" i="2"/>
  <c r="F23" i="2"/>
  <c r="G23" i="2"/>
  <c r="H23" i="2"/>
  <c r="I23" i="2"/>
  <c r="J23" i="2"/>
  <c r="K23" i="2"/>
  <c r="L23" i="2"/>
  <c r="E24" i="2"/>
  <c r="F24" i="2"/>
  <c r="G24" i="2"/>
  <c r="H24" i="2"/>
  <c r="I24" i="2"/>
  <c r="J24" i="2"/>
  <c r="K24" i="2"/>
  <c r="L24" i="2"/>
  <c r="E25" i="2"/>
  <c r="F25" i="2"/>
  <c r="G25" i="2"/>
  <c r="H25" i="2"/>
  <c r="I25" i="2"/>
  <c r="J25" i="2"/>
  <c r="K25" i="2"/>
  <c r="L25" i="2"/>
  <c r="E26" i="2"/>
  <c r="F26" i="2"/>
  <c r="G26" i="2"/>
  <c r="H26" i="2"/>
  <c r="I26" i="2"/>
  <c r="J26" i="2"/>
  <c r="K26" i="2"/>
  <c r="L26" i="2"/>
  <c r="E27" i="2"/>
  <c r="F27" i="2"/>
  <c r="G27" i="2"/>
  <c r="H27" i="2"/>
  <c r="I27" i="2"/>
  <c r="J27" i="2"/>
  <c r="K27" i="2"/>
  <c r="L27" i="2"/>
  <c r="E28" i="2"/>
  <c r="F28" i="2"/>
  <c r="G28" i="2"/>
  <c r="H28" i="2"/>
  <c r="I28" i="2"/>
  <c r="J28" i="2"/>
  <c r="K28" i="2"/>
  <c r="L28" i="2"/>
  <c r="E29" i="2"/>
  <c r="F29" i="2"/>
  <c r="G29" i="2"/>
  <c r="H29" i="2"/>
  <c r="I29" i="2"/>
  <c r="J29" i="2"/>
  <c r="K29" i="2"/>
  <c r="L29" i="2"/>
  <c r="E30" i="2"/>
  <c r="F30" i="2"/>
  <c r="G30" i="2"/>
  <c r="H30" i="2"/>
  <c r="I30" i="2"/>
  <c r="J30" i="2"/>
  <c r="K30" i="2"/>
  <c r="L30" i="2"/>
  <c r="E31" i="2"/>
  <c r="F31" i="2"/>
  <c r="G31" i="2"/>
  <c r="H31" i="2"/>
  <c r="I31" i="2"/>
  <c r="J31" i="2"/>
  <c r="K31" i="2"/>
  <c r="L31" i="2"/>
  <c r="E32" i="2"/>
  <c r="F32" i="2"/>
  <c r="G32" i="2"/>
  <c r="H32" i="2"/>
  <c r="I32" i="2"/>
  <c r="J32" i="2"/>
  <c r="K32" i="2"/>
  <c r="L32" i="2"/>
  <c r="E33" i="2"/>
  <c r="F33" i="2"/>
  <c r="G33" i="2"/>
  <c r="H33" i="2"/>
  <c r="I33" i="2"/>
  <c r="J33" i="2"/>
  <c r="K33" i="2"/>
  <c r="L33" i="2"/>
  <c r="E34" i="2"/>
  <c r="F34" i="2"/>
  <c r="G34" i="2"/>
  <c r="H34" i="2"/>
  <c r="I34" i="2"/>
  <c r="J34" i="2"/>
  <c r="K34" i="2"/>
  <c r="L34" i="2"/>
  <c r="E35" i="2"/>
  <c r="F35" i="2"/>
  <c r="G35" i="2"/>
  <c r="H35" i="2"/>
  <c r="I35" i="2"/>
  <c r="J35" i="2"/>
  <c r="K35" i="2"/>
  <c r="L35" i="2"/>
  <c r="E36" i="2"/>
  <c r="F36" i="2"/>
  <c r="G36" i="2"/>
  <c r="H36" i="2"/>
  <c r="I36" i="2"/>
  <c r="J36" i="2"/>
  <c r="K36" i="2"/>
  <c r="L36" i="2"/>
  <c r="E37" i="2"/>
  <c r="F37" i="2"/>
  <c r="G37" i="2"/>
  <c r="H37" i="2"/>
  <c r="I37" i="2"/>
  <c r="J37" i="2"/>
  <c r="K37" i="2"/>
  <c r="L37" i="2"/>
  <c r="E38" i="2"/>
  <c r="F38" i="2"/>
  <c r="G38" i="2"/>
  <c r="H38" i="2"/>
  <c r="I38" i="2"/>
  <c r="J38" i="2"/>
  <c r="K38" i="2"/>
  <c r="L38" i="2"/>
  <c r="E39" i="2"/>
  <c r="F39" i="2"/>
  <c r="G39" i="2"/>
  <c r="H39" i="2"/>
  <c r="I39" i="2"/>
  <c r="J39" i="2"/>
  <c r="K39" i="2"/>
  <c r="L39" i="2"/>
  <c r="E40" i="2"/>
  <c r="F40" i="2"/>
  <c r="G40" i="2"/>
  <c r="H40" i="2"/>
  <c r="I40" i="2"/>
  <c r="J40" i="2"/>
  <c r="K40" i="2"/>
  <c r="L40" i="2"/>
  <c r="E41" i="2"/>
  <c r="F41" i="2"/>
  <c r="G41" i="2"/>
  <c r="H41" i="2"/>
  <c r="I41" i="2"/>
  <c r="J41" i="2"/>
  <c r="K41" i="2"/>
  <c r="L41" i="2"/>
  <c r="E42" i="2"/>
  <c r="F42" i="2"/>
  <c r="G42" i="2"/>
  <c r="H42" i="2"/>
  <c r="I42" i="2"/>
  <c r="J42" i="2"/>
  <c r="K42" i="2"/>
  <c r="L4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6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D3" i="2"/>
  <c r="D2" i="2"/>
  <c r="E43" i="2"/>
  <c r="F43" i="2"/>
  <c r="G43" i="2"/>
  <c r="H43" i="2"/>
  <c r="I43" i="2"/>
  <c r="J43" i="2"/>
  <c r="K43" i="2"/>
  <c r="L43" i="2"/>
  <c r="E44" i="2"/>
  <c r="F44" i="2"/>
  <c r="G44" i="2"/>
  <c r="H44" i="2"/>
  <c r="I44" i="2"/>
  <c r="J44" i="2"/>
  <c r="K44" i="2"/>
  <c r="L44" i="2"/>
  <c r="E45" i="2"/>
  <c r="F45" i="2"/>
  <c r="G45" i="2"/>
  <c r="H45" i="2"/>
  <c r="I45" i="2"/>
  <c r="J45" i="2"/>
  <c r="K45" i="2"/>
  <c r="L45" i="2"/>
  <c r="E46" i="2"/>
  <c r="F46" i="2"/>
  <c r="G46" i="2"/>
  <c r="H46" i="2"/>
  <c r="I46" i="2"/>
  <c r="J46" i="2"/>
  <c r="K46" i="2"/>
  <c r="L46" i="2"/>
  <c r="E47" i="2"/>
  <c r="F47" i="2"/>
  <c r="G47" i="2"/>
  <c r="H47" i="2"/>
  <c r="I47" i="2"/>
  <c r="J47" i="2"/>
  <c r="K47" i="2"/>
  <c r="L47" i="2"/>
  <c r="E144" i="2"/>
  <c r="F144" i="2"/>
  <c r="G144" i="2"/>
  <c r="H144" i="2"/>
  <c r="I144" i="2"/>
  <c r="J144" i="2"/>
  <c r="K144" i="2"/>
  <c r="L144" i="2"/>
  <c r="E145" i="2"/>
  <c r="F145" i="2"/>
  <c r="G145" i="2"/>
  <c r="H145" i="2"/>
  <c r="I145" i="2"/>
  <c r="J145" i="2"/>
  <c r="K145" i="2"/>
  <c r="L145" i="2"/>
  <c r="E146" i="2"/>
  <c r="F146" i="2"/>
  <c r="G146" i="2"/>
  <c r="H146" i="2"/>
  <c r="I146" i="2"/>
  <c r="J146" i="2"/>
  <c r="K146" i="2"/>
  <c r="L146" i="2"/>
  <c r="E147" i="2"/>
  <c r="F147" i="2"/>
  <c r="G147" i="2"/>
  <c r="H147" i="2"/>
  <c r="I147" i="2"/>
  <c r="J147" i="2"/>
  <c r="K147" i="2"/>
  <c r="L147" i="2"/>
  <c r="E148" i="2"/>
  <c r="F148" i="2"/>
  <c r="G148" i="2"/>
  <c r="H148" i="2"/>
  <c r="I148" i="2"/>
  <c r="J148" i="2"/>
  <c r="K148" i="2"/>
  <c r="L148" i="2"/>
  <c r="E149" i="2"/>
  <c r="F149" i="2"/>
  <c r="G149" i="2"/>
  <c r="H149" i="2"/>
  <c r="I149" i="2"/>
  <c r="J149" i="2"/>
  <c r="K149" i="2"/>
  <c r="L149" i="2"/>
  <c r="E150" i="2"/>
  <c r="F150" i="2"/>
  <c r="G150" i="2"/>
  <c r="H150" i="2"/>
  <c r="I150" i="2"/>
  <c r="J150" i="2"/>
  <c r="K150" i="2"/>
  <c r="L150" i="2"/>
  <c r="E151" i="2"/>
  <c r="F151" i="2"/>
  <c r="G151" i="2"/>
  <c r="H151" i="2"/>
  <c r="I151" i="2"/>
  <c r="J151" i="2"/>
  <c r="K151" i="2"/>
  <c r="L151" i="2"/>
  <c r="E152" i="2"/>
  <c r="F152" i="2"/>
  <c r="G152" i="2"/>
  <c r="H152" i="2"/>
  <c r="I152" i="2"/>
  <c r="J152" i="2"/>
  <c r="K152" i="2"/>
  <c r="L152" i="2"/>
  <c r="E153" i="2"/>
  <c r="F153" i="2"/>
  <c r="G153" i="2"/>
  <c r="H153" i="2"/>
  <c r="I153" i="2"/>
  <c r="J153" i="2"/>
  <c r="K153" i="2"/>
  <c r="L153" i="2"/>
  <c r="E154" i="2"/>
  <c r="F154" i="2"/>
  <c r="G154" i="2"/>
  <c r="H154" i="2"/>
  <c r="I154" i="2"/>
  <c r="J154" i="2"/>
  <c r="K154" i="2"/>
  <c r="L154" i="2"/>
  <c r="E155" i="2"/>
  <c r="F155" i="2"/>
  <c r="G155" i="2"/>
  <c r="H155" i="2"/>
  <c r="I155" i="2"/>
  <c r="J155" i="2"/>
  <c r="K155" i="2"/>
  <c r="L155" i="2"/>
  <c r="E156" i="2"/>
  <c r="F156" i="2"/>
  <c r="G156" i="2"/>
  <c r="H156" i="2"/>
  <c r="I156" i="2"/>
  <c r="J156" i="2"/>
  <c r="K156" i="2"/>
  <c r="L156" i="2"/>
  <c r="E157" i="2"/>
  <c r="F157" i="2"/>
  <c r="G157" i="2"/>
  <c r="H157" i="2"/>
  <c r="I157" i="2"/>
  <c r="J157" i="2"/>
  <c r="K157" i="2"/>
  <c r="L157" i="2"/>
  <c r="E158" i="2"/>
  <c r="F158" i="2"/>
  <c r="G158" i="2"/>
  <c r="H158" i="2"/>
  <c r="I158" i="2"/>
  <c r="J158" i="2"/>
  <c r="K158" i="2"/>
  <c r="L158" i="2"/>
  <c r="E159" i="2"/>
  <c r="F159" i="2"/>
  <c r="G159" i="2"/>
  <c r="H159" i="2"/>
  <c r="I159" i="2"/>
  <c r="J159" i="2"/>
  <c r="K159" i="2"/>
  <c r="L159" i="2"/>
  <c r="E160" i="2"/>
  <c r="F160" i="2"/>
  <c r="G160" i="2"/>
  <c r="H160" i="2"/>
  <c r="I160" i="2"/>
  <c r="J160" i="2"/>
  <c r="K160" i="2"/>
  <c r="L160" i="2"/>
  <c r="E161" i="2"/>
  <c r="F161" i="2"/>
  <c r="G161" i="2"/>
  <c r="H161" i="2"/>
  <c r="I161" i="2"/>
  <c r="J161" i="2"/>
  <c r="K161" i="2"/>
  <c r="L161" i="2"/>
  <c r="E162" i="2"/>
  <c r="F162" i="2"/>
  <c r="G162" i="2"/>
  <c r="H162" i="2"/>
  <c r="I162" i="2"/>
  <c r="J162" i="2"/>
  <c r="K162" i="2"/>
  <c r="L162" i="2"/>
  <c r="E163" i="2"/>
  <c r="F163" i="2"/>
  <c r="G163" i="2"/>
  <c r="H163" i="2"/>
  <c r="I163" i="2"/>
  <c r="J163" i="2"/>
  <c r="K163" i="2"/>
  <c r="L163" i="2"/>
  <c r="E164" i="2"/>
  <c r="F164" i="2"/>
  <c r="G164" i="2"/>
  <c r="H164" i="2"/>
  <c r="I164" i="2"/>
  <c r="J164" i="2"/>
  <c r="K164" i="2"/>
  <c r="L164" i="2"/>
  <c r="E165" i="2"/>
  <c r="F165" i="2"/>
  <c r="G165" i="2"/>
  <c r="H165" i="2"/>
  <c r="I165" i="2"/>
  <c r="J165" i="2"/>
  <c r="K165" i="2"/>
  <c r="L165" i="2"/>
  <c r="E166" i="2"/>
  <c r="F166" i="2"/>
  <c r="G166" i="2"/>
  <c r="H166" i="2"/>
  <c r="I166" i="2"/>
  <c r="J166" i="2"/>
  <c r="K166" i="2"/>
  <c r="L166" i="2"/>
  <c r="E167" i="2"/>
  <c r="F167" i="2"/>
  <c r="G167" i="2"/>
  <c r="H167" i="2"/>
  <c r="I167" i="2"/>
  <c r="J167" i="2"/>
  <c r="K167" i="2"/>
  <c r="L167" i="2"/>
  <c r="E168" i="2"/>
  <c r="F168" i="2"/>
  <c r="G168" i="2"/>
  <c r="H168" i="2"/>
  <c r="I168" i="2"/>
  <c r="J168" i="2"/>
  <c r="K168" i="2"/>
  <c r="L168" i="2"/>
  <c r="E169" i="2"/>
  <c r="F169" i="2"/>
  <c r="G169" i="2"/>
  <c r="H169" i="2"/>
  <c r="I169" i="2"/>
  <c r="J169" i="2"/>
  <c r="K169" i="2"/>
  <c r="L169" i="2"/>
  <c r="E170" i="2"/>
  <c r="F170" i="2"/>
  <c r="G170" i="2"/>
  <c r="H170" i="2"/>
  <c r="I170" i="2"/>
  <c r="J170" i="2"/>
  <c r="K170" i="2"/>
  <c r="L170" i="2"/>
  <c r="E171" i="2"/>
  <c r="F171" i="2"/>
  <c r="G171" i="2"/>
  <c r="H171" i="2"/>
  <c r="I171" i="2"/>
  <c r="J171" i="2"/>
  <c r="K171" i="2"/>
  <c r="L171" i="2"/>
  <c r="E172" i="2"/>
  <c r="F172" i="2"/>
  <c r="G172" i="2"/>
  <c r="H172" i="2"/>
  <c r="I172" i="2"/>
  <c r="J172" i="2"/>
  <c r="K172" i="2"/>
  <c r="L172" i="2"/>
  <c r="E173" i="2"/>
  <c r="F173" i="2"/>
  <c r="G173" i="2"/>
  <c r="H173" i="2"/>
  <c r="I173" i="2"/>
  <c r="J173" i="2"/>
  <c r="K173" i="2"/>
  <c r="L173" i="2"/>
  <c r="E174" i="2"/>
  <c r="F174" i="2"/>
  <c r="G174" i="2"/>
  <c r="H174" i="2"/>
  <c r="I174" i="2"/>
  <c r="J174" i="2"/>
  <c r="K174" i="2"/>
  <c r="L174" i="2"/>
  <c r="E175" i="2"/>
  <c r="F175" i="2"/>
  <c r="G175" i="2"/>
  <c r="H175" i="2"/>
  <c r="I175" i="2"/>
  <c r="J175" i="2"/>
  <c r="K175" i="2"/>
  <c r="L175" i="2"/>
  <c r="E176" i="2"/>
  <c r="F176" i="2"/>
  <c r="G176" i="2"/>
  <c r="H176" i="2"/>
  <c r="I176" i="2"/>
  <c r="J176" i="2"/>
  <c r="K176" i="2"/>
  <c r="L176" i="2"/>
  <c r="E177" i="2"/>
  <c r="F177" i="2"/>
  <c r="G177" i="2"/>
  <c r="H177" i="2"/>
  <c r="I177" i="2"/>
  <c r="J177" i="2"/>
  <c r="K177" i="2"/>
  <c r="L177" i="2"/>
  <c r="E178" i="2"/>
  <c r="F178" i="2"/>
  <c r="G178" i="2"/>
  <c r="H178" i="2"/>
  <c r="I178" i="2"/>
  <c r="J178" i="2"/>
  <c r="K178" i="2"/>
  <c r="L178" i="2"/>
  <c r="E179" i="2"/>
  <c r="F179" i="2"/>
  <c r="G179" i="2"/>
  <c r="H179" i="2"/>
  <c r="I179" i="2"/>
  <c r="J179" i="2"/>
  <c r="K179" i="2"/>
  <c r="L179" i="2"/>
  <c r="E180" i="2"/>
  <c r="F180" i="2"/>
  <c r="G180" i="2"/>
  <c r="H180" i="2"/>
  <c r="I180" i="2"/>
  <c r="J180" i="2"/>
  <c r="K180" i="2"/>
  <c r="L180" i="2"/>
  <c r="E181" i="2"/>
  <c r="F181" i="2"/>
  <c r="G181" i="2"/>
  <c r="H181" i="2"/>
  <c r="I181" i="2"/>
  <c r="J181" i="2"/>
  <c r="K181" i="2"/>
  <c r="L181" i="2"/>
  <c r="E182" i="2"/>
  <c r="F182" i="2"/>
  <c r="G182" i="2"/>
  <c r="H182" i="2"/>
  <c r="I182" i="2"/>
  <c r="J182" i="2"/>
  <c r="K182" i="2"/>
  <c r="L182" i="2"/>
  <c r="E183" i="2"/>
  <c r="F183" i="2"/>
  <c r="G183" i="2"/>
  <c r="H183" i="2"/>
  <c r="I183" i="2"/>
  <c r="J183" i="2"/>
  <c r="K183" i="2"/>
  <c r="L183" i="2"/>
  <c r="E184" i="2"/>
  <c r="F184" i="2"/>
  <c r="G184" i="2"/>
  <c r="H184" i="2"/>
  <c r="I184" i="2"/>
  <c r="J184" i="2"/>
  <c r="K184" i="2"/>
  <c r="L184" i="2"/>
  <c r="E185" i="2"/>
  <c r="F185" i="2"/>
  <c r="G185" i="2"/>
  <c r="H185" i="2"/>
  <c r="I185" i="2"/>
  <c r="J185" i="2"/>
  <c r="K185" i="2"/>
  <c r="L185" i="2"/>
  <c r="E186" i="2"/>
  <c r="F186" i="2"/>
  <c r="G186" i="2"/>
  <c r="H186" i="2"/>
  <c r="I186" i="2"/>
  <c r="J186" i="2"/>
  <c r="K186" i="2"/>
  <c r="L186" i="2"/>
  <c r="E187" i="2"/>
  <c r="F187" i="2"/>
  <c r="G187" i="2"/>
  <c r="H187" i="2"/>
  <c r="I187" i="2"/>
  <c r="J187" i="2"/>
  <c r="K187" i="2"/>
  <c r="L187" i="2"/>
  <c r="E188" i="2"/>
  <c r="F188" i="2"/>
  <c r="G188" i="2"/>
  <c r="H188" i="2"/>
  <c r="I188" i="2"/>
  <c r="J188" i="2"/>
  <c r="K188" i="2"/>
  <c r="L188" i="2"/>
  <c r="E189" i="2"/>
  <c r="F189" i="2"/>
  <c r="G189" i="2"/>
  <c r="H189" i="2"/>
  <c r="I189" i="2"/>
  <c r="J189" i="2"/>
  <c r="K189" i="2"/>
  <c r="L189" i="2"/>
  <c r="E190" i="2"/>
  <c r="F190" i="2"/>
  <c r="G190" i="2"/>
  <c r="H190" i="2"/>
  <c r="I190" i="2"/>
  <c r="J190" i="2"/>
  <c r="K190" i="2"/>
  <c r="L190" i="2"/>
  <c r="E191" i="2"/>
  <c r="F191" i="2"/>
  <c r="G191" i="2"/>
  <c r="H191" i="2"/>
  <c r="I191" i="2"/>
  <c r="J191" i="2"/>
  <c r="K191" i="2"/>
  <c r="L191" i="2"/>
  <c r="E192" i="2"/>
  <c r="F192" i="2"/>
  <c r="G192" i="2"/>
  <c r="H192" i="2"/>
  <c r="I192" i="2"/>
  <c r="J192" i="2"/>
  <c r="K192" i="2"/>
  <c r="L192" i="2"/>
  <c r="E193" i="2"/>
  <c r="F193" i="2"/>
  <c r="G193" i="2"/>
  <c r="H193" i="2"/>
  <c r="I193" i="2"/>
  <c r="J193" i="2"/>
  <c r="K193" i="2"/>
  <c r="L193" i="2"/>
  <c r="E194" i="2"/>
  <c r="F194" i="2"/>
  <c r="G194" i="2"/>
  <c r="H194" i="2"/>
  <c r="I194" i="2"/>
  <c r="J194" i="2"/>
  <c r="K194" i="2"/>
  <c r="L194" i="2"/>
  <c r="E195" i="2"/>
  <c r="F195" i="2"/>
  <c r="G195" i="2"/>
  <c r="H195" i="2"/>
  <c r="I195" i="2"/>
  <c r="J195" i="2"/>
  <c r="K195" i="2"/>
  <c r="L195" i="2"/>
  <c r="E196" i="2"/>
  <c r="F196" i="2"/>
  <c r="G196" i="2"/>
  <c r="H196" i="2"/>
  <c r="I196" i="2"/>
  <c r="J196" i="2"/>
  <c r="K196" i="2"/>
  <c r="L196" i="2"/>
  <c r="E197" i="2"/>
  <c r="F197" i="2"/>
  <c r="G197" i="2"/>
  <c r="H197" i="2"/>
  <c r="I197" i="2"/>
  <c r="J197" i="2"/>
  <c r="K197" i="2"/>
  <c r="L197" i="2"/>
  <c r="E198" i="2"/>
  <c r="F198" i="2"/>
  <c r="G198" i="2"/>
  <c r="H198" i="2"/>
  <c r="I198" i="2"/>
  <c r="J198" i="2"/>
  <c r="K198" i="2"/>
  <c r="L198" i="2"/>
  <c r="E199" i="2"/>
  <c r="F199" i="2"/>
  <c r="G199" i="2"/>
  <c r="H199" i="2"/>
  <c r="I199" i="2"/>
  <c r="J199" i="2"/>
  <c r="K199" i="2"/>
  <c r="L199" i="2"/>
  <c r="E200" i="2"/>
  <c r="F200" i="2"/>
  <c r="G200" i="2"/>
  <c r="H200" i="2"/>
  <c r="I200" i="2"/>
  <c r="J200" i="2"/>
  <c r="K200" i="2"/>
  <c r="L200" i="2"/>
  <c r="E201" i="2"/>
  <c r="F201" i="2"/>
  <c r="G201" i="2"/>
  <c r="H201" i="2"/>
  <c r="I201" i="2"/>
  <c r="J201" i="2"/>
  <c r="K201" i="2"/>
  <c r="L201" i="2"/>
  <c r="E202" i="2"/>
  <c r="F202" i="2"/>
  <c r="G202" i="2"/>
  <c r="H202" i="2"/>
  <c r="I202" i="2"/>
  <c r="J202" i="2"/>
  <c r="K202" i="2"/>
  <c r="L202" i="2"/>
  <c r="E203" i="2"/>
  <c r="F203" i="2"/>
  <c r="G203" i="2"/>
  <c r="H203" i="2"/>
  <c r="I203" i="2"/>
  <c r="J203" i="2"/>
  <c r="K203" i="2"/>
  <c r="L203" i="2"/>
  <c r="E204" i="2"/>
  <c r="F204" i="2"/>
  <c r="G204" i="2"/>
  <c r="H204" i="2"/>
  <c r="I204" i="2"/>
  <c r="J204" i="2"/>
  <c r="K204" i="2"/>
  <c r="L204" i="2"/>
  <c r="E205" i="2"/>
  <c r="F205" i="2"/>
  <c r="G205" i="2"/>
  <c r="H205" i="2"/>
  <c r="I205" i="2"/>
  <c r="J205" i="2"/>
  <c r="K205" i="2"/>
  <c r="L205" i="2"/>
  <c r="E206" i="2"/>
  <c r="F206" i="2"/>
  <c r="G206" i="2"/>
  <c r="H206" i="2"/>
  <c r="I206" i="2"/>
  <c r="J206" i="2"/>
  <c r="K206" i="2"/>
  <c r="L206" i="2"/>
  <c r="E207" i="2"/>
  <c r="F207" i="2"/>
  <c r="G207" i="2"/>
  <c r="H207" i="2"/>
  <c r="I207" i="2"/>
  <c r="J207" i="2"/>
  <c r="K207" i="2"/>
  <c r="L207" i="2"/>
  <c r="E208" i="2"/>
  <c r="F208" i="2"/>
  <c r="G208" i="2"/>
  <c r="H208" i="2"/>
  <c r="I208" i="2"/>
  <c r="J208" i="2"/>
  <c r="K208" i="2"/>
  <c r="L208" i="2"/>
  <c r="E209" i="2"/>
  <c r="F209" i="2"/>
  <c r="G209" i="2"/>
  <c r="H209" i="2"/>
  <c r="I209" i="2"/>
  <c r="J209" i="2"/>
  <c r="K209" i="2"/>
  <c r="L209" i="2"/>
  <c r="E210" i="2"/>
  <c r="F210" i="2"/>
  <c r="G210" i="2"/>
  <c r="H210" i="2"/>
  <c r="I210" i="2"/>
  <c r="J210" i="2"/>
  <c r="K210" i="2"/>
  <c r="L210" i="2"/>
  <c r="E211" i="2"/>
  <c r="F211" i="2"/>
  <c r="G211" i="2"/>
  <c r="H211" i="2"/>
  <c r="I211" i="2"/>
  <c r="J211" i="2"/>
  <c r="K211" i="2"/>
  <c r="L211" i="2"/>
  <c r="E212" i="2"/>
  <c r="F212" i="2"/>
  <c r="G212" i="2"/>
  <c r="H212" i="2"/>
  <c r="I212" i="2"/>
  <c r="J212" i="2"/>
  <c r="K212" i="2"/>
  <c r="L212" i="2"/>
  <c r="E213" i="2"/>
  <c r="F213" i="2"/>
  <c r="G213" i="2"/>
  <c r="H213" i="2"/>
  <c r="I213" i="2"/>
  <c r="J213" i="2"/>
  <c r="K213" i="2"/>
  <c r="L213" i="2"/>
  <c r="E214" i="2"/>
  <c r="F214" i="2"/>
  <c r="G214" i="2"/>
  <c r="H214" i="2"/>
  <c r="I214" i="2"/>
  <c r="J214" i="2"/>
  <c r="K214" i="2"/>
  <c r="L214" i="2"/>
  <c r="E215" i="2"/>
  <c r="F215" i="2"/>
  <c r="G215" i="2"/>
  <c r="H215" i="2"/>
  <c r="I215" i="2"/>
  <c r="J215" i="2"/>
  <c r="K215" i="2"/>
  <c r="L215" i="2"/>
  <c r="E216" i="2"/>
  <c r="F216" i="2"/>
  <c r="G216" i="2"/>
  <c r="H216" i="2"/>
  <c r="I216" i="2"/>
  <c r="J216" i="2"/>
  <c r="K216" i="2"/>
  <c r="L216" i="2"/>
  <c r="E217" i="2"/>
  <c r="F217" i="2"/>
  <c r="G217" i="2"/>
  <c r="H217" i="2"/>
  <c r="I217" i="2"/>
  <c r="J217" i="2"/>
  <c r="K217" i="2"/>
  <c r="L217" i="2"/>
  <c r="E218" i="2"/>
  <c r="F218" i="2"/>
  <c r="G218" i="2"/>
  <c r="H218" i="2"/>
  <c r="I218" i="2"/>
  <c r="J218" i="2"/>
  <c r="K218" i="2"/>
  <c r="L218" i="2"/>
  <c r="E219" i="2"/>
  <c r="F219" i="2"/>
  <c r="G219" i="2"/>
  <c r="H219" i="2"/>
  <c r="I219" i="2"/>
  <c r="J219" i="2"/>
  <c r="K219" i="2"/>
  <c r="L219" i="2"/>
  <c r="E220" i="2"/>
  <c r="F220" i="2"/>
  <c r="G220" i="2"/>
  <c r="H220" i="2"/>
  <c r="I220" i="2"/>
  <c r="J220" i="2"/>
  <c r="K220" i="2"/>
  <c r="L220" i="2"/>
  <c r="E221" i="2"/>
  <c r="F221" i="2"/>
  <c r="G221" i="2"/>
  <c r="H221" i="2"/>
  <c r="I221" i="2"/>
  <c r="J221" i="2"/>
  <c r="K221" i="2"/>
  <c r="L221" i="2"/>
  <c r="E222" i="2"/>
  <c r="F222" i="2"/>
  <c r="G222" i="2"/>
  <c r="H222" i="2"/>
  <c r="I222" i="2"/>
  <c r="J222" i="2"/>
  <c r="K222" i="2"/>
  <c r="L222" i="2"/>
  <c r="E223" i="2"/>
  <c r="F223" i="2"/>
  <c r="G223" i="2"/>
  <c r="H223" i="2"/>
  <c r="I223" i="2"/>
  <c r="J223" i="2"/>
  <c r="K223" i="2"/>
  <c r="L223" i="2"/>
  <c r="E224" i="2"/>
  <c r="F224" i="2"/>
  <c r="G224" i="2"/>
  <c r="H224" i="2"/>
  <c r="I224" i="2"/>
  <c r="J224" i="2"/>
  <c r="K224" i="2"/>
  <c r="L224" i="2"/>
  <c r="E225" i="2"/>
  <c r="F225" i="2"/>
  <c r="G225" i="2"/>
  <c r="H225" i="2"/>
  <c r="I225" i="2"/>
  <c r="J225" i="2"/>
  <c r="K225" i="2"/>
  <c r="L225" i="2"/>
  <c r="E226" i="2"/>
  <c r="F226" i="2"/>
  <c r="G226" i="2"/>
  <c r="H226" i="2"/>
  <c r="I226" i="2"/>
  <c r="J226" i="2"/>
  <c r="K226" i="2"/>
  <c r="L226" i="2"/>
  <c r="E227" i="2"/>
  <c r="F227" i="2"/>
  <c r="G227" i="2"/>
  <c r="H227" i="2"/>
  <c r="I227" i="2"/>
  <c r="J227" i="2"/>
  <c r="K227" i="2"/>
  <c r="L227" i="2"/>
  <c r="E228" i="2"/>
  <c r="F228" i="2"/>
  <c r="G228" i="2"/>
  <c r="H228" i="2"/>
  <c r="I228" i="2"/>
  <c r="J228" i="2"/>
  <c r="K228" i="2"/>
  <c r="L228" i="2"/>
  <c r="E229" i="2"/>
  <c r="F229" i="2"/>
  <c r="G229" i="2"/>
  <c r="H229" i="2"/>
  <c r="I229" i="2"/>
  <c r="J229" i="2"/>
  <c r="K229" i="2"/>
  <c r="L229" i="2"/>
  <c r="E230" i="2"/>
  <c r="F230" i="2"/>
  <c r="G230" i="2"/>
  <c r="H230" i="2"/>
  <c r="I230" i="2"/>
  <c r="J230" i="2"/>
  <c r="K230" i="2"/>
  <c r="L230" i="2"/>
  <c r="E231" i="2"/>
  <c r="F231" i="2"/>
  <c r="G231" i="2"/>
  <c r="H231" i="2"/>
  <c r="I231" i="2"/>
  <c r="J231" i="2"/>
  <c r="K231" i="2"/>
  <c r="L231" i="2"/>
  <c r="E232" i="2"/>
  <c r="F232" i="2"/>
  <c r="G232" i="2"/>
  <c r="H232" i="2"/>
  <c r="I232" i="2"/>
  <c r="J232" i="2"/>
  <c r="K232" i="2"/>
  <c r="L232" i="2"/>
  <c r="E233" i="2"/>
  <c r="F233" i="2"/>
  <c r="G233" i="2"/>
  <c r="H233" i="2"/>
  <c r="I233" i="2"/>
  <c r="J233" i="2"/>
  <c r="K233" i="2"/>
  <c r="L233" i="2"/>
  <c r="E234" i="2"/>
  <c r="F234" i="2"/>
  <c r="G234" i="2"/>
  <c r="H234" i="2"/>
  <c r="I234" i="2"/>
  <c r="J234" i="2"/>
  <c r="K234" i="2"/>
  <c r="L234" i="2"/>
  <c r="E235" i="2"/>
  <c r="F235" i="2"/>
  <c r="G235" i="2"/>
  <c r="H235" i="2"/>
  <c r="I235" i="2"/>
  <c r="J235" i="2"/>
  <c r="K235" i="2"/>
  <c r="L235" i="2"/>
  <c r="E236" i="2"/>
  <c r="F236" i="2"/>
  <c r="G236" i="2"/>
  <c r="H236" i="2"/>
  <c r="I236" i="2"/>
  <c r="J236" i="2"/>
  <c r="K236" i="2"/>
  <c r="L236" i="2"/>
  <c r="E237" i="2"/>
  <c r="F237" i="2"/>
  <c r="G237" i="2"/>
  <c r="H237" i="2"/>
  <c r="I237" i="2"/>
  <c r="J237" i="2"/>
  <c r="K237" i="2"/>
  <c r="L237" i="2"/>
  <c r="E238" i="2"/>
  <c r="F238" i="2"/>
  <c r="G238" i="2"/>
  <c r="H238" i="2"/>
  <c r="I238" i="2"/>
  <c r="J238" i="2"/>
  <c r="K238" i="2"/>
  <c r="L238" i="2"/>
  <c r="E239" i="2"/>
  <c r="F239" i="2"/>
  <c r="G239" i="2"/>
  <c r="H239" i="2"/>
  <c r="I239" i="2"/>
  <c r="J239" i="2"/>
  <c r="K239" i="2"/>
  <c r="L239" i="2"/>
  <c r="E240" i="2"/>
  <c r="F240" i="2"/>
  <c r="G240" i="2"/>
  <c r="H240" i="2"/>
  <c r="I240" i="2"/>
  <c r="J240" i="2"/>
  <c r="K240" i="2"/>
  <c r="L240" i="2"/>
  <c r="E241" i="2"/>
  <c r="F241" i="2"/>
  <c r="G241" i="2"/>
  <c r="H241" i="2"/>
  <c r="I241" i="2"/>
  <c r="J241" i="2"/>
  <c r="K241" i="2"/>
  <c r="L241" i="2"/>
  <c r="E242" i="2"/>
  <c r="F242" i="2"/>
  <c r="G242" i="2"/>
  <c r="H242" i="2"/>
  <c r="I242" i="2"/>
  <c r="J242" i="2"/>
  <c r="K242" i="2"/>
  <c r="L242" i="2"/>
  <c r="E243" i="2"/>
  <c r="F243" i="2"/>
  <c r="G243" i="2"/>
  <c r="H243" i="2"/>
  <c r="I243" i="2"/>
  <c r="J243" i="2"/>
  <c r="K243" i="2"/>
  <c r="L243" i="2"/>
  <c r="E244" i="2"/>
  <c r="F244" i="2"/>
  <c r="G244" i="2"/>
  <c r="H244" i="2"/>
  <c r="I244" i="2"/>
  <c r="J244" i="2"/>
  <c r="K244" i="2"/>
  <c r="L244" i="2"/>
  <c r="E245" i="2"/>
  <c r="F245" i="2"/>
  <c r="G245" i="2"/>
  <c r="H245" i="2"/>
  <c r="I245" i="2"/>
  <c r="J245" i="2"/>
  <c r="K245" i="2"/>
  <c r="L245" i="2"/>
  <c r="E246" i="2"/>
  <c r="F246" i="2"/>
  <c r="G246" i="2"/>
  <c r="H246" i="2"/>
  <c r="I246" i="2"/>
  <c r="J246" i="2"/>
  <c r="K246" i="2"/>
  <c r="L246" i="2"/>
  <c r="E247" i="2"/>
  <c r="F247" i="2"/>
  <c r="G247" i="2"/>
  <c r="H247" i="2"/>
  <c r="I247" i="2"/>
  <c r="J247" i="2"/>
  <c r="K247" i="2"/>
  <c r="L247" i="2"/>
  <c r="E248" i="2"/>
  <c r="F248" i="2"/>
  <c r="G248" i="2"/>
  <c r="H248" i="2"/>
  <c r="I248" i="2"/>
  <c r="J248" i="2"/>
  <c r="K248" i="2"/>
  <c r="L248" i="2"/>
  <c r="E249" i="2"/>
  <c r="F249" i="2"/>
  <c r="G249" i="2"/>
  <c r="H249" i="2"/>
  <c r="I249" i="2"/>
  <c r="J249" i="2"/>
  <c r="K249" i="2"/>
  <c r="L249" i="2"/>
  <c r="E250" i="2"/>
  <c r="F250" i="2"/>
  <c r="G250" i="2"/>
  <c r="H250" i="2"/>
  <c r="I250" i="2"/>
  <c r="J250" i="2"/>
  <c r="K250" i="2"/>
  <c r="L250" i="2"/>
  <c r="E251" i="2"/>
  <c r="F251" i="2"/>
  <c r="G251" i="2"/>
  <c r="H251" i="2"/>
  <c r="I251" i="2"/>
  <c r="J251" i="2"/>
  <c r="K251" i="2"/>
  <c r="L251" i="2"/>
  <c r="E252" i="2"/>
  <c r="F252" i="2"/>
  <c r="G252" i="2"/>
  <c r="H252" i="2"/>
  <c r="I252" i="2"/>
  <c r="J252" i="2"/>
  <c r="K252" i="2"/>
  <c r="L252" i="2"/>
  <c r="E253" i="2"/>
  <c r="F253" i="2"/>
  <c r="G253" i="2"/>
  <c r="H253" i="2"/>
  <c r="I253" i="2"/>
  <c r="J253" i="2"/>
  <c r="K253" i="2"/>
  <c r="L253" i="2"/>
  <c r="E254" i="2"/>
  <c r="F254" i="2"/>
  <c r="G254" i="2"/>
  <c r="H254" i="2"/>
  <c r="I254" i="2"/>
  <c r="J254" i="2"/>
  <c r="K254" i="2"/>
  <c r="L254" i="2"/>
  <c r="E255" i="2"/>
  <c r="F255" i="2"/>
  <c r="G255" i="2"/>
  <c r="H255" i="2"/>
  <c r="I255" i="2"/>
  <c r="J255" i="2"/>
  <c r="K255" i="2"/>
  <c r="L255" i="2"/>
  <c r="E256" i="2"/>
  <c r="F256" i="2"/>
  <c r="G256" i="2"/>
  <c r="H256" i="2"/>
  <c r="I256" i="2"/>
  <c r="J256" i="2"/>
  <c r="K256" i="2"/>
  <c r="L256" i="2"/>
  <c r="E257" i="2"/>
  <c r="F257" i="2"/>
  <c r="G257" i="2"/>
  <c r="H257" i="2"/>
  <c r="I257" i="2"/>
  <c r="J257" i="2"/>
  <c r="K257" i="2"/>
  <c r="L257" i="2"/>
  <c r="E258" i="2"/>
  <c r="F258" i="2"/>
  <c r="G258" i="2"/>
  <c r="H258" i="2"/>
  <c r="I258" i="2"/>
  <c r="J258" i="2"/>
  <c r="K258" i="2"/>
  <c r="L258" i="2"/>
  <c r="E259" i="2"/>
  <c r="F259" i="2"/>
  <c r="G259" i="2"/>
  <c r="H259" i="2"/>
  <c r="I259" i="2"/>
  <c r="J259" i="2"/>
  <c r="K259" i="2"/>
  <c r="L259" i="2"/>
  <c r="E260" i="2"/>
  <c r="F260" i="2"/>
  <c r="G260" i="2"/>
  <c r="H260" i="2"/>
  <c r="I260" i="2"/>
  <c r="J260" i="2"/>
  <c r="K260" i="2"/>
  <c r="L260" i="2"/>
  <c r="E261" i="2"/>
  <c r="F261" i="2"/>
  <c r="G261" i="2"/>
  <c r="H261" i="2"/>
  <c r="I261" i="2"/>
  <c r="J261" i="2"/>
  <c r="K261" i="2"/>
  <c r="L261" i="2"/>
  <c r="E262" i="2"/>
  <c r="F262" i="2"/>
  <c r="G262" i="2"/>
  <c r="H262" i="2"/>
  <c r="I262" i="2"/>
  <c r="J262" i="2"/>
  <c r="K262" i="2"/>
  <c r="L262" i="2"/>
  <c r="E263" i="2"/>
  <c r="F263" i="2"/>
  <c r="G263" i="2"/>
  <c r="H263" i="2"/>
  <c r="I263" i="2"/>
  <c r="J263" i="2"/>
  <c r="K263" i="2"/>
  <c r="L263" i="2"/>
  <c r="E264" i="2"/>
  <c r="F264" i="2"/>
  <c r="G264" i="2"/>
  <c r="H264" i="2"/>
  <c r="I264" i="2"/>
  <c r="J264" i="2"/>
  <c r="K264" i="2"/>
  <c r="L264" i="2"/>
  <c r="E265" i="2"/>
  <c r="F265" i="2"/>
  <c r="G265" i="2"/>
  <c r="H265" i="2"/>
  <c r="I265" i="2"/>
  <c r="J265" i="2"/>
  <c r="K265" i="2"/>
  <c r="L265" i="2"/>
  <c r="E266" i="2"/>
  <c r="F266" i="2"/>
  <c r="G266" i="2"/>
  <c r="H266" i="2"/>
  <c r="I266" i="2"/>
  <c r="J266" i="2"/>
  <c r="K266" i="2"/>
  <c r="L266" i="2"/>
  <c r="E267" i="2"/>
  <c r="F267" i="2"/>
  <c r="G267" i="2"/>
  <c r="H267" i="2"/>
  <c r="I267" i="2"/>
  <c r="J267" i="2"/>
  <c r="K267" i="2"/>
  <c r="L267" i="2"/>
  <c r="E268" i="2"/>
  <c r="F268" i="2"/>
  <c r="G268" i="2"/>
  <c r="H268" i="2"/>
  <c r="I268" i="2"/>
  <c r="J268" i="2"/>
  <c r="K268" i="2"/>
  <c r="L268" i="2"/>
  <c r="E269" i="2"/>
  <c r="F269" i="2"/>
  <c r="G269" i="2"/>
  <c r="H269" i="2"/>
  <c r="I269" i="2"/>
  <c r="J269" i="2"/>
  <c r="K269" i="2"/>
  <c r="L269" i="2"/>
  <c r="E270" i="2"/>
  <c r="F270" i="2"/>
  <c r="G270" i="2"/>
  <c r="H270" i="2"/>
  <c r="I270" i="2"/>
  <c r="J270" i="2"/>
  <c r="K270" i="2"/>
  <c r="L270" i="2"/>
  <c r="E271" i="2"/>
  <c r="F271" i="2"/>
  <c r="G271" i="2"/>
  <c r="H271" i="2"/>
  <c r="I271" i="2"/>
  <c r="J271" i="2"/>
  <c r="K271" i="2"/>
  <c r="L271" i="2"/>
  <c r="E272" i="2"/>
  <c r="F272" i="2"/>
  <c r="G272" i="2"/>
  <c r="H272" i="2"/>
  <c r="I272" i="2"/>
  <c r="J272" i="2"/>
  <c r="K272" i="2"/>
  <c r="L272" i="2"/>
  <c r="E273" i="2"/>
  <c r="F273" i="2"/>
  <c r="G273" i="2"/>
  <c r="H273" i="2"/>
  <c r="I273" i="2"/>
  <c r="J273" i="2"/>
  <c r="K273" i="2"/>
  <c r="L273" i="2"/>
  <c r="E274" i="2"/>
  <c r="F274" i="2"/>
  <c r="G274" i="2"/>
  <c r="H274" i="2"/>
  <c r="I274" i="2"/>
  <c r="J274" i="2"/>
  <c r="K274" i="2"/>
  <c r="L274" i="2"/>
  <c r="E275" i="2"/>
  <c r="F275" i="2"/>
  <c r="G275" i="2"/>
  <c r="H275" i="2"/>
  <c r="I275" i="2"/>
  <c r="J275" i="2"/>
  <c r="K275" i="2"/>
  <c r="L275" i="2"/>
  <c r="E276" i="2"/>
  <c r="F276" i="2"/>
  <c r="G276" i="2"/>
  <c r="H276" i="2"/>
  <c r="I276" i="2"/>
  <c r="J276" i="2"/>
  <c r="K276" i="2"/>
  <c r="L276" i="2"/>
  <c r="E277" i="2"/>
  <c r="F277" i="2"/>
  <c r="G277" i="2"/>
  <c r="H277" i="2"/>
  <c r="I277" i="2"/>
  <c r="J277" i="2"/>
  <c r="K277" i="2"/>
  <c r="L277" i="2"/>
  <c r="E278" i="2"/>
  <c r="F278" i="2"/>
  <c r="G278" i="2"/>
  <c r="H278" i="2"/>
  <c r="I278" i="2"/>
  <c r="J278" i="2"/>
  <c r="K278" i="2"/>
  <c r="L278" i="2"/>
  <c r="E279" i="2"/>
  <c r="F279" i="2"/>
  <c r="G279" i="2"/>
  <c r="H279" i="2"/>
  <c r="I279" i="2"/>
  <c r="J279" i="2"/>
  <c r="K279" i="2"/>
  <c r="L279" i="2"/>
  <c r="E280" i="2"/>
  <c r="F280" i="2"/>
  <c r="G280" i="2"/>
  <c r="H280" i="2"/>
  <c r="I280" i="2"/>
  <c r="J280" i="2"/>
  <c r="K280" i="2"/>
  <c r="L280" i="2"/>
  <c r="E281" i="2"/>
  <c r="F281" i="2"/>
  <c r="G281" i="2"/>
  <c r="H281" i="2"/>
  <c r="I281" i="2"/>
  <c r="J281" i="2"/>
  <c r="K281" i="2"/>
  <c r="L281" i="2"/>
  <c r="E282" i="2"/>
  <c r="F282" i="2"/>
  <c r="G282" i="2"/>
  <c r="H282" i="2"/>
  <c r="I282" i="2"/>
  <c r="J282" i="2"/>
  <c r="K282" i="2"/>
  <c r="L282" i="2"/>
  <c r="E283" i="2"/>
  <c r="F283" i="2"/>
  <c r="G283" i="2"/>
  <c r="H283" i="2"/>
  <c r="I283" i="2"/>
  <c r="J283" i="2"/>
  <c r="K283" i="2"/>
  <c r="L283" i="2"/>
  <c r="E284" i="2"/>
  <c r="F284" i="2"/>
  <c r="G284" i="2"/>
  <c r="H284" i="2"/>
  <c r="I284" i="2"/>
  <c r="J284" i="2"/>
  <c r="K284" i="2"/>
  <c r="L284" i="2"/>
  <c r="E285" i="2"/>
  <c r="F285" i="2"/>
  <c r="G285" i="2"/>
  <c r="H285" i="2"/>
  <c r="I285" i="2"/>
  <c r="J285" i="2"/>
  <c r="K285" i="2"/>
  <c r="L285" i="2"/>
  <c r="E286" i="2"/>
  <c r="F286" i="2"/>
  <c r="G286" i="2"/>
  <c r="H286" i="2"/>
  <c r="I286" i="2"/>
  <c r="J286" i="2"/>
  <c r="K286" i="2"/>
  <c r="L286" i="2"/>
  <c r="E287" i="2"/>
  <c r="F287" i="2"/>
  <c r="G287" i="2"/>
  <c r="H287" i="2"/>
  <c r="I287" i="2"/>
  <c r="J287" i="2"/>
  <c r="K287" i="2"/>
  <c r="L287" i="2"/>
  <c r="E288" i="2"/>
  <c r="F288" i="2"/>
  <c r="G288" i="2"/>
  <c r="H288" i="2"/>
  <c r="I288" i="2"/>
  <c r="J288" i="2"/>
  <c r="K288" i="2"/>
  <c r="L288" i="2"/>
  <c r="E289" i="2"/>
  <c r="F289" i="2"/>
  <c r="G289" i="2"/>
  <c r="H289" i="2"/>
  <c r="I289" i="2"/>
  <c r="J289" i="2"/>
  <c r="K289" i="2"/>
  <c r="L289" i="2"/>
  <c r="E290" i="2"/>
  <c r="F290" i="2"/>
  <c r="G290" i="2"/>
  <c r="H290" i="2"/>
  <c r="I290" i="2"/>
  <c r="J290" i="2"/>
  <c r="K290" i="2"/>
  <c r="L290" i="2"/>
  <c r="E291" i="2"/>
  <c r="F291" i="2"/>
  <c r="G291" i="2"/>
  <c r="H291" i="2"/>
  <c r="I291" i="2"/>
  <c r="J291" i="2"/>
  <c r="K291" i="2"/>
  <c r="L291" i="2"/>
  <c r="E292" i="2"/>
  <c r="F292" i="2"/>
  <c r="G292" i="2"/>
  <c r="H292" i="2"/>
  <c r="I292" i="2"/>
  <c r="J292" i="2"/>
  <c r="K292" i="2"/>
  <c r="L292" i="2"/>
  <c r="E293" i="2"/>
  <c r="F293" i="2"/>
  <c r="G293" i="2"/>
  <c r="H293" i="2"/>
  <c r="I293" i="2"/>
  <c r="J293" i="2"/>
  <c r="K293" i="2"/>
  <c r="L293" i="2"/>
  <c r="E294" i="2"/>
  <c r="F294" i="2"/>
  <c r="G294" i="2"/>
  <c r="H294" i="2"/>
  <c r="I294" i="2"/>
  <c r="J294" i="2"/>
  <c r="K294" i="2"/>
  <c r="L294" i="2"/>
  <c r="E295" i="2"/>
  <c r="F295" i="2"/>
  <c r="G295" i="2"/>
  <c r="H295" i="2"/>
  <c r="I295" i="2"/>
  <c r="J295" i="2"/>
  <c r="K295" i="2"/>
  <c r="L295" i="2"/>
  <c r="E296" i="2"/>
  <c r="F296" i="2"/>
  <c r="G296" i="2"/>
  <c r="H296" i="2"/>
  <c r="I296" i="2"/>
  <c r="J296" i="2"/>
  <c r="K296" i="2"/>
  <c r="L296" i="2"/>
  <c r="E297" i="2"/>
  <c r="F297" i="2"/>
  <c r="G297" i="2"/>
  <c r="H297" i="2"/>
  <c r="I297" i="2"/>
  <c r="J297" i="2"/>
  <c r="K297" i="2"/>
  <c r="L297" i="2"/>
  <c r="E298" i="2"/>
  <c r="F298" i="2"/>
  <c r="G298" i="2"/>
  <c r="H298" i="2"/>
  <c r="I298" i="2"/>
  <c r="J298" i="2"/>
  <c r="K298" i="2"/>
  <c r="L298" i="2"/>
  <c r="E299" i="2"/>
  <c r="F299" i="2"/>
  <c r="G299" i="2"/>
  <c r="H299" i="2"/>
  <c r="I299" i="2"/>
  <c r="J299" i="2"/>
  <c r="K299" i="2"/>
  <c r="L299" i="2"/>
  <c r="E300" i="2"/>
  <c r="F300" i="2"/>
  <c r="G300" i="2"/>
  <c r="H300" i="2"/>
  <c r="I300" i="2"/>
  <c r="J300" i="2"/>
  <c r="K300" i="2"/>
  <c r="L300" i="2"/>
  <c r="E301" i="2"/>
  <c r="F301" i="2"/>
  <c r="G301" i="2"/>
  <c r="H301" i="2"/>
  <c r="I301" i="2"/>
  <c r="J301" i="2"/>
  <c r="K301" i="2"/>
  <c r="L301" i="2"/>
  <c r="E302" i="2"/>
  <c r="F302" i="2"/>
  <c r="G302" i="2"/>
  <c r="H302" i="2"/>
  <c r="I302" i="2"/>
  <c r="J302" i="2"/>
  <c r="K302" i="2"/>
  <c r="L302" i="2"/>
  <c r="E303" i="2"/>
  <c r="F303" i="2"/>
  <c r="G303" i="2"/>
  <c r="H303" i="2"/>
  <c r="I303" i="2"/>
  <c r="J303" i="2"/>
  <c r="K303" i="2"/>
  <c r="L303" i="2"/>
  <c r="E304" i="2"/>
  <c r="F304" i="2"/>
  <c r="G304" i="2"/>
  <c r="H304" i="2"/>
  <c r="I304" i="2"/>
  <c r="J304" i="2"/>
  <c r="K304" i="2"/>
  <c r="L304" i="2"/>
  <c r="E305" i="2"/>
  <c r="F305" i="2"/>
  <c r="G305" i="2"/>
  <c r="H305" i="2"/>
  <c r="I305" i="2"/>
  <c r="J305" i="2"/>
  <c r="K305" i="2"/>
  <c r="L305" i="2"/>
  <c r="E306" i="2"/>
  <c r="F306" i="2"/>
  <c r="G306" i="2"/>
  <c r="H306" i="2"/>
  <c r="I306" i="2"/>
  <c r="J306" i="2"/>
  <c r="K306" i="2"/>
  <c r="L306" i="2"/>
  <c r="E307" i="2"/>
  <c r="F307" i="2"/>
  <c r="G307" i="2"/>
  <c r="H307" i="2"/>
  <c r="I307" i="2"/>
  <c r="J307" i="2"/>
  <c r="K307" i="2"/>
  <c r="L307" i="2"/>
  <c r="E308" i="2"/>
  <c r="F308" i="2"/>
  <c r="G308" i="2"/>
  <c r="H308" i="2"/>
  <c r="I308" i="2"/>
  <c r="J308" i="2"/>
  <c r="K308" i="2"/>
  <c r="L308" i="2"/>
  <c r="E309" i="2"/>
  <c r="F309" i="2"/>
  <c r="G309" i="2"/>
  <c r="H309" i="2"/>
  <c r="I309" i="2"/>
  <c r="J309" i="2"/>
  <c r="K309" i="2"/>
  <c r="L309" i="2"/>
  <c r="E310" i="2"/>
  <c r="F310" i="2"/>
  <c r="G310" i="2"/>
  <c r="H310" i="2"/>
  <c r="I310" i="2"/>
  <c r="J310" i="2"/>
  <c r="K310" i="2"/>
  <c r="L310" i="2"/>
  <c r="E311" i="2"/>
  <c r="F311" i="2"/>
  <c r="G311" i="2"/>
  <c r="H311" i="2"/>
  <c r="I311" i="2"/>
  <c r="J311" i="2"/>
  <c r="K311" i="2"/>
  <c r="L311" i="2"/>
  <c r="E312" i="2"/>
  <c r="F312" i="2"/>
  <c r="G312" i="2"/>
  <c r="H312" i="2"/>
  <c r="I312" i="2"/>
  <c r="J312" i="2"/>
  <c r="K312" i="2"/>
  <c r="L312" i="2"/>
  <c r="E313" i="2"/>
  <c r="F313" i="2"/>
  <c r="G313" i="2"/>
  <c r="H313" i="2"/>
  <c r="I313" i="2"/>
  <c r="J313" i="2"/>
  <c r="K313" i="2"/>
  <c r="L313" i="2"/>
  <c r="E314" i="2"/>
  <c r="F314" i="2"/>
  <c r="G314" i="2"/>
  <c r="H314" i="2"/>
  <c r="I314" i="2"/>
  <c r="J314" i="2"/>
  <c r="K314" i="2"/>
  <c r="L314" i="2"/>
  <c r="E315" i="2"/>
  <c r="F315" i="2"/>
  <c r="G315" i="2"/>
  <c r="H315" i="2"/>
  <c r="I315" i="2"/>
  <c r="J315" i="2"/>
  <c r="K315" i="2"/>
  <c r="L315" i="2"/>
  <c r="E316" i="2"/>
  <c r="F316" i="2"/>
  <c r="G316" i="2"/>
  <c r="H316" i="2"/>
  <c r="I316" i="2"/>
  <c r="J316" i="2"/>
  <c r="K316" i="2"/>
  <c r="L316" i="2"/>
  <c r="E317" i="2"/>
  <c r="F317" i="2"/>
  <c r="G317" i="2"/>
  <c r="H317" i="2"/>
  <c r="I317" i="2"/>
  <c r="J317" i="2"/>
  <c r="K317" i="2"/>
  <c r="L317" i="2"/>
  <c r="E318" i="2"/>
  <c r="F318" i="2"/>
  <c r="G318" i="2"/>
  <c r="H318" i="2"/>
  <c r="I318" i="2"/>
  <c r="J318" i="2"/>
  <c r="K318" i="2"/>
  <c r="L318" i="2"/>
  <c r="E319" i="2"/>
  <c r="F319" i="2"/>
  <c r="G319" i="2"/>
  <c r="H319" i="2"/>
  <c r="I319" i="2"/>
  <c r="J319" i="2"/>
  <c r="K319" i="2"/>
  <c r="L319" i="2"/>
  <c r="E320" i="2"/>
  <c r="F320" i="2"/>
  <c r="G320" i="2"/>
  <c r="H320" i="2"/>
  <c r="I320" i="2"/>
  <c r="J320" i="2"/>
  <c r="K320" i="2"/>
  <c r="L320" i="2"/>
  <c r="E321" i="2"/>
  <c r="F321" i="2"/>
  <c r="G321" i="2"/>
  <c r="H321" i="2"/>
  <c r="I321" i="2"/>
  <c r="J321" i="2"/>
  <c r="K321" i="2"/>
  <c r="L321" i="2"/>
  <c r="E322" i="2"/>
  <c r="F322" i="2"/>
  <c r="G322" i="2"/>
  <c r="H322" i="2"/>
  <c r="I322" i="2"/>
  <c r="J322" i="2"/>
  <c r="K322" i="2"/>
  <c r="L322" i="2"/>
  <c r="E323" i="2"/>
  <c r="F323" i="2"/>
  <c r="G323" i="2"/>
  <c r="H323" i="2"/>
  <c r="I323" i="2"/>
  <c r="J323" i="2"/>
  <c r="K323" i="2"/>
  <c r="L323" i="2"/>
  <c r="E324" i="2"/>
  <c r="F324" i="2"/>
  <c r="G324" i="2"/>
  <c r="H324" i="2"/>
  <c r="I324" i="2"/>
  <c r="J324" i="2"/>
  <c r="K324" i="2"/>
  <c r="L324" i="2"/>
  <c r="E325" i="2"/>
  <c r="F325" i="2"/>
  <c r="G325" i="2"/>
  <c r="H325" i="2"/>
  <c r="I325" i="2"/>
  <c r="J325" i="2"/>
  <c r="K325" i="2"/>
  <c r="L325" i="2"/>
  <c r="E326" i="2"/>
  <c r="F326" i="2"/>
  <c r="G326" i="2"/>
  <c r="H326" i="2"/>
  <c r="I326" i="2"/>
  <c r="J326" i="2"/>
  <c r="K326" i="2"/>
  <c r="L326" i="2"/>
  <c r="E327" i="2"/>
  <c r="F327" i="2"/>
  <c r="G327" i="2"/>
  <c r="H327" i="2"/>
  <c r="I327" i="2"/>
  <c r="J327" i="2"/>
  <c r="K327" i="2"/>
  <c r="L327" i="2"/>
  <c r="E328" i="2"/>
  <c r="F328" i="2"/>
  <c r="G328" i="2"/>
  <c r="H328" i="2"/>
  <c r="I328" i="2"/>
  <c r="J328" i="2"/>
  <c r="K328" i="2"/>
  <c r="L328" i="2"/>
  <c r="E329" i="2"/>
  <c r="F329" i="2"/>
  <c r="G329" i="2"/>
  <c r="H329" i="2"/>
  <c r="I329" i="2"/>
  <c r="J329" i="2"/>
  <c r="K329" i="2"/>
  <c r="L329" i="2"/>
  <c r="E330" i="2"/>
  <c r="F330" i="2"/>
  <c r="G330" i="2"/>
  <c r="H330" i="2"/>
  <c r="I330" i="2"/>
  <c r="J330" i="2"/>
  <c r="K330" i="2"/>
  <c r="L330" i="2"/>
  <c r="E331" i="2"/>
  <c r="F331" i="2"/>
  <c r="G331" i="2"/>
  <c r="H331" i="2"/>
  <c r="I331" i="2"/>
  <c r="J331" i="2"/>
  <c r="K331" i="2"/>
  <c r="L331" i="2"/>
  <c r="E332" i="2"/>
  <c r="F332" i="2"/>
  <c r="G332" i="2"/>
  <c r="H332" i="2"/>
  <c r="I332" i="2"/>
  <c r="J332" i="2"/>
  <c r="K332" i="2"/>
  <c r="L332" i="2"/>
  <c r="E333" i="2"/>
  <c r="F333" i="2"/>
  <c r="G333" i="2"/>
  <c r="H333" i="2"/>
  <c r="I333" i="2"/>
  <c r="J333" i="2"/>
  <c r="K333" i="2"/>
  <c r="L333" i="2"/>
  <c r="E334" i="2"/>
  <c r="F334" i="2"/>
  <c r="G334" i="2"/>
  <c r="H334" i="2"/>
  <c r="I334" i="2"/>
  <c r="J334" i="2"/>
  <c r="K334" i="2"/>
  <c r="L334" i="2"/>
  <c r="E335" i="2"/>
  <c r="F335" i="2"/>
  <c r="G335" i="2"/>
  <c r="H335" i="2"/>
  <c r="I335" i="2"/>
  <c r="J335" i="2"/>
  <c r="K335" i="2"/>
  <c r="L335" i="2"/>
  <c r="E336" i="2"/>
  <c r="F336" i="2"/>
  <c r="G336" i="2"/>
  <c r="H336" i="2"/>
  <c r="I336" i="2"/>
  <c r="J336" i="2"/>
  <c r="K336" i="2"/>
  <c r="L336" i="2"/>
  <c r="E337" i="2"/>
  <c r="F337" i="2"/>
  <c r="G337" i="2"/>
  <c r="H337" i="2"/>
  <c r="I337" i="2"/>
  <c r="J337" i="2"/>
  <c r="K337" i="2"/>
  <c r="L337" i="2"/>
  <c r="E338" i="2"/>
  <c r="F338" i="2"/>
  <c r="G338" i="2"/>
  <c r="H338" i="2"/>
  <c r="I338" i="2"/>
  <c r="J338" i="2"/>
  <c r="K338" i="2"/>
  <c r="L338" i="2"/>
  <c r="E339" i="2"/>
  <c r="F339" i="2"/>
  <c r="G339" i="2"/>
  <c r="H339" i="2"/>
  <c r="I339" i="2"/>
  <c r="J339" i="2"/>
  <c r="K339" i="2"/>
  <c r="L339" i="2"/>
  <c r="E340" i="2"/>
  <c r="F340" i="2"/>
  <c r="G340" i="2"/>
  <c r="H340" i="2"/>
  <c r="I340" i="2"/>
  <c r="J340" i="2"/>
  <c r="K340" i="2"/>
  <c r="L340" i="2"/>
  <c r="E341" i="2"/>
  <c r="F341" i="2"/>
  <c r="G341" i="2"/>
  <c r="H341" i="2"/>
  <c r="I341" i="2"/>
  <c r="J341" i="2"/>
  <c r="K341" i="2"/>
  <c r="L341" i="2"/>
  <c r="E342" i="2"/>
  <c r="F342" i="2"/>
  <c r="G342" i="2"/>
  <c r="H342" i="2"/>
  <c r="I342" i="2"/>
  <c r="J342" i="2"/>
  <c r="K342" i="2"/>
  <c r="L342" i="2"/>
  <c r="E343" i="2"/>
  <c r="F343" i="2"/>
  <c r="G343" i="2"/>
  <c r="H343" i="2"/>
  <c r="I343" i="2"/>
  <c r="J343" i="2"/>
  <c r="K343" i="2"/>
  <c r="L343" i="2"/>
  <c r="E344" i="2"/>
  <c r="F344" i="2"/>
  <c r="G344" i="2"/>
  <c r="H344" i="2"/>
  <c r="I344" i="2"/>
  <c r="J344" i="2"/>
  <c r="K344" i="2"/>
  <c r="L344" i="2"/>
  <c r="E345" i="2"/>
  <c r="F345" i="2"/>
  <c r="G345" i="2"/>
  <c r="H345" i="2"/>
  <c r="I345" i="2"/>
  <c r="J345" i="2"/>
  <c r="K345" i="2"/>
  <c r="L345" i="2"/>
  <c r="E346" i="2"/>
  <c r="F346" i="2"/>
  <c r="G346" i="2"/>
  <c r="H346" i="2"/>
  <c r="I346" i="2"/>
  <c r="J346" i="2"/>
  <c r="K346" i="2"/>
  <c r="L346" i="2"/>
  <c r="E347" i="2"/>
  <c r="F347" i="2"/>
  <c r="G347" i="2"/>
  <c r="H347" i="2"/>
  <c r="I347" i="2"/>
  <c r="J347" i="2"/>
  <c r="K347" i="2"/>
  <c r="L347" i="2"/>
  <c r="E348" i="2"/>
  <c r="F348" i="2"/>
  <c r="G348" i="2"/>
  <c r="H348" i="2"/>
  <c r="I348" i="2"/>
  <c r="J348" i="2"/>
  <c r="K348" i="2"/>
  <c r="L348" i="2"/>
  <c r="E349" i="2"/>
  <c r="F349" i="2"/>
  <c r="G349" i="2"/>
  <c r="H349" i="2"/>
  <c r="I349" i="2"/>
  <c r="J349" i="2"/>
  <c r="K349" i="2"/>
  <c r="L349" i="2"/>
  <c r="E350" i="2"/>
  <c r="F350" i="2"/>
  <c r="G350" i="2"/>
  <c r="H350" i="2"/>
  <c r="I350" i="2"/>
  <c r="J350" i="2"/>
  <c r="K350" i="2"/>
  <c r="L350" i="2"/>
  <c r="E351" i="2"/>
  <c r="F351" i="2"/>
  <c r="G351" i="2"/>
  <c r="H351" i="2"/>
  <c r="I351" i="2"/>
  <c r="J351" i="2"/>
  <c r="K351" i="2"/>
  <c r="L351" i="2"/>
  <c r="E352" i="2"/>
  <c r="F352" i="2"/>
  <c r="G352" i="2"/>
  <c r="H352" i="2"/>
  <c r="I352" i="2"/>
  <c r="J352" i="2"/>
  <c r="K352" i="2"/>
  <c r="L352" i="2"/>
  <c r="E353" i="2"/>
  <c r="F353" i="2"/>
  <c r="G353" i="2"/>
  <c r="H353" i="2"/>
  <c r="I353" i="2"/>
  <c r="J353" i="2"/>
  <c r="K353" i="2"/>
  <c r="L353" i="2"/>
  <c r="E354" i="2"/>
  <c r="F354" i="2"/>
  <c r="G354" i="2"/>
  <c r="H354" i="2"/>
  <c r="I354" i="2"/>
  <c r="J354" i="2"/>
  <c r="K354" i="2"/>
  <c r="L354" i="2"/>
  <c r="E355" i="2"/>
  <c r="F355" i="2"/>
  <c r="G355" i="2"/>
  <c r="H355" i="2"/>
  <c r="I355" i="2"/>
  <c r="J355" i="2"/>
  <c r="K355" i="2"/>
  <c r="L355" i="2"/>
  <c r="E356" i="2"/>
  <c r="F356" i="2"/>
  <c r="G356" i="2"/>
  <c r="H356" i="2"/>
  <c r="I356" i="2"/>
  <c r="J356" i="2"/>
  <c r="K356" i="2"/>
  <c r="L356" i="2"/>
  <c r="E357" i="2"/>
  <c r="F357" i="2"/>
  <c r="G357" i="2"/>
  <c r="H357" i="2"/>
  <c r="I357" i="2"/>
  <c r="J357" i="2"/>
  <c r="K357" i="2"/>
  <c r="L357" i="2"/>
  <c r="E358" i="2"/>
  <c r="F358" i="2"/>
  <c r="G358" i="2"/>
  <c r="H358" i="2"/>
  <c r="I358" i="2"/>
  <c r="J358" i="2"/>
  <c r="K358" i="2"/>
  <c r="L358" i="2"/>
  <c r="E359" i="2"/>
  <c r="F359" i="2"/>
  <c r="G359" i="2"/>
  <c r="H359" i="2"/>
  <c r="I359" i="2"/>
  <c r="J359" i="2"/>
  <c r="K359" i="2"/>
  <c r="L359" i="2"/>
  <c r="E360" i="2"/>
  <c r="F360" i="2"/>
  <c r="G360" i="2"/>
  <c r="H360" i="2"/>
  <c r="I360" i="2"/>
  <c r="J360" i="2"/>
  <c r="K360" i="2"/>
  <c r="L360" i="2"/>
  <c r="E361" i="2"/>
  <c r="F361" i="2"/>
  <c r="G361" i="2"/>
  <c r="H361" i="2"/>
  <c r="I361" i="2"/>
  <c r="J361" i="2"/>
  <c r="K361" i="2"/>
  <c r="L361" i="2"/>
  <c r="E362" i="2"/>
  <c r="F362" i="2"/>
  <c r="G362" i="2"/>
  <c r="H362" i="2"/>
  <c r="I362" i="2"/>
  <c r="J362" i="2"/>
  <c r="K362" i="2"/>
  <c r="L362" i="2"/>
  <c r="E363" i="2"/>
  <c r="F363" i="2"/>
  <c r="G363" i="2"/>
  <c r="H363" i="2"/>
  <c r="I363" i="2"/>
  <c r="J363" i="2"/>
  <c r="K363" i="2"/>
  <c r="L363" i="2"/>
  <c r="E364" i="2"/>
  <c r="F364" i="2"/>
  <c r="G364" i="2"/>
  <c r="H364" i="2"/>
  <c r="I364" i="2"/>
  <c r="J364" i="2"/>
  <c r="K364" i="2"/>
  <c r="L364" i="2"/>
  <c r="E365" i="2"/>
  <c r="F365" i="2"/>
  <c r="G365" i="2"/>
  <c r="H365" i="2"/>
  <c r="I365" i="2"/>
  <c r="J365" i="2"/>
  <c r="K365" i="2"/>
  <c r="L365" i="2"/>
  <c r="E366" i="2"/>
  <c r="F366" i="2"/>
  <c r="G366" i="2"/>
  <c r="H366" i="2"/>
  <c r="I366" i="2"/>
  <c r="J366" i="2"/>
  <c r="K366" i="2"/>
  <c r="L366" i="2"/>
  <c r="E367" i="2"/>
  <c r="F367" i="2"/>
  <c r="G367" i="2"/>
  <c r="H367" i="2"/>
  <c r="I367" i="2"/>
  <c r="J367" i="2"/>
  <c r="K367" i="2"/>
  <c r="L367" i="2"/>
  <c r="E368" i="2"/>
  <c r="F368" i="2"/>
  <c r="G368" i="2"/>
  <c r="H368" i="2"/>
  <c r="I368" i="2"/>
  <c r="J368" i="2"/>
  <c r="K368" i="2"/>
  <c r="L368" i="2"/>
  <c r="E369" i="2"/>
  <c r="F369" i="2"/>
  <c r="G369" i="2"/>
  <c r="H369" i="2"/>
  <c r="I369" i="2"/>
  <c r="J369" i="2"/>
  <c r="K369" i="2"/>
  <c r="L369" i="2"/>
  <c r="E370" i="2"/>
  <c r="F370" i="2"/>
  <c r="G370" i="2"/>
  <c r="H370" i="2"/>
  <c r="I370" i="2"/>
  <c r="J370" i="2"/>
  <c r="K370" i="2"/>
  <c r="L370" i="2"/>
  <c r="E371" i="2"/>
  <c r="F371" i="2"/>
  <c r="G371" i="2"/>
  <c r="H371" i="2"/>
  <c r="I371" i="2"/>
  <c r="J371" i="2"/>
  <c r="K371" i="2"/>
  <c r="L371" i="2"/>
  <c r="E372" i="2"/>
  <c r="F372" i="2"/>
  <c r="G372" i="2"/>
  <c r="H372" i="2"/>
  <c r="I372" i="2"/>
  <c r="J372" i="2"/>
  <c r="K372" i="2"/>
  <c r="L372" i="2"/>
  <c r="E373" i="2"/>
  <c r="F373" i="2"/>
  <c r="G373" i="2"/>
  <c r="H373" i="2"/>
  <c r="I373" i="2"/>
  <c r="J373" i="2"/>
  <c r="K373" i="2"/>
  <c r="L373" i="2"/>
  <c r="E374" i="2"/>
  <c r="F374" i="2"/>
  <c r="G374" i="2"/>
  <c r="H374" i="2"/>
  <c r="I374" i="2"/>
  <c r="J374" i="2"/>
  <c r="K374" i="2"/>
  <c r="L374" i="2"/>
  <c r="E375" i="2"/>
  <c r="F375" i="2"/>
  <c r="G375" i="2"/>
  <c r="H375" i="2"/>
  <c r="I375" i="2"/>
  <c r="J375" i="2"/>
  <c r="K375" i="2"/>
  <c r="L375" i="2"/>
  <c r="E376" i="2"/>
  <c r="F376" i="2"/>
  <c r="G376" i="2"/>
  <c r="H376" i="2"/>
  <c r="I376" i="2"/>
  <c r="J376" i="2"/>
  <c r="K376" i="2"/>
  <c r="L376" i="2"/>
  <c r="E377" i="2"/>
  <c r="F377" i="2"/>
  <c r="G377" i="2"/>
  <c r="H377" i="2"/>
  <c r="I377" i="2"/>
  <c r="J377" i="2"/>
  <c r="K377" i="2"/>
  <c r="L377" i="2"/>
  <c r="E378" i="2"/>
  <c r="F378" i="2"/>
  <c r="G378" i="2"/>
  <c r="H378" i="2"/>
  <c r="I378" i="2"/>
  <c r="J378" i="2"/>
  <c r="K378" i="2"/>
  <c r="L378" i="2"/>
  <c r="E379" i="2"/>
  <c r="F379" i="2"/>
  <c r="G379" i="2"/>
  <c r="H379" i="2"/>
  <c r="I379" i="2"/>
  <c r="J379" i="2"/>
  <c r="K379" i="2"/>
  <c r="L379" i="2"/>
  <c r="E380" i="2"/>
  <c r="F380" i="2"/>
  <c r="G380" i="2"/>
  <c r="H380" i="2"/>
  <c r="I380" i="2"/>
  <c r="J380" i="2"/>
  <c r="K380" i="2"/>
  <c r="L380" i="2"/>
  <c r="E381" i="2"/>
  <c r="F381" i="2"/>
  <c r="G381" i="2"/>
  <c r="H381" i="2"/>
  <c r="I381" i="2"/>
  <c r="J381" i="2"/>
  <c r="K381" i="2"/>
  <c r="L381" i="2"/>
  <c r="E382" i="2"/>
  <c r="F382" i="2"/>
  <c r="G382" i="2"/>
  <c r="H382" i="2"/>
  <c r="I382" i="2"/>
  <c r="J382" i="2"/>
  <c r="K382" i="2"/>
  <c r="L382" i="2"/>
  <c r="E383" i="2"/>
  <c r="F383" i="2"/>
  <c r="G383" i="2"/>
  <c r="H383" i="2"/>
  <c r="I383" i="2"/>
  <c r="J383" i="2"/>
  <c r="K383" i="2"/>
  <c r="L383" i="2"/>
  <c r="E384" i="2"/>
  <c r="F384" i="2"/>
  <c r="G384" i="2"/>
  <c r="H384" i="2"/>
  <c r="I384" i="2"/>
  <c r="J384" i="2"/>
  <c r="K384" i="2"/>
  <c r="L384" i="2"/>
  <c r="E385" i="2"/>
  <c r="F385" i="2"/>
  <c r="G385" i="2"/>
  <c r="H385" i="2"/>
  <c r="I385" i="2"/>
  <c r="J385" i="2"/>
  <c r="K385" i="2"/>
  <c r="L385" i="2"/>
  <c r="E386" i="2"/>
  <c r="F386" i="2"/>
  <c r="G386" i="2"/>
  <c r="H386" i="2"/>
  <c r="I386" i="2"/>
  <c r="J386" i="2"/>
  <c r="K386" i="2"/>
  <c r="L386" i="2"/>
  <c r="E387" i="2"/>
  <c r="F387" i="2"/>
  <c r="G387" i="2"/>
  <c r="H387" i="2"/>
  <c r="I387" i="2"/>
  <c r="J387" i="2"/>
  <c r="K387" i="2"/>
  <c r="L387" i="2"/>
  <c r="E388" i="2"/>
  <c r="F388" i="2"/>
  <c r="G388" i="2"/>
  <c r="H388" i="2"/>
  <c r="I388" i="2"/>
  <c r="J388" i="2"/>
  <c r="K388" i="2"/>
  <c r="L388" i="2"/>
  <c r="E389" i="2"/>
  <c r="F389" i="2"/>
  <c r="G389" i="2"/>
  <c r="H389" i="2"/>
  <c r="I389" i="2"/>
  <c r="J389" i="2"/>
  <c r="K389" i="2"/>
  <c r="L389" i="2"/>
  <c r="E390" i="2"/>
  <c r="F390" i="2"/>
  <c r="G390" i="2"/>
  <c r="H390" i="2"/>
  <c r="I390" i="2"/>
  <c r="J390" i="2"/>
  <c r="K390" i="2"/>
  <c r="L390" i="2"/>
  <c r="E391" i="2"/>
  <c r="F391" i="2"/>
  <c r="G391" i="2"/>
  <c r="H391" i="2"/>
  <c r="I391" i="2"/>
  <c r="J391" i="2"/>
  <c r="K391" i="2"/>
  <c r="L391" i="2"/>
  <c r="E392" i="2"/>
  <c r="F392" i="2"/>
  <c r="G392" i="2"/>
  <c r="H392" i="2"/>
  <c r="I392" i="2"/>
  <c r="J392" i="2"/>
  <c r="K392" i="2"/>
  <c r="L392" i="2"/>
  <c r="E393" i="2"/>
  <c r="F393" i="2"/>
  <c r="G393" i="2"/>
  <c r="H393" i="2"/>
  <c r="I393" i="2"/>
  <c r="J393" i="2"/>
  <c r="K393" i="2"/>
  <c r="L393" i="2"/>
  <c r="E394" i="2"/>
  <c r="F394" i="2"/>
  <c r="G394" i="2"/>
  <c r="H394" i="2"/>
  <c r="I394" i="2"/>
  <c r="J394" i="2"/>
  <c r="K394" i="2"/>
  <c r="L394" i="2"/>
  <c r="E395" i="2"/>
  <c r="F395" i="2"/>
  <c r="G395" i="2"/>
  <c r="H395" i="2"/>
  <c r="I395" i="2"/>
  <c r="J395" i="2"/>
  <c r="K395" i="2"/>
  <c r="L395" i="2"/>
  <c r="E396" i="2"/>
  <c r="F396" i="2"/>
  <c r="G396" i="2"/>
  <c r="H396" i="2"/>
  <c r="I396" i="2"/>
  <c r="J396" i="2"/>
  <c r="K396" i="2"/>
  <c r="L396" i="2"/>
  <c r="E397" i="2"/>
  <c r="F397" i="2"/>
  <c r="G397" i="2"/>
  <c r="H397" i="2"/>
  <c r="I397" i="2"/>
  <c r="J397" i="2"/>
  <c r="K397" i="2"/>
  <c r="L397" i="2"/>
  <c r="E398" i="2"/>
  <c r="F398" i="2"/>
  <c r="G398" i="2"/>
  <c r="H398" i="2"/>
  <c r="I398" i="2"/>
  <c r="J398" i="2"/>
  <c r="K398" i="2"/>
  <c r="L398" i="2"/>
  <c r="E399" i="2"/>
  <c r="F399" i="2"/>
  <c r="G399" i="2"/>
  <c r="H399" i="2"/>
  <c r="I399" i="2"/>
  <c r="J399" i="2"/>
  <c r="K399" i="2"/>
  <c r="L399" i="2"/>
  <c r="E400" i="2"/>
  <c r="F400" i="2"/>
  <c r="G400" i="2"/>
  <c r="H400" i="2"/>
  <c r="I400" i="2"/>
  <c r="J400" i="2"/>
  <c r="K400" i="2"/>
  <c r="L400" i="2"/>
  <c r="E401" i="2"/>
  <c r="F401" i="2"/>
  <c r="G401" i="2"/>
  <c r="H401" i="2"/>
  <c r="I401" i="2"/>
  <c r="J401" i="2"/>
  <c r="K401" i="2"/>
  <c r="L401" i="2"/>
  <c r="E402" i="2"/>
  <c r="F402" i="2"/>
  <c r="G402" i="2"/>
  <c r="H402" i="2"/>
  <c r="I402" i="2"/>
  <c r="J402" i="2"/>
  <c r="K402" i="2"/>
  <c r="L402" i="2"/>
  <c r="E403" i="2"/>
  <c r="F403" i="2"/>
  <c r="G403" i="2"/>
  <c r="H403" i="2"/>
  <c r="I403" i="2"/>
  <c r="J403" i="2"/>
  <c r="K403" i="2"/>
  <c r="L403" i="2"/>
  <c r="E404" i="2"/>
  <c r="F404" i="2"/>
  <c r="G404" i="2"/>
  <c r="H404" i="2"/>
  <c r="I404" i="2"/>
  <c r="J404" i="2"/>
  <c r="K404" i="2"/>
  <c r="L404" i="2"/>
  <c r="E405" i="2"/>
  <c r="F405" i="2"/>
  <c r="G405" i="2"/>
  <c r="H405" i="2"/>
  <c r="I405" i="2"/>
  <c r="J405" i="2"/>
  <c r="K405" i="2"/>
  <c r="L405" i="2"/>
  <c r="E406" i="2"/>
  <c r="F406" i="2"/>
  <c r="G406" i="2"/>
  <c r="H406" i="2"/>
  <c r="I406" i="2"/>
  <c r="J406" i="2"/>
  <c r="K406" i="2"/>
  <c r="L406" i="2"/>
  <c r="E407" i="2"/>
  <c r="F407" i="2"/>
  <c r="G407" i="2"/>
  <c r="H407" i="2"/>
  <c r="I407" i="2"/>
  <c r="J407" i="2"/>
  <c r="K407" i="2"/>
  <c r="L407" i="2"/>
  <c r="E408" i="2"/>
  <c r="F408" i="2"/>
  <c r="G408" i="2"/>
  <c r="H408" i="2"/>
  <c r="I408" i="2"/>
  <c r="J408" i="2"/>
  <c r="K408" i="2"/>
  <c r="L408" i="2"/>
  <c r="E409" i="2"/>
  <c r="F409" i="2"/>
  <c r="G409" i="2"/>
  <c r="H409" i="2"/>
  <c r="I409" i="2"/>
  <c r="J409" i="2"/>
  <c r="K409" i="2"/>
  <c r="L409" i="2"/>
  <c r="E410" i="2"/>
  <c r="F410" i="2"/>
  <c r="G410" i="2"/>
  <c r="H410" i="2"/>
  <c r="I410" i="2"/>
  <c r="J410" i="2"/>
  <c r="K410" i="2"/>
  <c r="L410" i="2"/>
  <c r="E411" i="2"/>
  <c r="F411" i="2"/>
  <c r="G411" i="2"/>
  <c r="H411" i="2"/>
  <c r="I411" i="2"/>
  <c r="J411" i="2"/>
  <c r="K411" i="2"/>
  <c r="L411" i="2"/>
  <c r="E412" i="2"/>
  <c r="F412" i="2"/>
  <c r="G412" i="2"/>
  <c r="H412" i="2"/>
  <c r="I412" i="2"/>
  <c r="J412" i="2"/>
  <c r="K412" i="2"/>
  <c r="L412" i="2"/>
  <c r="E413" i="2"/>
  <c r="F413" i="2"/>
  <c r="G413" i="2"/>
  <c r="H413" i="2"/>
  <c r="I413" i="2"/>
  <c r="J413" i="2"/>
  <c r="K413" i="2"/>
  <c r="L413" i="2"/>
  <c r="E414" i="2"/>
  <c r="F414" i="2"/>
  <c r="G414" i="2"/>
  <c r="H414" i="2"/>
  <c r="I414" i="2"/>
  <c r="J414" i="2"/>
  <c r="K414" i="2"/>
  <c r="L414" i="2"/>
  <c r="E415" i="2"/>
  <c r="F415" i="2"/>
  <c r="G415" i="2"/>
  <c r="H415" i="2"/>
  <c r="I415" i="2"/>
  <c r="J415" i="2"/>
  <c r="K415" i="2"/>
  <c r="L415" i="2"/>
  <c r="E416" i="2"/>
  <c r="F416" i="2"/>
  <c r="G416" i="2"/>
  <c r="H416" i="2"/>
  <c r="I416" i="2"/>
  <c r="J416" i="2"/>
  <c r="K416" i="2"/>
  <c r="L416" i="2"/>
  <c r="E417" i="2"/>
  <c r="F417" i="2"/>
  <c r="G417" i="2"/>
  <c r="H417" i="2"/>
  <c r="I417" i="2"/>
  <c r="J417" i="2"/>
  <c r="K417" i="2"/>
  <c r="L417" i="2"/>
  <c r="E418" i="2"/>
  <c r="F418" i="2"/>
  <c r="G418" i="2"/>
  <c r="H418" i="2"/>
  <c r="I418" i="2"/>
  <c r="J418" i="2"/>
  <c r="K418" i="2"/>
  <c r="L418" i="2"/>
  <c r="E419" i="2"/>
  <c r="F419" i="2"/>
  <c r="G419" i="2"/>
  <c r="H419" i="2"/>
  <c r="I419" i="2"/>
  <c r="J419" i="2"/>
  <c r="K419" i="2"/>
  <c r="L419" i="2"/>
  <c r="E420" i="2"/>
  <c r="F420" i="2"/>
  <c r="G420" i="2"/>
  <c r="H420" i="2"/>
  <c r="I420" i="2"/>
  <c r="J420" i="2"/>
  <c r="K420" i="2"/>
  <c r="L420" i="2"/>
  <c r="E421" i="2"/>
  <c r="F421" i="2"/>
  <c r="G421" i="2"/>
  <c r="H421" i="2"/>
  <c r="I421" i="2"/>
  <c r="J421" i="2"/>
  <c r="K421" i="2"/>
  <c r="L421" i="2"/>
  <c r="E422" i="2"/>
  <c r="F422" i="2"/>
  <c r="G422" i="2"/>
  <c r="H422" i="2"/>
  <c r="I422" i="2"/>
  <c r="J422" i="2"/>
  <c r="K422" i="2"/>
  <c r="L422" i="2"/>
  <c r="E423" i="2"/>
  <c r="F423" i="2"/>
  <c r="G423" i="2"/>
  <c r="H423" i="2"/>
  <c r="I423" i="2"/>
  <c r="J423" i="2"/>
  <c r="K423" i="2"/>
  <c r="L423" i="2"/>
  <c r="E424" i="2"/>
  <c r="F424" i="2"/>
  <c r="G424" i="2"/>
  <c r="H424" i="2"/>
  <c r="I424" i="2"/>
  <c r="J424" i="2"/>
  <c r="K424" i="2"/>
  <c r="L424" i="2"/>
  <c r="E425" i="2"/>
  <c r="F425" i="2"/>
  <c r="G425" i="2"/>
  <c r="H425" i="2"/>
  <c r="I425" i="2"/>
  <c r="J425" i="2"/>
  <c r="K425" i="2"/>
  <c r="L425" i="2"/>
  <c r="E426" i="2"/>
  <c r="F426" i="2"/>
  <c r="G426" i="2"/>
  <c r="H426" i="2"/>
  <c r="I426" i="2"/>
  <c r="J426" i="2"/>
  <c r="K426" i="2"/>
  <c r="L426" i="2"/>
  <c r="E427" i="2"/>
  <c r="F427" i="2"/>
  <c r="G427" i="2"/>
  <c r="H427" i="2"/>
  <c r="I427" i="2"/>
  <c r="J427" i="2"/>
  <c r="K427" i="2"/>
  <c r="L427" i="2"/>
  <c r="E428" i="2"/>
  <c r="F428" i="2"/>
  <c r="G428" i="2"/>
  <c r="H428" i="2"/>
  <c r="I428" i="2"/>
  <c r="J428" i="2"/>
  <c r="K428" i="2"/>
  <c r="L428" i="2"/>
  <c r="E429" i="2"/>
  <c r="F429" i="2"/>
  <c r="G429" i="2"/>
  <c r="H429" i="2"/>
  <c r="I429" i="2"/>
  <c r="J429" i="2"/>
  <c r="K429" i="2"/>
  <c r="L429" i="2"/>
  <c r="E430" i="2"/>
  <c r="F430" i="2"/>
  <c r="G430" i="2"/>
  <c r="H430" i="2"/>
  <c r="I430" i="2"/>
  <c r="J430" i="2"/>
  <c r="K430" i="2"/>
  <c r="L430" i="2"/>
  <c r="E431" i="2"/>
  <c r="F431" i="2"/>
  <c r="G431" i="2"/>
  <c r="H431" i="2"/>
  <c r="I431" i="2"/>
  <c r="J431" i="2"/>
  <c r="K431" i="2"/>
  <c r="L431" i="2"/>
  <c r="E432" i="2"/>
  <c r="F432" i="2"/>
  <c r="G432" i="2"/>
  <c r="H432" i="2"/>
  <c r="I432" i="2"/>
  <c r="J432" i="2"/>
  <c r="K432" i="2"/>
  <c r="L432" i="2"/>
  <c r="E433" i="2"/>
  <c r="F433" i="2"/>
  <c r="G433" i="2"/>
  <c r="H433" i="2"/>
  <c r="I433" i="2"/>
  <c r="J433" i="2"/>
  <c r="K433" i="2"/>
  <c r="L433" i="2"/>
  <c r="E434" i="2"/>
  <c r="F434" i="2"/>
  <c r="G434" i="2"/>
  <c r="H434" i="2"/>
  <c r="I434" i="2"/>
  <c r="J434" i="2"/>
  <c r="K434" i="2"/>
  <c r="L434" i="2"/>
  <c r="E435" i="2"/>
  <c r="F435" i="2"/>
  <c r="G435" i="2"/>
  <c r="H435" i="2"/>
  <c r="I435" i="2"/>
  <c r="J435" i="2"/>
  <c r="K435" i="2"/>
  <c r="L435" i="2"/>
  <c r="E436" i="2"/>
  <c r="F436" i="2"/>
  <c r="G436" i="2"/>
  <c r="H436" i="2"/>
  <c r="I436" i="2"/>
  <c r="J436" i="2"/>
  <c r="K436" i="2"/>
  <c r="L436" i="2"/>
  <c r="E437" i="2"/>
  <c r="F437" i="2"/>
  <c r="G437" i="2"/>
  <c r="H437" i="2"/>
  <c r="I437" i="2"/>
  <c r="J437" i="2"/>
  <c r="K437" i="2"/>
  <c r="L437" i="2"/>
  <c r="E438" i="2"/>
  <c r="F438" i="2"/>
  <c r="G438" i="2"/>
  <c r="H438" i="2"/>
  <c r="I438" i="2"/>
  <c r="J438" i="2"/>
  <c r="K438" i="2"/>
  <c r="L438" i="2"/>
  <c r="E439" i="2"/>
  <c r="F439" i="2"/>
  <c r="G439" i="2"/>
  <c r="H439" i="2"/>
  <c r="I439" i="2"/>
  <c r="J439" i="2"/>
  <c r="K439" i="2"/>
  <c r="L439" i="2"/>
  <c r="E440" i="2"/>
  <c r="F440" i="2"/>
  <c r="G440" i="2"/>
  <c r="H440" i="2"/>
  <c r="I440" i="2"/>
  <c r="J440" i="2"/>
  <c r="K440" i="2"/>
  <c r="L440" i="2"/>
  <c r="E441" i="2"/>
  <c r="F441" i="2"/>
  <c r="G441" i="2"/>
  <c r="H441" i="2"/>
  <c r="I441" i="2"/>
  <c r="J441" i="2"/>
  <c r="K441" i="2"/>
  <c r="L441" i="2"/>
  <c r="E442" i="2"/>
  <c r="F442" i="2"/>
  <c r="G442" i="2"/>
  <c r="H442" i="2"/>
  <c r="I442" i="2"/>
  <c r="J442" i="2"/>
  <c r="K442" i="2"/>
  <c r="L442" i="2"/>
  <c r="E443" i="2"/>
  <c r="F443" i="2"/>
  <c r="G443" i="2"/>
  <c r="H443" i="2"/>
  <c r="I443" i="2"/>
  <c r="J443" i="2"/>
  <c r="K443" i="2"/>
  <c r="L443" i="2"/>
  <c r="E444" i="2"/>
  <c r="F444" i="2"/>
  <c r="G444" i="2"/>
  <c r="H444" i="2"/>
  <c r="I444" i="2"/>
  <c r="J444" i="2"/>
  <c r="K444" i="2"/>
  <c r="L444" i="2"/>
  <c r="E445" i="2"/>
  <c r="F445" i="2"/>
  <c r="G445" i="2"/>
  <c r="H445" i="2"/>
  <c r="I445" i="2"/>
  <c r="J445" i="2"/>
  <c r="K445" i="2"/>
  <c r="L445" i="2"/>
  <c r="E446" i="2"/>
  <c r="F446" i="2"/>
  <c r="G446" i="2"/>
  <c r="H446" i="2"/>
  <c r="I446" i="2"/>
  <c r="J446" i="2"/>
  <c r="K446" i="2"/>
  <c r="L446" i="2"/>
  <c r="E447" i="2"/>
  <c r="F447" i="2"/>
  <c r="G447" i="2"/>
  <c r="H447" i="2"/>
  <c r="I447" i="2"/>
  <c r="J447" i="2"/>
  <c r="K447" i="2"/>
  <c r="L447" i="2"/>
  <c r="E448" i="2"/>
  <c r="F448" i="2"/>
  <c r="G448" i="2"/>
  <c r="H448" i="2"/>
  <c r="I448" i="2"/>
  <c r="J448" i="2"/>
  <c r="K448" i="2"/>
  <c r="L448" i="2"/>
  <c r="E449" i="2"/>
  <c r="F449" i="2"/>
  <c r="G449" i="2"/>
  <c r="H449" i="2"/>
  <c r="I449" i="2"/>
  <c r="J449" i="2"/>
  <c r="K449" i="2"/>
  <c r="L449" i="2"/>
  <c r="E450" i="2"/>
  <c r="F450" i="2"/>
  <c r="G450" i="2"/>
  <c r="H450" i="2"/>
  <c r="I450" i="2"/>
  <c r="J450" i="2"/>
  <c r="K450" i="2"/>
  <c r="L450" i="2"/>
  <c r="E451" i="2"/>
  <c r="F451" i="2"/>
  <c r="G451" i="2"/>
  <c r="H451" i="2"/>
  <c r="I451" i="2"/>
  <c r="J451" i="2"/>
  <c r="K451" i="2"/>
  <c r="L451" i="2"/>
  <c r="E452" i="2"/>
  <c r="F452" i="2"/>
  <c r="G452" i="2"/>
  <c r="H452" i="2"/>
  <c r="I452" i="2"/>
  <c r="J452" i="2"/>
  <c r="K452" i="2"/>
  <c r="L452" i="2"/>
  <c r="E453" i="2"/>
  <c r="F453" i="2"/>
  <c r="G453" i="2"/>
  <c r="H453" i="2"/>
  <c r="I453" i="2"/>
  <c r="J453" i="2"/>
  <c r="K453" i="2"/>
  <c r="L453" i="2"/>
  <c r="E454" i="2"/>
  <c r="F454" i="2"/>
  <c r="G454" i="2"/>
  <c r="H454" i="2"/>
  <c r="I454" i="2"/>
  <c r="J454" i="2"/>
  <c r="K454" i="2"/>
  <c r="L454" i="2"/>
  <c r="E455" i="2"/>
  <c r="F455" i="2"/>
  <c r="G455" i="2"/>
  <c r="H455" i="2"/>
  <c r="I455" i="2"/>
  <c r="J455" i="2"/>
  <c r="K455" i="2"/>
  <c r="L455" i="2"/>
  <c r="E456" i="2"/>
  <c r="F456" i="2"/>
  <c r="G456" i="2"/>
  <c r="H456" i="2"/>
  <c r="I456" i="2"/>
  <c r="J456" i="2"/>
  <c r="K456" i="2"/>
  <c r="L456" i="2"/>
  <c r="E457" i="2"/>
  <c r="F457" i="2"/>
  <c r="G457" i="2"/>
  <c r="H457" i="2"/>
  <c r="I457" i="2"/>
  <c r="J457" i="2"/>
  <c r="K457" i="2"/>
  <c r="L457" i="2"/>
  <c r="E458" i="2"/>
  <c r="F458" i="2"/>
  <c r="G458" i="2"/>
  <c r="H458" i="2"/>
  <c r="I458" i="2"/>
  <c r="J458" i="2"/>
  <c r="K458" i="2"/>
  <c r="L458" i="2"/>
  <c r="E459" i="2"/>
  <c r="F459" i="2"/>
  <c r="G459" i="2"/>
  <c r="H459" i="2"/>
  <c r="I459" i="2"/>
  <c r="J459" i="2"/>
  <c r="K459" i="2"/>
  <c r="L459" i="2"/>
  <c r="E460" i="2"/>
  <c r="F460" i="2"/>
  <c r="G460" i="2"/>
  <c r="H460" i="2"/>
  <c r="I460" i="2"/>
  <c r="J460" i="2"/>
  <c r="K460" i="2"/>
  <c r="L460" i="2"/>
  <c r="E461" i="2"/>
  <c r="F461" i="2"/>
  <c r="G461" i="2"/>
  <c r="H461" i="2"/>
  <c r="I461" i="2"/>
  <c r="J461" i="2"/>
  <c r="K461" i="2"/>
  <c r="L461" i="2"/>
  <c r="E462" i="2"/>
  <c r="F462" i="2"/>
  <c r="G462" i="2"/>
  <c r="H462" i="2"/>
  <c r="I462" i="2"/>
  <c r="J462" i="2"/>
  <c r="K462" i="2"/>
  <c r="L462" i="2"/>
  <c r="E463" i="2"/>
  <c r="F463" i="2"/>
  <c r="G463" i="2"/>
  <c r="H463" i="2"/>
  <c r="I463" i="2"/>
  <c r="J463" i="2"/>
  <c r="K463" i="2"/>
  <c r="L463" i="2"/>
  <c r="E464" i="2"/>
  <c r="F464" i="2"/>
  <c r="G464" i="2"/>
  <c r="H464" i="2"/>
  <c r="I464" i="2"/>
  <c r="J464" i="2"/>
  <c r="K464" i="2"/>
  <c r="L464" i="2"/>
  <c r="E465" i="2"/>
  <c r="F465" i="2"/>
  <c r="G465" i="2"/>
  <c r="H465" i="2"/>
  <c r="I465" i="2"/>
  <c r="J465" i="2"/>
  <c r="K465" i="2"/>
  <c r="L465" i="2"/>
  <c r="E466" i="2"/>
  <c r="F466" i="2"/>
  <c r="G466" i="2"/>
  <c r="H466" i="2"/>
  <c r="I466" i="2"/>
  <c r="J466" i="2"/>
  <c r="K466" i="2"/>
  <c r="L466" i="2"/>
  <c r="E467" i="2"/>
  <c r="F467" i="2"/>
  <c r="G467" i="2"/>
  <c r="H467" i="2"/>
  <c r="I467" i="2"/>
  <c r="J467" i="2"/>
  <c r="K467" i="2"/>
  <c r="L467" i="2"/>
  <c r="E468" i="2"/>
  <c r="F468" i="2"/>
  <c r="G468" i="2"/>
  <c r="H468" i="2"/>
  <c r="I468" i="2"/>
  <c r="J468" i="2"/>
  <c r="K468" i="2"/>
  <c r="L468" i="2"/>
  <c r="E469" i="2"/>
  <c r="F469" i="2"/>
  <c r="G469" i="2"/>
  <c r="H469" i="2"/>
  <c r="I469" i="2"/>
  <c r="J469" i="2"/>
  <c r="K469" i="2"/>
  <c r="L469" i="2"/>
  <c r="E470" i="2"/>
  <c r="F470" i="2"/>
  <c r="G470" i="2"/>
  <c r="H470" i="2"/>
  <c r="I470" i="2"/>
  <c r="J470" i="2"/>
  <c r="K470" i="2"/>
  <c r="L470" i="2"/>
  <c r="E471" i="2"/>
  <c r="F471" i="2"/>
  <c r="G471" i="2"/>
  <c r="H471" i="2"/>
  <c r="I471" i="2"/>
  <c r="J471" i="2"/>
  <c r="K471" i="2"/>
  <c r="L471" i="2"/>
  <c r="E472" i="2"/>
  <c r="F472" i="2"/>
  <c r="G472" i="2"/>
  <c r="H472" i="2"/>
  <c r="I472" i="2"/>
  <c r="J472" i="2"/>
  <c r="K472" i="2"/>
  <c r="L472" i="2"/>
  <c r="E473" i="2"/>
  <c r="F473" i="2"/>
  <c r="G473" i="2"/>
  <c r="H473" i="2"/>
  <c r="I473" i="2"/>
  <c r="J473" i="2"/>
  <c r="K473" i="2"/>
  <c r="L473" i="2"/>
  <c r="E474" i="2"/>
  <c r="F474" i="2"/>
  <c r="G474" i="2"/>
  <c r="H474" i="2"/>
  <c r="I474" i="2"/>
  <c r="J474" i="2"/>
  <c r="K474" i="2"/>
  <c r="L474" i="2"/>
  <c r="E475" i="2"/>
  <c r="F475" i="2"/>
  <c r="G475" i="2"/>
  <c r="H475" i="2"/>
  <c r="I475" i="2"/>
  <c r="J475" i="2"/>
  <c r="K475" i="2"/>
  <c r="L475" i="2"/>
  <c r="E476" i="2"/>
  <c r="F476" i="2"/>
  <c r="G476" i="2"/>
  <c r="H476" i="2"/>
  <c r="I476" i="2"/>
  <c r="J476" i="2"/>
  <c r="K476" i="2"/>
  <c r="L476" i="2"/>
  <c r="E477" i="2"/>
  <c r="F477" i="2"/>
  <c r="G477" i="2"/>
  <c r="H477" i="2"/>
  <c r="I477" i="2"/>
  <c r="J477" i="2"/>
  <c r="K477" i="2"/>
  <c r="L477" i="2"/>
  <c r="E478" i="2"/>
  <c r="F478" i="2"/>
  <c r="G478" i="2"/>
  <c r="H478" i="2"/>
  <c r="I478" i="2"/>
  <c r="J478" i="2"/>
  <c r="K478" i="2"/>
  <c r="L478" i="2"/>
  <c r="E479" i="2"/>
  <c r="F479" i="2"/>
  <c r="G479" i="2"/>
  <c r="H479" i="2"/>
  <c r="I479" i="2"/>
  <c r="J479" i="2"/>
  <c r="K479" i="2"/>
  <c r="L479" i="2"/>
  <c r="E480" i="2"/>
  <c r="F480" i="2"/>
  <c r="G480" i="2"/>
  <c r="H480" i="2"/>
  <c r="I480" i="2"/>
  <c r="J480" i="2"/>
  <c r="K480" i="2"/>
  <c r="L480" i="2"/>
  <c r="E481" i="2"/>
  <c r="F481" i="2"/>
  <c r="G481" i="2"/>
  <c r="H481" i="2"/>
  <c r="I481" i="2"/>
  <c r="J481" i="2"/>
  <c r="K481" i="2"/>
  <c r="L481" i="2"/>
  <c r="E482" i="2"/>
  <c r="F482" i="2"/>
  <c r="G482" i="2"/>
  <c r="H482" i="2"/>
  <c r="I482" i="2"/>
  <c r="J482" i="2"/>
  <c r="K482" i="2"/>
  <c r="L482" i="2"/>
  <c r="E483" i="2"/>
  <c r="F483" i="2"/>
  <c r="G483" i="2"/>
  <c r="H483" i="2"/>
  <c r="I483" i="2"/>
  <c r="J483" i="2"/>
  <c r="K483" i="2"/>
  <c r="L483" i="2"/>
  <c r="E484" i="2"/>
  <c r="F484" i="2"/>
  <c r="G484" i="2"/>
  <c r="H484" i="2"/>
  <c r="I484" i="2"/>
  <c r="J484" i="2"/>
  <c r="K484" i="2"/>
  <c r="L484" i="2"/>
  <c r="E485" i="2"/>
  <c r="F485" i="2"/>
  <c r="G485" i="2"/>
  <c r="H485" i="2"/>
  <c r="I485" i="2"/>
  <c r="J485" i="2"/>
  <c r="K485" i="2"/>
  <c r="L485" i="2"/>
  <c r="E486" i="2"/>
  <c r="F486" i="2"/>
  <c r="G486" i="2"/>
  <c r="H486" i="2"/>
  <c r="I486" i="2"/>
  <c r="J486" i="2"/>
  <c r="K486" i="2"/>
  <c r="L486" i="2"/>
  <c r="E487" i="2"/>
  <c r="F487" i="2"/>
  <c r="G487" i="2"/>
  <c r="H487" i="2"/>
  <c r="I487" i="2"/>
  <c r="J487" i="2"/>
  <c r="K487" i="2"/>
  <c r="L487" i="2"/>
  <c r="E488" i="2"/>
  <c r="F488" i="2"/>
  <c r="G488" i="2"/>
  <c r="H488" i="2"/>
  <c r="I488" i="2"/>
  <c r="J488" i="2"/>
  <c r="K488" i="2"/>
  <c r="L488" i="2"/>
  <c r="E489" i="2"/>
  <c r="F489" i="2"/>
  <c r="G489" i="2"/>
  <c r="H489" i="2"/>
  <c r="I489" i="2"/>
  <c r="J489" i="2"/>
  <c r="K489" i="2"/>
  <c r="L489" i="2"/>
  <c r="E490" i="2"/>
  <c r="F490" i="2"/>
  <c r="G490" i="2"/>
  <c r="H490" i="2"/>
  <c r="I490" i="2"/>
  <c r="J490" i="2"/>
  <c r="K490" i="2"/>
  <c r="L490" i="2"/>
  <c r="E491" i="2"/>
  <c r="F491" i="2"/>
  <c r="G491" i="2"/>
  <c r="H491" i="2"/>
  <c r="I491" i="2"/>
  <c r="J491" i="2"/>
  <c r="K491" i="2"/>
  <c r="L491" i="2"/>
  <c r="E492" i="2"/>
  <c r="F492" i="2"/>
  <c r="G492" i="2"/>
  <c r="H492" i="2"/>
  <c r="I492" i="2"/>
  <c r="J492" i="2"/>
  <c r="K492" i="2"/>
  <c r="L492" i="2"/>
  <c r="E493" i="2"/>
  <c r="F493" i="2"/>
  <c r="G493" i="2"/>
  <c r="H493" i="2"/>
  <c r="I493" i="2"/>
  <c r="J493" i="2"/>
  <c r="K493" i="2"/>
  <c r="L493" i="2"/>
  <c r="E494" i="2"/>
  <c r="F494" i="2"/>
  <c r="G494" i="2"/>
  <c r="H494" i="2"/>
  <c r="I494" i="2"/>
  <c r="J494" i="2"/>
  <c r="K494" i="2"/>
  <c r="L494" i="2"/>
  <c r="E495" i="2"/>
  <c r="F495" i="2"/>
  <c r="G495" i="2"/>
  <c r="H495" i="2"/>
  <c r="I495" i="2"/>
  <c r="J495" i="2"/>
  <c r="K495" i="2"/>
  <c r="L495" i="2"/>
  <c r="E496" i="2"/>
  <c r="F496" i="2"/>
  <c r="G496" i="2"/>
  <c r="H496" i="2"/>
  <c r="I496" i="2"/>
  <c r="J496" i="2"/>
  <c r="K496" i="2"/>
  <c r="L496" i="2"/>
  <c r="E497" i="2"/>
  <c r="F497" i="2"/>
  <c r="G497" i="2"/>
  <c r="H497" i="2"/>
  <c r="I497" i="2"/>
  <c r="J497" i="2"/>
  <c r="K497" i="2"/>
  <c r="L497" i="2"/>
  <c r="E498" i="2"/>
  <c r="F498" i="2"/>
  <c r="G498" i="2"/>
  <c r="H498" i="2"/>
  <c r="I498" i="2"/>
  <c r="J498" i="2"/>
  <c r="K498" i="2"/>
  <c r="L498" i="2"/>
  <c r="E499" i="2"/>
  <c r="F499" i="2"/>
  <c r="G499" i="2"/>
  <c r="H499" i="2"/>
  <c r="I499" i="2"/>
  <c r="J499" i="2"/>
  <c r="K499" i="2"/>
  <c r="L499" i="2"/>
  <c r="E500" i="2"/>
  <c r="F500" i="2"/>
  <c r="G500" i="2"/>
  <c r="H500" i="2"/>
  <c r="I500" i="2"/>
  <c r="J500" i="2"/>
  <c r="K500" i="2"/>
  <c r="L500" i="2"/>
  <c r="E501" i="2"/>
  <c r="F501" i="2"/>
  <c r="G501" i="2"/>
  <c r="H501" i="2"/>
  <c r="I501" i="2"/>
  <c r="J501" i="2"/>
  <c r="K501" i="2"/>
  <c r="L501" i="2"/>
  <c r="E502" i="2"/>
  <c r="F502" i="2"/>
  <c r="G502" i="2"/>
  <c r="H502" i="2"/>
  <c r="I502" i="2"/>
  <c r="J502" i="2"/>
  <c r="K502" i="2"/>
  <c r="L502" i="2"/>
  <c r="E503" i="2"/>
  <c r="F503" i="2"/>
  <c r="G503" i="2"/>
  <c r="H503" i="2"/>
  <c r="I503" i="2"/>
  <c r="J503" i="2"/>
  <c r="K503" i="2"/>
  <c r="L503" i="2"/>
  <c r="E504" i="2"/>
  <c r="F504" i="2"/>
  <c r="G504" i="2"/>
  <c r="H504" i="2"/>
  <c r="I504" i="2"/>
  <c r="J504" i="2"/>
  <c r="K504" i="2"/>
  <c r="L504" i="2"/>
  <c r="E505" i="2"/>
  <c r="F505" i="2"/>
  <c r="G505" i="2"/>
  <c r="H505" i="2"/>
  <c r="I505" i="2"/>
  <c r="J505" i="2"/>
  <c r="K505" i="2"/>
  <c r="L505" i="2"/>
  <c r="E506" i="2"/>
  <c r="F506" i="2"/>
  <c r="G506" i="2"/>
  <c r="H506" i="2"/>
  <c r="I506" i="2"/>
  <c r="J506" i="2"/>
  <c r="K506" i="2"/>
  <c r="L506" i="2"/>
  <c r="E507" i="2"/>
  <c r="F507" i="2"/>
  <c r="G507" i="2"/>
  <c r="H507" i="2"/>
  <c r="I507" i="2"/>
  <c r="J507" i="2"/>
  <c r="K507" i="2"/>
  <c r="L507" i="2"/>
  <c r="E508" i="2"/>
  <c r="F508" i="2"/>
  <c r="G508" i="2"/>
  <c r="H508" i="2"/>
  <c r="I508" i="2"/>
  <c r="J508" i="2"/>
  <c r="K508" i="2"/>
  <c r="L508" i="2"/>
  <c r="E509" i="2"/>
  <c r="F509" i="2"/>
  <c r="G509" i="2"/>
  <c r="H509" i="2"/>
  <c r="I509" i="2"/>
  <c r="J509" i="2"/>
  <c r="K509" i="2"/>
  <c r="L509" i="2"/>
  <c r="E510" i="2"/>
  <c r="F510" i="2"/>
  <c r="G510" i="2"/>
  <c r="H510" i="2"/>
  <c r="I510" i="2"/>
  <c r="J510" i="2"/>
  <c r="K510" i="2"/>
  <c r="L510" i="2"/>
  <c r="E511" i="2"/>
  <c r="F511" i="2"/>
  <c r="G511" i="2"/>
  <c r="H511" i="2"/>
  <c r="I511" i="2"/>
  <c r="J511" i="2"/>
  <c r="K511" i="2"/>
  <c r="L511" i="2"/>
  <c r="E512" i="2"/>
  <c r="F512" i="2"/>
  <c r="G512" i="2"/>
  <c r="H512" i="2"/>
  <c r="I512" i="2"/>
  <c r="J512" i="2"/>
  <c r="K512" i="2"/>
  <c r="L512" i="2"/>
  <c r="E513" i="2"/>
  <c r="F513" i="2"/>
  <c r="G513" i="2"/>
  <c r="H513" i="2"/>
  <c r="I513" i="2"/>
  <c r="J513" i="2"/>
  <c r="K513" i="2"/>
  <c r="L513" i="2"/>
  <c r="E514" i="2"/>
  <c r="F514" i="2"/>
  <c r="G514" i="2"/>
  <c r="H514" i="2"/>
  <c r="I514" i="2"/>
  <c r="J514" i="2"/>
  <c r="K514" i="2"/>
  <c r="L514" i="2"/>
  <c r="E515" i="2"/>
  <c r="F515" i="2"/>
  <c r="G515" i="2"/>
  <c r="H515" i="2"/>
  <c r="I515" i="2"/>
  <c r="J515" i="2"/>
  <c r="K515" i="2"/>
  <c r="L515" i="2"/>
  <c r="E516" i="2"/>
  <c r="F516" i="2"/>
  <c r="G516" i="2"/>
  <c r="H516" i="2"/>
  <c r="I516" i="2"/>
  <c r="J516" i="2"/>
  <c r="K516" i="2"/>
  <c r="L516" i="2"/>
  <c r="E517" i="2"/>
  <c r="F517" i="2"/>
  <c r="G517" i="2"/>
  <c r="H517" i="2"/>
  <c r="I517" i="2"/>
  <c r="J517" i="2"/>
  <c r="K517" i="2"/>
  <c r="L517" i="2"/>
  <c r="E518" i="2"/>
  <c r="F518" i="2"/>
  <c r="G518" i="2"/>
  <c r="H518" i="2"/>
  <c r="I518" i="2"/>
  <c r="J518" i="2"/>
  <c r="K518" i="2"/>
  <c r="L518" i="2"/>
  <c r="E519" i="2"/>
  <c r="F519" i="2"/>
  <c r="G519" i="2"/>
  <c r="H519" i="2"/>
  <c r="I519" i="2"/>
  <c r="J519" i="2"/>
  <c r="K519" i="2"/>
  <c r="L519" i="2"/>
  <c r="E520" i="2"/>
  <c r="F520" i="2"/>
  <c r="G520" i="2"/>
  <c r="H520" i="2"/>
  <c r="I520" i="2"/>
  <c r="J520" i="2"/>
  <c r="K520" i="2"/>
  <c r="L520" i="2"/>
  <c r="E521" i="2"/>
  <c r="F521" i="2"/>
  <c r="G521" i="2"/>
  <c r="H521" i="2"/>
  <c r="I521" i="2"/>
  <c r="J521" i="2"/>
  <c r="K521" i="2"/>
  <c r="L521" i="2"/>
  <c r="E522" i="2"/>
  <c r="F522" i="2"/>
  <c r="G522" i="2"/>
  <c r="H522" i="2"/>
  <c r="I522" i="2"/>
  <c r="J522" i="2"/>
  <c r="K522" i="2"/>
  <c r="L522" i="2"/>
  <c r="E523" i="2"/>
  <c r="F523" i="2"/>
  <c r="G523" i="2"/>
  <c r="H523" i="2"/>
  <c r="I523" i="2"/>
  <c r="J523" i="2"/>
  <c r="K523" i="2"/>
  <c r="L523" i="2"/>
  <c r="E524" i="2"/>
  <c r="F524" i="2"/>
  <c r="G524" i="2"/>
  <c r="H524" i="2"/>
  <c r="I524" i="2"/>
  <c r="J524" i="2"/>
  <c r="K524" i="2"/>
  <c r="L524" i="2"/>
  <c r="E525" i="2"/>
  <c r="F525" i="2"/>
  <c r="G525" i="2"/>
  <c r="H525" i="2"/>
  <c r="I525" i="2"/>
  <c r="J525" i="2"/>
  <c r="K525" i="2"/>
  <c r="L525" i="2"/>
  <c r="E526" i="2"/>
  <c r="F526" i="2"/>
  <c r="G526" i="2"/>
  <c r="H526" i="2"/>
  <c r="I526" i="2"/>
  <c r="J526" i="2"/>
  <c r="K526" i="2"/>
  <c r="L526" i="2"/>
  <c r="E527" i="2"/>
  <c r="F527" i="2"/>
  <c r="G527" i="2"/>
  <c r="H527" i="2"/>
  <c r="I527" i="2"/>
  <c r="J527" i="2"/>
  <c r="K527" i="2"/>
  <c r="L527" i="2"/>
  <c r="E528" i="2"/>
  <c r="F528" i="2"/>
  <c r="G528" i="2"/>
  <c r="H528" i="2"/>
  <c r="I528" i="2"/>
  <c r="J528" i="2"/>
  <c r="K528" i="2"/>
  <c r="L528" i="2"/>
  <c r="E529" i="2"/>
  <c r="F529" i="2"/>
  <c r="G529" i="2"/>
  <c r="H529" i="2"/>
  <c r="I529" i="2"/>
  <c r="J529" i="2"/>
  <c r="K529" i="2"/>
  <c r="L529" i="2"/>
  <c r="E530" i="2"/>
  <c r="F530" i="2"/>
  <c r="G530" i="2"/>
  <c r="H530" i="2"/>
  <c r="I530" i="2"/>
  <c r="J530" i="2"/>
  <c r="K530" i="2"/>
  <c r="L530" i="2"/>
  <c r="E531" i="2"/>
  <c r="F531" i="2"/>
  <c r="G531" i="2"/>
  <c r="H531" i="2"/>
  <c r="I531" i="2"/>
  <c r="J531" i="2"/>
  <c r="K531" i="2"/>
  <c r="L531" i="2"/>
  <c r="E532" i="2"/>
  <c r="F532" i="2"/>
  <c r="G532" i="2"/>
  <c r="H532" i="2"/>
  <c r="I532" i="2"/>
  <c r="J532" i="2"/>
  <c r="K532" i="2"/>
  <c r="L532" i="2"/>
  <c r="E533" i="2"/>
  <c r="F533" i="2"/>
  <c r="G533" i="2"/>
  <c r="H533" i="2"/>
  <c r="I533" i="2"/>
  <c r="J533" i="2"/>
  <c r="K533" i="2"/>
  <c r="L533" i="2"/>
  <c r="E534" i="2"/>
  <c r="F534" i="2"/>
  <c r="G534" i="2"/>
  <c r="H534" i="2"/>
  <c r="I534" i="2"/>
  <c r="J534" i="2"/>
  <c r="K534" i="2"/>
  <c r="L534" i="2"/>
  <c r="E535" i="2"/>
  <c r="F535" i="2"/>
  <c r="G535" i="2"/>
  <c r="H535" i="2"/>
  <c r="I535" i="2"/>
  <c r="J535" i="2"/>
  <c r="K535" i="2"/>
  <c r="L535" i="2"/>
  <c r="E536" i="2"/>
  <c r="F536" i="2"/>
  <c r="G536" i="2"/>
  <c r="H536" i="2"/>
  <c r="I536" i="2"/>
  <c r="J536" i="2"/>
  <c r="K536" i="2"/>
  <c r="L536" i="2"/>
  <c r="E537" i="2"/>
  <c r="F537" i="2"/>
  <c r="G537" i="2"/>
  <c r="H537" i="2"/>
  <c r="I537" i="2"/>
  <c r="J537" i="2"/>
  <c r="K537" i="2"/>
  <c r="L537" i="2"/>
  <c r="E538" i="2"/>
  <c r="F538" i="2"/>
  <c r="G538" i="2"/>
  <c r="H538" i="2"/>
  <c r="I538" i="2"/>
  <c r="J538" i="2"/>
  <c r="K538" i="2"/>
  <c r="L538" i="2"/>
  <c r="E539" i="2"/>
  <c r="F539" i="2"/>
  <c r="G539" i="2"/>
  <c r="H539" i="2"/>
  <c r="I539" i="2"/>
  <c r="J539" i="2"/>
  <c r="K539" i="2"/>
  <c r="L539" i="2"/>
  <c r="E540" i="2"/>
  <c r="F540" i="2"/>
  <c r="G540" i="2"/>
  <c r="H540" i="2"/>
  <c r="I540" i="2"/>
  <c r="J540" i="2"/>
  <c r="K540" i="2"/>
  <c r="L540" i="2"/>
  <c r="E541" i="2"/>
  <c r="F541" i="2"/>
  <c r="G541" i="2"/>
  <c r="H541" i="2"/>
  <c r="I541" i="2"/>
  <c r="J541" i="2"/>
  <c r="K541" i="2"/>
  <c r="L541" i="2"/>
  <c r="E542" i="2"/>
  <c r="F542" i="2"/>
  <c r="G542" i="2"/>
  <c r="H542" i="2"/>
  <c r="I542" i="2"/>
  <c r="J542" i="2"/>
  <c r="K542" i="2"/>
  <c r="L542" i="2"/>
  <c r="E543" i="2"/>
  <c r="F543" i="2"/>
  <c r="G543" i="2"/>
  <c r="H543" i="2"/>
  <c r="I543" i="2"/>
  <c r="J543" i="2"/>
  <c r="K543" i="2"/>
  <c r="L543" i="2"/>
  <c r="E544" i="2"/>
  <c r="F544" i="2"/>
  <c r="G544" i="2"/>
  <c r="H544" i="2"/>
  <c r="I544" i="2"/>
  <c r="J544" i="2"/>
  <c r="K544" i="2"/>
  <c r="L544" i="2"/>
  <c r="E545" i="2"/>
  <c r="F545" i="2"/>
  <c r="G545" i="2"/>
  <c r="H545" i="2"/>
  <c r="I545" i="2"/>
  <c r="J545" i="2"/>
  <c r="K545" i="2"/>
  <c r="L545" i="2"/>
  <c r="E546" i="2"/>
  <c r="F546" i="2"/>
  <c r="G546" i="2"/>
  <c r="H546" i="2"/>
  <c r="I546" i="2"/>
  <c r="J546" i="2"/>
  <c r="K546" i="2"/>
  <c r="L546" i="2"/>
  <c r="E547" i="2"/>
  <c r="F547" i="2"/>
  <c r="G547" i="2"/>
  <c r="H547" i="2"/>
  <c r="I547" i="2"/>
  <c r="J547" i="2"/>
  <c r="K547" i="2"/>
  <c r="L547" i="2"/>
  <c r="E548" i="2"/>
  <c r="F548" i="2"/>
  <c r="G548" i="2"/>
  <c r="H548" i="2"/>
  <c r="I548" i="2"/>
  <c r="J548" i="2"/>
  <c r="K548" i="2"/>
  <c r="L548" i="2"/>
  <c r="E549" i="2"/>
  <c r="F549" i="2"/>
  <c r="G549" i="2"/>
  <c r="H549" i="2"/>
  <c r="I549" i="2"/>
  <c r="J549" i="2"/>
  <c r="K549" i="2"/>
  <c r="L549" i="2"/>
  <c r="E550" i="2"/>
  <c r="F550" i="2"/>
  <c r="G550" i="2"/>
  <c r="H550" i="2"/>
  <c r="I550" i="2"/>
  <c r="J550" i="2"/>
  <c r="K550" i="2"/>
  <c r="L550" i="2"/>
  <c r="E551" i="2"/>
  <c r="F551" i="2"/>
  <c r="G551" i="2"/>
  <c r="H551" i="2"/>
  <c r="I551" i="2"/>
  <c r="J551" i="2"/>
  <c r="K551" i="2"/>
  <c r="L551" i="2"/>
  <c r="E552" i="2"/>
  <c r="F552" i="2"/>
  <c r="G552" i="2"/>
  <c r="H552" i="2"/>
  <c r="I552" i="2"/>
  <c r="J552" i="2"/>
  <c r="K552" i="2"/>
  <c r="L552" i="2"/>
  <c r="E553" i="2"/>
  <c r="F553" i="2"/>
  <c r="G553" i="2"/>
  <c r="H553" i="2"/>
  <c r="I553" i="2"/>
  <c r="J553" i="2"/>
  <c r="K553" i="2"/>
  <c r="L553" i="2"/>
  <c r="E554" i="2"/>
  <c r="F554" i="2"/>
  <c r="G554" i="2"/>
  <c r="H554" i="2"/>
  <c r="I554" i="2"/>
  <c r="J554" i="2"/>
  <c r="K554" i="2"/>
  <c r="L554" i="2"/>
  <c r="E555" i="2"/>
  <c r="F555" i="2"/>
  <c r="G555" i="2"/>
  <c r="H555" i="2"/>
  <c r="I555" i="2"/>
  <c r="J555" i="2"/>
  <c r="K555" i="2"/>
  <c r="L555" i="2"/>
  <c r="E556" i="2"/>
  <c r="F556" i="2"/>
  <c r="G556" i="2"/>
  <c r="H556" i="2"/>
  <c r="I556" i="2"/>
  <c r="J556" i="2"/>
  <c r="K556" i="2"/>
  <c r="L556" i="2"/>
  <c r="E557" i="2"/>
  <c r="F557" i="2"/>
  <c r="G557" i="2"/>
  <c r="H557" i="2"/>
  <c r="I557" i="2"/>
  <c r="J557" i="2"/>
  <c r="K557" i="2"/>
  <c r="L557" i="2"/>
  <c r="E558" i="2"/>
  <c r="F558" i="2"/>
  <c r="G558" i="2"/>
  <c r="H558" i="2"/>
  <c r="I558" i="2"/>
  <c r="J558" i="2"/>
  <c r="K558" i="2"/>
  <c r="L558" i="2"/>
  <c r="E559" i="2"/>
  <c r="F559" i="2"/>
  <c r="G559" i="2"/>
  <c r="H559" i="2"/>
  <c r="I559" i="2"/>
  <c r="J559" i="2"/>
  <c r="K559" i="2"/>
  <c r="L559" i="2"/>
  <c r="E560" i="2"/>
  <c r="F560" i="2"/>
  <c r="G560" i="2"/>
  <c r="H560" i="2"/>
  <c r="I560" i="2"/>
  <c r="J560" i="2"/>
  <c r="K560" i="2"/>
  <c r="L560" i="2"/>
  <c r="E561" i="2"/>
  <c r="F561" i="2"/>
  <c r="G561" i="2"/>
  <c r="H561" i="2"/>
  <c r="I561" i="2"/>
  <c r="J561" i="2"/>
  <c r="K561" i="2"/>
  <c r="L561" i="2"/>
  <c r="E562" i="2"/>
  <c r="F562" i="2"/>
  <c r="G562" i="2"/>
  <c r="H562" i="2"/>
  <c r="I562" i="2"/>
  <c r="J562" i="2"/>
  <c r="K562" i="2"/>
  <c r="L562" i="2"/>
  <c r="E563" i="2"/>
  <c r="F563" i="2"/>
  <c r="G563" i="2"/>
  <c r="H563" i="2"/>
  <c r="I563" i="2"/>
  <c r="J563" i="2"/>
  <c r="K563" i="2"/>
  <c r="L563" i="2"/>
  <c r="E564" i="2"/>
  <c r="F564" i="2"/>
  <c r="G564" i="2"/>
  <c r="H564" i="2"/>
  <c r="I564" i="2"/>
  <c r="J564" i="2"/>
  <c r="K564" i="2"/>
  <c r="L564" i="2"/>
  <c r="E565" i="2"/>
  <c r="F565" i="2"/>
  <c r="G565" i="2"/>
  <c r="H565" i="2"/>
  <c r="I565" i="2"/>
  <c r="J565" i="2"/>
  <c r="K565" i="2"/>
  <c r="L565" i="2"/>
  <c r="E566" i="2"/>
  <c r="F566" i="2"/>
  <c r="G566" i="2"/>
  <c r="H566" i="2"/>
  <c r="I566" i="2"/>
  <c r="J566" i="2"/>
  <c r="K566" i="2"/>
  <c r="L566" i="2"/>
  <c r="E567" i="2"/>
  <c r="F567" i="2"/>
  <c r="G567" i="2"/>
  <c r="H567" i="2"/>
  <c r="I567" i="2"/>
  <c r="J567" i="2"/>
  <c r="K567" i="2"/>
  <c r="L567" i="2"/>
  <c r="E568" i="2"/>
  <c r="F568" i="2"/>
  <c r="G568" i="2"/>
  <c r="H568" i="2"/>
  <c r="I568" i="2"/>
  <c r="J568" i="2"/>
  <c r="K568" i="2"/>
  <c r="L568" i="2"/>
  <c r="E569" i="2"/>
  <c r="F569" i="2"/>
  <c r="G569" i="2"/>
  <c r="H569" i="2"/>
  <c r="I569" i="2"/>
  <c r="J569" i="2"/>
  <c r="K569" i="2"/>
  <c r="L569" i="2"/>
  <c r="E570" i="2"/>
  <c r="F570" i="2"/>
  <c r="G570" i="2"/>
  <c r="H570" i="2"/>
  <c r="I570" i="2"/>
  <c r="J570" i="2"/>
  <c r="K570" i="2"/>
  <c r="L570" i="2"/>
  <c r="E571" i="2"/>
  <c r="F571" i="2"/>
  <c r="G571" i="2"/>
  <c r="H571" i="2"/>
  <c r="I571" i="2"/>
  <c r="J571" i="2"/>
  <c r="K571" i="2"/>
  <c r="L571" i="2"/>
  <c r="E572" i="2"/>
  <c r="F572" i="2"/>
  <c r="G572" i="2"/>
  <c r="H572" i="2"/>
  <c r="I572" i="2"/>
  <c r="J572" i="2"/>
  <c r="K572" i="2"/>
  <c r="L572" i="2"/>
  <c r="E573" i="2"/>
  <c r="F573" i="2"/>
  <c r="G573" i="2"/>
  <c r="H573" i="2"/>
  <c r="I573" i="2"/>
  <c r="J573" i="2"/>
  <c r="K573" i="2"/>
  <c r="L573" i="2"/>
  <c r="E574" i="2"/>
  <c r="F574" i="2"/>
  <c r="G574" i="2"/>
  <c r="H574" i="2"/>
  <c r="I574" i="2"/>
  <c r="J574" i="2"/>
  <c r="K574" i="2"/>
  <c r="L574" i="2"/>
  <c r="E575" i="2"/>
  <c r="F575" i="2"/>
  <c r="G575" i="2"/>
  <c r="H575" i="2"/>
  <c r="I575" i="2"/>
  <c r="J575" i="2"/>
  <c r="K575" i="2"/>
  <c r="L575" i="2"/>
  <c r="E576" i="2"/>
  <c r="F576" i="2"/>
  <c r="G576" i="2"/>
  <c r="H576" i="2"/>
  <c r="I576" i="2"/>
  <c r="J576" i="2"/>
  <c r="K576" i="2"/>
  <c r="L576" i="2"/>
  <c r="E577" i="2"/>
  <c r="F577" i="2"/>
  <c r="G577" i="2"/>
  <c r="H577" i="2"/>
  <c r="I577" i="2"/>
  <c r="J577" i="2"/>
  <c r="K577" i="2"/>
  <c r="L577" i="2"/>
  <c r="E578" i="2"/>
  <c r="F578" i="2"/>
  <c r="G578" i="2"/>
  <c r="H578" i="2"/>
  <c r="I578" i="2"/>
  <c r="J578" i="2"/>
  <c r="K578" i="2"/>
  <c r="L578" i="2"/>
  <c r="E579" i="2"/>
  <c r="F579" i="2"/>
  <c r="G579" i="2"/>
  <c r="H579" i="2"/>
  <c r="I579" i="2"/>
  <c r="J579" i="2"/>
  <c r="K579" i="2"/>
  <c r="L579" i="2"/>
  <c r="E580" i="2"/>
  <c r="F580" i="2"/>
  <c r="G580" i="2"/>
  <c r="H580" i="2"/>
  <c r="I580" i="2"/>
  <c r="J580" i="2"/>
  <c r="K580" i="2"/>
  <c r="L580" i="2"/>
  <c r="E581" i="2"/>
  <c r="F581" i="2"/>
  <c r="G581" i="2"/>
  <c r="H581" i="2"/>
  <c r="I581" i="2"/>
  <c r="J581" i="2"/>
  <c r="K581" i="2"/>
  <c r="L581" i="2"/>
  <c r="E582" i="2"/>
  <c r="F582" i="2"/>
  <c r="G582" i="2"/>
  <c r="H582" i="2"/>
  <c r="I582" i="2"/>
  <c r="J582" i="2"/>
  <c r="K582" i="2"/>
  <c r="L582" i="2"/>
  <c r="E583" i="2"/>
  <c r="F583" i="2"/>
  <c r="G583" i="2"/>
  <c r="H583" i="2"/>
  <c r="I583" i="2"/>
  <c r="J583" i="2"/>
  <c r="K583" i="2"/>
  <c r="L583" i="2"/>
  <c r="E584" i="2"/>
  <c r="F584" i="2"/>
  <c r="G584" i="2"/>
  <c r="H584" i="2"/>
  <c r="I584" i="2"/>
  <c r="J584" i="2"/>
  <c r="K584" i="2"/>
  <c r="L584" i="2"/>
  <c r="E585" i="2"/>
  <c r="F585" i="2"/>
  <c r="G585" i="2"/>
  <c r="H585" i="2"/>
  <c r="I585" i="2"/>
  <c r="J585" i="2"/>
  <c r="K585" i="2"/>
  <c r="L585" i="2"/>
  <c r="E586" i="2"/>
  <c r="F586" i="2"/>
  <c r="G586" i="2"/>
  <c r="H586" i="2"/>
  <c r="I586" i="2"/>
  <c r="J586" i="2"/>
  <c r="K586" i="2"/>
  <c r="L586" i="2"/>
  <c r="E587" i="2"/>
  <c r="F587" i="2"/>
  <c r="G587" i="2"/>
  <c r="H587" i="2"/>
  <c r="I587" i="2"/>
  <c r="J587" i="2"/>
  <c r="K587" i="2"/>
  <c r="L587" i="2"/>
  <c r="E588" i="2"/>
  <c r="F588" i="2"/>
  <c r="G588" i="2"/>
  <c r="H588" i="2"/>
  <c r="I588" i="2"/>
  <c r="J588" i="2"/>
  <c r="K588" i="2"/>
  <c r="L588" i="2"/>
  <c r="E589" i="2"/>
  <c r="F589" i="2"/>
  <c r="G589" i="2"/>
  <c r="H589" i="2"/>
  <c r="I589" i="2"/>
  <c r="J589" i="2"/>
  <c r="K589" i="2"/>
  <c r="L589" i="2"/>
  <c r="E590" i="2"/>
  <c r="F590" i="2"/>
  <c r="G590" i="2"/>
  <c r="H590" i="2"/>
  <c r="I590" i="2"/>
  <c r="J590" i="2"/>
  <c r="K590" i="2"/>
  <c r="L590" i="2"/>
  <c r="E591" i="2"/>
  <c r="F591" i="2"/>
  <c r="G591" i="2"/>
  <c r="H591" i="2"/>
  <c r="I591" i="2"/>
  <c r="J591" i="2"/>
  <c r="K591" i="2"/>
  <c r="L591" i="2"/>
  <c r="E592" i="2"/>
  <c r="F592" i="2"/>
  <c r="G592" i="2"/>
  <c r="H592" i="2"/>
  <c r="I592" i="2"/>
  <c r="J592" i="2"/>
  <c r="K592" i="2"/>
  <c r="L592" i="2"/>
  <c r="E593" i="2"/>
  <c r="F593" i="2"/>
  <c r="G593" i="2"/>
  <c r="H593" i="2"/>
  <c r="I593" i="2"/>
  <c r="J593" i="2"/>
  <c r="K593" i="2"/>
  <c r="L593" i="2"/>
  <c r="E594" i="2"/>
  <c r="F594" i="2"/>
  <c r="G594" i="2"/>
  <c r="H594" i="2"/>
  <c r="I594" i="2"/>
  <c r="J594" i="2"/>
  <c r="K594" i="2"/>
  <c r="L594" i="2"/>
  <c r="E595" i="2"/>
  <c r="F595" i="2"/>
  <c r="G595" i="2"/>
  <c r="H595" i="2"/>
  <c r="I595" i="2"/>
  <c r="J595" i="2"/>
  <c r="K595" i="2"/>
  <c r="L595" i="2"/>
  <c r="E596" i="2"/>
  <c r="F596" i="2"/>
  <c r="G596" i="2"/>
  <c r="H596" i="2"/>
  <c r="I596" i="2"/>
  <c r="J596" i="2"/>
  <c r="K596" i="2"/>
  <c r="L596" i="2"/>
  <c r="E597" i="2"/>
  <c r="F597" i="2"/>
  <c r="G597" i="2"/>
  <c r="H597" i="2"/>
  <c r="I597" i="2"/>
  <c r="J597" i="2"/>
  <c r="K597" i="2"/>
  <c r="L597" i="2"/>
  <c r="E598" i="2"/>
  <c r="F598" i="2"/>
  <c r="G598" i="2"/>
  <c r="H598" i="2"/>
  <c r="I598" i="2"/>
  <c r="J598" i="2"/>
  <c r="K598" i="2"/>
  <c r="L598" i="2"/>
  <c r="E599" i="2"/>
  <c r="F599" i="2"/>
  <c r="G599" i="2"/>
  <c r="H599" i="2"/>
  <c r="I599" i="2"/>
  <c r="J599" i="2"/>
  <c r="K599" i="2"/>
  <c r="L599" i="2"/>
  <c r="E600" i="2"/>
  <c r="F600" i="2"/>
  <c r="G600" i="2"/>
  <c r="H600" i="2"/>
  <c r="I600" i="2"/>
  <c r="J600" i="2"/>
  <c r="K600" i="2"/>
  <c r="L600" i="2"/>
  <c r="E601" i="2"/>
  <c r="F601" i="2"/>
  <c r="G601" i="2"/>
  <c r="H601" i="2"/>
  <c r="I601" i="2"/>
  <c r="J601" i="2"/>
  <c r="K601" i="2"/>
  <c r="L601" i="2"/>
  <c r="E602" i="2"/>
  <c r="F602" i="2"/>
  <c r="G602" i="2"/>
  <c r="H602" i="2"/>
  <c r="I602" i="2"/>
  <c r="J602" i="2"/>
  <c r="K602" i="2"/>
  <c r="L602" i="2"/>
  <c r="E603" i="2"/>
  <c r="F603" i="2"/>
  <c r="G603" i="2"/>
  <c r="H603" i="2"/>
  <c r="I603" i="2"/>
  <c r="J603" i="2"/>
  <c r="K603" i="2"/>
  <c r="L603" i="2"/>
  <c r="E604" i="2"/>
  <c r="F604" i="2"/>
  <c r="G604" i="2"/>
  <c r="H604" i="2"/>
  <c r="I604" i="2"/>
  <c r="J604" i="2"/>
  <c r="K604" i="2"/>
  <c r="L604" i="2"/>
  <c r="E605" i="2"/>
  <c r="F605" i="2"/>
  <c r="G605" i="2"/>
  <c r="H605" i="2"/>
  <c r="I605" i="2"/>
  <c r="J605" i="2"/>
  <c r="K605" i="2"/>
  <c r="L605" i="2"/>
  <c r="E606" i="2"/>
  <c r="F606" i="2"/>
  <c r="G606" i="2"/>
  <c r="H606" i="2"/>
  <c r="I606" i="2"/>
  <c r="J606" i="2"/>
  <c r="K606" i="2"/>
  <c r="L606" i="2"/>
  <c r="E607" i="2"/>
  <c r="F607" i="2"/>
  <c r="G607" i="2"/>
  <c r="H607" i="2"/>
  <c r="I607" i="2"/>
  <c r="J607" i="2"/>
  <c r="K607" i="2"/>
  <c r="L607" i="2"/>
  <c r="E608" i="2"/>
  <c r="F608" i="2"/>
  <c r="G608" i="2"/>
  <c r="H608" i="2"/>
  <c r="I608" i="2"/>
  <c r="J608" i="2"/>
  <c r="K608" i="2"/>
  <c r="L608" i="2"/>
  <c r="E609" i="2"/>
  <c r="F609" i="2"/>
  <c r="G609" i="2"/>
  <c r="H609" i="2"/>
  <c r="I609" i="2"/>
  <c r="J609" i="2"/>
  <c r="K609" i="2"/>
  <c r="L609" i="2"/>
  <c r="E610" i="2"/>
  <c r="F610" i="2"/>
  <c r="G610" i="2"/>
  <c r="H610" i="2"/>
  <c r="I610" i="2"/>
  <c r="J610" i="2"/>
  <c r="K610" i="2"/>
  <c r="L610" i="2"/>
  <c r="E611" i="2"/>
  <c r="F611" i="2"/>
  <c r="G611" i="2"/>
  <c r="H611" i="2"/>
  <c r="I611" i="2"/>
  <c r="J611" i="2"/>
  <c r="K611" i="2"/>
  <c r="L611" i="2"/>
  <c r="E612" i="2"/>
  <c r="F612" i="2"/>
  <c r="G612" i="2"/>
  <c r="H612" i="2"/>
  <c r="I612" i="2"/>
  <c r="J612" i="2"/>
  <c r="K612" i="2"/>
  <c r="L612" i="2"/>
  <c r="E613" i="2"/>
  <c r="F613" i="2"/>
  <c r="G613" i="2"/>
  <c r="H613" i="2"/>
  <c r="I613" i="2"/>
  <c r="J613" i="2"/>
  <c r="K613" i="2"/>
  <c r="L613" i="2"/>
  <c r="E614" i="2"/>
  <c r="F614" i="2"/>
  <c r="G614" i="2"/>
  <c r="H614" i="2"/>
  <c r="I614" i="2"/>
  <c r="J614" i="2"/>
  <c r="K614" i="2"/>
  <c r="L614" i="2"/>
  <c r="E615" i="2"/>
  <c r="F615" i="2"/>
  <c r="G615" i="2"/>
  <c r="H615" i="2"/>
  <c r="I615" i="2"/>
  <c r="J615" i="2"/>
  <c r="K615" i="2"/>
  <c r="L615" i="2"/>
  <c r="E616" i="2"/>
  <c r="F616" i="2"/>
  <c r="G616" i="2"/>
  <c r="H616" i="2"/>
  <c r="I616" i="2"/>
  <c r="J616" i="2"/>
  <c r="K616" i="2"/>
  <c r="L616" i="2"/>
  <c r="E617" i="2"/>
  <c r="F617" i="2"/>
  <c r="G617" i="2"/>
  <c r="H617" i="2"/>
  <c r="I617" i="2"/>
  <c r="J617" i="2"/>
  <c r="K617" i="2"/>
  <c r="L617" i="2"/>
  <c r="E618" i="2"/>
  <c r="F618" i="2"/>
  <c r="G618" i="2"/>
  <c r="H618" i="2"/>
  <c r="I618" i="2"/>
  <c r="J618" i="2"/>
  <c r="K618" i="2"/>
  <c r="L618" i="2"/>
  <c r="E619" i="2"/>
  <c r="F619" i="2"/>
  <c r="G619" i="2"/>
  <c r="H619" i="2"/>
  <c r="I619" i="2"/>
  <c r="J619" i="2"/>
  <c r="K619" i="2"/>
  <c r="L619" i="2"/>
  <c r="E620" i="2"/>
  <c r="F620" i="2"/>
  <c r="G620" i="2"/>
  <c r="H620" i="2"/>
  <c r="I620" i="2"/>
  <c r="J620" i="2"/>
  <c r="K620" i="2"/>
  <c r="L620" i="2"/>
  <c r="E621" i="2"/>
  <c r="F621" i="2"/>
  <c r="G621" i="2"/>
  <c r="H621" i="2"/>
  <c r="I621" i="2"/>
  <c r="J621" i="2"/>
  <c r="K621" i="2"/>
  <c r="L621" i="2"/>
  <c r="E622" i="2"/>
  <c r="F622" i="2"/>
  <c r="G622" i="2"/>
  <c r="H622" i="2"/>
  <c r="I622" i="2"/>
  <c r="J622" i="2"/>
  <c r="K622" i="2"/>
  <c r="L622" i="2"/>
  <c r="E623" i="2"/>
  <c r="F623" i="2"/>
  <c r="G623" i="2"/>
  <c r="H623" i="2"/>
  <c r="I623" i="2"/>
  <c r="J623" i="2"/>
  <c r="K623" i="2"/>
  <c r="L623" i="2"/>
  <c r="E624" i="2"/>
  <c r="F624" i="2"/>
  <c r="G624" i="2"/>
  <c r="H624" i="2"/>
  <c r="I624" i="2"/>
  <c r="J624" i="2"/>
  <c r="K624" i="2"/>
  <c r="L624" i="2"/>
  <c r="E625" i="2"/>
  <c r="F625" i="2"/>
  <c r="G625" i="2"/>
  <c r="H625" i="2"/>
  <c r="I625" i="2"/>
  <c r="J625" i="2"/>
  <c r="K625" i="2"/>
  <c r="L625" i="2"/>
  <c r="E626" i="2"/>
  <c r="F626" i="2"/>
  <c r="G626" i="2"/>
  <c r="H626" i="2"/>
  <c r="I626" i="2"/>
  <c r="J626" i="2"/>
  <c r="K626" i="2"/>
  <c r="L626" i="2"/>
  <c r="E627" i="2"/>
  <c r="F627" i="2"/>
  <c r="G627" i="2"/>
  <c r="H627" i="2"/>
  <c r="I627" i="2"/>
  <c r="J627" i="2"/>
  <c r="K627" i="2"/>
  <c r="L627" i="2"/>
  <c r="E628" i="2"/>
  <c r="F628" i="2"/>
  <c r="G628" i="2"/>
  <c r="H628" i="2"/>
  <c r="I628" i="2"/>
  <c r="J628" i="2"/>
  <c r="K628" i="2"/>
  <c r="L628" i="2"/>
  <c r="E629" i="2"/>
  <c r="F629" i="2"/>
  <c r="G629" i="2"/>
  <c r="H629" i="2"/>
  <c r="I629" i="2"/>
  <c r="J629" i="2"/>
  <c r="K629" i="2"/>
  <c r="L629" i="2"/>
  <c r="E630" i="2"/>
  <c r="F630" i="2"/>
  <c r="G630" i="2"/>
  <c r="H630" i="2"/>
  <c r="I630" i="2"/>
  <c r="J630" i="2"/>
  <c r="K630" i="2"/>
  <c r="L630" i="2"/>
  <c r="E631" i="2"/>
  <c r="F631" i="2"/>
  <c r="G631" i="2"/>
  <c r="H631" i="2"/>
  <c r="I631" i="2"/>
  <c r="J631" i="2"/>
  <c r="K631" i="2"/>
  <c r="L631" i="2"/>
  <c r="E632" i="2"/>
  <c r="F632" i="2"/>
  <c r="G632" i="2"/>
  <c r="H632" i="2"/>
  <c r="I632" i="2"/>
  <c r="J632" i="2"/>
  <c r="K632" i="2"/>
  <c r="L632" i="2"/>
  <c r="E633" i="2"/>
  <c r="F633" i="2"/>
  <c r="G633" i="2"/>
  <c r="H633" i="2"/>
  <c r="I633" i="2"/>
  <c r="J633" i="2"/>
  <c r="K633" i="2"/>
  <c r="L633" i="2"/>
  <c r="E634" i="2"/>
  <c r="F634" i="2"/>
  <c r="G634" i="2"/>
  <c r="H634" i="2"/>
  <c r="I634" i="2"/>
  <c r="J634" i="2"/>
  <c r="K634" i="2"/>
  <c r="L634" i="2"/>
  <c r="E635" i="2"/>
  <c r="F635" i="2"/>
  <c r="G635" i="2"/>
  <c r="H635" i="2"/>
  <c r="I635" i="2"/>
  <c r="J635" i="2"/>
  <c r="K635" i="2"/>
  <c r="L635" i="2"/>
  <c r="E636" i="2"/>
  <c r="F636" i="2"/>
  <c r="G636" i="2"/>
  <c r="H636" i="2"/>
  <c r="I636" i="2"/>
  <c r="J636" i="2"/>
  <c r="K636" i="2"/>
  <c r="L636" i="2"/>
  <c r="E637" i="2"/>
  <c r="F637" i="2"/>
  <c r="G637" i="2"/>
  <c r="H637" i="2"/>
  <c r="I637" i="2"/>
  <c r="J637" i="2"/>
  <c r="K637" i="2"/>
  <c r="L637" i="2"/>
  <c r="E638" i="2"/>
  <c r="F638" i="2"/>
  <c r="G638" i="2"/>
  <c r="H638" i="2"/>
  <c r="I638" i="2"/>
  <c r="J638" i="2"/>
  <c r="K638" i="2"/>
  <c r="L638" i="2"/>
  <c r="E639" i="2"/>
  <c r="F639" i="2"/>
  <c r="G639" i="2"/>
  <c r="H639" i="2"/>
  <c r="I639" i="2"/>
  <c r="J639" i="2"/>
  <c r="K639" i="2"/>
  <c r="L639" i="2"/>
  <c r="E640" i="2"/>
  <c r="F640" i="2"/>
  <c r="G640" i="2"/>
  <c r="H640" i="2"/>
  <c r="I640" i="2"/>
  <c r="J640" i="2"/>
  <c r="K640" i="2"/>
  <c r="L640" i="2"/>
  <c r="E641" i="2"/>
  <c r="F641" i="2"/>
  <c r="G641" i="2"/>
  <c r="H641" i="2"/>
  <c r="I641" i="2"/>
  <c r="J641" i="2"/>
  <c r="K641" i="2"/>
  <c r="L641" i="2"/>
  <c r="E642" i="2"/>
  <c r="F642" i="2"/>
  <c r="G642" i="2"/>
  <c r="H642" i="2"/>
  <c r="I642" i="2"/>
  <c r="J642" i="2"/>
  <c r="K642" i="2"/>
  <c r="L642" i="2"/>
  <c r="E643" i="2"/>
  <c r="F643" i="2"/>
  <c r="G643" i="2"/>
  <c r="H643" i="2"/>
  <c r="I643" i="2"/>
  <c r="J643" i="2"/>
  <c r="K643" i="2"/>
  <c r="L643" i="2"/>
  <c r="E644" i="2"/>
  <c r="F644" i="2"/>
  <c r="G644" i="2"/>
  <c r="H644" i="2"/>
  <c r="I644" i="2"/>
  <c r="J644" i="2"/>
  <c r="K644" i="2"/>
  <c r="L644" i="2"/>
  <c r="E645" i="2"/>
  <c r="F645" i="2"/>
  <c r="G645" i="2"/>
  <c r="H645" i="2"/>
  <c r="I645" i="2"/>
  <c r="J645" i="2"/>
  <c r="K645" i="2"/>
  <c r="L645" i="2"/>
  <c r="E646" i="2"/>
  <c r="F646" i="2"/>
  <c r="G646" i="2"/>
  <c r="H646" i="2"/>
  <c r="I646" i="2"/>
  <c r="J646" i="2"/>
  <c r="K646" i="2"/>
  <c r="L646" i="2"/>
  <c r="E647" i="2"/>
  <c r="F647" i="2"/>
  <c r="G647" i="2"/>
  <c r="H647" i="2"/>
  <c r="I647" i="2"/>
  <c r="J647" i="2"/>
  <c r="K647" i="2"/>
  <c r="L647" i="2"/>
  <c r="E648" i="2"/>
  <c r="F648" i="2"/>
  <c r="G648" i="2"/>
  <c r="H648" i="2"/>
  <c r="I648" i="2"/>
  <c r="J648" i="2"/>
  <c r="K648" i="2"/>
  <c r="L648" i="2"/>
  <c r="E649" i="2"/>
  <c r="F649" i="2"/>
  <c r="G649" i="2"/>
  <c r="H649" i="2"/>
  <c r="I649" i="2"/>
  <c r="J649" i="2"/>
  <c r="K649" i="2"/>
  <c r="L649" i="2"/>
  <c r="E650" i="2"/>
  <c r="F650" i="2"/>
  <c r="G650" i="2"/>
  <c r="H650" i="2"/>
  <c r="I650" i="2"/>
  <c r="J650" i="2"/>
  <c r="K650" i="2"/>
  <c r="L650" i="2"/>
  <c r="E651" i="2"/>
  <c r="F651" i="2"/>
  <c r="G651" i="2"/>
  <c r="H651" i="2"/>
  <c r="I651" i="2"/>
  <c r="J651" i="2"/>
  <c r="K651" i="2"/>
  <c r="L651" i="2"/>
  <c r="E652" i="2"/>
  <c r="F652" i="2"/>
  <c r="G652" i="2"/>
  <c r="H652" i="2"/>
  <c r="I652" i="2"/>
  <c r="J652" i="2"/>
  <c r="K652" i="2"/>
  <c r="L652" i="2"/>
  <c r="E653" i="2"/>
  <c r="F653" i="2"/>
  <c r="G653" i="2"/>
  <c r="H653" i="2"/>
  <c r="I653" i="2"/>
  <c r="J653" i="2"/>
  <c r="K653" i="2"/>
  <c r="L653" i="2"/>
  <c r="E654" i="2"/>
  <c r="F654" i="2"/>
  <c r="G654" i="2"/>
  <c r="H654" i="2"/>
  <c r="I654" i="2"/>
  <c r="J654" i="2"/>
  <c r="K654" i="2"/>
  <c r="L654" i="2"/>
  <c r="E655" i="2"/>
  <c r="F655" i="2"/>
  <c r="G655" i="2"/>
  <c r="H655" i="2"/>
  <c r="I655" i="2"/>
  <c r="J655" i="2"/>
  <c r="K655" i="2"/>
  <c r="L655" i="2"/>
  <c r="E656" i="2"/>
  <c r="F656" i="2"/>
  <c r="G656" i="2"/>
  <c r="H656" i="2"/>
  <c r="I656" i="2"/>
  <c r="J656" i="2"/>
  <c r="K656" i="2"/>
  <c r="L656" i="2"/>
  <c r="E657" i="2"/>
  <c r="F657" i="2"/>
  <c r="G657" i="2"/>
  <c r="H657" i="2"/>
  <c r="I657" i="2"/>
  <c r="J657" i="2"/>
  <c r="K657" i="2"/>
  <c r="L657" i="2"/>
  <c r="E658" i="2"/>
  <c r="F658" i="2"/>
  <c r="G658" i="2"/>
  <c r="H658" i="2"/>
  <c r="I658" i="2"/>
  <c r="J658" i="2"/>
  <c r="K658" i="2"/>
  <c r="L658" i="2"/>
  <c r="E659" i="2"/>
  <c r="F659" i="2"/>
  <c r="G659" i="2"/>
  <c r="H659" i="2"/>
  <c r="I659" i="2"/>
  <c r="J659" i="2"/>
  <c r="K659" i="2"/>
  <c r="L659" i="2"/>
  <c r="E660" i="2"/>
  <c r="F660" i="2"/>
  <c r="G660" i="2"/>
  <c r="H660" i="2"/>
  <c r="I660" i="2"/>
  <c r="J660" i="2"/>
  <c r="K660" i="2"/>
  <c r="L660" i="2"/>
  <c r="E661" i="2"/>
  <c r="F661" i="2"/>
  <c r="G661" i="2"/>
  <c r="H661" i="2"/>
  <c r="I661" i="2"/>
  <c r="J661" i="2"/>
  <c r="K661" i="2"/>
  <c r="L661" i="2"/>
  <c r="E662" i="2"/>
  <c r="F662" i="2"/>
  <c r="G662" i="2"/>
  <c r="H662" i="2"/>
  <c r="I662" i="2"/>
  <c r="J662" i="2"/>
  <c r="K662" i="2"/>
  <c r="L662" i="2"/>
  <c r="E663" i="2"/>
  <c r="F663" i="2"/>
  <c r="G663" i="2"/>
  <c r="H663" i="2"/>
  <c r="I663" i="2"/>
  <c r="J663" i="2"/>
  <c r="K663" i="2"/>
  <c r="L663" i="2"/>
  <c r="E664" i="2"/>
  <c r="F664" i="2"/>
  <c r="G664" i="2"/>
  <c r="H664" i="2"/>
  <c r="I664" i="2"/>
  <c r="J664" i="2"/>
  <c r="K664" i="2"/>
  <c r="L664" i="2"/>
  <c r="E665" i="2"/>
  <c r="F665" i="2"/>
  <c r="G665" i="2"/>
  <c r="H665" i="2"/>
  <c r="I665" i="2"/>
  <c r="J665" i="2"/>
  <c r="K665" i="2"/>
  <c r="L665" i="2"/>
  <c r="E666" i="2"/>
  <c r="F666" i="2"/>
  <c r="G666" i="2"/>
  <c r="H666" i="2"/>
  <c r="I666" i="2"/>
  <c r="J666" i="2"/>
  <c r="K666" i="2"/>
  <c r="L666" i="2"/>
  <c r="E667" i="2"/>
  <c r="F667" i="2"/>
  <c r="G667" i="2"/>
  <c r="H667" i="2"/>
  <c r="I667" i="2"/>
  <c r="J667" i="2"/>
  <c r="K667" i="2"/>
  <c r="L667" i="2"/>
  <c r="E668" i="2"/>
  <c r="F668" i="2"/>
  <c r="G668" i="2"/>
  <c r="H668" i="2"/>
  <c r="I668" i="2"/>
  <c r="J668" i="2"/>
  <c r="K668" i="2"/>
  <c r="L668" i="2"/>
  <c r="E669" i="2"/>
  <c r="F669" i="2"/>
  <c r="G669" i="2"/>
  <c r="H669" i="2"/>
  <c r="I669" i="2"/>
  <c r="J669" i="2"/>
  <c r="K669" i="2"/>
  <c r="L669" i="2"/>
  <c r="E670" i="2"/>
  <c r="F670" i="2"/>
  <c r="G670" i="2"/>
  <c r="H670" i="2"/>
  <c r="I670" i="2"/>
  <c r="J670" i="2"/>
  <c r="K670" i="2"/>
  <c r="L670" i="2"/>
  <c r="E671" i="2"/>
  <c r="F671" i="2"/>
  <c r="G671" i="2"/>
  <c r="H671" i="2"/>
  <c r="I671" i="2"/>
  <c r="J671" i="2"/>
  <c r="K671" i="2"/>
  <c r="L671" i="2"/>
  <c r="E672" i="2"/>
  <c r="F672" i="2"/>
  <c r="G672" i="2"/>
  <c r="H672" i="2"/>
  <c r="I672" i="2"/>
  <c r="J672" i="2"/>
  <c r="K672" i="2"/>
  <c r="L672" i="2"/>
  <c r="E673" i="2"/>
  <c r="F673" i="2"/>
  <c r="G673" i="2"/>
  <c r="H673" i="2"/>
  <c r="I673" i="2"/>
  <c r="J673" i="2"/>
  <c r="K673" i="2"/>
  <c r="L673" i="2"/>
  <c r="E674" i="2"/>
  <c r="F674" i="2"/>
  <c r="G674" i="2"/>
  <c r="H674" i="2"/>
  <c r="I674" i="2"/>
  <c r="J674" i="2"/>
  <c r="K674" i="2"/>
  <c r="L674" i="2"/>
  <c r="E675" i="2"/>
  <c r="F675" i="2"/>
  <c r="G675" i="2"/>
  <c r="H675" i="2"/>
  <c r="I675" i="2"/>
  <c r="J675" i="2"/>
  <c r="K675" i="2"/>
  <c r="L675" i="2"/>
  <c r="E676" i="2"/>
  <c r="F676" i="2"/>
  <c r="G676" i="2"/>
  <c r="H676" i="2"/>
  <c r="I676" i="2"/>
  <c r="J676" i="2"/>
  <c r="K676" i="2"/>
  <c r="L676" i="2"/>
  <c r="E677" i="2"/>
  <c r="F677" i="2"/>
  <c r="G677" i="2"/>
  <c r="H677" i="2"/>
  <c r="I677" i="2"/>
  <c r="J677" i="2"/>
  <c r="K677" i="2"/>
  <c r="L677" i="2"/>
  <c r="E678" i="2"/>
  <c r="F678" i="2"/>
  <c r="G678" i="2"/>
  <c r="H678" i="2"/>
  <c r="I678" i="2"/>
  <c r="J678" i="2"/>
  <c r="K678" i="2"/>
  <c r="L678" i="2"/>
  <c r="E679" i="2"/>
  <c r="F679" i="2"/>
  <c r="G679" i="2"/>
  <c r="H679" i="2"/>
  <c r="I679" i="2"/>
  <c r="J679" i="2"/>
  <c r="K679" i="2"/>
  <c r="L679" i="2"/>
  <c r="E680" i="2"/>
  <c r="F680" i="2"/>
  <c r="G680" i="2"/>
  <c r="H680" i="2"/>
  <c r="I680" i="2"/>
  <c r="J680" i="2"/>
  <c r="K680" i="2"/>
  <c r="L680" i="2"/>
  <c r="E681" i="2"/>
  <c r="F681" i="2"/>
  <c r="G681" i="2"/>
  <c r="H681" i="2"/>
  <c r="I681" i="2"/>
  <c r="J681" i="2"/>
  <c r="K681" i="2"/>
  <c r="L681" i="2"/>
  <c r="E682" i="2"/>
  <c r="F682" i="2"/>
  <c r="G682" i="2"/>
  <c r="H682" i="2"/>
  <c r="I682" i="2"/>
  <c r="J682" i="2"/>
  <c r="K682" i="2"/>
  <c r="L682" i="2"/>
  <c r="E683" i="2"/>
  <c r="F683" i="2"/>
  <c r="G683" i="2"/>
  <c r="H683" i="2"/>
  <c r="I683" i="2"/>
  <c r="J683" i="2"/>
  <c r="K683" i="2"/>
  <c r="L683" i="2"/>
  <c r="E684" i="2"/>
  <c r="F684" i="2"/>
  <c r="G684" i="2"/>
  <c r="H684" i="2"/>
  <c r="I684" i="2"/>
  <c r="J684" i="2"/>
  <c r="K684" i="2"/>
  <c r="L684" i="2"/>
  <c r="E685" i="2"/>
  <c r="F685" i="2"/>
  <c r="G685" i="2"/>
  <c r="H685" i="2"/>
  <c r="I685" i="2"/>
  <c r="J685" i="2"/>
  <c r="K685" i="2"/>
  <c r="L685" i="2"/>
  <c r="E686" i="2"/>
  <c r="F686" i="2"/>
  <c r="G686" i="2"/>
  <c r="H686" i="2"/>
  <c r="I686" i="2"/>
  <c r="J686" i="2"/>
  <c r="K686" i="2"/>
  <c r="L686" i="2"/>
  <c r="E687" i="2"/>
  <c r="F687" i="2"/>
  <c r="G687" i="2"/>
  <c r="H687" i="2"/>
  <c r="I687" i="2"/>
  <c r="J687" i="2"/>
  <c r="K687" i="2"/>
  <c r="L687" i="2"/>
  <c r="E688" i="2"/>
  <c r="F688" i="2"/>
  <c r="G688" i="2"/>
  <c r="H688" i="2"/>
  <c r="I688" i="2"/>
  <c r="J688" i="2"/>
  <c r="K688" i="2"/>
  <c r="L688" i="2"/>
  <c r="E689" i="2"/>
  <c r="F689" i="2"/>
  <c r="G689" i="2"/>
  <c r="H689" i="2"/>
  <c r="I689" i="2"/>
  <c r="J689" i="2"/>
  <c r="K689" i="2"/>
  <c r="L689" i="2"/>
  <c r="E690" i="2"/>
  <c r="F690" i="2"/>
  <c r="G690" i="2"/>
  <c r="H690" i="2"/>
  <c r="I690" i="2"/>
  <c r="J690" i="2"/>
  <c r="K690" i="2"/>
  <c r="L690" i="2"/>
  <c r="E691" i="2"/>
  <c r="F691" i="2"/>
  <c r="G691" i="2"/>
  <c r="H691" i="2"/>
  <c r="I691" i="2"/>
  <c r="J691" i="2"/>
  <c r="K691" i="2"/>
  <c r="L691" i="2"/>
  <c r="E692" i="2"/>
  <c r="F692" i="2"/>
  <c r="G692" i="2"/>
  <c r="H692" i="2"/>
  <c r="I692" i="2"/>
  <c r="J692" i="2"/>
  <c r="K692" i="2"/>
  <c r="L692" i="2"/>
  <c r="E693" i="2"/>
  <c r="F693" i="2"/>
  <c r="G693" i="2"/>
  <c r="H693" i="2"/>
  <c r="I693" i="2"/>
  <c r="J693" i="2"/>
  <c r="K693" i="2"/>
  <c r="L693" i="2"/>
  <c r="E694" i="2"/>
  <c r="F694" i="2"/>
  <c r="G694" i="2"/>
  <c r="H694" i="2"/>
  <c r="I694" i="2"/>
  <c r="J694" i="2"/>
  <c r="K694" i="2"/>
  <c r="L694" i="2"/>
  <c r="E695" i="2"/>
  <c r="F695" i="2"/>
  <c r="G695" i="2"/>
  <c r="H695" i="2"/>
  <c r="I695" i="2"/>
  <c r="J695" i="2"/>
  <c r="K695" i="2"/>
  <c r="L695" i="2"/>
  <c r="E696" i="2"/>
  <c r="F696" i="2"/>
  <c r="G696" i="2"/>
  <c r="H696" i="2"/>
  <c r="I696" i="2"/>
  <c r="J696" i="2"/>
  <c r="K696" i="2"/>
  <c r="L696" i="2"/>
  <c r="E697" i="2"/>
  <c r="F697" i="2"/>
  <c r="G697" i="2"/>
  <c r="H697" i="2"/>
  <c r="I697" i="2"/>
  <c r="J697" i="2"/>
  <c r="K697" i="2"/>
  <c r="L697" i="2"/>
  <c r="E698" i="2"/>
  <c r="F698" i="2"/>
  <c r="G698" i="2"/>
  <c r="H698" i="2"/>
  <c r="I698" i="2"/>
  <c r="J698" i="2"/>
  <c r="K698" i="2"/>
  <c r="L698" i="2"/>
  <c r="E699" i="2"/>
  <c r="F699" i="2"/>
  <c r="G699" i="2"/>
  <c r="H699" i="2"/>
  <c r="I699" i="2"/>
  <c r="J699" i="2"/>
  <c r="K699" i="2"/>
  <c r="L699" i="2"/>
  <c r="E700" i="2"/>
  <c r="F700" i="2"/>
  <c r="G700" i="2"/>
  <c r="H700" i="2"/>
  <c r="I700" i="2"/>
  <c r="J700" i="2"/>
  <c r="K700" i="2"/>
  <c r="L700" i="2"/>
  <c r="E701" i="2"/>
  <c r="F701" i="2"/>
  <c r="G701" i="2"/>
  <c r="H701" i="2"/>
  <c r="I701" i="2"/>
  <c r="J701" i="2"/>
  <c r="K701" i="2"/>
  <c r="L701" i="2"/>
  <c r="E702" i="2"/>
  <c r="F702" i="2"/>
  <c r="G702" i="2"/>
  <c r="H702" i="2"/>
  <c r="I702" i="2"/>
  <c r="J702" i="2"/>
  <c r="K702" i="2"/>
  <c r="L702" i="2"/>
  <c r="E703" i="2"/>
  <c r="F703" i="2"/>
  <c r="G703" i="2"/>
  <c r="H703" i="2"/>
  <c r="I703" i="2"/>
  <c r="J703" i="2"/>
  <c r="K703" i="2"/>
  <c r="L703" i="2"/>
  <c r="E704" i="2"/>
  <c r="F704" i="2"/>
  <c r="G704" i="2"/>
  <c r="H704" i="2"/>
  <c r="I704" i="2"/>
  <c r="J704" i="2"/>
  <c r="K704" i="2"/>
  <c r="L704" i="2"/>
  <c r="E705" i="2"/>
  <c r="F705" i="2"/>
  <c r="G705" i="2"/>
  <c r="H705" i="2"/>
  <c r="I705" i="2"/>
  <c r="J705" i="2"/>
  <c r="K705" i="2"/>
  <c r="L705" i="2"/>
  <c r="E706" i="2"/>
  <c r="F706" i="2"/>
  <c r="G706" i="2"/>
  <c r="H706" i="2"/>
  <c r="I706" i="2"/>
  <c r="J706" i="2"/>
  <c r="K706" i="2"/>
  <c r="L706" i="2"/>
  <c r="E707" i="2"/>
  <c r="F707" i="2"/>
  <c r="G707" i="2"/>
  <c r="H707" i="2"/>
  <c r="I707" i="2"/>
  <c r="J707" i="2"/>
  <c r="K707" i="2"/>
  <c r="L707" i="2"/>
  <c r="E708" i="2"/>
  <c r="F708" i="2"/>
  <c r="G708" i="2"/>
  <c r="H708" i="2"/>
  <c r="I708" i="2"/>
  <c r="J708" i="2"/>
  <c r="K708" i="2"/>
  <c r="L708" i="2"/>
  <c r="E709" i="2"/>
  <c r="F709" i="2"/>
  <c r="G709" i="2"/>
  <c r="H709" i="2"/>
  <c r="I709" i="2"/>
  <c r="J709" i="2"/>
  <c r="K709" i="2"/>
  <c r="L709" i="2"/>
  <c r="E710" i="2"/>
  <c r="F710" i="2"/>
  <c r="G710" i="2"/>
  <c r="H710" i="2"/>
  <c r="I710" i="2"/>
  <c r="J710" i="2"/>
  <c r="K710" i="2"/>
  <c r="L710" i="2"/>
  <c r="E711" i="2"/>
  <c r="F711" i="2"/>
  <c r="G711" i="2"/>
  <c r="H711" i="2"/>
  <c r="I711" i="2"/>
  <c r="J711" i="2"/>
  <c r="K711" i="2"/>
  <c r="L711" i="2"/>
  <c r="E712" i="2"/>
  <c r="F712" i="2"/>
  <c r="G712" i="2"/>
  <c r="H712" i="2"/>
  <c r="I712" i="2"/>
  <c r="J712" i="2"/>
  <c r="K712" i="2"/>
  <c r="L712" i="2"/>
  <c r="E713" i="2"/>
  <c r="F713" i="2"/>
  <c r="G713" i="2"/>
  <c r="H713" i="2"/>
  <c r="I713" i="2"/>
  <c r="J713" i="2"/>
  <c r="K713" i="2"/>
  <c r="L713" i="2"/>
  <c r="E714" i="2"/>
  <c r="F714" i="2"/>
  <c r="G714" i="2"/>
  <c r="H714" i="2"/>
  <c r="I714" i="2"/>
  <c r="J714" i="2"/>
  <c r="K714" i="2"/>
  <c r="L714" i="2"/>
  <c r="E715" i="2"/>
  <c r="F715" i="2"/>
  <c r="G715" i="2"/>
  <c r="H715" i="2"/>
  <c r="I715" i="2"/>
  <c r="J715" i="2"/>
  <c r="K715" i="2"/>
  <c r="L715" i="2"/>
  <c r="E716" i="2"/>
  <c r="F716" i="2"/>
  <c r="G716" i="2"/>
  <c r="H716" i="2"/>
  <c r="I716" i="2"/>
  <c r="J716" i="2"/>
  <c r="K716" i="2"/>
  <c r="L716" i="2"/>
  <c r="E717" i="2"/>
  <c r="F717" i="2"/>
  <c r="G717" i="2"/>
  <c r="H717" i="2"/>
  <c r="I717" i="2"/>
  <c r="J717" i="2"/>
  <c r="K717" i="2"/>
  <c r="L717" i="2"/>
  <c r="E718" i="2"/>
  <c r="F718" i="2"/>
  <c r="G718" i="2"/>
  <c r="H718" i="2"/>
  <c r="I718" i="2"/>
  <c r="J718" i="2"/>
  <c r="K718" i="2"/>
  <c r="L718" i="2"/>
  <c r="E719" i="2"/>
  <c r="F719" i="2"/>
  <c r="G719" i="2"/>
  <c r="H719" i="2"/>
  <c r="I719" i="2"/>
  <c r="J719" i="2"/>
  <c r="K719" i="2"/>
  <c r="L719" i="2"/>
  <c r="E720" i="2"/>
  <c r="F720" i="2"/>
  <c r="G720" i="2"/>
  <c r="H720" i="2"/>
  <c r="I720" i="2"/>
  <c r="J720" i="2"/>
  <c r="K720" i="2"/>
  <c r="L720" i="2"/>
  <c r="E721" i="2"/>
  <c r="F721" i="2"/>
  <c r="G721" i="2"/>
  <c r="H721" i="2"/>
  <c r="I721" i="2"/>
  <c r="J721" i="2"/>
  <c r="K721" i="2"/>
  <c r="L721" i="2"/>
  <c r="E722" i="2"/>
  <c r="F722" i="2"/>
  <c r="G722" i="2"/>
  <c r="H722" i="2"/>
  <c r="I722" i="2"/>
  <c r="J722" i="2"/>
  <c r="K722" i="2"/>
  <c r="L722" i="2"/>
  <c r="E723" i="2"/>
  <c r="F723" i="2"/>
  <c r="G723" i="2"/>
  <c r="H723" i="2"/>
  <c r="I723" i="2"/>
  <c r="J723" i="2"/>
  <c r="K723" i="2"/>
  <c r="L723" i="2"/>
  <c r="E724" i="2"/>
  <c r="F724" i="2"/>
  <c r="G724" i="2"/>
  <c r="H724" i="2"/>
  <c r="I724" i="2"/>
  <c r="J724" i="2"/>
  <c r="K724" i="2"/>
  <c r="L724" i="2"/>
  <c r="E725" i="2"/>
  <c r="F725" i="2"/>
  <c r="G725" i="2"/>
  <c r="H725" i="2"/>
  <c r="I725" i="2"/>
  <c r="J725" i="2"/>
  <c r="K725" i="2"/>
  <c r="L725" i="2"/>
  <c r="E726" i="2"/>
  <c r="F726" i="2"/>
  <c r="G726" i="2"/>
  <c r="H726" i="2"/>
  <c r="I726" i="2"/>
  <c r="J726" i="2"/>
  <c r="K726" i="2"/>
  <c r="L726" i="2"/>
  <c r="E727" i="2"/>
  <c r="F727" i="2"/>
  <c r="G727" i="2"/>
  <c r="H727" i="2"/>
  <c r="I727" i="2"/>
  <c r="J727" i="2"/>
  <c r="K727" i="2"/>
  <c r="L727" i="2"/>
  <c r="E728" i="2"/>
  <c r="F728" i="2"/>
  <c r="G728" i="2"/>
  <c r="H728" i="2"/>
  <c r="I728" i="2"/>
  <c r="J728" i="2"/>
  <c r="K728" i="2"/>
  <c r="L728" i="2"/>
  <c r="E729" i="2"/>
  <c r="F729" i="2"/>
  <c r="G729" i="2"/>
  <c r="H729" i="2"/>
  <c r="I729" i="2"/>
  <c r="J729" i="2"/>
  <c r="K729" i="2"/>
  <c r="L729" i="2"/>
  <c r="E730" i="2"/>
  <c r="F730" i="2"/>
  <c r="G730" i="2"/>
  <c r="H730" i="2"/>
  <c r="I730" i="2"/>
  <c r="J730" i="2"/>
  <c r="K730" i="2"/>
  <c r="L730" i="2"/>
  <c r="E731" i="2"/>
  <c r="F731" i="2"/>
  <c r="G731" i="2"/>
  <c r="H731" i="2"/>
  <c r="I731" i="2"/>
  <c r="J731" i="2"/>
  <c r="K731" i="2"/>
  <c r="L731" i="2"/>
  <c r="E732" i="2"/>
  <c r="F732" i="2"/>
  <c r="G732" i="2"/>
  <c r="H732" i="2"/>
  <c r="I732" i="2"/>
  <c r="J732" i="2"/>
  <c r="K732" i="2"/>
  <c r="L732" i="2"/>
  <c r="E733" i="2"/>
  <c r="F733" i="2"/>
  <c r="G733" i="2"/>
  <c r="H733" i="2"/>
  <c r="I733" i="2"/>
  <c r="J733" i="2"/>
  <c r="K733" i="2"/>
  <c r="L733" i="2"/>
  <c r="E734" i="2"/>
  <c r="F734" i="2"/>
  <c r="G734" i="2"/>
  <c r="H734" i="2"/>
  <c r="I734" i="2"/>
  <c r="J734" i="2"/>
  <c r="K734" i="2"/>
  <c r="L734" i="2"/>
  <c r="E735" i="2"/>
  <c r="F735" i="2"/>
  <c r="G735" i="2"/>
  <c r="H735" i="2"/>
  <c r="I735" i="2"/>
  <c r="J735" i="2"/>
  <c r="K735" i="2"/>
  <c r="L735" i="2"/>
  <c r="E736" i="2"/>
  <c r="F736" i="2"/>
  <c r="G736" i="2"/>
  <c r="H736" i="2"/>
  <c r="I736" i="2"/>
  <c r="J736" i="2"/>
  <c r="K736" i="2"/>
  <c r="L736" i="2"/>
  <c r="E737" i="2"/>
  <c r="F737" i="2"/>
  <c r="G737" i="2"/>
  <c r="H737" i="2"/>
  <c r="I737" i="2"/>
  <c r="J737" i="2"/>
  <c r="K737" i="2"/>
  <c r="L737" i="2"/>
  <c r="E738" i="2"/>
  <c r="F738" i="2"/>
  <c r="G738" i="2"/>
  <c r="H738" i="2"/>
  <c r="I738" i="2"/>
  <c r="J738" i="2"/>
  <c r="K738" i="2"/>
  <c r="L738" i="2"/>
  <c r="E739" i="2"/>
  <c r="F739" i="2"/>
  <c r="G739" i="2"/>
  <c r="H739" i="2"/>
  <c r="I739" i="2"/>
  <c r="J739" i="2"/>
  <c r="K739" i="2"/>
  <c r="L739" i="2"/>
  <c r="E740" i="2"/>
  <c r="F740" i="2"/>
  <c r="G740" i="2"/>
  <c r="H740" i="2"/>
  <c r="I740" i="2"/>
  <c r="J740" i="2"/>
  <c r="K740" i="2"/>
  <c r="L740" i="2"/>
  <c r="E741" i="2"/>
  <c r="F741" i="2"/>
  <c r="G741" i="2"/>
  <c r="H741" i="2"/>
  <c r="I741" i="2"/>
  <c r="J741" i="2"/>
  <c r="K741" i="2"/>
  <c r="L741" i="2"/>
  <c r="E742" i="2"/>
  <c r="F742" i="2"/>
  <c r="G742" i="2"/>
  <c r="H742" i="2"/>
  <c r="I742" i="2"/>
  <c r="J742" i="2"/>
  <c r="K742" i="2"/>
  <c r="L742" i="2"/>
  <c r="E743" i="2"/>
  <c r="F743" i="2"/>
  <c r="G743" i="2"/>
  <c r="H743" i="2"/>
  <c r="I743" i="2"/>
  <c r="J743" i="2"/>
  <c r="K743" i="2"/>
  <c r="L743" i="2"/>
  <c r="E744" i="2"/>
  <c r="F744" i="2"/>
  <c r="G744" i="2"/>
  <c r="H744" i="2"/>
  <c r="I744" i="2"/>
  <c r="J744" i="2"/>
  <c r="K744" i="2"/>
  <c r="L744" i="2"/>
  <c r="E745" i="2"/>
  <c r="F745" i="2"/>
  <c r="G745" i="2"/>
  <c r="H745" i="2"/>
  <c r="I745" i="2"/>
  <c r="J745" i="2"/>
  <c r="K745" i="2"/>
  <c r="L745" i="2"/>
  <c r="E746" i="2"/>
  <c r="F746" i="2"/>
  <c r="G746" i="2"/>
  <c r="H746" i="2"/>
  <c r="I746" i="2"/>
  <c r="J746" i="2"/>
  <c r="K746" i="2"/>
  <c r="L746" i="2"/>
  <c r="E747" i="2"/>
  <c r="F747" i="2"/>
  <c r="G747" i="2"/>
  <c r="H747" i="2"/>
  <c r="I747" i="2"/>
  <c r="J747" i="2"/>
  <c r="K747" i="2"/>
  <c r="L747" i="2"/>
  <c r="E748" i="2"/>
  <c r="F748" i="2"/>
  <c r="G748" i="2"/>
  <c r="H748" i="2"/>
  <c r="I748" i="2"/>
  <c r="J748" i="2"/>
  <c r="K748" i="2"/>
  <c r="L748" i="2"/>
  <c r="E749" i="2"/>
  <c r="F749" i="2"/>
  <c r="G749" i="2"/>
  <c r="H749" i="2"/>
  <c r="I749" i="2"/>
  <c r="J749" i="2"/>
  <c r="K749" i="2"/>
  <c r="L749" i="2"/>
  <c r="E750" i="2"/>
  <c r="F750" i="2"/>
  <c r="G750" i="2"/>
  <c r="H750" i="2"/>
  <c r="I750" i="2"/>
  <c r="J750" i="2"/>
  <c r="K750" i="2"/>
  <c r="L750" i="2"/>
  <c r="E751" i="2"/>
  <c r="F751" i="2"/>
  <c r="G751" i="2"/>
  <c r="H751" i="2"/>
  <c r="I751" i="2"/>
  <c r="J751" i="2"/>
  <c r="K751" i="2"/>
  <c r="L751" i="2"/>
  <c r="E752" i="2"/>
  <c r="F752" i="2"/>
  <c r="G752" i="2"/>
  <c r="H752" i="2"/>
  <c r="I752" i="2"/>
  <c r="J752" i="2"/>
  <c r="K752" i="2"/>
  <c r="L752" i="2"/>
  <c r="E753" i="2"/>
  <c r="F753" i="2"/>
  <c r="G753" i="2"/>
  <c r="H753" i="2"/>
  <c r="I753" i="2"/>
  <c r="J753" i="2"/>
  <c r="K753" i="2"/>
  <c r="L753" i="2"/>
  <c r="E754" i="2"/>
  <c r="F754" i="2"/>
  <c r="G754" i="2"/>
  <c r="H754" i="2"/>
  <c r="I754" i="2"/>
  <c r="J754" i="2"/>
  <c r="K754" i="2"/>
  <c r="L754" i="2"/>
  <c r="E755" i="2"/>
  <c r="F755" i="2"/>
  <c r="G755" i="2"/>
  <c r="H755" i="2"/>
  <c r="I755" i="2"/>
  <c r="J755" i="2"/>
  <c r="K755" i="2"/>
  <c r="L755" i="2"/>
  <c r="E756" i="2"/>
  <c r="F756" i="2"/>
  <c r="G756" i="2"/>
  <c r="H756" i="2"/>
  <c r="I756" i="2"/>
  <c r="J756" i="2"/>
  <c r="K756" i="2"/>
  <c r="L756" i="2"/>
  <c r="E757" i="2"/>
  <c r="F757" i="2"/>
  <c r="G757" i="2"/>
  <c r="H757" i="2"/>
  <c r="I757" i="2"/>
  <c r="J757" i="2"/>
  <c r="K757" i="2"/>
  <c r="L757" i="2"/>
  <c r="E758" i="2"/>
  <c r="F758" i="2"/>
  <c r="G758" i="2"/>
  <c r="H758" i="2"/>
  <c r="I758" i="2"/>
  <c r="J758" i="2"/>
  <c r="K758" i="2"/>
  <c r="L758" i="2"/>
  <c r="E759" i="2"/>
  <c r="F759" i="2"/>
  <c r="G759" i="2"/>
  <c r="H759" i="2"/>
  <c r="I759" i="2"/>
  <c r="J759" i="2"/>
  <c r="K759" i="2"/>
  <c r="L759" i="2"/>
  <c r="E760" i="2"/>
  <c r="F760" i="2"/>
  <c r="G760" i="2"/>
  <c r="H760" i="2"/>
  <c r="I760" i="2"/>
  <c r="J760" i="2"/>
  <c r="K760" i="2"/>
  <c r="L760" i="2"/>
  <c r="E761" i="2"/>
  <c r="F761" i="2"/>
  <c r="G761" i="2"/>
  <c r="H761" i="2"/>
  <c r="I761" i="2"/>
  <c r="J761" i="2"/>
  <c r="K761" i="2"/>
  <c r="L761" i="2"/>
  <c r="E762" i="2"/>
  <c r="F762" i="2"/>
  <c r="G762" i="2"/>
  <c r="H762" i="2"/>
  <c r="I762" i="2"/>
  <c r="J762" i="2"/>
  <c r="K762" i="2"/>
  <c r="L762" i="2"/>
  <c r="E763" i="2"/>
  <c r="F763" i="2"/>
  <c r="G763" i="2"/>
  <c r="H763" i="2"/>
  <c r="I763" i="2"/>
  <c r="J763" i="2"/>
  <c r="K763" i="2"/>
  <c r="L763" i="2"/>
  <c r="E764" i="2"/>
  <c r="F764" i="2"/>
  <c r="G764" i="2"/>
  <c r="H764" i="2"/>
  <c r="I764" i="2"/>
  <c r="J764" i="2"/>
  <c r="K764" i="2"/>
  <c r="L764" i="2"/>
  <c r="E765" i="2"/>
  <c r="F765" i="2"/>
  <c r="G765" i="2"/>
  <c r="H765" i="2"/>
  <c r="I765" i="2"/>
  <c r="J765" i="2"/>
  <c r="K765" i="2"/>
  <c r="L765" i="2"/>
  <c r="E766" i="2"/>
  <c r="F766" i="2"/>
  <c r="G766" i="2"/>
  <c r="H766" i="2"/>
  <c r="I766" i="2"/>
  <c r="J766" i="2"/>
  <c r="K766" i="2"/>
  <c r="L766" i="2"/>
  <c r="E767" i="2"/>
  <c r="F767" i="2"/>
  <c r="G767" i="2"/>
  <c r="H767" i="2"/>
  <c r="I767" i="2"/>
  <c r="J767" i="2"/>
  <c r="K767" i="2"/>
  <c r="L767" i="2"/>
  <c r="E768" i="2"/>
  <c r="F768" i="2"/>
  <c r="G768" i="2"/>
  <c r="H768" i="2"/>
  <c r="I768" i="2"/>
  <c r="J768" i="2"/>
  <c r="K768" i="2"/>
  <c r="L768" i="2"/>
  <c r="E769" i="2"/>
  <c r="F769" i="2"/>
  <c r="G769" i="2"/>
  <c r="H769" i="2"/>
  <c r="I769" i="2"/>
  <c r="J769" i="2"/>
  <c r="K769" i="2"/>
  <c r="L769" i="2"/>
  <c r="E770" i="2"/>
  <c r="F770" i="2"/>
  <c r="G770" i="2"/>
  <c r="H770" i="2"/>
  <c r="I770" i="2"/>
  <c r="J770" i="2"/>
  <c r="K770" i="2"/>
  <c r="L770" i="2"/>
  <c r="E771" i="2"/>
  <c r="F771" i="2"/>
  <c r="G771" i="2"/>
  <c r="H771" i="2"/>
  <c r="I771" i="2"/>
  <c r="J771" i="2"/>
  <c r="K771" i="2"/>
  <c r="L771" i="2"/>
  <c r="E772" i="2"/>
  <c r="F772" i="2"/>
  <c r="G772" i="2"/>
  <c r="H772" i="2"/>
  <c r="I772" i="2"/>
  <c r="J772" i="2"/>
  <c r="K772" i="2"/>
  <c r="L772" i="2"/>
  <c r="E773" i="2"/>
  <c r="F773" i="2"/>
  <c r="G773" i="2"/>
  <c r="H773" i="2"/>
  <c r="I773" i="2"/>
  <c r="J773" i="2"/>
  <c r="K773" i="2"/>
  <c r="L773" i="2"/>
  <c r="E774" i="2"/>
  <c r="F774" i="2"/>
  <c r="G774" i="2"/>
  <c r="H774" i="2"/>
  <c r="I774" i="2"/>
  <c r="J774" i="2"/>
  <c r="K774" i="2"/>
  <c r="L774" i="2"/>
  <c r="E775" i="2"/>
  <c r="F775" i="2"/>
  <c r="G775" i="2"/>
  <c r="H775" i="2"/>
  <c r="I775" i="2"/>
  <c r="J775" i="2"/>
  <c r="K775" i="2"/>
  <c r="L775" i="2"/>
  <c r="E776" i="2"/>
  <c r="F776" i="2"/>
  <c r="G776" i="2"/>
  <c r="H776" i="2"/>
  <c r="I776" i="2"/>
  <c r="J776" i="2"/>
  <c r="K776" i="2"/>
  <c r="L776" i="2"/>
  <c r="E777" i="2"/>
  <c r="F777" i="2"/>
  <c r="G777" i="2"/>
  <c r="H777" i="2"/>
  <c r="I777" i="2"/>
  <c r="J777" i="2"/>
  <c r="K777" i="2"/>
  <c r="L777" i="2"/>
  <c r="E778" i="2"/>
  <c r="F778" i="2"/>
  <c r="G778" i="2"/>
  <c r="H778" i="2"/>
  <c r="I778" i="2"/>
  <c r="J778" i="2"/>
  <c r="K778" i="2"/>
  <c r="L778" i="2"/>
  <c r="E779" i="2"/>
  <c r="F779" i="2"/>
  <c r="G779" i="2"/>
  <c r="H779" i="2"/>
  <c r="I779" i="2"/>
  <c r="J779" i="2"/>
  <c r="K779" i="2"/>
  <c r="L779" i="2"/>
  <c r="E780" i="2"/>
  <c r="F780" i="2"/>
  <c r="G780" i="2"/>
  <c r="H780" i="2"/>
  <c r="I780" i="2"/>
  <c r="J780" i="2"/>
  <c r="K780" i="2"/>
  <c r="L780" i="2"/>
  <c r="E781" i="2"/>
  <c r="F781" i="2"/>
  <c r="G781" i="2"/>
  <c r="H781" i="2"/>
  <c r="I781" i="2"/>
  <c r="J781" i="2"/>
  <c r="K781" i="2"/>
  <c r="L781" i="2"/>
  <c r="E782" i="2"/>
  <c r="F782" i="2"/>
  <c r="G782" i="2"/>
  <c r="H782" i="2"/>
  <c r="I782" i="2"/>
  <c r="J782" i="2"/>
  <c r="K782" i="2"/>
  <c r="L782" i="2"/>
  <c r="E783" i="2"/>
  <c r="F783" i="2"/>
  <c r="G783" i="2"/>
  <c r="H783" i="2"/>
  <c r="I783" i="2"/>
  <c r="J783" i="2"/>
  <c r="K783" i="2"/>
  <c r="L783" i="2"/>
  <c r="E784" i="2"/>
  <c r="F784" i="2"/>
  <c r="G784" i="2"/>
  <c r="H784" i="2"/>
  <c r="I784" i="2"/>
  <c r="J784" i="2"/>
  <c r="K784" i="2"/>
  <c r="L784" i="2"/>
  <c r="E785" i="2"/>
  <c r="F785" i="2"/>
  <c r="G785" i="2"/>
  <c r="H785" i="2"/>
  <c r="I785" i="2"/>
  <c r="J785" i="2"/>
  <c r="K785" i="2"/>
  <c r="L785" i="2"/>
  <c r="E786" i="2"/>
  <c r="F786" i="2"/>
  <c r="G786" i="2"/>
  <c r="H786" i="2"/>
  <c r="I786" i="2"/>
  <c r="J786" i="2"/>
  <c r="K786" i="2"/>
  <c r="L786" i="2"/>
  <c r="E787" i="2"/>
  <c r="F787" i="2"/>
  <c r="G787" i="2"/>
  <c r="H787" i="2"/>
  <c r="I787" i="2"/>
  <c r="J787" i="2"/>
  <c r="K787" i="2"/>
  <c r="L787" i="2"/>
  <c r="E788" i="2"/>
  <c r="F788" i="2"/>
  <c r="G788" i="2"/>
  <c r="H788" i="2"/>
  <c r="I788" i="2"/>
  <c r="J788" i="2"/>
  <c r="K788" i="2"/>
  <c r="L788" i="2"/>
  <c r="E789" i="2"/>
  <c r="F789" i="2"/>
  <c r="G789" i="2"/>
  <c r="H789" i="2"/>
  <c r="I789" i="2"/>
  <c r="J789" i="2"/>
  <c r="K789" i="2"/>
  <c r="L789" i="2"/>
  <c r="E790" i="2"/>
  <c r="F790" i="2"/>
  <c r="G790" i="2"/>
  <c r="H790" i="2"/>
  <c r="I790" i="2"/>
  <c r="J790" i="2"/>
  <c r="K790" i="2"/>
  <c r="L790" i="2"/>
  <c r="E791" i="2"/>
  <c r="F791" i="2"/>
  <c r="G791" i="2"/>
  <c r="H791" i="2"/>
  <c r="I791" i="2"/>
  <c r="J791" i="2"/>
  <c r="K791" i="2"/>
  <c r="L791" i="2"/>
  <c r="E792" i="2"/>
  <c r="F792" i="2"/>
  <c r="G792" i="2"/>
  <c r="H792" i="2"/>
  <c r="I792" i="2"/>
  <c r="J792" i="2"/>
  <c r="K792" i="2"/>
  <c r="L792" i="2"/>
  <c r="E793" i="2"/>
  <c r="F793" i="2"/>
  <c r="G793" i="2"/>
  <c r="H793" i="2"/>
  <c r="I793" i="2"/>
  <c r="J793" i="2"/>
  <c r="K793" i="2"/>
  <c r="L793" i="2"/>
  <c r="E794" i="2"/>
  <c r="F794" i="2"/>
  <c r="G794" i="2"/>
  <c r="H794" i="2"/>
  <c r="I794" i="2"/>
  <c r="J794" i="2"/>
  <c r="K794" i="2"/>
  <c r="L794" i="2"/>
  <c r="E795" i="2"/>
  <c r="F795" i="2"/>
  <c r="G795" i="2"/>
  <c r="H795" i="2"/>
  <c r="I795" i="2"/>
  <c r="J795" i="2"/>
  <c r="K795" i="2"/>
  <c r="L795" i="2"/>
  <c r="E796" i="2"/>
  <c r="F796" i="2"/>
  <c r="G796" i="2"/>
  <c r="H796" i="2"/>
  <c r="I796" i="2"/>
  <c r="J796" i="2"/>
  <c r="K796" i="2"/>
  <c r="L796" i="2"/>
  <c r="E797" i="2"/>
  <c r="F797" i="2"/>
  <c r="G797" i="2"/>
  <c r="H797" i="2"/>
  <c r="I797" i="2"/>
  <c r="J797" i="2"/>
  <c r="K797" i="2"/>
  <c r="L797" i="2"/>
  <c r="E798" i="2"/>
  <c r="F798" i="2"/>
  <c r="G798" i="2"/>
  <c r="H798" i="2"/>
  <c r="I798" i="2"/>
  <c r="J798" i="2"/>
  <c r="K798" i="2"/>
  <c r="L798" i="2"/>
  <c r="E799" i="2"/>
  <c r="F799" i="2"/>
  <c r="G799" i="2"/>
  <c r="H799" i="2"/>
  <c r="I799" i="2"/>
  <c r="J799" i="2"/>
  <c r="K799" i="2"/>
  <c r="L799" i="2"/>
  <c r="E800" i="2"/>
  <c r="F800" i="2"/>
  <c r="G800" i="2"/>
  <c r="H800" i="2"/>
  <c r="I800" i="2"/>
  <c r="J800" i="2"/>
  <c r="K800" i="2"/>
  <c r="L800" i="2"/>
  <c r="E801" i="2"/>
  <c r="F801" i="2"/>
  <c r="G801" i="2"/>
  <c r="H801" i="2"/>
  <c r="I801" i="2"/>
  <c r="J801" i="2"/>
  <c r="K801" i="2"/>
  <c r="L801" i="2"/>
  <c r="E802" i="2"/>
  <c r="F802" i="2"/>
  <c r="G802" i="2"/>
  <c r="H802" i="2"/>
  <c r="I802" i="2"/>
  <c r="J802" i="2"/>
  <c r="K802" i="2"/>
  <c r="L802" i="2"/>
  <c r="E803" i="2"/>
  <c r="F803" i="2"/>
  <c r="G803" i="2"/>
  <c r="H803" i="2"/>
  <c r="I803" i="2"/>
  <c r="J803" i="2"/>
  <c r="K803" i="2"/>
  <c r="L803" i="2"/>
  <c r="E804" i="2"/>
  <c r="F804" i="2"/>
  <c r="G804" i="2"/>
  <c r="H804" i="2"/>
  <c r="I804" i="2"/>
  <c r="J804" i="2"/>
  <c r="K804" i="2"/>
  <c r="L804" i="2"/>
  <c r="E805" i="2"/>
  <c r="F805" i="2"/>
  <c r="G805" i="2"/>
  <c r="H805" i="2"/>
  <c r="I805" i="2"/>
  <c r="J805" i="2"/>
  <c r="K805" i="2"/>
  <c r="L805" i="2"/>
  <c r="E806" i="2"/>
  <c r="F806" i="2"/>
  <c r="G806" i="2"/>
  <c r="H806" i="2"/>
  <c r="I806" i="2"/>
  <c r="J806" i="2"/>
  <c r="K806" i="2"/>
  <c r="L806" i="2"/>
  <c r="E807" i="2"/>
  <c r="F807" i="2"/>
  <c r="G807" i="2"/>
  <c r="H807" i="2"/>
  <c r="I807" i="2"/>
  <c r="J807" i="2"/>
  <c r="K807" i="2"/>
  <c r="L807" i="2"/>
  <c r="E808" i="2"/>
  <c r="F808" i="2"/>
  <c r="G808" i="2"/>
  <c r="H808" i="2"/>
  <c r="I808" i="2"/>
  <c r="J808" i="2"/>
  <c r="K808" i="2"/>
  <c r="L808" i="2"/>
  <c r="E809" i="2"/>
  <c r="F809" i="2"/>
  <c r="G809" i="2"/>
  <c r="H809" i="2"/>
  <c r="I809" i="2"/>
  <c r="J809" i="2"/>
  <c r="K809" i="2"/>
  <c r="L809" i="2"/>
  <c r="E810" i="2"/>
  <c r="F810" i="2"/>
  <c r="G810" i="2"/>
  <c r="H810" i="2"/>
  <c r="I810" i="2"/>
  <c r="J810" i="2"/>
  <c r="K810" i="2"/>
  <c r="L810" i="2"/>
  <c r="E811" i="2"/>
  <c r="F811" i="2"/>
  <c r="G811" i="2"/>
  <c r="H811" i="2"/>
  <c r="I811" i="2"/>
  <c r="J811" i="2"/>
  <c r="K811" i="2"/>
  <c r="L811" i="2"/>
  <c r="E812" i="2"/>
  <c r="F812" i="2"/>
  <c r="G812" i="2"/>
  <c r="H812" i="2"/>
  <c r="I812" i="2"/>
  <c r="J812" i="2"/>
  <c r="K812" i="2"/>
  <c r="L812" i="2"/>
  <c r="E813" i="2"/>
  <c r="F813" i="2"/>
  <c r="G813" i="2"/>
  <c r="H813" i="2"/>
  <c r="I813" i="2"/>
  <c r="J813" i="2"/>
  <c r="K813" i="2"/>
  <c r="L813" i="2"/>
  <c r="E814" i="2"/>
  <c r="F814" i="2"/>
  <c r="G814" i="2"/>
  <c r="H814" i="2"/>
  <c r="I814" i="2"/>
  <c r="J814" i="2"/>
  <c r="K814" i="2"/>
  <c r="L814" i="2"/>
  <c r="E815" i="2"/>
  <c r="F815" i="2"/>
  <c r="G815" i="2"/>
  <c r="H815" i="2"/>
  <c r="I815" i="2"/>
  <c r="J815" i="2"/>
  <c r="K815" i="2"/>
  <c r="L815" i="2"/>
  <c r="E816" i="2"/>
  <c r="F816" i="2"/>
  <c r="G816" i="2"/>
  <c r="H816" i="2"/>
  <c r="I816" i="2"/>
  <c r="J816" i="2"/>
  <c r="K816" i="2"/>
  <c r="L816" i="2"/>
  <c r="E817" i="2"/>
  <c r="F817" i="2"/>
  <c r="G817" i="2"/>
  <c r="H817" i="2"/>
  <c r="I817" i="2"/>
  <c r="J817" i="2"/>
  <c r="K817" i="2"/>
  <c r="L817" i="2"/>
  <c r="E818" i="2"/>
  <c r="F818" i="2"/>
  <c r="G818" i="2"/>
  <c r="H818" i="2"/>
  <c r="I818" i="2"/>
  <c r="J818" i="2"/>
  <c r="K818" i="2"/>
  <c r="L818" i="2"/>
  <c r="E819" i="2"/>
  <c r="F819" i="2"/>
  <c r="G819" i="2"/>
  <c r="H819" i="2"/>
  <c r="I819" i="2"/>
  <c r="J819" i="2"/>
  <c r="K819" i="2"/>
  <c r="L819" i="2"/>
  <c r="E820" i="2"/>
  <c r="F820" i="2"/>
  <c r="G820" i="2"/>
  <c r="H820" i="2"/>
  <c r="I820" i="2"/>
  <c r="J820" i="2"/>
  <c r="K820" i="2"/>
  <c r="L820" i="2"/>
  <c r="E821" i="2"/>
  <c r="F821" i="2"/>
  <c r="G821" i="2"/>
  <c r="H821" i="2"/>
  <c r="I821" i="2"/>
  <c r="J821" i="2"/>
  <c r="K821" i="2"/>
  <c r="L821" i="2"/>
  <c r="E822" i="2"/>
  <c r="F822" i="2"/>
  <c r="G822" i="2"/>
  <c r="H822" i="2"/>
  <c r="I822" i="2"/>
  <c r="J822" i="2"/>
  <c r="K822" i="2"/>
  <c r="L822" i="2"/>
  <c r="E823" i="2"/>
  <c r="F823" i="2"/>
  <c r="G823" i="2"/>
  <c r="H823" i="2"/>
  <c r="I823" i="2"/>
  <c r="J823" i="2"/>
  <c r="K823" i="2"/>
  <c r="L823" i="2"/>
  <c r="E824" i="2"/>
  <c r="F824" i="2"/>
  <c r="G824" i="2"/>
  <c r="H824" i="2"/>
  <c r="I824" i="2"/>
  <c r="J824" i="2"/>
  <c r="K824" i="2"/>
  <c r="L824" i="2"/>
  <c r="E825" i="2"/>
  <c r="F825" i="2"/>
  <c r="G825" i="2"/>
  <c r="H825" i="2"/>
  <c r="I825" i="2"/>
  <c r="J825" i="2"/>
  <c r="K825" i="2"/>
  <c r="L825" i="2"/>
  <c r="E826" i="2"/>
  <c r="F826" i="2"/>
  <c r="G826" i="2"/>
  <c r="H826" i="2"/>
  <c r="I826" i="2"/>
  <c r="J826" i="2"/>
  <c r="K826" i="2"/>
  <c r="L826" i="2"/>
  <c r="E827" i="2"/>
  <c r="F827" i="2"/>
  <c r="G827" i="2"/>
  <c r="H827" i="2"/>
  <c r="I827" i="2"/>
  <c r="J827" i="2"/>
  <c r="K827" i="2"/>
  <c r="L827" i="2"/>
  <c r="E828" i="2"/>
  <c r="F828" i="2"/>
  <c r="G828" i="2"/>
  <c r="H828" i="2"/>
  <c r="I828" i="2"/>
  <c r="J828" i="2"/>
  <c r="K828" i="2"/>
  <c r="L828" i="2"/>
  <c r="E829" i="2"/>
  <c r="F829" i="2"/>
  <c r="G829" i="2"/>
  <c r="H829" i="2"/>
  <c r="I829" i="2"/>
  <c r="J829" i="2"/>
  <c r="K829" i="2"/>
  <c r="L829" i="2"/>
  <c r="E830" i="2"/>
  <c r="F830" i="2"/>
  <c r="G830" i="2"/>
  <c r="H830" i="2"/>
  <c r="I830" i="2"/>
  <c r="J830" i="2"/>
  <c r="K830" i="2"/>
  <c r="L830" i="2"/>
  <c r="E831" i="2"/>
  <c r="F831" i="2"/>
  <c r="G831" i="2"/>
  <c r="H831" i="2"/>
  <c r="I831" i="2"/>
  <c r="J831" i="2"/>
  <c r="K831" i="2"/>
  <c r="L831" i="2"/>
  <c r="E832" i="2"/>
  <c r="F832" i="2"/>
  <c r="G832" i="2"/>
  <c r="H832" i="2"/>
  <c r="I832" i="2"/>
  <c r="J832" i="2"/>
  <c r="K832" i="2"/>
  <c r="L832" i="2"/>
  <c r="E833" i="2"/>
  <c r="F833" i="2"/>
  <c r="G833" i="2"/>
  <c r="H833" i="2"/>
  <c r="I833" i="2"/>
  <c r="J833" i="2"/>
  <c r="K833" i="2"/>
  <c r="L833" i="2"/>
  <c r="E834" i="2"/>
  <c r="F834" i="2"/>
  <c r="G834" i="2"/>
  <c r="H834" i="2"/>
  <c r="I834" i="2"/>
  <c r="J834" i="2"/>
  <c r="K834" i="2"/>
  <c r="L834" i="2"/>
  <c r="E835" i="2"/>
  <c r="F835" i="2"/>
  <c r="G835" i="2"/>
  <c r="H835" i="2"/>
  <c r="I835" i="2"/>
  <c r="J835" i="2"/>
  <c r="K835" i="2"/>
  <c r="L835" i="2"/>
  <c r="E836" i="2"/>
  <c r="F836" i="2"/>
  <c r="G836" i="2"/>
  <c r="H836" i="2"/>
  <c r="I836" i="2"/>
  <c r="J836" i="2"/>
  <c r="K836" i="2"/>
  <c r="L836" i="2"/>
  <c r="E837" i="2"/>
  <c r="F837" i="2"/>
  <c r="G837" i="2"/>
  <c r="H837" i="2"/>
  <c r="I837" i="2"/>
  <c r="J837" i="2"/>
  <c r="K837" i="2"/>
  <c r="L837" i="2"/>
  <c r="E838" i="2"/>
  <c r="F838" i="2"/>
  <c r="G838" i="2"/>
  <c r="H838" i="2"/>
  <c r="I838" i="2"/>
  <c r="J838" i="2"/>
  <c r="K838" i="2"/>
  <c r="L838" i="2"/>
  <c r="E839" i="2"/>
  <c r="F839" i="2"/>
  <c r="G839" i="2"/>
  <c r="H839" i="2"/>
  <c r="I839" i="2"/>
  <c r="J839" i="2"/>
  <c r="K839" i="2"/>
  <c r="L839" i="2"/>
  <c r="E840" i="2"/>
  <c r="F840" i="2"/>
  <c r="G840" i="2"/>
  <c r="H840" i="2"/>
  <c r="I840" i="2"/>
  <c r="J840" i="2"/>
  <c r="K840" i="2"/>
  <c r="L840" i="2"/>
  <c r="E841" i="2"/>
  <c r="F841" i="2"/>
  <c r="G841" i="2"/>
  <c r="H841" i="2"/>
  <c r="I841" i="2"/>
  <c r="J841" i="2"/>
  <c r="K841" i="2"/>
  <c r="L841" i="2"/>
  <c r="E842" i="2"/>
  <c r="F842" i="2"/>
  <c r="G842" i="2"/>
  <c r="H842" i="2"/>
  <c r="I842" i="2"/>
  <c r="J842" i="2"/>
  <c r="K842" i="2"/>
  <c r="L842" i="2"/>
  <c r="E843" i="2"/>
  <c r="F843" i="2"/>
  <c r="G843" i="2"/>
  <c r="H843" i="2"/>
  <c r="I843" i="2"/>
  <c r="J843" i="2"/>
  <c r="K843" i="2"/>
  <c r="L843" i="2"/>
  <c r="E844" i="2"/>
  <c r="F844" i="2"/>
  <c r="G844" i="2"/>
  <c r="H844" i="2"/>
  <c r="I844" i="2"/>
  <c r="J844" i="2"/>
  <c r="K844" i="2"/>
  <c r="L844" i="2"/>
  <c r="E845" i="2"/>
  <c r="F845" i="2"/>
  <c r="G845" i="2"/>
  <c r="H845" i="2"/>
  <c r="I845" i="2"/>
  <c r="J845" i="2"/>
  <c r="K845" i="2"/>
  <c r="L845" i="2"/>
  <c r="E846" i="2"/>
  <c r="F846" i="2"/>
  <c r="G846" i="2"/>
  <c r="H846" i="2"/>
  <c r="I846" i="2"/>
  <c r="J846" i="2"/>
  <c r="K846" i="2"/>
  <c r="L846" i="2"/>
  <c r="E847" i="2"/>
  <c r="F847" i="2"/>
  <c r="G847" i="2"/>
  <c r="H847" i="2"/>
  <c r="I847" i="2"/>
  <c r="J847" i="2"/>
  <c r="K847" i="2"/>
  <c r="L847" i="2"/>
  <c r="E848" i="2"/>
  <c r="F848" i="2"/>
  <c r="G848" i="2"/>
  <c r="H848" i="2"/>
  <c r="I848" i="2"/>
  <c r="J848" i="2"/>
  <c r="K848" i="2"/>
  <c r="L848" i="2"/>
  <c r="E849" i="2"/>
  <c r="F849" i="2"/>
  <c r="G849" i="2"/>
  <c r="H849" i="2"/>
  <c r="I849" i="2"/>
  <c r="J849" i="2"/>
  <c r="K849" i="2"/>
  <c r="L849" i="2"/>
  <c r="E850" i="2"/>
  <c r="F850" i="2"/>
  <c r="G850" i="2"/>
  <c r="H850" i="2"/>
  <c r="I850" i="2"/>
  <c r="J850" i="2"/>
  <c r="K850" i="2"/>
  <c r="L850" i="2"/>
  <c r="E851" i="2"/>
  <c r="F851" i="2"/>
  <c r="G851" i="2"/>
  <c r="H851" i="2"/>
  <c r="I851" i="2"/>
  <c r="J851" i="2"/>
  <c r="K851" i="2"/>
  <c r="L851" i="2"/>
  <c r="E852" i="2"/>
  <c r="F852" i="2"/>
  <c r="G852" i="2"/>
  <c r="H852" i="2"/>
  <c r="I852" i="2"/>
  <c r="J852" i="2"/>
  <c r="K852" i="2"/>
  <c r="L852" i="2"/>
  <c r="E853" i="2"/>
  <c r="F853" i="2"/>
  <c r="G853" i="2"/>
  <c r="H853" i="2"/>
  <c r="I853" i="2"/>
  <c r="J853" i="2"/>
  <c r="K853" i="2"/>
  <c r="L853" i="2"/>
  <c r="E854" i="2"/>
  <c r="F854" i="2"/>
  <c r="G854" i="2"/>
  <c r="H854" i="2"/>
  <c r="I854" i="2"/>
  <c r="J854" i="2"/>
  <c r="K854" i="2"/>
  <c r="L854" i="2"/>
  <c r="E855" i="2"/>
  <c r="F855" i="2"/>
  <c r="G855" i="2"/>
  <c r="H855" i="2"/>
  <c r="I855" i="2"/>
  <c r="J855" i="2"/>
  <c r="K855" i="2"/>
  <c r="L855" i="2"/>
  <c r="E856" i="2"/>
  <c r="F856" i="2"/>
  <c r="G856" i="2"/>
  <c r="H856" i="2"/>
  <c r="I856" i="2"/>
  <c r="J856" i="2"/>
  <c r="K856" i="2"/>
  <c r="L856" i="2"/>
  <c r="E857" i="2"/>
  <c r="F857" i="2"/>
  <c r="G857" i="2"/>
  <c r="H857" i="2"/>
  <c r="I857" i="2"/>
  <c r="J857" i="2"/>
  <c r="K857" i="2"/>
  <c r="L857" i="2"/>
  <c r="E858" i="2"/>
  <c r="F858" i="2"/>
  <c r="G858" i="2"/>
  <c r="H858" i="2"/>
  <c r="I858" i="2"/>
  <c r="J858" i="2"/>
  <c r="K858" i="2"/>
  <c r="L858" i="2"/>
  <c r="E859" i="2"/>
  <c r="F859" i="2"/>
  <c r="G859" i="2"/>
  <c r="H859" i="2"/>
  <c r="I859" i="2"/>
  <c r="J859" i="2"/>
  <c r="K859" i="2"/>
  <c r="L859" i="2"/>
  <c r="E860" i="2"/>
  <c r="F860" i="2"/>
  <c r="G860" i="2"/>
  <c r="H860" i="2"/>
  <c r="I860" i="2"/>
  <c r="J860" i="2"/>
  <c r="K860" i="2"/>
  <c r="L860" i="2"/>
  <c r="E861" i="2"/>
  <c r="F861" i="2"/>
  <c r="G861" i="2"/>
  <c r="H861" i="2"/>
  <c r="I861" i="2"/>
  <c r="J861" i="2"/>
  <c r="K861" i="2"/>
  <c r="L861" i="2"/>
  <c r="E862" i="2"/>
  <c r="F862" i="2"/>
  <c r="G862" i="2"/>
  <c r="H862" i="2"/>
  <c r="I862" i="2"/>
  <c r="J862" i="2"/>
  <c r="K862" i="2"/>
  <c r="L862" i="2"/>
  <c r="E863" i="2"/>
  <c r="F863" i="2"/>
  <c r="G863" i="2"/>
  <c r="H863" i="2"/>
  <c r="I863" i="2"/>
  <c r="J863" i="2"/>
  <c r="K863" i="2"/>
  <c r="L863" i="2"/>
  <c r="E864" i="2"/>
  <c r="F864" i="2"/>
  <c r="G864" i="2"/>
  <c r="H864" i="2"/>
  <c r="I864" i="2"/>
  <c r="J864" i="2"/>
  <c r="K864" i="2"/>
  <c r="L864" i="2"/>
  <c r="E865" i="2"/>
  <c r="F865" i="2"/>
  <c r="G865" i="2"/>
  <c r="H865" i="2"/>
  <c r="I865" i="2"/>
  <c r="J865" i="2"/>
  <c r="K865" i="2"/>
  <c r="L865" i="2"/>
  <c r="E866" i="2"/>
  <c r="F866" i="2"/>
  <c r="G866" i="2"/>
  <c r="H866" i="2"/>
  <c r="I866" i="2"/>
  <c r="J866" i="2"/>
  <c r="K866" i="2"/>
  <c r="L866" i="2"/>
  <c r="E867" i="2"/>
  <c r="F867" i="2"/>
  <c r="G867" i="2"/>
  <c r="H867" i="2"/>
  <c r="I867" i="2"/>
  <c r="J867" i="2"/>
  <c r="K867" i="2"/>
  <c r="L867" i="2"/>
  <c r="E868" i="2"/>
  <c r="F868" i="2"/>
  <c r="G868" i="2"/>
  <c r="H868" i="2"/>
  <c r="I868" i="2"/>
  <c r="J868" i="2"/>
  <c r="K868" i="2"/>
  <c r="L868" i="2"/>
  <c r="E869" i="2"/>
  <c r="F869" i="2"/>
  <c r="G869" i="2"/>
  <c r="H869" i="2"/>
  <c r="I869" i="2"/>
  <c r="J869" i="2"/>
  <c r="K869" i="2"/>
  <c r="L869" i="2"/>
  <c r="E870" i="2"/>
  <c r="F870" i="2"/>
  <c r="G870" i="2"/>
  <c r="H870" i="2"/>
  <c r="I870" i="2"/>
  <c r="J870" i="2"/>
  <c r="K870" i="2"/>
  <c r="L870" i="2"/>
  <c r="E871" i="2"/>
  <c r="F871" i="2"/>
  <c r="G871" i="2"/>
  <c r="H871" i="2"/>
  <c r="I871" i="2"/>
  <c r="J871" i="2"/>
  <c r="K871" i="2"/>
  <c r="L871" i="2"/>
  <c r="E872" i="2"/>
  <c r="F872" i="2"/>
  <c r="G872" i="2"/>
  <c r="H872" i="2"/>
  <c r="I872" i="2"/>
  <c r="J872" i="2"/>
  <c r="K872" i="2"/>
  <c r="L872" i="2"/>
  <c r="E873" i="2"/>
  <c r="F873" i="2"/>
  <c r="G873" i="2"/>
  <c r="H873" i="2"/>
  <c r="I873" i="2"/>
  <c r="J873" i="2"/>
  <c r="K873" i="2"/>
  <c r="L873" i="2"/>
  <c r="E874" i="2"/>
  <c r="F874" i="2"/>
  <c r="G874" i="2"/>
  <c r="H874" i="2"/>
  <c r="I874" i="2"/>
  <c r="J874" i="2"/>
  <c r="K874" i="2"/>
  <c r="L874" i="2"/>
  <c r="E875" i="2"/>
  <c r="F875" i="2"/>
  <c r="G875" i="2"/>
  <c r="H875" i="2"/>
  <c r="I875" i="2"/>
  <c r="J875" i="2"/>
  <c r="K875" i="2"/>
  <c r="L875" i="2"/>
  <c r="E876" i="2"/>
  <c r="F876" i="2"/>
  <c r="G876" i="2"/>
  <c r="H876" i="2"/>
  <c r="I876" i="2"/>
  <c r="J876" i="2"/>
  <c r="K876" i="2"/>
  <c r="L876" i="2"/>
  <c r="E877" i="2"/>
  <c r="F877" i="2"/>
  <c r="G877" i="2"/>
  <c r="H877" i="2"/>
  <c r="I877" i="2"/>
  <c r="J877" i="2"/>
  <c r="K877" i="2"/>
  <c r="L877" i="2"/>
  <c r="E878" i="2"/>
  <c r="F878" i="2"/>
  <c r="G878" i="2"/>
  <c r="H878" i="2"/>
  <c r="I878" i="2"/>
  <c r="J878" i="2"/>
  <c r="K878" i="2"/>
  <c r="L878" i="2"/>
  <c r="E879" i="2"/>
  <c r="F879" i="2"/>
  <c r="G879" i="2"/>
  <c r="H879" i="2"/>
  <c r="I879" i="2"/>
  <c r="J879" i="2"/>
  <c r="K879" i="2"/>
  <c r="L879" i="2"/>
  <c r="E880" i="2"/>
  <c r="F880" i="2"/>
  <c r="G880" i="2"/>
  <c r="H880" i="2"/>
  <c r="I880" i="2"/>
  <c r="J880" i="2"/>
  <c r="K880" i="2"/>
  <c r="L880" i="2"/>
  <c r="E881" i="2"/>
  <c r="F881" i="2"/>
  <c r="G881" i="2"/>
  <c r="H881" i="2"/>
  <c r="I881" i="2"/>
  <c r="J881" i="2"/>
  <c r="K881" i="2"/>
  <c r="L881" i="2"/>
  <c r="E882" i="2"/>
  <c r="F882" i="2"/>
  <c r="G882" i="2"/>
  <c r="H882" i="2"/>
  <c r="I882" i="2"/>
  <c r="J882" i="2"/>
  <c r="K882" i="2"/>
  <c r="L882" i="2"/>
  <c r="E883" i="2"/>
  <c r="F883" i="2"/>
  <c r="G883" i="2"/>
  <c r="H883" i="2"/>
  <c r="I883" i="2"/>
  <c r="J883" i="2"/>
  <c r="K883" i="2"/>
  <c r="L883" i="2"/>
  <c r="E884" i="2"/>
  <c r="F884" i="2"/>
  <c r="G884" i="2"/>
  <c r="H884" i="2"/>
  <c r="I884" i="2"/>
  <c r="J884" i="2"/>
  <c r="K884" i="2"/>
  <c r="L884" i="2"/>
  <c r="E885" i="2"/>
  <c r="F885" i="2"/>
  <c r="G885" i="2"/>
  <c r="H885" i="2"/>
  <c r="I885" i="2"/>
  <c r="J885" i="2"/>
  <c r="K885" i="2"/>
  <c r="L885" i="2"/>
  <c r="E886" i="2"/>
  <c r="F886" i="2"/>
  <c r="G886" i="2"/>
  <c r="H886" i="2"/>
  <c r="I886" i="2"/>
  <c r="J886" i="2"/>
  <c r="K886" i="2"/>
  <c r="L886" i="2"/>
  <c r="E887" i="2"/>
  <c r="F887" i="2"/>
  <c r="G887" i="2"/>
  <c r="H887" i="2"/>
  <c r="I887" i="2"/>
  <c r="J887" i="2"/>
  <c r="K887" i="2"/>
  <c r="L887" i="2"/>
  <c r="E888" i="2"/>
  <c r="F888" i="2"/>
  <c r="G888" i="2"/>
  <c r="H888" i="2"/>
  <c r="I888" i="2"/>
  <c r="J888" i="2"/>
  <c r="K888" i="2"/>
  <c r="L888" i="2"/>
  <c r="E889" i="2"/>
  <c r="F889" i="2"/>
  <c r="G889" i="2"/>
  <c r="H889" i="2"/>
  <c r="I889" i="2"/>
  <c r="J889" i="2"/>
  <c r="K889" i="2"/>
  <c r="L889" i="2"/>
  <c r="E890" i="2"/>
  <c r="F890" i="2"/>
  <c r="G890" i="2"/>
  <c r="H890" i="2"/>
  <c r="I890" i="2"/>
  <c r="J890" i="2"/>
  <c r="K890" i="2"/>
  <c r="L890" i="2"/>
  <c r="E891" i="2"/>
  <c r="F891" i="2"/>
  <c r="G891" i="2"/>
  <c r="H891" i="2"/>
  <c r="I891" i="2"/>
  <c r="J891" i="2"/>
  <c r="K891" i="2"/>
  <c r="L891" i="2"/>
  <c r="E892" i="2"/>
  <c r="F892" i="2"/>
  <c r="G892" i="2"/>
  <c r="H892" i="2"/>
  <c r="I892" i="2"/>
  <c r="J892" i="2"/>
  <c r="K892" i="2"/>
  <c r="L892" i="2"/>
  <c r="E893" i="2"/>
  <c r="F893" i="2"/>
  <c r="G893" i="2"/>
  <c r="H893" i="2"/>
  <c r="I893" i="2"/>
  <c r="J893" i="2"/>
  <c r="K893" i="2"/>
  <c r="L893" i="2"/>
  <c r="E894" i="2"/>
  <c r="F894" i="2"/>
  <c r="G894" i="2"/>
  <c r="H894" i="2"/>
  <c r="I894" i="2"/>
  <c r="J894" i="2"/>
  <c r="K894" i="2"/>
  <c r="L894" i="2"/>
  <c r="E895" i="2"/>
  <c r="F895" i="2"/>
  <c r="G895" i="2"/>
  <c r="H895" i="2"/>
  <c r="I895" i="2"/>
  <c r="J895" i="2"/>
  <c r="K895" i="2"/>
  <c r="L895" i="2"/>
  <c r="E896" i="2"/>
  <c r="F896" i="2"/>
  <c r="G896" i="2"/>
  <c r="H896" i="2"/>
  <c r="I896" i="2"/>
  <c r="J896" i="2"/>
  <c r="K896" i="2"/>
  <c r="L896" i="2"/>
  <c r="E897" i="2"/>
  <c r="F897" i="2"/>
  <c r="G897" i="2"/>
  <c r="H897" i="2"/>
  <c r="I897" i="2"/>
  <c r="J897" i="2"/>
  <c r="K897" i="2"/>
  <c r="L897" i="2"/>
  <c r="E898" i="2"/>
  <c r="F898" i="2"/>
  <c r="G898" i="2"/>
  <c r="H898" i="2"/>
  <c r="I898" i="2"/>
  <c r="J898" i="2"/>
  <c r="K898" i="2"/>
  <c r="L898" i="2"/>
  <c r="E899" i="2"/>
  <c r="F899" i="2"/>
  <c r="G899" i="2"/>
  <c r="H899" i="2"/>
  <c r="I899" i="2"/>
  <c r="J899" i="2"/>
  <c r="K899" i="2"/>
  <c r="L899" i="2"/>
  <c r="E900" i="2"/>
  <c r="F900" i="2"/>
  <c r="G900" i="2"/>
  <c r="H900" i="2"/>
  <c r="I900" i="2"/>
  <c r="J900" i="2"/>
  <c r="K900" i="2"/>
  <c r="L900" i="2"/>
  <c r="E901" i="2"/>
  <c r="F901" i="2"/>
  <c r="G901" i="2"/>
  <c r="H901" i="2"/>
  <c r="I901" i="2"/>
  <c r="J901" i="2"/>
  <c r="K901" i="2"/>
  <c r="L901" i="2"/>
  <c r="E902" i="2"/>
  <c r="F902" i="2"/>
  <c r="G902" i="2"/>
  <c r="H902" i="2"/>
  <c r="I902" i="2"/>
  <c r="J902" i="2"/>
  <c r="K902" i="2"/>
  <c r="L902" i="2"/>
  <c r="E903" i="2"/>
  <c r="F903" i="2"/>
  <c r="G903" i="2"/>
  <c r="H903" i="2"/>
  <c r="I903" i="2"/>
  <c r="J903" i="2"/>
  <c r="K903" i="2"/>
  <c r="L903" i="2"/>
  <c r="E904" i="2"/>
  <c r="F904" i="2"/>
  <c r="G904" i="2"/>
  <c r="H904" i="2"/>
  <c r="I904" i="2"/>
  <c r="J904" i="2"/>
  <c r="K904" i="2"/>
  <c r="L904" i="2"/>
  <c r="E905" i="2"/>
  <c r="F905" i="2"/>
  <c r="G905" i="2"/>
  <c r="H905" i="2"/>
  <c r="I905" i="2"/>
  <c r="J905" i="2"/>
  <c r="K905" i="2"/>
  <c r="L905" i="2"/>
  <c r="E906" i="2"/>
  <c r="F906" i="2"/>
  <c r="G906" i="2"/>
  <c r="H906" i="2"/>
  <c r="I906" i="2"/>
  <c r="J906" i="2"/>
  <c r="K906" i="2"/>
  <c r="L906" i="2"/>
  <c r="E907" i="2"/>
  <c r="F907" i="2"/>
  <c r="G907" i="2"/>
  <c r="H907" i="2"/>
  <c r="I907" i="2"/>
  <c r="J907" i="2"/>
  <c r="K907" i="2"/>
  <c r="L907" i="2"/>
  <c r="E908" i="2"/>
  <c r="F908" i="2"/>
  <c r="G908" i="2"/>
  <c r="H908" i="2"/>
  <c r="I908" i="2"/>
  <c r="J908" i="2"/>
  <c r="K908" i="2"/>
  <c r="L908" i="2"/>
  <c r="E909" i="2"/>
  <c r="F909" i="2"/>
  <c r="G909" i="2"/>
  <c r="H909" i="2"/>
  <c r="I909" i="2"/>
  <c r="J909" i="2"/>
  <c r="K909" i="2"/>
  <c r="L909" i="2"/>
  <c r="E910" i="2"/>
  <c r="F910" i="2"/>
  <c r="G910" i="2"/>
  <c r="H910" i="2"/>
  <c r="I910" i="2"/>
  <c r="J910" i="2"/>
  <c r="K910" i="2"/>
  <c r="L910" i="2"/>
  <c r="E911" i="2"/>
  <c r="F911" i="2"/>
  <c r="G911" i="2"/>
  <c r="H911" i="2"/>
  <c r="I911" i="2"/>
  <c r="J911" i="2"/>
  <c r="K911" i="2"/>
  <c r="L911" i="2"/>
  <c r="E912" i="2"/>
  <c r="F912" i="2"/>
  <c r="G912" i="2"/>
  <c r="H912" i="2"/>
  <c r="I912" i="2"/>
  <c r="J912" i="2"/>
  <c r="K912" i="2"/>
  <c r="L912" i="2"/>
  <c r="E913" i="2"/>
  <c r="F913" i="2"/>
  <c r="G913" i="2"/>
  <c r="H913" i="2"/>
  <c r="I913" i="2"/>
  <c r="J913" i="2"/>
  <c r="K913" i="2"/>
  <c r="L913" i="2"/>
  <c r="E914" i="2"/>
  <c r="F914" i="2"/>
  <c r="G914" i="2"/>
  <c r="H914" i="2"/>
  <c r="I914" i="2"/>
  <c r="J914" i="2"/>
  <c r="K914" i="2"/>
  <c r="L914" i="2"/>
  <c r="E915" i="2"/>
  <c r="F915" i="2"/>
  <c r="G915" i="2"/>
  <c r="H915" i="2"/>
  <c r="I915" i="2"/>
  <c r="J915" i="2"/>
  <c r="K915" i="2"/>
  <c r="L915" i="2"/>
  <c r="E916" i="2"/>
  <c r="F916" i="2"/>
  <c r="G916" i="2"/>
  <c r="H916" i="2"/>
  <c r="I916" i="2"/>
  <c r="J916" i="2"/>
  <c r="K916" i="2"/>
  <c r="L916" i="2"/>
  <c r="E917" i="2"/>
  <c r="F917" i="2"/>
  <c r="G917" i="2"/>
  <c r="H917" i="2"/>
  <c r="I917" i="2"/>
  <c r="J917" i="2"/>
  <c r="K917" i="2"/>
  <c r="L917" i="2"/>
  <c r="E918" i="2"/>
  <c r="F918" i="2"/>
  <c r="G918" i="2"/>
  <c r="H918" i="2"/>
  <c r="I918" i="2"/>
  <c r="J918" i="2"/>
  <c r="K918" i="2"/>
  <c r="L918" i="2"/>
  <c r="E919" i="2"/>
  <c r="F919" i="2"/>
  <c r="G919" i="2"/>
  <c r="H919" i="2"/>
  <c r="I919" i="2"/>
  <c r="J919" i="2"/>
  <c r="K919" i="2"/>
  <c r="L919" i="2"/>
  <c r="E920" i="2"/>
  <c r="F920" i="2"/>
  <c r="G920" i="2"/>
  <c r="H920" i="2"/>
  <c r="I920" i="2"/>
  <c r="J920" i="2"/>
  <c r="K920" i="2"/>
  <c r="L920" i="2"/>
  <c r="E921" i="2"/>
  <c r="F921" i="2"/>
  <c r="G921" i="2"/>
  <c r="H921" i="2"/>
  <c r="I921" i="2"/>
  <c r="J921" i="2"/>
  <c r="K921" i="2"/>
  <c r="L921" i="2"/>
  <c r="E922" i="2"/>
  <c r="F922" i="2"/>
  <c r="G922" i="2"/>
  <c r="H922" i="2"/>
  <c r="I922" i="2"/>
  <c r="J922" i="2"/>
  <c r="K922" i="2"/>
  <c r="L922" i="2"/>
  <c r="E923" i="2"/>
  <c r="F923" i="2"/>
  <c r="G923" i="2"/>
  <c r="H923" i="2"/>
  <c r="I923" i="2"/>
  <c r="J923" i="2"/>
  <c r="K923" i="2"/>
  <c r="L923" i="2"/>
  <c r="E924" i="2"/>
  <c r="F924" i="2"/>
  <c r="G924" i="2"/>
  <c r="H924" i="2"/>
  <c r="I924" i="2"/>
  <c r="J924" i="2"/>
  <c r="K924" i="2"/>
  <c r="L924" i="2"/>
  <c r="E925" i="2"/>
  <c r="F925" i="2"/>
  <c r="G925" i="2"/>
  <c r="H925" i="2"/>
  <c r="I925" i="2"/>
  <c r="J925" i="2"/>
  <c r="K925" i="2"/>
  <c r="L925" i="2"/>
  <c r="E926" i="2"/>
  <c r="F926" i="2"/>
  <c r="G926" i="2"/>
  <c r="H926" i="2"/>
  <c r="I926" i="2"/>
  <c r="J926" i="2"/>
  <c r="K926" i="2"/>
  <c r="L926" i="2"/>
  <c r="E927" i="2"/>
  <c r="F927" i="2"/>
  <c r="G927" i="2"/>
  <c r="H927" i="2"/>
  <c r="I927" i="2"/>
  <c r="J927" i="2"/>
  <c r="K927" i="2"/>
  <c r="L927" i="2"/>
  <c r="E928" i="2"/>
  <c r="F928" i="2"/>
  <c r="G928" i="2"/>
  <c r="H928" i="2"/>
  <c r="I928" i="2"/>
  <c r="J928" i="2"/>
  <c r="K928" i="2"/>
  <c r="L928" i="2"/>
  <c r="E929" i="2"/>
  <c r="F929" i="2"/>
  <c r="G929" i="2"/>
  <c r="H929" i="2"/>
  <c r="I929" i="2"/>
  <c r="J929" i="2"/>
  <c r="K929" i="2"/>
  <c r="L929" i="2"/>
  <c r="E930" i="2"/>
  <c r="F930" i="2"/>
  <c r="G930" i="2"/>
  <c r="H930" i="2"/>
  <c r="I930" i="2"/>
  <c r="J930" i="2"/>
  <c r="K930" i="2"/>
  <c r="L930" i="2"/>
  <c r="E931" i="2"/>
  <c r="F931" i="2"/>
  <c r="G931" i="2"/>
  <c r="H931" i="2"/>
  <c r="I931" i="2"/>
  <c r="J931" i="2"/>
  <c r="K931" i="2"/>
  <c r="L931" i="2"/>
  <c r="E932" i="2"/>
  <c r="F932" i="2"/>
  <c r="G932" i="2"/>
  <c r="H932" i="2"/>
  <c r="I932" i="2"/>
  <c r="J932" i="2"/>
  <c r="K932" i="2"/>
  <c r="L932" i="2"/>
  <c r="E933" i="2"/>
  <c r="F933" i="2"/>
  <c r="G933" i="2"/>
  <c r="H933" i="2"/>
  <c r="I933" i="2"/>
  <c r="J933" i="2"/>
  <c r="K933" i="2"/>
  <c r="L933" i="2"/>
  <c r="E934" i="2"/>
  <c r="F934" i="2"/>
  <c r="G934" i="2"/>
  <c r="H934" i="2"/>
  <c r="I934" i="2"/>
  <c r="J934" i="2"/>
  <c r="K934" i="2"/>
  <c r="L934" i="2"/>
  <c r="E935" i="2"/>
  <c r="F935" i="2"/>
  <c r="G935" i="2"/>
  <c r="H935" i="2"/>
  <c r="I935" i="2"/>
  <c r="J935" i="2"/>
  <c r="K935" i="2"/>
  <c r="L935" i="2"/>
  <c r="E936" i="2"/>
  <c r="F936" i="2"/>
  <c r="G936" i="2"/>
  <c r="H936" i="2"/>
  <c r="I936" i="2"/>
  <c r="J936" i="2"/>
  <c r="K936" i="2"/>
  <c r="L936" i="2"/>
  <c r="E937" i="2"/>
  <c r="F937" i="2"/>
  <c r="G937" i="2"/>
  <c r="H937" i="2"/>
  <c r="I937" i="2"/>
  <c r="J937" i="2"/>
  <c r="K937" i="2"/>
  <c r="L937" i="2"/>
  <c r="E938" i="2"/>
  <c r="F938" i="2"/>
  <c r="G938" i="2"/>
  <c r="H938" i="2"/>
  <c r="I938" i="2"/>
  <c r="J938" i="2"/>
  <c r="K938" i="2"/>
  <c r="L938" i="2"/>
  <c r="E939" i="2"/>
  <c r="F939" i="2"/>
  <c r="G939" i="2"/>
  <c r="H939" i="2"/>
  <c r="I939" i="2"/>
  <c r="J939" i="2"/>
  <c r="K939" i="2"/>
  <c r="L939" i="2"/>
  <c r="E940" i="2"/>
  <c r="F940" i="2"/>
  <c r="G940" i="2"/>
  <c r="H940" i="2"/>
  <c r="I940" i="2"/>
  <c r="J940" i="2"/>
  <c r="K940" i="2"/>
  <c r="L940" i="2"/>
  <c r="E941" i="2"/>
  <c r="F941" i="2"/>
  <c r="G941" i="2"/>
  <c r="H941" i="2"/>
  <c r="I941" i="2"/>
  <c r="J941" i="2"/>
  <c r="K941" i="2"/>
  <c r="L941" i="2"/>
  <c r="E942" i="2"/>
  <c r="F942" i="2"/>
  <c r="G942" i="2"/>
  <c r="H942" i="2"/>
  <c r="I942" i="2"/>
  <c r="J942" i="2"/>
  <c r="K942" i="2"/>
  <c r="L942" i="2"/>
  <c r="E943" i="2"/>
  <c r="F943" i="2"/>
  <c r="G943" i="2"/>
  <c r="H943" i="2"/>
  <c r="I943" i="2"/>
  <c r="J943" i="2"/>
  <c r="K943" i="2"/>
  <c r="L943" i="2"/>
  <c r="E944" i="2"/>
  <c r="F944" i="2"/>
  <c r="G944" i="2"/>
  <c r="H944" i="2"/>
  <c r="I944" i="2"/>
  <c r="J944" i="2"/>
  <c r="K944" i="2"/>
  <c r="L944" i="2"/>
  <c r="E945" i="2"/>
  <c r="F945" i="2"/>
  <c r="G945" i="2"/>
  <c r="H945" i="2"/>
  <c r="I945" i="2"/>
  <c r="J945" i="2"/>
  <c r="K945" i="2"/>
  <c r="L945" i="2"/>
  <c r="E946" i="2"/>
  <c r="F946" i="2"/>
  <c r="G946" i="2"/>
  <c r="H946" i="2"/>
  <c r="I946" i="2"/>
  <c r="J946" i="2"/>
  <c r="K946" i="2"/>
  <c r="L946" i="2"/>
  <c r="E947" i="2"/>
  <c r="F947" i="2"/>
  <c r="G947" i="2"/>
  <c r="H947" i="2"/>
  <c r="I947" i="2"/>
  <c r="J947" i="2"/>
  <c r="K947" i="2"/>
  <c r="L947" i="2"/>
  <c r="E948" i="2"/>
  <c r="F948" i="2"/>
  <c r="G948" i="2"/>
  <c r="H948" i="2"/>
  <c r="I948" i="2"/>
  <c r="J948" i="2"/>
  <c r="K948" i="2"/>
  <c r="L948" i="2"/>
  <c r="E949" i="2"/>
  <c r="F949" i="2"/>
  <c r="G949" i="2"/>
  <c r="H949" i="2"/>
  <c r="I949" i="2"/>
  <c r="J949" i="2"/>
  <c r="K949" i="2"/>
  <c r="L949" i="2"/>
  <c r="E950" i="2"/>
  <c r="F950" i="2"/>
  <c r="G950" i="2"/>
  <c r="H950" i="2"/>
  <c r="I950" i="2"/>
  <c r="J950" i="2"/>
  <c r="K950" i="2"/>
  <c r="L950" i="2"/>
  <c r="E951" i="2"/>
  <c r="F951" i="2"/>
  <c r="G951" i="2"/>
  <c r="H951" i="2"/>
  <c r="I951" i="2"/>
  <c r="J951" i="2"/>
  <c r="K951" i="2"/>
  <c r="L951" i="2"/>
  <c r="E952" i="2"/>
  <c r="F952" i="2"/>
  <c r="G952" i="2"/>
  <c r="H952" i="2"/>
  <c r="I952" i="2"/>
  <c r="J952" i="2"/>
  <c r="K952" i="2"/>
  <c r="L952" i="2"/>
  <c r="E953" i="2"/>
  <c r="F953" i="2"/>
  <c r="G953" i="2"/>
  <c r="H953" i="2"/>
  <c r="I953" i="2"/>
  <c r="J953" i="2"/>
  <c r="K953" i="2"/>
  <c r="L953" i="2"/>
  <c r="E954" i="2"/>
  <c r="F954" i="2"/>
  <c r="G954" i="2"/>
  <c r="H954" i="2"/>
  <c r="I954" i="2"/>
  <c r="J954" i="2"/>
  <c r="K954" i="2"/>
  <c r="L954" i="2"/>
  <c r="E955" i="2"/>
  <c r="F955" i="2"/>
  <c r="G955" i="2"/>
  <c r="H955" i="2"/>
  <c r="I955" i="2"/>
  <c r="J955" i="2"/>
  <c r="K955" i="2"/>
  <c r="L955" i="2"/>
  <c r="E956" i="2"/>
  <c r="F956" i="2"/>
  <c r="G956" i="2"/>
  <c r="H956" i="2"/>
  <c r="I956" i="2"/>
  <c r="J956" i="2"/>
  <c r="K956" i="2"/>
  <c r="L956" i="2"/>
  <c r="E957" i="2"/>
  <c r="F957" i="2"/>
  <c r="G957" i="2"/>
  <c r="H957" i="2"/>
  <c r="I957" i="2"/>
  <c r="J957" i="2"/>
  <c r="K957" i="2"/>
  <c r="L957" i="2"/>
  <c r="E958" i="2"/>
  <c r="F958" i="2"/>
  <c r="G958" i="2"/>
  <c r="H958" i="2"/>
  <c r="I958" i="2"/>
  <c r="J958" i="2"/>
  <c r="K958" i="2"/>
  <c r="L958" i="2"/>
  <c r="E959" i="2"/>
  <c r="F959" i="2"/>
  <c r="G959" i="2"/>
  <c r="H959" i="2"/>
  <c r="I959" i="2"/>
  <c r="J959" i="2"/>
  <c r="K959" i="2"/>
  <c r="L959" i="2"/>
  <c r="E960" i="2"/>
  <c r="F960" i="2"/>
  <c r="G960" i="2"/>
  <c r="H960" i="2"/>
  <c r="I960" i="2"/>
  <c r="J960" i="2"/>
  <c r="K960" i="2"/>
  <c r="L960" i="2"/>
  <c r="E961" i="2"/>
  <c r="F961" i="2"/>
  <c r="G961" i="2"/>
  <c r="H961" i="2"/>
  <c r="I961" i="2"/>
  <c r="J961" i="2"/>
  <c r="K961" i="2"/>
  <c r="L961" i="2"/>
  <c r="E962" i="2"/>
  <c r="F962" i="2"/>
  <c r="G962" i="2"/>
  <c r="H962" i="2"/>
  <c r="I962" i="2"/>
  <c r="J962" i="2"/>
  <c r="K962" i="2"/>
  <c r="L962" i="2"/>
  <c r="E963" i="2"/>
  <c r="F963" i="2"/>
  <c r="G963" i="2"/>
  <c r="H963" i="2"/>
  <c r="I963" i="2"/>
  <c r="J963" i="2"/>
  <c r="K963" i="2"/>
  <c r="L963" i="2"/>
  <c r="E964" i="2"/>
  <c r="F964" i="2"/>
  <c r="G964" i="2"/>
  <c r="H964" i="2"/>
  <c r="I964" i="2"/>
  <c r="J964" i="2"/>
  <c r="K964" i="2"/>
  <c r="L964" i="2"/>
  <c r="E965" i="2"/>
  <c r="F965" i="2"/>
  <c r="G965" i="2"/>
  <c r="H965" i="2"/>
  <c r="I965" i="2"/>
  <c r="J965" i="2"/>
  <c r="K965" i="2"/>
  <c r="L965" i="2"/>
  <c r="E966" i="2"/>
  <c r="F966" i="2"/>
  <c r="G966" i="2"/>
  <c r="H966" i="2"/>
  <c r="I966" i="2"/>
  <c r="J966" i="2"/>
  <c r="K966" i="2"/>
  <c r="L966" i="2"/>
  <c r="E967" i="2"/>
  <c r="F967" i="2"/>
  <c r="G967" i="2"/>
  <c r="H967" i="2"/>
  <c r="I967" i="2"/>
  <c r="J967" i="2"/>
  <c r="K967" i="2"/>
  <c r="L967" i="2"/>
  <c r="E968" i="2"/>
  <c r="F968" i="2"/>
  <c r="G968" i="2"/>
  <c r="H968" i="2"/>
  <c r="I968" i="2"/>
  <c r="J968" i="2"/>
  <c r="K968" i="2"/>
  <c r="L968" i="2"/>
  <c r="E969" i="2"/>
  <c r="F969" i="2"/>
  <c r="G969" i="2"/>
  <c r="H969" i="2"/>
  <c r="I969" i="2"/>
  <c r="J969" i="2"/>
  <c r="K969" i="2"/>
  <c r="L969" i="2"/>
  <c r="E970" i="2"/>
  <c r="F970" i="2"/>
  <c r="G970" i="2"/>
  <c r="H970" i="2"/>
  <c r="I970" i="2"/>
  <c r="J970" i="2"/>
  <c r="K970" i="2"/>
  <c r="L970" i="2"/>
  <c r="E971" i="2"/>
  <c r="F971" i="2"/>
  <c r="G971" i="2"/>
  <c r="H971" i="2"/>
  <c r="I971" i="2"/>
  <c r="J971" i="2"/>
  <c r="K971" i="2"/>
  <c r="L971" i="2"/>
  <c r="E972" i="2"/>
  <c r="F972" i="2"/>
  <c r="G972" i="2"/>
  <c r="H972" i="2"/>
  <c r="I972" i="2"/>
  <c r="J972" i="2"/>
  <c r="K972" i="2"/>
  <c r="L972" i="2"/>
  <c r="E973" i="2"/>
  <c r="F973" i="2"/>
  <c r="G973" i="2"/>
  <c r="H973" i="2"/>
  <c r="I973" i="2"/>
  <c r="J973" i="2"/>
  <c r="K973" i="2"/>
  <c r="L973" i="2"/>
  <c r="E974" i="2"/>
  <c r="F974" i="2"/>
  <c r="G974" i="2"/>
  <c r="H974" i="2"/>
  <c r="I974" i="2"/>
  <c r="J974" i="2"/>
  <c r="K974" i="2"/>
  <c r="L974" i="2"/>
  <c r="E975" i="2"/>
  <c r="F975" i="2"/>
  <c r="G975" i="2"/>
  <c r="H975" i="2"/>
  <c r="I975" i="2"/>
  <c r="J975" i="2"/>
  <c r="K975" i="2"/>
  <c r="L975" i="2"/>
  <c r="E976" i="2"/>
  <c r="F976" i="2"/>
  <c r="G976" i="2"/>
  <c r="H976" i="2"/>
  <c r="I976" i="2"/>
  <c r="J976" i="2"/>
  <c r="K976" i="2"/>
  <c r="L976" i="2"/>
  <c r="E977" i="2"/>
  <c r="F977" i="2"/>
  <c r="G977" i="2"/>
  <c r="H977" i="2"/>
  <c r="I977" i="2"/>
  <c r="J977" i="2"/>
  <c r="K977" i="2"/>
  <c r="L977" i="2"/>
  <c r="E978" i="2"/>
  <c r="F978" i="2"/>
  <c r="G978" i="2"/>
  <c r="H978" i="2"/>
  <c r="I978" i="2"/>
  <c r="J978" i="2"/>
  <c r="K978" i="2"/>
  <c r="L978" i="2"/>
  <c r="E979" i="2"/>
  <c r="F979" i="2"/>
  <c r="G979" i="2"/>
  <c r="H979" i="2"/>
  <c r="I979" i="2"/>
  <c r="J979" i="2"/>
  <c r="K979" i="2"/>
  <c r="L979" i="2"/>
  <c r="E980" i="2"/>
  <c r="F980" i="2"/>
  <c r="G980" i="2"/>
  <c r="H980" i="2"/>
  <c r="I980" i="2"/>
  <c r="J980" i="2"/>
  <c r="K980" i="2"/>
  <c r="L980" i="2"/>
  <c r="E981" i="2"/>
  <c r="F981" i="2"/>
  <c r="G981" i="2"/>
  <c r="H981" i="2"/>
  <c r="I981" i="2"/>
  <c r="J981" i="2"/>
  <c r="K981" i="2"/>
  <c r="L981" i="2"/>
  <c r="E982" i="2"/>
  <c r="F982" i="2"/>
  <c r="G982" i="2"/>
  <c r="H982" i="2"/>
  <c r="I982" i="2"/>
  <c r="J982" i="2"/>
  <c r="K982" i="2"/>
  <c r="L982" i="2"/>
  <c r="E983" i="2"/>
  <c r="F983" i="2"/>
  <c r="G983" i="2"/>
  <c r="H983" i="2"/>
  <c r="I983" i="2"/>
  <c r="J983" i="2"/>
  <c r="K983" i="2"/>
  <c r="L983" i="2"/>
  <c r="E984" i="2"/>
  <c r="F984" i="2"/>
  <c r="G984" i="2"/>
  <c r="H984" i="2"/>
  <c r="I984" i="2"/>
  <c r="J984" i="2"/>
  <c r="K984" i="2"/>
  <c r="L984" i="2"/>
  <c r="E985" i="2"/>
  <c r="F985" i="2"/>
  <c r="G985" i="2"/>
  <c r="H985" i="2"/>
  <c r="I985" i="2"/>
  <c r="J985" i="2"/>
  <c r="K985" i="2"/>
  <c r="L985" i="2"/>
  <c r="E986" i="2"/>
  <c r="F986" i="2"/>
  <c r="G986" i="2"/>
  <c r="H986" i="2"/>
  <c r="I986" i="2"/>
  <c r="J986" i="2"/>
  <c r="K986" i="2"/>
  <c r="L986" i="2"/>
  <c r="E987" i="2"/>
  <c r="F987" i="2"/>
  <c r="G987" i="2"/>
  <c r="H987" i="2"/>
  <c r="I987" i="2"/>
  <c r="J987" i="2"/>
  <c r="K987" i="2"/>
  <c r="L987" i="2"/>
  <c r="E988" i="2"/>
  <c r="F988" i="2"/>
  <c r="G988" i="2"/>
  <c r="H988" i="2"/>
  <c r="I988" i="2"/>
  <c r="J988" i="2"/>
  <c r="K988" i="2"/>
  <c r="L988" i="2"/>
  <c r="E989" i="2"/>
  <c r="F989" i="2"/>
  <c r="G989" i="2"/>
  <c r="H989" i="2"/>
  <c r="I989" i="2"/>
  <c r="J989" i="2"/>
  <c r="K989" i="2"/>
  <c r="L989" i="2"/>
  <c r="E990" i="2"/>
  <c r="F990" i="2"/>
  <c r="G990" i="2"/>
  <c r="H990" i="2"/>
  <c r="I990" i="2"/>
  <c r="J990" i="2"/>
  <c r="K990" i="2"/>
  <c r="L990" i="2"/>
  <c r="E991" i="2"/>
  <c r="F991" i="2"/>
  <c r="G991" i="2"/>
  <c r="H991" i="2"/>
  <c r="I991" i="2"/>
  <c r="J991" i="2"/>
  <c r="K991" i="2"/>
  <c r="L991" i="2"/>
  <c r="E992" i="2"/>
  <c r="F992" i="2"/>
  <c r="G992" i="2"/>
  <c r="H992" i="2"/>
  <c r="I992" i="2"/>
  <c r="J992" i="2"/>
  <c r="K992" i="2"/>
  <c r="L992" i="2"/>
  <c r="E993" i="2"/>
  <c r="F993" i="2"/>
  <c r="G993" i="2"/>
  <c r="H993" i="2"/>
  <c r="I993" i="2"/>
  <c r="J993" i="2"/>
  <c r="K993" i="2"/>
  <c r="L993" i="2"/>
  <c r="E994" i="2"/>
  <c r="F994" i="2"/>
  <c r="G994" i="2"/>
  <c r="H994" i="2"/>
  <c r="I994" i="2"/>
  <c r="J994" i="2"/>
  <c r="K994" i="2"/>
  <c r="L994" i="2"/>
  <c r="E995" i="2"/>
  <c r="F995" i="2"/>
  <c r="G995" i="2"/>
  <c r="H995" i="2"/>
  <c r="I995" i="2"/>
  <c r="J995" i="2"/>
  <c r="K995" i="2"/>
  <c r="L995" i="2"/>
  <c r="E996" i="2"/>
  <c r="F996" i="2"/>
  <c r="G996" i="2"/>
  <c r="H996" i="2"/>
  <c r="I996" i="2"/>
  <c r="J996" i="2"/>
  <c r="K996" i="2"/>
  <c r="L996" i="2"/>
  <c r="E997" i="2"/>
  <c r="F997" i="2"/>
  <c r="G997" i="2"/>
  <c r="H997" i="2"/>
  <c r="I997" i="2"/>
  <c r="J997" i="2"/>
  <c r="K997" i="2"/>
  <c r="L997" i="2"/>
  <c r="E998" i="2"/>
  <c r="F998" i="2"/>
  <c r="G998" i="2"/>
  <c r="H998" i="2"/>
  <c r="I998" i="2"/>
  <c r="J998" i="2"/>
  <c r="K998" i="2"/>
  <c r="L998" i="2"/>
  <c r="E999" i="2"/>
  <c r="F999" i="2"/>
  <c r="G999" i="2"/>
  <c r="H999" i="2"/>
  <c r="I999" i="2"/>
  <c r="J999" i="2"/>
  <c r="K999" i="2"/>
  <c r="L999" i="2"/>
  <c r="E1000" i="2"/>
  <c r="F1000" i="2"/>
  <c r="G1000" i="2"/>
  <c r="H1000" i="2"/>
  <c r="I1000" i="2"/>
  <c r="J1000" i="2"/>
  <c r="K1000" i="2"/>
  <c r="L1000" i="2"/>
  <c r="E1001" i="2"/>
  <c r="F1001" i="2"/>
  <c r="G1001" i="2"/>
  <c r="H1001" i="2"/>
  <c r="I1001" i="2"/>
  <c r="J1001" i="2"/>
  <c r="K1001" i="2"/>
  <c r="L1001" i="2"/>
  <c r="E1002" i="2"/>
  <c r="F1002" i="2"/>
  <c r="G1002" i="2"/>
  <c r="H1002" i="2"/>
  <c r="I1002" i="2"/>
  <c r="J1002" i="2"/>
  <c r="K1002" i="2"/>
  <c r="L1002" i="2"/>
  <c r="E1003" i="2"/>
  <c r="F1003" i="2"/>
  <c r="G1003" i="2"/>
  <c r="H1003" i="2"/>
  <c r="I1003" i="2"/>
  <c r="J1003" i="2"/>
  <c r="K1003" i="2"/>
  <c r="L1003" i="2"/>
  <c r="E1004" i="2"/>
  <c r="F1004" i="2"/>
  <c r="G1004" i="2"/>
  <c r="H1004" i="2"/>
  <c r="I1004" i="2"/>
  <c r="J1004" i="2"/>
  <c r="K1004" i="2"/>
  <c r="L1004" i="2"/>
  <c r="E1005" i="2"/>
  <c r="F1005" i="2"/>
  <c r="G1005" i="2"/>
  <c r="H1005" i="2"/>
  <c r="I1005" i="2"/>
  <c r="J1005" i="2"/>
  <c r="K1005" i="2"/>
  <c r="L1005" i="2"/>
  <c r="E1006" i="2"/>
  <c r="F1006" i="2"/>
  <c r="G1006" i="2"/>
  <c r="H1006" i="2"/>
  <c r="I1006" i="2"/>
  <c r="J1006" i="2"/>
  <c r="K1006" i="2"/>
  <c r="L1006" i="2"/>
  <c r="E1007" i="2"/>
  <c r="F1007" i="2"/>
  <c r="G1007" i="2"/>
  <c r="H1007" i="2"/>
  <c r="I1007" i="2"/>
  <c r="J1007" i="2"/>
  <c r="K1007" i="2"/>
  <c r="L1007" i="2"/>
  <c r="E1008" i="2"/>
  <c r="F1008" i="2"/>
  <c r="G1008" i="2"/>
  <c r="H1008" i="2"/>
  <c r="I1008" i="2"/>
  <c r="J1008" i="2"/>
  <c r="K1008" i="2"/>
  <c r="L1008" i="2"/>
  <c r="E1009" i="2"/>
  <c r="F1009" i="2"/>
  <c r="G1009" i="2"/>
  <c r="H1009" i="2"/>
  <c r="I1009" i="2"/>
  <c r="J1009" i="2"/>
  <c r="K1009" i="2"/>
  <c r="L1009" i="2"/>
  <c r="E1010" i="2"/>
  <c r="F1010" i="2"/>
  <c r="G1010" i="2"/>
  <c r="H1010" i="2"/>
  <c r="I1010" i="2"/>
  <c r="J1010" i="2"/>
  <c r="K1010" i="2"/>
  <c r="L1010" i="2"/>
  <c r="E1011" i="2"/>
  <c r="F1011" i="2"/>
  <c r="G1011" i="2"/>
  <c r="H1011" i="2"/>
  <c r="I1011" i="2"/>
  <c r="J1011" i="2"/>
  <c r="K1011" i="2"/>
  <c r="L1011" i="2"/>
  <c r="E1012" i="2"/>
  <c r="F1012" i="2"/>
  <c r="G1012" i="2"/>
  <c r="H1012" i="2"/>
  <c r="I1012" i="2"/>
  <c r="J1012" i="2"/>
  <c r="K1012" i="2"/>
  <c r="L1012" i="2"/>
  <c r="E1013" i="2"/>
  <c r="F1013" i="2"/>
  <c r="G1013" i="2"/>
  <c r="H1013" i="2"/>
  <c r="I1013" i="2"/>
  <c r="J1013" i="2"/>
  <c r="K1013" i="2"/>
  <c r="L1013" i="2"/>
  <c r="E1014" i="2"/>
  <c r="F1014" i="2"/>
  <c r="G1014" i="2"/>
  <c r="H1014" i="2"/>
  <c r="I1014" i="2"/>
  <c r="J1014" i="2"/>
  <c r="K1014" i="2"/>
  <c r="L1014" i="2"/>
  <c r="E1015" i="2"/>
  <c r="F1015" i="2"/>
  <c r="G1015" i="2"/>
  <c r="H1015" i="2"/>
  <c r="I1015" i="2"/>
  <c r="J1015" i="2"/>
  <c r="K1015" i="2"/>
  <c r="L1015" i="2"/>
  <c r="E1016" i="2"/>
  <c r="F1016" i="2"/>
  <c r="G1016" i="2"/>
  <c r="H1016" i="2"/>
  <c r="I1016" i="2"/>
  <c r="J1016" i="2"/>
  <c r="K1016" i="2"/>
  <c r="L1016" i="2"/>
  <c r="E1017" i="2"/>
  <c r="F1017" i="2"/>
  <c r="G1017" i="2"/>
  <c r="H1017" i="2"/>
  <c r="I1017" i="2"/>
  <c r="J1017" i="2"/>
  <c r="K1017" i="2"/>
  <c r="L1017" i="2"/>
  <c r="E1018" i="2"/>
  <c r="F1018" i="2"/>
  <c r="G1018" i="2"/>
  <c r="H1018" i="2"/>
  <c r="I1018" i="2"/>
  <c r="J1018" i="2"/>
  <c r="K1018" i="2"/>
  <c r="L1018" i="2"/>
  <c r="E1019" i="2"/>
  <c r="F1019" i="2"/>
  <c r="G1019" i="2"/>
  <c r="H1019" i="2"/>
  <c r="I1019" i="2"/>
  <c r="J1019" i="2"/>
  <c r="K1019" i="2"/>
  <c r="L1019" i="2"/>
  <c r="E1020" i="2"/>
  <c r="F1020" i="2"/>
  <c r="G1020" i="2"/>
  <c r="H1020" i="2"/>
  <c r="I1020" i="2"/>
  <c r="J1020" i="2"/>
  <c r="K1020" i="2"/>
  <c r="L1020" i="2"/>
  <c r="E1021" i="2"/>
  <c r="F1021" i="2"/>
  <c r="G1021" i="2"/>
  <c r="H1021" i="2"/>
  <c r="I1021" i="2"/>
  <c r="J1021" i="2"/>
  <c r="K1021" i="2"/>
  <c r="L1021" i="2"/>
  <c r="E1022" i="2"/>
  <c r="F1022" i="2"/>
  <c r="G1022" i="2"/>
  <c r="H1022" i="2"/>
  <c r="I1022" i="2"/>
  <c r="J1022" i="2"/>
  <c r="K1022" i="2"/>
  <c r="L1022" i="2"/>
  <c r="E1023" i="2"/>
  <c r="F1023" i="2"/>
  <c r="G1023" i="2"/>
  <c r="H1023" i="2"/>
  <c r="I1023" i="2"/>
  <c r="J1023" i="2"/>
  <c r="K1023" i="2"/>
  <c r="L1023" i="2"/>
  <c r="E1024" i="2"/>
  <c r="F1024" i="2"/>
  <c r="G1024" i="2"/>
  <c r="H1024" i="2"/>
  <c r="I1024" i="2"/>
  <c r="J1024" i="2"/>
  <c r="K1024" i="2"/>
  <c r="L1024" i="2"/>
  <c r="E1025" i="2"/>
  <c r="F1025" i="2"/>
  <c r="G1025" i="2"/>
  <c r="H1025" i="2"/>
  <c r="I1025" i="2"/>
  <c r="J1025" i="2"/>
  <c r="K1025" i="2"/>
  <c r="L1025" i="2"/>
  <c r="E1026" i="2"/>
  <c r="F1026" i="2"/>
  <c r="G1026" i="2"/>
  <c r="H1026" i="2"/>
  <c r="I1026" i="2"/>
  <c r="J1026" i="2"/>
  <c r="K1026" i="2"/>
  <c r="L1026" i="2"/>
  <c r="E1027" i="2"/>
  <c r="F1027" i="2"/>
  <c r="G1027" i="2"/>
  <c r="H1027" i="2"/>
  <c r="I1027" i="2"/>
  <c r="J1027" i="2"/>
  <c r="K1027" i="2"/>
  <c r="L1027" i="2"/>
  <c r="E1028" i="2"/>
  <c r="F1028" i="2"/>
  <c r="G1028" i="2"/>
  <c r="H1028" i="2"/>
  <c r="I1028" i="2"/>
  <c r="J1028" i="2"/>
  <c r="K1028" i="2"/>
  <c r="L1028" i="2"/>
  <c r="E1029" i="2"/>
  <c r="F1029" i="2"/>
  <c r="G1029" i="2"/>
  <c r="H1029" i="2"/>
  <c r="I1029" i="2"/>
  <c r="J1029" i="2"/>
  <c r="K1029" i="2"/>
  <c r="L1029" i="2"/>
  <c r="E1030" i="2"/>
  <c r="F1030" i="2"/>
  <c r="G1030" i="2"/>
  <c r="H1030" i="2"/>
  <c r="I1030" i="2"/>
  <c r="J1030" i="2"/>
  <c r="K1030" i="2"/>
  <c r="L1030" i="2"/>
  <c r="E1031" i="2"/>
  <c r="F1031" i="2"/>
  <c r="G1031" i="2"/>
  <c r="H1031" i="2"/>
  <c r="I1031" i="2"/>
  <c r="J1031" i="2"/>
  <c r="K1031" i="2"/>
  <c r="L1031" i="2"/>
  <c r="E1032" i="2"/>
  <c r="F1032" i="2"/>
  <c r="G1032" i="2"/>
  <c r="H1032" i="2"/>
  <c r="I1032" i="2"/>
  <c r="J1032" i="2"/>
  <c r="K1032" i="2"/>
  <c r="L1032" i="2"/>
  <c r="E1033" i="2"/>
  <c r="F1033" i="2"/>
  <c r="G1033" i="2"/>
  <c r="H1033" i="2"/>
  <c r="I1033" i="2"/>
  <c r="J1033" i="2"/>
  <c r="K1033" i="2"/>
  <c r="L1033" i="2"/>
  <c r="E1034" i="2"/>
  <c r="F1034" i="2"/>
  <c r="G1034" i="2"/>
  <c r="H1034" i="2"/>
  <c r="I1034" i="2"/>
  <c r="J1034" i="2"/>
  <c r="K1034" i="2"/>
  <c r="L1034" i="2"/>
  <c r="E1035" i="2"/>
  <c r="F1035" i="2"/>
  <c r="G1035" i="2"/>
  <c r="H1035" i="2"/>
  <c r="I1035" i="2"/>
  <c r="J1035" i="2"/>
  <c r="K1035" i="2"/>
  <c r="L1035" i="2"/>
  <c r="E1036" i="2"/>
  <c r="F1036" i="2"/>
  <c r="G1036" i="2"/>
  <c r="H1036" i="2"/>
  <c r="I1036" i="2"/>
  <c r="J1036" i="2"/>
  <c r="K1036" i="2"/>
  <c r="L1036" i="2"/>
  <c r="E1037" i="2"/>
  <c r="F1037" i="2"/>
  <c r="G1037" i="2"/>
  <c r="H1037" i="2"/>
  <c r="I1037" i="2"/>
  <c r="J1037" i="2"/>
  <c r="K1037" i="2"/>
  <c r="L1037" i="2"/>
  <c r="E1038" i="2"/>
  <c r="F1038" i="2"/>
  <c r="G1038" i="2"/>
  <c r="H1038" i="2"/>
  <c r="I1038" i="2"/>
  <c r="J1038" i="2"/>
  <c r="K1038" i="2"/>
  <c r="L1038" i="2"/>
  <c r="E1039" i="2"/>
  <c r="F1039" i="2"/>
  <c r="G1039" i="2"/>
  <c r="H1039" i="2"/>
  <c r="I1039" i="2"/>
  <c r="J1039" i="2"/>
  <c r="K1039" i="2"/>
  <c r="L1039" i="2"/>
  <c r="E1040" i="2"/>
  <c r="F1040" i="2"/>
  <c r="G1040" i="2"/>
  <c r="H1040" i="2"/>
  <c r="I1040" i="2"/>
  <c r="J1040" i="2"/>
  <c r="K1040" i="2"/>
  <c r="L1040" i="2"/>
  <c r="E1041" i="2"/>
  <c r="F1041" i="2"/>
  <c r="G1041" i="2"/>
  <c r="H1041" i="2"/>
  <c r="I1041" i="2"/>
  <c r="J1041" i="2"/>
  <c r="K1041" i="2"/>
  <c r="L1041" i="2"/>
  <c r="E1042" i="2"/>
  <c r="F1042" i="2"/>
  <c r="G1042" i="2"/>
  <c r="H1042" i="2"/>
  <c r="I1042" i="2"/>
  <c r="J1042" i="2"/>
  <c r="K1042" i="2"/>
  <c r="L1042" i="2"/>
  <c r="E1043" i="2"/>
  <c r="F1043" i="2"/>
  <c r="G1043" i="2"/>
  <c r="H1043" i="2"/>
  <c r="I1043" i="2"/>
  <c r="J1043" i="2"/>
  <c r="K1043" i="2"/>
  <c r="L1043" i="2"/>
  <c r="E1044" i="2"/>
  <c r="F1044" i="2"/>
  <c r="G1044" i="2"/>
  <c r="H1044" i="2"/>
  <c r="I1044" i="2"/>
  <c r="J1044" i="2"/>
  <c r="K1044" i="2"/>
  <c r="L1044" i="2"/>
  <c r="E1045" i="2"/>
  <c r="F1045" i="2"/>
  <c r="G1045" i="2"/>
  <c r="H1045" i="2"/>
  <c r="I1045" i="2"/>
  <c r="J1045" i="2"/>
  <c r="K1045" i="2"/>
  <c r="L1045" i="2"/>
  <c r="E1046" i="2"/>
  <c r="F1046" i="2"/>
  <c r="G1046" i="2"/>
  <c r="H1046" i="2"/>
  <c r="I1046" i="2"/>
  <c r="J1046" i="2"/>
  <c r="K1046" i="2"/>
  <c r="L1046" i="2"/>
  <c r="E1047" i="2"/>
  <c r="F1047" i="2"/>
  <c r="G1047" i="2"/>
  <c r="H1047" i="2"/>
  <c r="I1047" i="2"/>
  <c r="J1047" i="2"/>
  <c r="K1047" i="2"/>
  <c r="L1047" i="2"/>
  <c r="E1048" i="2"/>
  <c r="F1048" i="2"/>
  <c r="G1048" i="2"/>
  <c r="H1048" i="2"/>
  <c r="I1048" i="2"/>
  <c r="J1048" i="2"/>
  <c r="K1048" i="2"/>
  <c r="L1048" i="2"/>
  <c r="E1049" i="2"/>
  <c r="F1049" i="2"/>
  <c r="G1049" i="2"/>
  <c r="H1049" i="2"/>
  <c r="I1049" i="2"/>
  <c r="J1049" i="2"/>
  <c r="K1049" i="2"/>
  <c r="L1049" i="2"/>
  <c r="E1050" i="2"/>
  <c r="F1050" i="2"/>
  <c r="G1050" i="2"/>
  <c r="H1050" i="2"/>
  <c r="I1050" i="2"/>
  <c r="J1050" i="2"/>
  <c r="K1050" i="2"/>
  <c r="L1050" i="2"/>
  <c r="E1051" i="2"/>
  <c r="F1051" i="2"/>
  <c r="G1051" i="2"/>
  <c r="H1051" i="2"/>
  <c r="I1051" i="2"/>
  <c r="J1051" i="2"/>
  <c r="K1051" i="2"/>
  <c r="L1051" i="2"/>
  <c r="E1052" i="2"/>
  <c r="F1052" i="2"/>
  <c r="G1052" i="2"/>
  <c r="H1052" i="2"/>
  <c r="I1052" i="2"/>
  <c r="J1052" i="2"/>
  <c r="K1052" i="2"/>
  <c r="L1052" i="2"/>
  <c r="E1053" i="2"/>
  <c r="F1053" i="2"/>
  <c r="G1053" i="2"/>
  <c r="H1053" i="2"/>
  <c r="I1053" i="2"/>
  <c r="J1053" i="2"/>
  <c r="K1053" i="2"/>
  <c r="L1053" i="2"/>
  <c r="E1054" i="2"/>
  <c r="F1054" i="2"/>
  <c r="G1054" i="2"/>
  <c r="H1054" i="2"/>
  <c r="I1054" i="2"/>
  <c r="J1054" i="2"/>
  <c r="K1054" i="2"/>
  <c r="L1054" i="2"/>
  <c r="E1055" i="2"/>
  <c r="F1055" i="2"/>
  <c r="G1055" i="2"/>
  <c r="H1055" i="2"/>
  <c r="I1055" i="2"/>
  <c r="J1055" i="2"/>
  <c r="K1055" i="2"/>
  <c r="L1055" i="2"/>
  <c r="E1056" i="2"/>
  <c r="F1056" i="2"/>
  <c r="G1056" i="2"/>
  <c r="H1056" i="2"/>
  <c r="I1056" i="2"/>
  <c r="J1056" i="2"/>
  <c r="K1056" i="2"/>
  <c r="L1056" i="2"/>
  <c r="E1057" i="2"/>
  <c r="F1057" i="2"/>
  <c r="G1057" i="2"/>
  <c r="H1057" i="2"/>
  <c r="I1057" i="2"/>
  <c r="J1057" i="2"/>
  <c r="K1057" i="2"/>
  <c r="L1057" i="2"/>
  <c r="E1058" i="2"/>
  <c r="F1058" i="2"/>
  <c r="G1058" i="2"/>
  <c r="H1058" i="2"/>
  <c r="I1058" i="2"/>
  <c r="J1058" i="2"/>
  <c r="K1058" i="2"/>
  <c r="L1058" i="2"/>
  <c r="E1059" i="2"/>
  <c r="F1059" i="2"/>
  <c r="G1059" i="2"/>
  <c r="H1059" i="2"/>
  <c r="I1059" i="2"/>
  <c r="J1059" i="2"/>
  <c r="K1059" i="2"/>
  <c r="L1059" i="2"/>
  <c r="E1060" i="2"/>
  <c r="F1060" i="2"/>
  <c r="G1060" i="2"/>
  <c r="H1060" i="2"/>
  <c r="I1060" i="2"/>
  <c r="J1060" i="2"/>
  <c r="K1060" i="2"/>
  <c r="L1060" i="2"/>
  <c r="E1061" i="2"/>
  <c r="F1061" i="2"/>
  <c r="G1061" i="2"/>
  <c r="H1061" i="2"/>
  <c r="I1061" i="2"/>
  <c r="J1061" i="2"/>
  <c r="K1061" i="2"/>
  <c r="L1061" i="2"/>
  <c r="E1062" i="2"/>
  <c r="F1062" i="2"/>
  <c r="G1062" i="2"/>
  <c r="H1062" i="2"/>
  <c r="I1062" i="2"/>
  <c r="J1062" i="2"/>
  <c r="K1062" i="2"/>
  <c r="L1062" i="2"/>
  <c r="E1063" i="2"/>
  <c r="F1063" i="2"/>
  <c r="G1063" i="2"/>
  <c r="H1063" i="2"/>
  <c r="I1063" i="2"/>
  <c r="J1063" i="2"/>
  <c r="K1063" i="2"/>
  <c r="L1063" i="2"/>
  <c r="E1064" i="2"/>
  <c r="F1064" i="2"/>
  <c r="G1064" i="2"/>
  <c r="H1064" i="2"/>
  <c r="I1064" i="2"/>
  <c r="J1064" i="2"/>
  <c r="K1064" i="2"/>
  <c r="L1064" i="2"/>
  <c r="E1065" i="2"/>
  <c r="F1065" i="2"/>
  <c r="G1065" i="2"/>
  <c r="H1065" i="2"/>
  <c r="I1065" i="2"/>
  <c r="J1065" i="2"/>
  <c r="K1065" i="2"/>
  <c r="L1065" i="2"/>
  <c r="E1066" i="2"/>
  <c r="F1066" i="2"/>
  <c r="G1066" i="2"/>
  <c r="H1066" i="2"/>
  <c r="I1066" i="2"/>
  <c r="J1066" i="2"/>
  <c r="K1066" i="2"/>
  <c r="L1066" i="2"/>
  <c r="E1067" i="2"/>
  <c r="F1067" i="2"/>
  <c r="G1067" i="2"/>
  <c r="H1067" i="2"/>
  <c r="I1067" i="2"/>
  <c r="J1067" i="2"/>
  <c r="K1067" i="2"/>
  <c r="L1067" i="2"/>
  <c r="E1068" i="2"/>
  <c r="F1068" i="2"/>
  <c r="G1068" i="2"/>
  <c r="H1068" i="2"/>
  <c r="I1068" i="2"/>
  <c r="J1068" i="2"/>
  <c r="K1068" i="2"/>
  <c r="L1068" i="2"/>
  <c r="E1069" i="2"/>
  <c r="F1069" i="2"/>
  <c r="G1069" i="2"/>
  <c r="H1069" i="2"/>
  <c r="I1069" i="2"/>
  <c r="J1069" i="2"/>
  <c r="K1069" i="2"/>
  <c r="L1069" i="2"/>
  <c r="E1070" i="2"/>
  <c r="F1070" i="2"/>
  <c r="G1070" i="2"/>
  <c r="H1070" i="2"/>
  <c r="I1070" i="2"/>
  <c r="J1070" i="2"/>
  <c r="K1070" i="2"/>
  <c r="L1070" i="2"/>
  <c r="E1071" i="2"/>
  <c r="F1071" i="2"/>
  <c r="G1071" i="2"/>
  <c r="H1071" i="2"/>
  <c r="I1071" i="2"/>
  <c r="J1071" i="2"/>
  <c r="K1071" i="2"/>
  <c r="L1071" i="2"/>
  <c r="E1072" i="2"/>
  <c r="F1072" i="2"/>
  <c r="G1072" i="2"/>
  <c r="H1072" i="2"/>
  <c r="I1072" i="2"/>
  <c r="J1072" i="2"/>
  <c r="K1072" i="2"/>
  <c r="L1072" i="2"/>
  <c r="E1073" i="2"/>
  <c r="F1073" i="2"/>
  <c r="G1073" i="2"/>
  <c r="H1073" i="2"/>
  <c r="I1073" i="2"/>
  <c r="J1073" i="2"/>
  <c r="K1073" i="2"/>
  <c r="L1073" i="2"/>
  <c r="E1074" i="2"/>
  <c r="F1074" i="2"/>
  <c r="G1074" i="2"/>
  <c r="H1074" i="2"/>
  <c r="I1074" i="2"/>
  <c r="J1074" i="2"/>
  <c r="K1074" i="2"/>
  <c r="L1074" i="2"/>
  <c r="E1075" i="2"/>
  <c r="F1075" i="2"/>
  <c r="G1075" i="2"/>
  <c r="H1075" i="2"/>
  <c r="I1075" i="2"/>
  <c r="J1075" i="2"/>
  <c r="K1075" i="2"/>
  <c r="L1075" i="2"/>
  <c r="E1076" i="2"/>
  <c r="F1076" i="2"/>
  <c r="G1076" i="2"/>
  <c r="H1076" i="2"/>
  <c r="I1076" i="2"/>
  <c r="J1076" i="2"/>
  <c r="K1076" i="2"/>
  <c r="L1076" i="2"/>
  <c r="E1077" i="2"/>
  <c r="F1077" i="2"/>
  <c r="G1077" i="2"/>
  <c r="H1077" i="2"/>
  <c r="I1077" i="2"/>
  <c r="J1077" i="2"/>
  <c r="K1077" i="2"/>
  <c r="L1077" i="2"/>
  <c r="E1078" i="2"/>
  <c r="F1078" i="2"/>
  <c r="G1078" i="2"/>
  <c r="H1078" i="2"/>
  <c r="I1078" i="2"/>
  <c r="J1078" i="2"/>
  <c r="K1078" i="2"/>
  <c r="L1078" i="2"/>
  <c r="E1079" i="2"/>
  <c r="F1079" i="2"/>
  <c r="G1079" i="2"/>
  <c r="H1079" i="2"/>
  <c r="I1079" i="2"/>
  <c r="J1079" i="2"/>
  <c r="K1079" i="2"/>
  <c r="L1079" i="2"/>
  <c r="E1080" i="2"/>
  <c r="F1080" i="2"/>
  <c r="G1080" i="2"/>
  <c r="H1080" i="2"/>
  <c r="I1080" i="2"/>
  <c r="J1080" i="2"/>
  <c r="K1080" i="2"/>
  <c r="L1080" i="2"/>
  <c r="E1081" i="2"/>
  <c r="F1081" i="2"/>
  <c r="G1081" i="2"/>
  <c r="H1081" i="2"/>
  <c r="I1081" i="2"/>
  <c r="J1081" i="2"/>
  <c r="K1081" i="2"/>
  <c r="L1081" i="2"/>
  <c r="E1082" i="2"/>
  <c r="F1082" i="2"/>
  <c r="G1082" i="2"/>
  <c r="H1082" i="2"/>
  <c r="I1082" i="2"/>
  <c r="J1082" i="2"/>
  <c r="K1082" i="2"/>
  <c r="L1082" i="2"/>
  <c r="E1083" i="2"/>
  <c r="F1083" i="2"/>
  <c r="G1083" i="2"/>
  <c r="H1083" i="2"/>
  <c r="I1083" i="2"/>
  <c r="J1083" i="2"/>
  <c r="K1083" i="2"/>
  <c r="L1083" i="2"/>
  <c r="E1084" i="2"/>
  <c r="F1084" i="2"/>
  <c r="G1084" i="2"/>
  <c r="H1084" i="2"/>
  <c r="I1084" i="2"/>
  <c r="J1084" i="2"/>
  <c r="K1084" i="2"/>
  <c r="L1084" i="2"/>
  <c r="E1085" i="2"/>
  <c r="F1085" i="2"/>
  <c r="G1085" i="2"/>
  <c r="H1085" i="2"/>
  <c r="I1085" i="2"/>
  <c r="J1085" i="2"/>
  <c r="K1085" i="2"/>
  <c r="L1085" i="2"/>
  <c r="E1086" i="2"/>
  <c r="F1086" i="2"/>
  <c r="G1086" i="2"/>
  <c r="H1086" i="2"/>
  <c r="I1086" i="2"/>
  <c r="J1086" i="2"/>
  <c r="K1086" i="2"/>
  <c r="L1086" i="2"/>
  <c r="E1087" i="2"/>
  <c r="F1087" i="2"/>
  <c r="G1087" i="2"/>
  <c r="H1087" i="2"/>
  <c r="I1087" i="2"/>
  <c r="J1087" i="2"/>
  <c r="K1087" i="2"/>
  <c r="L1087" i="2"/>
  <c r="E1088" i="2"/>
  <c r="F1088" i="2"/>
  <c r="G1088" i="2"/>
  <c r="H1088" i="2"/>
  <c r="I1088" i="2"/>
  <c r="J1088" i="2"/>
  <c r="K1088" i="2"/>
  <c r="L1088" i="2"/>
  <c r="E1089" i="2"/>
  <c r="F1089" i="2"/>
  <c r="G1089" i="2"/>
  <c r="H1089" i="2"/>
  <c r="I1089" i="2"/>
  <c r="J1089" i="2"/>
  <c r="K1089" i="2"/>
  <c r="L1089" i="2"/>
  <c r="E1090" i="2"/>
  <c r="F1090" i="2"/>
  <c r="G1090" i="2"/>
  <c r="H1090" i="2"/>
  <c r="I1090" i="2"/>
  <c r="J1090" i="2"/>
  <c r="K1090" i="2"/>
  <c r="L1090" i="2"/>
  <c r="E1091" i="2"/>
  <c r="F1091" i="2"/>
  <c r="G1091" i="2"/>
  <c r="H1091" i="2"/>
  <c r="I1091" i="2"/>
  <c r="J1091" i="2"/>
  <c r="K1091" i="2"/>
  <c r="L1091" i="2"/>
  <c r="E1092" i="2"/>
  <c r="F1092" i="2"/>
  <c r="G1092" i="2"/>
  <c r="H1092" i="2"/>
  <c r="I1092" i="2"/>
  <c r="J1092" i="2"/>
  <c r="K1092" i="2"/>
  <c r="L1092" i="2"/>
  <c r="E1093" i="2"/>
  <c r="F1093" i="2"/>
  <c r="G1093" i="2"/>
  <c r="H1093" i="2"/>
  <c r="I1093" i="2"/>
  <c r="J1093" i="2"/>
  <c r="K1093" i="2"/>
  <c r="L1093" i="2"/>
  <c r="E1094" i="2"/>
  <c r="F1094" i="2"/>
  <c r="G1094" i="2"/>
  <c r="H1094" i="2"/>
  <c r="I1094" i="2"/>
  <c r="J1094" i="2"/>
  <c r="K1094" i="2"/>
  <c r="L1094" i="2"/>
  <c r="E1095" i="2"/>
  <c r="F1095" i="2"/>
  <c r="G1095" i="2"/>
  <c r="H1095" i="2"/>
  <c r="I1095" i="2"/>
  <c r="J1095" i="2"/>
  <c r="K1095" i="2"/>
  <c r="L1095" i="2"/>
  <c r="E1096" i="2"/>
  <c r="F1096" i="2"/>
  <c r="G1096" i="2"/>
  <c r="H1096" i="2"/>
  <c r="I1096" i="2"/>
  <c r="J1096" i="2"/>
  <c r="K1096" i="2"/>
  <c r="L1096" i="2"/>
  <c r="E1097" i="2"/>
  <c r="F1097" i="2"/>
  <c r="G1097" i="2"/>
  <c r="H1097" i="2"/>
  <c r="I1097" i="2"/>
  <c r="J1097" i="2"/>
  <c r="K1097" i="2"/>
  <c r="L1097" i="2"/>
  <c r="E1098" i="2"/>
  <c r="F1098" i="2"/>
  <c r="G1098" i="2"/>
  <c r="H1098" i="2"/>
  <c r="I1098" i="2"/>
  <c r="J1098" i="2"/>
  <c r="K1098" i="2"/>
  <c r="L1098" i="2"/>
  <c r="E1099" i="2"/>
  <c r="F1099" i="2"/>
  <c r="G1099" i="2"/>
  <c r="H1099" i="2"/>
  <c r="I1099" i="2"/>
  <c r="J1099" i="2"/>
  <c r="K1099" i="2"/>
  <c r="L1099" i="2"/>
  <c r="E1100" i="2"/>
  <c r="F1100" i="2"/>
  <c r="G1100" i="2"/>
  <c r="H1100" i="2"/>
  <c r="I1100" i="2"/>
  <c r="J1100" i="2"/>
  <c r="K1100" i="2"/>
  <c r="L1100" i="2"/>
  <c r="E1101" i="2"/>
  <c r="F1101" i="2"/>
  <c r="G1101" i="2"/>
  <c r="H1101" i="2"/>
  <c r="I1101" i="2"/>
  <c r="J1101" i="2"/>
  <c r="K1101" i="2"/>
  <c r="L1101" i="2"/>
  <c r="E1102" i="2"/>
  <c r="F1102" i="2"/>
  <c r="G1102" i="2"/>
  <c r="H1102" i="2"/>
  <c r="I1102" i="2"/>
  <c r="J1102" i="2"/>
  <c r="K1102" i="2"/>
  <c r="L1102" i="2"/>
  <c r="E1103" i="2"/>
  <c r="F1103" i="2"/>
  <c r="G1103" i="2"/>
  <c r="H1103" i="2"/>
  <c r="I1103" i="2"/>
  <c r="J1103" i="2"/>
  <c r="K1103" i="2"/>
  <c r="L1103" i="2"/>
  <c r="E1104" i="2"/>
  <c r="F1104" i="2"/>
  <c r="G1104" i="2"/>
  <c r="H1104" i="2"/>
  <c r="I1104" i="2"/>
  <c r="J1104" i="2"/>
  <c r="K1104" i="2"/>
  <c r="L1104" i="2"/>
  <c r="E1105" i="2"/>
  <c r="F1105" i="2"/>
  <c r="G1105" i="2"/>
  <c r="H1105" i="2"/>
  <c r="I1105" i="2"/>
  <c r="J1105" i="2"/>
  <c r="K1105" i="2"/>
  <c r="L1105" i="2"/>
  <c r="E1106" i="2"/>
  <c r="F1106" i="2"/>
  <c r="G1106" i="2"/>
  <c r="H1106" i="2"/>
  <c r="I1106" i="2"/>
  <c r="J1106" i="2"/>
  <c r="K1106" i="2"/>
  <c r="L1106" i="2"/>
  <c r="E1107" i="2"/>
  <c r="F1107" i="2"/>
  <c r="G1107" i="2"/>
  <c r="H1107" i="2"/>
  <c r="I1107" i="2"/>
  <c r="J1107" i="2"/>
  <c r="K1107" i="2"/>
  <c r="L1107" i="2"/>
  <c r="E1108" i="2"/>
  <c r="F1108" i="2"/>
  <c r="G1108" i="2"/>
  <c r="H1108" i="2"/>
  <c r="I1108" i="2"/>
  <c r="J1108" i="2"/>
  <c r="K1108" i="2"/>
  <c r="L1108" i="2"/>
  <c r="E1109" i="2"/>
  <c r="F1109" i="2"/>
  <c r="G1109" i="2"/>
  <c r="H1109" i="2"/>
  <c r="I1109" i="2"/>
  <c r="J1109" i="2"/>
  <c r="K1109" i="2"/>
  <c r="L1109" i="2"/>
  <c r="E1110" i="2"/>
  <c r="F1110" i="2"/>
  <c r="G1110" i="2"/>
  <c r="H1110" i="2"/>
  <c r="I1110" i="2"/>
  <c r="J1110" i="2"/>
  <c r="K1110" i="2"/>
  <c r="L1110" i="2"/>
  <c r="E1111" i="2"/>
  <c r="F1111" i="2"/>
  <c r="G1111" i="2"/>
  <c r="H1111" i="2"/>
  <c r="I1111" i="2"/>
  <c r="J1111" i="2"/>
  <c r="K1111" i="2"/>
  <c r="L1111" i="2"/>
  <c r="E1112" i="2"/>
  <c r="F1112" i="2"/>
  <c r="G1112" i="2"/>
  <c r="H1112" i="2"/>
  <c r="I1112" i="2"/>
  <c r="J1112" i="2"/>
  <c r="K1112" i="2"/>
  <c r="L1112" i="2"/>
  <c r="E1113" i="2"/>
  <c r="F1113" i="2"/>
  <c r="G1113" i="2"/>
  <c r="H1113" i="2"/>
  <c r="I1113" i="2"/>
  <c r="J1113" i="2"/>
  <c r="K1113" i="2"/>
  <c r="L1113" i="2"/>
  <c r="E1114" i="2"/>
  <c r="F1114" i="2"/>
  <c r="G1114" i="2"/>
  <c r="H1114" i="2"/>
  <c r="I1114" i="2"/>
  <c r="J1114" i="2"/>
  <c r="K1114" i="2"/>
  <c r="L1114" i="2"/>
  <c r="E1115" i="2"/>
  <c r="F1115" i="2"/>
  <c r="G1115" i="2"/>
  <c r="H1115" i="2"/>
  <c r="I1115" i="2"/>
  <c r="J1115" i="2"/>
  <c r="K1115" i="2"/>
  <c r="L1115" i="2"/>
  <c r="E1116" i="2"/>
  <c r="F1116" i="2"/>
  <c r="G1116" i="2"/>
  <c r="H1116" i="2"/>
  <c r="I1116" i="2"/>
  <c r="J1116" i="2"/>
  <c r="K1116" i="2"/>
  <c r="L1116" i="2"/>
  <c r="E1117" i="2"/>
  <c r="F1117" i="2"/>
  <c r="G1117" i="2"/>
  <c r="H1117" i="2"/>
  <c r="I1117" i="2"/>
  <c r="J1117" i="2"/>
  <c r="K1117" i="2"/>
  <c r="L1117" i="2"/>
  <c r="E1118" i="2"/>
  <c r="F1118" i="2"/>
  <c r="G1118" i="2"/>
  <c r="H1118" i="2"/>
  <c r="I1118" i="2"/>
  <c r="J1118" i="2"/>
  <c r="K1118" i="2"/>
  <c r="L1118" i="2"/>
  <c r="E1119" i="2"/>
  <c r="F1119" i="2"/>
  <c r="G1119" i="2"/>
  <c r="H1119" i="2"/>
  <c r="I1119" i="2"/>
  <c r="J1119" i="2"/>
  <c r="K1119" i="2"/>
  <c r="L1119" i="2"/>
  <c r="E1120" i="2"/>
  <c r="F1120" i="2"/>
  <c r="G1120" i="2"/>
  <c r="H1120" i="2"/>
  <c r="I1120" i="2"/>
  <c r="J1120" i="2"/>
  <c r="K1120" i="2"/>
  <c r="L1120" i="2"/>
  <c r="E1121" i="2"/>
  <c r="F1121" i="2"/>
  <c r="G1121" i="2"/>
  <c r="H1121" i="2"/>
  <c r="I1121" i="2"/>
  <c r="J1121" i="2"/>
  <c r="K1121" i="2"/>
  <c r="L1121" i="2"/>
  <c r="E1122" i="2"/>
  <c r="F1122" i="2"/>
  <c r="G1122" i="2"/>
  <c r="H1122" i="2"/>
  <c r="I1122" i="2"/>
  <c r="J1122" i="2"/>
  <c r="K1122" i="2"/>
  <c r="L1122" i="2"/>
  <c r="E1123" i="2"/>
  <c r="F1123" i="2"/>
  <c r="G1123" i="2"/>
  <c r="H1123" i="2"/>
  <c r="I1123" i="2"/>
  <c r="J1123" i="2"/>
  <c r="K1123" i="2"/>
  <c r="L1123" i="2"/>
  <c r="E1124" i="2"/>
  <c r="F1124" i="2"/>
  <c r="G1124" i="2"/>
  <c r="H1124" i="2"/>
  <c r="I1124" i="2"/>
  <c r="J1124" i="2"/>
  <c r="K1124" i="2"/>
  <c r="L1124" i="2"/>
  <c r="E1125" i="2"/>
  <c r="F1125" i="2"/>
  <c r="G1125" i="2"/>
  <c r="H1125" i="2"/>
  <c r="I1125" i="2"/>
  <c r="J1125" i="2"/>
  <c r="K1125" i="2"/>
  <c r="L1125" i="2"/>
  <c r="E1126" i="2"/>
  <c r="F1126" i="2"/>
  <c r="G1126" i="2"/>
  <c r="H1126" i="2"/>
  <c r="I1126" i="2"/>
  <c r="J1126" i="2"/>
  <c r="K1126" i="2"/>
  <c r="L1126" i="2"/>
  <c r="E1127" i="2"/>
  <c r="F1127" i="2"/>
  <c r="G1127" i="2"/>
  <c r="H1127" i="2"/>
  <c r="I1127" i="2"/>
  <c r="J1127" i="2"/>
  <c r="K1127" i="2"/>
  <c r="L1127" i="2"/>
  <c r="E1128" i="2"/>
  <c r="F1128" i="2"/>
  <c r="G1128" i="2"/>
  <c r="H1128" i="2"/>
  <c r="I1128" i="2"/>
  <c r="J1128" i="2"/>
  <c r="K1128" i="2"/>
  <c r="L1128" i="2"/>
  <c r="E1129" i="2"/>
  <c r="F1129" i="2"/>
  <c r="G1129" i="2"/>
  <c r="H1129" i="2"/>
  <c r="I1129" i="2"/>
  <c r="J1129" i="2"/>
  <c r="K1129" i="2"/>
  <c r="L1129" i="2"/>
  <c r="E1130" i="2"/>
  <c r="F1130" i="2"/>
  <c r="G1130" i="2"/>
  <c r="H1130" i="2"/>
  <c r="I1130" i="2"/>
  <c r="J1130" i="2"/>
  <c r="K1130" i="2"/>
  <c r="L1130" i="2"/>
  <c r="E1131" i="2"/>
  <c r="F1131" i="2"/>
  <c r="G1131" i="2"/>
  <c r="H1131" i="2"/>
  <c r="I1131" i="2"/>
  <c r="J1131" i="2"/>
  <c r="K1131" i="2"/>
  <c r="L1131" i="2"/>
  <c r="E1132" i="2"/>
  <c r="F1132" i="2"/>
  <c r="G1132" i="2"/>
  <c r="H1132" i="2"/>
  <c r="I1132" i="2"/>
  <c r="J1132" i="2"/>
  <c r="K1132" i="2"/>
  <c r="L1132" i="2"/>
  <c r="E1133" i="2"/>
  <c r="F1133" i="2"/>
  <c r="G1133" i="2"/>
  <c r="H1133" i="2"/>
  <c r="I1133" i="2"/>
  <c r="J1133" i="2"/>
  <c r="K1133" i="2"/>
  <c r="L1133" i="2"/>
  <c r="E1134" i="2"/>
  <c r="F1134" i="2"/>
  <c r="G1134" i="2"/>
  <c r="H1134" i="2"/>
  <c r="I1134" i="2"/>
  <c r="J1134" i="2"/>
  <c r="K1134" i="2"/>
  <c r="L1134" i="2"/>
  <c r="E1135" i="2"/>
  <c r="F1135" i="2"/>
  <c r="G1135" i="2"/>
  <c r="H1135" i="2"/>
  <c r="I1135" i="2"/>
  <c r="J1135" i="2"/>
  <c r="K1135" i="2"/>
  <c r="L1135" i="2"/>
  <c r="E1136" i="2"/>
  <c r="F1136" i="2"/>
  <c r="G1136" i="2"/>
  <c r="H1136" i="2"/>
  <c r="I1136" i="2"/>
  <c r="J1136" i="2"/>
  <c r="K1136" i="2"/>
  <c r="L1136" i="2"/>
  <c r="E1137" i="2"/>
  <c r="F1137" i="2"/>
  <c r="G1137" i="2"/>
  <c r="H1137" i="2"/>
  <c r="I1137" i="2"/>
  <c r="J1137" i="2"/>
  <c r="K1137" i="2"/>
  <c r="L1137" i="2"/>
  <c r="E1138" i="2"/>
  <c r="F1138" i="2"/>
  <c r="G1138" i="2"/>
  <c r="H1138" i="2"/>
  <c r="I1138" i="2"/>
  <c r="J1138" i="2"/>
  <c r="K1138" i="2"/>
  <c r="L1138" i="2"/>
  <c r="E1139" i="2"/>
  <c r="F1139" i="2"/>
  <c r="G1139" i="2"/>
  <c r="H1139" i="2"/>
  <c r="I1139" i="2"/>
  <c r="J1139" i="2"/>
  <c r="K1139" i="2"/>
  <c r="L1139" i="2"/>
  <c r="E1140" i="2"/>
  <c r="F1140" i="2"/>
  <c r="G1140" i="2"/>
  <c r="H1140" i="2"/>
  <c r="I1140" i="2"/>
  <c r="J1140" i="2"/>
  <c r="K1140" i="2"/>
  <c r="L1140" i="2"/>
  <c r="E1141" i="2"/>
  <c r="F1141" i="2"/>
  <c r="G1141" i="2"/>
  <c r="H1141" i="2"/>
  <c r="I1141" i="2"/>
  <c r="J1141" i="2"/>
  <c r="K1141" i="2"/>
  <c r="L1141" i="2"/>
  <c r="E1142" i="2"/>
  <c r="F1142" i="2"/>
  <c r="G1142" i="2"/>
  <c r="H1142" i="2"/>
  <c r="I1142" i="2"/>
  <c r="J1142" i="2"/>
  <c r="K1142" i="2"/>
  <c r="L1142" i="2"/>
  <c r="E1143" i="2"/>
  <c r="F1143" i="2"/>
  <c r="G1143" i="2"/>
  <c r="H1143" i="2"/>
  <c r="I1143" i="2"/>
  <c r="J1143" i="2"/>
  <c r="K1143" i="2"/>
  <c r="L1143" i="2"/>
  <c r="E1144" i="2"/>
  <c r="F1144" i="2"/>
  <c r="G1144" i="2"/>
  <c r="H1144" i="2"/>
  <c r="I1144" i="2"/>
  <c r="J1144" i="2"/>
  <c r="K1144" i="2"/>
  <c r="L1144" i="2"/>
  <c r="E1145" i="2"/>
  <c r="F1145" i="2"/>
  <c r="G1145" i="2"/>
  <c r="H1145" i="2"/>
  <c r="I1145" i="2"/>
  <c r="J1145" i="2"/>
  <c r="K1145" i="2"/>
  <c r="L1145" i="2"/>
  <c r="E1146" i="2"/>
  <c r="F1146" i="2"/>
  <c r="G1146" i="2"/>
  <c r="H1146" i="2"/>
  <c r="I1146" i="2"/>
  <c r="J1146" i="2"/>
  <c r="K1146" i="2"/>
  <c r="L1146" i="2"/>
  <c r="E1147" i="2"/>
  <c r="F1147" i="2"/>
  <c r="G1147" i="2"/>
  <c r="H1147" i="2"/>
  <c r="I1147" i="2"/>
  <c r="J1147" i="2"/>
  <c r="K1147" i="2"/>
  <c r="L1147" i="2"/>
  <c r="E1148" i="2"/>
  <c r="F1148" i="2"/>
  <c r="G1148" i="2"/>
  <c r="H1148" i="2"/>
  <c r="I1148" i="2"/>
  <c r="J1148" i="2"/>
  <c r="K1148" i="2"/>
  <c r="L1148" i="2"/>
  <c r="E1149" i="2"/>
  <c r="F1149" i="2"/>
  <c r="G1149" i="2"/>
  <c r="H1149" i="2"/>
  <c r="I1149" i="2"/>
  <c r="J1149" i="2"/>
  <c r="K1149" i="2"/>
  <c r="L1149" i="2"/>
  <c r="E1150" i="2"/>
  <c r="F1150" i="2"/>
  <c r="G1150" i="2"/>
  <c r="H1150" i="2"/>
  <c r="I1150" i="2"/>
  <c r="J1150" i="2"/>
  <c r="K1150" i="2"/>
  <c r="L1150" i="2"/>
  <c r="E1151" i="2"/>
  <c r="F1151" i="2"/>
  <c r="G1151" i="2"/>
  <c r="H1151" i="2"/>
  <c r="I1151" i="2"/>
  <c r="J1151" i="2"/>
  <c r="K1151" i="2"/>
  <c r="L1151" i="2"/>
  <c r="E1152" i="2"/>
  <c r="F1152" i="2"/>
  <c r="G1152" i="2"/>
  <c r="H1152" i="2"/>
  <c r="I1152" i="2"/>
  <c r="J1152" i="2"/>
  <c r="K1152" i="2"/>
  <c r="L1152" i="2"/>
  <c r="E1153" i="2"/>
  <c r="F1153" i="2"/>
  <c r="G1153" i="2"/>
  <c r="H1153" i="2"/>
  <c r="I1153" i="2"/>
  <c r="J1153" i="2"/>
  <c r="K1153" i="2"/>
  <c r="L1153" i="2"/>
  <c r="E1154" i="2"/>
  <c r="F1154" i="2"/>
  <c r="G1154" i="2"/>
  <c r="H1154" i="2"/>
  <c r="I1154" i="2"/>
  <c r="J1154" i="2"/>
  <c r="K1154" i="2"/>
  <c r="L1154" i="2"/>
  <c r="E1155" i="2"/>
  <c r="F1155" i="2"/>
  <c r="G1155" i="2"/>
  <c r="H1155" i="2"/>
  <c r="I1155" i="2"/>
  <c r="J1155" i="2"/>
  <c r="K1155" i="2"/>
  <c r="L1155" i="2"/>
  <c r="E1156" i="2"/>
  <c r="F1156" i="2"/>
  <c r="G1156" i="2"/>
  <c r="H1156" i="2"/>
  <c r="I1156" i="2"/>
  <c r="J1156" i="2"/>
  <c r="K1156" i="2"/>
  <c r="L1156" i="2"/>
  <c r="E1157" i="2"/>
  <c r="F1157" i="2"/>
  <c r="G1157" i="2"/>
  <c r="H1157" i="2"/>
  <c r="I1157" i="2"/>
  <c r="J1157" i="2"/>
  <c r="K1157" i="2"/>
  <c r="L1157" i="2"/>
  <c r="E1158" i="2"/>
  <c r="F1158" i="2"/>
  <c r="G1158" i="2"/>
  <c r="H1158" i="2"/>
  <c r="I1158" i="2"/>
  <c r="J1158" i="2"/>
  <c r="K1158" i="2"/>
  <c r="L1158" i="2"/>
  <c r="E1159" i="2"/>
  <c r="F1159" i="2"/>
  <c r="G1159" i="2"/>
  <c r="H1159" i="2"/>
  <c r="I1159" i="2"/>
  <c r="J1159" i="2"/>
  <c r="K1159" i="2"/>
  <c r="L1159" i="2"/>
  <c r="E1160" i="2"/>
  <c r="F1160" i="2"/>
  <c r="G1160" i="2"/>
  <c r="H1160" i="2"/>
  <c r="I1160" i="2"/>
  <c r="J1160" i="2"/>
  <c r="K1160" i="2"/>
  <c r="L1160" i="2"/>
  <c r="E1161" i="2"/>
  <c r="F1161" i="2"/>
  <c r="G1161" i="2"/>
  <c r="H1161" i="2"/>
  <c r="I1161" i="2"/>
  <c r="J1161" i="2"/>
  <c r="K1161" i="2"/>
  <c r="L1161" i="2"/>
  <c r="E1162" i="2"/>
  <c r="F1162" i="2"/>
  <c r="G1162" i="2"/>
  <c r="H1162" i="2"/>
  <c r="I1162" i="2"/>
  <c r="J1162" i="2"/>
  <c r="K1162" i="2"/>
  <c r="L1162" i="2"/>
  <c r="E1163" i="2"/>
  <c r="F1163" i="2"/>
  <c r="G1163" i="2"/>
  <c r="H1163" i="2"/>
  <c r="I1163" i="2"/>
  <c r="J1163" i="2"/>
  <c r="K1163" i="2"/>
  <c r="L1163" i="2"/>
  <c r="E1164" i="2"/>
  <c r="F1164" i="2"/>
  <c r="G1164" i="2"/>
  <c r="H1164" i="2"/>
  <c r="I1164" i="2"/>
  <c r="J1164" i="2"/>
  <c r="K1164" i="2"/>
  <c r="L1164" i="2"/>
  <c r="E1165" i="2"/>
  <c r="F1165" i="2"/>
  <c r="G1165" i="2"/>
  <c r="H1165" i="2"/>
  <c r="I1165" i="2"/>
  <c r="J1165" i="2"/>
  <c r="K1165" i="2"/>
  <c r="L1165" i="2"/>
  <c r="E1166" i="2"/>
  <c r="F1166" i="2"/>
  <c r="G1166" i="2"/>
  <c r="H1166" i="2"/>
  <c r="I1166" i="2"/>
  <c r="J1166" i="2"/>
  <c r="K1166" i="2"/>
  <c r="L1166" i="2"/>
  <c r="E1167" i="2"/>
  <c r="F1167" i="2"/>
  <c r="G1167" i="2"/>
  <c r="H1167" i="2"/>
  <c r="I1167" i="2"/>
  <c r="J1167" i="2"/>
  <c r="K1167" i="2"/>
  <c r="L1167" i="2"/>
  <c r="E1168" i="2"/>
  <c r="F1168" i="2"/>
  <c r="G1168" i="2"/>
  <c r="H1168" i="2"/>
  <c r="I1168" i="2"/>
  <c r="J1168" i="2"/>
  <c r="K1168" i="2"/>
  <c r="L1168" i="2"/>
  <c r="E1169" i="2"/>
  <c r="F1169" i="2"/>
  <c r="G1169" i="2"/>
  <c r="H1169" i="2"/>
  <c r="I1169" i="2"/>
  <c r="J1169" i="2"/>
  <c r="K1169" i="2"/>
  <c r="L1169" i="2"/>
  <c r="E1170" i="2"/>
  <c r="F1170" i="2"/>
  <c r="G1170" i="2"/>
  <c r="H1170" i="2"/>
  <c r="I1170" i="2"/>
  <c r="J1170" i="2"/>
  <c r="K1170" i="2"/>
  <c r="L1170" i="2"/>
  <c r="E1171" i="2"/>
  <c r="F1171" i="2"/>
  <c r="G1171" i="2"/>
  <c r="H1171" i="2"/>
  <c r="I1171" i="2"/>
  <c r="J1171" i="2"/>
  <c r="K1171" i="2"/>
  <c r="L1171" i="2"/>
  <c r="E1172" i="2"/>
  <c r="F1172" i="2"/>
  <c r="G1172" i="2"/>
  <c r="H1172" i="2"/>
  <c r="I1172" i="2"/>
  <c r="J1172" i="2"/>
  <c r="K1172" i="2"/>
  <c r="L1172" i="2"/>
  <c r="E1173" i="2"/>
  <c r="F1173" i="2"/>
  <c r="G1173" i="2"/>
  <c r="H1173" i="2"/>
  <c r="I1173" i="2"/>
  <c r="J1173" i="2"/>
  <c r="K1173" i="2"/>
  <c r="L1173" i="2"/>
  <c r="E1174" i="2"/>
  <c r="F1174" i="2"/>
  <c r="G1174" i="2"/>
  <c r="H1174" i="2"/>
  <c r="I1174" i="2"/>
  <c r="J1174" i="2"/>
  <c r="K1174" i="2"/>
  <c r="L1174" i="2"/>
  <c r="E1175" i="2"/>
  <c r="F1175" i="2"/>
  <c r="G1175" i="2"/>
  <c r="H1175" i="2"/>
  <c r="I1175" i="2"/>
  <c r="J1175" i="2"/>
  <c r="K1175" i="2"/>
  <c r="L1175" i="2"/>
  <c r="E1176" i="2"/>
  <c r="F1176" i="2"/>
  <c r="G1176" i="2"/>
  <c r="H1176" i="2"/>
  <c r="I1176" i="2"/>
  <c r="J1176" i="2"/>
  <c r="K1176" i="2"/>
  <c r="L1176" i="2"/>
  <c r="E1177" i="2"/>
  <c r="F1177" i="2"/>
  <c r="G1177" i="2"/>
  <c r="H1177" i="2"/>
  <c r="I1177" i="2"/>
  <c r="J1177" i="2"/>
  <c r="K1177" i="2"/>
  <c r="L1177" i="2"/>
  <c r="E1178" i="2"/>
  <c r="F1178" i="2"/>
  <c r="G1178" i="2"/>
  <c r="H1178" i="2"/>
  <c r="I1178" i="2"/>
  <c r="J1178" i="2"/>
  <c r="K1178" i="2"/>
  <c r="L1178" i="2"/>
  <c r="E1179" i="2"/>
  <c r="F1179" i="2"/>
  <c r="G1179" i="2"/>
  <c r="H1179" i="2"/>
  <c r="I1179" i="2"/>
  <c r="J1179" i="2"/>
  <c r="K1179" i="2"/>
  <c r="L1179" i="2"/>
  <c r="E1180" i="2"/>
  <c r="F1180" i="2"/>
  <c r="G1180" i="2"/>
  <c r="H1180" i="2"/>
  <c r="I1180" i="2"/>
  <c r="J1180" i="2"/>
  <c r="K1180" i="2"/>
  <c r="L1180" i="2"/>
  <c r="E1181" i="2"/>
  <c r="F1181" i="2"/>
  <c r="G1181" i="2"/>
  <c r="H1181" i="2"/>
  <c r="I1181" i="2"/>
  <c r="J1181" i="2"/>
  <c r="K1181" i="2"/>
  <c r="L1181" i="2"/>
  <c r="E1182" i="2"/>
  <c r="F1182" i="2"/>
  <c r="G1182" i="2"/>
  <c r="H1182" i="2"/>
  <c r="I1182" i="2"/>
  <c r="J1182" i="2"/>
  <c r="K1182" i="2"/>
  <c r="L1182" i="2"/>
  <c r="E1183" i="2"/>
  <c r="F1183" i="2"/>
  <c r="G1183" i="2"/>
  <c r="H1183" i="2"/>
  <c r="I1183" i="2"/>
  <c r="J1183" i="2"/>
  <c r="K1183" i="2"/>
  <c r="L1183" i="2"/>
  <c r="E1184" i="2"/>
  <c r="F1184" i="2"/>
  <c r="G1184" i="2"/>
  <c r="H1184" i="2"/>
  <c r="I1184" i="2"/>
  <c r="J1184" i="2"/>
  <c r="K1184" i="2"/>
  <c r="L1184" i="2"/>
  <c r="E1185" i="2"/>
  <c r="F1185" i="2"/>
  <c r="G1185" i="2"/>
  <c r="H1185" i="2"/>
  <c r="I1185" i="2"/>
  <c r="J1185" i="2"/>
  <c r="K1185" i="2"/>
  <c r="L1185" i="2"/>
  <c r="E1186" i="2"/>
  <c r="F1186" i="2"/>
  <c r="G1186" i="2"/>
  <c r="H1186" i="2"/>
  <c r="I1186" i="2"/>
  <c r="J1186" i="2"/>
  <c r="K1186" i="2"/>
  <c r="L1186" i="2"/>
  <c r="E1187" i="2"/>
  <c r="F1187" i="2"/>
  <c r="G1187" i="2"/>
  <c r="H1187" i="2"/>
  <c r="I1187" i="2"/>
  <c r="J1187" i="2"/>
  <c r="K1187" i="2"/>
  <c r="L1187" i="2"/>
  <c r="E1188" i="2"/>
  <c r="F1188" i="2"/>
  <c r="G1188" i="2"/>
  <c r="H1188" i="2"/>
  <c r="I1188" i="2"/>
  <c r="J1188" i="2"/>
  <c r="K1188" i="2"/>
  <c r="L1188" i="2"/>
  <c r="E1189" i="2"/>
  <c r="F1189" i="2"/>
  <c r="G1189" i="2"/>
  <c r="H1189" i="2"/>
  <c r="I1189" i="2"/>
  <c r="J1189" i="2"/>
  <c r="K1189" i="2"/>
  <c r="L1189" i="2"/>
  <c r="E1190" i="2"/>
  <c r="F1190" i="2"/>
  <c r="G1190" i="2"/>
  <c r="H1190" i="2"/>
  <c r="I1190" i="2"/>
  <c r="J1190" i="2"/>
  <c r="K1190" i="2"/>
  <c r="L1190" i="2"/>
  <c r="E1191" i="2"/>
  <c r="F1191" i="2"/>
  <c r="G1191" i="2"/>
  <c r="H1191" i="2"/>
  <c r="I1191" i="2"/>
  <c r="J1191" i="2"/>
  <c r="K1191" i="2"/>
  <c r="L1191" i="2"/>
  <c r="E1192" i="2"/>
  <c r="F1192" i="2"/>
  <c r="G1192" i="2"/>
  <c r="H1192" i="2"/>
  <c r="I1192" i="2"/>
  <c r="J1192" i="2"/>
  <c r="K1192" i="2"/>
  <c r="L1192" i="2"/>
  <c r="E1193" i="2"/>
  <c r="F1193" i="2"/>
  <c r="G1193" i="2"/>
  <c r="H1193" i="2"/>
  <c r="I1193" i="2"/>
  <c r="J1193" i="2"/>
  <c r="K1193" i="2"/>
  <c r="L1193" i="2"/>
  <c r="E1194" i="2"/>
  <c r="F1194" i="2"/>
  <c r="G1194" i="2"/>
  <c r="H1194" i="2"/>
  <c r="I1194" i="2"/>
  <c r="J1194" i="2"/>
  <c r="K1194" i="2"/>
  <c r="L1194" i="2"/>
  <c r="E1195" i="2"/>
  <c r="F1195" i="2"/>
  <c r="G1195" i="2"/>
  <c r="H1195" i="2"/>
  <c r="I1195" i="2"/>
  <c r="J1195" i="2"/>
  <c r="K1195" i="2"/>
  <c r="L1195" i="2"/>
  <c r="E1196" i="2"/>
  <c r="F1196" i="2"/>
  <c r="G1196" i="2"/>
  <c r="H1196" i="2"/>
  <c r="I1196" i="2"/>
  <c r="J1196" i="2"/>
  <c r="K1196" i="2"/>
  <c r="L1196" i="2"/>
  <c r="E1197" i="2"/>
  <c r="F1197" i="2"/>
  <c r="G1197" i="2"/>
  <c r="H1197" i="2"/>
  <c r="I1197" i="2"/>
  <c r="J1197" i="2"/>
  <c r="K1197" i="2"/>
  <c r="L1197" i="2"/>
  <c r="E1198" i="2"/>
  <c r="F1198" i="2"/>
  <c r="G1198" i="2"/>
  <c r="H1198" i="2"/>
  <c r="I1198" i="2"/>
  <c r="J1198" i="2"/>
  <c r="K1198" i="2"/>
  <c r="L1198" i="2"/>
  <c r="E1199" i="2"/>
  <c r="F1199" i="2"/>
  <c r="G1199" i="2"/>
  <c r="H1199" i="2"/>
  <c r="I1199" i="2"/>
  <c r="J1199" i="2"/>
  <c r="K1199" i="2"/>
  <c r="L1199" i="2"/>
  <c r="E1200" i="2"/>
  <c r="F1200" i="2"/>
  <c r="G1200" i="2"/>
  <c r="H1200" i="2"/>
  <c r="I1200" i="2"/>
  <c r="J1200" i="2"/>
  <c r="K1200" i="2"/>
  <c r="L1200" i="2"/>
  <c r="E1201" i="2"/>
  <c r="F1201" i="2"/>
  <c r="G1201" i="2"/>
  <c r="H1201" i="2"/>
  <c r="I1201" i="2"/>
  <c r="J1201" i="2"/>
  <c r="K1201" i="2"/>
  <c r="L1201" i="2"/>
  <c r="E1202" i="2"/>
  <c r="F1202" i="2"/>
  <c r="G1202" i="2"/>
  <c r="H1202" i="2"/>
  <c r="I1202" i="2"/>
  <c r="J1202" i="2"/>
  <c r="K1202" i="2"/>
  <c r="L1202" i="2"/>
  <c r="E1203" i="2"/>
  <c r="F1203" i="2"/>
  <c r="G1203" i="2"/>
  <c r="H1203" i="2"/>
  <c r="I1203" i="2"/>
  <c r="J1203" i="2"/>
  <c r="K1203" i="2"/>
  <c r="L1203" i="2"/>
  <c r="E1204" i="2"/>
  <c r="F1204" i="2"/>
  <c r="G1204" i="2"/>
  <c r="H1204" i="2"/>
  <c r="I1204" i="2"/>
  <c r="J1204" i="2"/>
  <c r="K1204" i="2"/>
  <c r="L1204" i="2"/>
  <c r="E1205" i="2"/>
  <c r="F1205" i="2"/>
  <c r="G1205" i="2"/>
  <c r="H1205" i="2"/>
  <c r="I1205" i="2"/>
  <c r="J1205" i="2"/>
  <c r="K1205" i="2"/>
  <c r="L1205" i="2"/>
  <c r="E1206" i="2"/>
  <c r="F1206" i="2"/>
  <c r="G1206" i="2"/>
  <c r="H1206" i="2"/>
  <c r="I1206" i="2"/>
  <c r="J1206" i="2"/>
  <c r="K1206" i="2"/>
  <c r="L1206" i="2"/>
  <c r="E1207" i="2"/>
  <c r="F1207" i="2"/>
  <c r="G1207" i="2"/>
  <c r="H1207" i="2"/>
  <c r="I1207" i="2"/>
  <c r="J1207" i="2"/>
  <c r="K1207" i="2"/>
  <c r="L1207" i="2"/>
  <c r="E1208" i="2"/>
  <c r="F1208" i="2"/>
  <c r="G1208" i="2"/>
  <c r="H1208" i="2"/>
  <c r="I1208" i="2"/>
  <c r="J1208" i="2"/>
  <c r="K1208" i="2"/>
  <c r="L1208" i="2"/>
  <c r="E1209" i="2"/>
  <c r="F1209" i="2"/>
  <c r="G1209" i="2"/>
  <c r="H1209" i="2"/>
  <c r="I1209" i="2"/>
  <c r="J1209" i="2"/>
  <c r="K1209" i="2"/>
  <c r="L1209" i="2"/>
  <c r="E1210" i="2"/>
  <c r="F1210" i="2"/>
  <c r="G1210" i="2"/>
  <c r="H1210" i="2"/>
  <c r="I1210" i="2"/>
  <c r="J1210" i="2"/>
  <c r="K1210" i="2"/>
  <c r="L1210" i="2"/>
  <c r="E1211" i="2"/>
  <c r="F1211" i="2"/>
  <c r="G1211" i="2"/>
  <c r="H1211" i="2"/>
  <c r="I1211" i="2"/>
  <c r="J1211" i="2"/>
  <c r="K1211" i="2"/>
  <c r="L1211" i="2"/>
  <c r="E1212" i="2"/>
  <c r="F1212" i="2"/>
  <c r="G1212" i="2"/>
  <c r="H1212" i="2"/>
  <c r="I1212" i="2"/>
  <c r="J1212" i="2"/>
  <c r="K1212" i="2"/>
  <c r="L1212" i="2"/>
  <c r="E1213" i="2"/>
  <c r="F1213" i="2"/>
  <c r="G1213" i="2"/>
  <c r="H1213" i="2"/>
  <c r="I1213" i="2"/>
  <c r="J1213" i="2"/>
  <c r="K1213" i="2"/>
  <c r="L1213" i="2"/>
  <c r="E1214" i="2"/>
  <c r="F1214" i="2"/>
  <c r="G1214" i="2"/>
  <c r="H1214" i="2"/>
  <c r="I1214" i="2"/>
  <c r="J1214" i="2"/>
  <c r="K1214" i="2"/>
  <c r="L1214" i="2"/>
  <c r="E1215" i="2"/>
  <c r="F1215" i="2"/>
  <c r="G1215" i="2"/>
  <c r="H1215" i="2"/>
  <c r="I1215" i="2"/>
  <c r="J1215" i="2"/>
  <c r="K1215" i="2"/>
  <c r="L1215" i="2"/>
  <c r="E1216" i="2"/>
  <c r="F1216" i="2"/>
  <c r="G1216" i="2"/>
  <c r="H1216" i="2"/>
  <c r="I1216" i="2"/>
  <c r="J1216" i="2"/>
  <c r="K1216" i="2"/>
  <c r="L1216" i="2"/>
  <c r="E1217" i="2"/>
  <c r="F1217" i="2"/>
  <c r="G1217" i="2"/>
  <c r="H1217" i="2"/>
  <c r="I1217" i="2"/>
  <c r="J1217" i="2"/>
  <c r="K1217" i="2"/>
  <c r="L1217" i="2"/>
  <c r="E1218" i="2"/>
  <c r="F1218" i="2"/>
  <c r="G1218" i="2"/>
  <c r="H1218" i="2"/>
  <c r="I1218" i="2"/>
  <c r="J1218" i="2"/>
  <c r="K1218" i="2"/>
  <c r="L1218" i="2"/>
  <c r="E1219" i="2"/>
  <c r="F1219" i="2"/>
  <c r="G1219" i="2"/>
  <c r="H1219" i="2"/>
  <c r="I1219" i="2"/>
  <c r="J1219" i="2"/>
  <c r="K1219" i="2"/>
  <c r="L1219" i="2"/>
  <c r="E1220" i="2"/>
  <c r="F1220" i="2"/>
  <c r="G1220" i="2"/>
  <c r="H1220" i="2"/>
  <c r="I1220" i="2"/>
  <c r="J1220" i="2"/>
  <c r="K1220" i="2"/>
  <c r="L1220" i="2"/>
  <c r="E1221" i="2"/>
  <c r="F1221" i="2"/>
  <c r="G1221" i="2"/>
  <c r="H1221" i="2"/>
  <c r="I1221" i="2"/>
  <c r="J1221" i="2"/>
  <c r="K1221" i="2"/>
  <c r="L1221" i="2"/>
  <c r="E1222" i="2"/>
  <c r="F1222" i="2"/>
  <c r="G1222" i="2"/>
  <c r="H1222" i="2"/>
  <c r="I1222" i="2"/>
  <c r="J1222" i="2"/>
  <c r="K1222" i="2"/>
  <c r="L1222" i="2"/>
  <c r="E1223" i="2"/>
  <c r="F1223" i="2"/>
  <c r="G1223" i="2"/>
  <c r="H1223" i="2"/>
  <c r="I1223" i="2"/>
  <c r="J1223" i="2"/>
  <c r="K1223" i="2"/>
  <c r="L1223" i="2"/>
  <c r="E1224" i="2"/>
  <c r="F1224" i="2"/>
  <c r="G1224" i="2"/>
  <c r="H1224" i="2"/>
  <c r="I1224" i="2"/>
  <c r="J1224" i="2"/>
  <c r="K1224" i="2"/>
  <c r="L1224" i="2"/>
  <c r="E1225" i="2"/>
  <c r="F1225" i="2"/>
  <c r="G1225" i="2"/>
  <c r="H1225" i="2"/>
  <c r="I1225" i="2"/>
  <c r="J1225" i="2"/>
  <c r="K1225" i="2"/>
  <c r="L1225" i="2"/>
  <c r="E1226" i="2"/>
  <c r="F1226" i="2"/>
  <c r="G1226" i="2"/>
  <c r="H1226" i="2"/>
  <c r="I1226" i="2"/>
  <c r="J1226" i="2"/>
  <c r="K1226" i="2"/>
  <c r="L1226" i="2"/>
  <c r="E1227" i="2"/>
  <c r="F1227" i="2"/>
  <c r="G1227" i="2"/>
  <c r="H1227" i="2"/>
  <c r="I1227" i="2"/>
  <c r="J1227" i="2"/>
  <c r="K1227" i="2"/>
  <c r="L1227" i="2"/>
  <c r="E1228" i="2"/>
  <c r="F1228" i="2"/>
  <c r="G1228" i="2"/>
  <c r="H1228" i="2"/>
  <c r="I1228" i="2"/>
  <c r="J1228" i="2"/>
  <c r="K1228" i="2"/>
  <c r="L1228" i="2"/>
  <c r="E1229" i="2"/>
  <c r="F1229" i="2"/>
  <c r="G1229" i="2"/>
  <c r="H1229" i="2"/>
  <c r="I1229" i="2"/>
  <c r="J1229" i="2"/>
  <c r="K1229" i="2"/>
  <c r="L1229" i="2"/>
  <c r="E1230" i="2"/>
  <c r="F1230" i="2"/>
  <c r="G1230" i="2"/>
  <c r="H1230" i="2"/>
  <c r="I1230" i="2"/>
  <c r="J1230" i="2"/>
  <c r="K1230" i="2"/>
  <c r="L1230" i="2"/>
  <c r="E1231" i="2"/>
  <c r="F1231" i="2"/>
  <c r="G1231" i="2"/>
  <c r="H1231" i="2"/>
  <c r="I1231" i="2"/>
  <c r="J1231" i="2"/>
  <c r="K1231" i="2"/>
  <c r="L1231" i="2"/>
  <c r="E1232" i="2"/>
  <c r="F1232" i="2"/>
  <c r="G1232" i="2"/>
  <c r="H1232" i="2"/>
  <c r="I1232" i="2"/>
  <c r="J1232" i="2"/>
  <c r="K1232" i="2"/>
  <c r="L1232" i="2"/>
  <c r="E1233" i="2"/>
  <c r="F1233" i="2"/>
  <c r="G1233" i="2"/>
  <c r="H1233" i="2"/>
  <c r="I1233" i="2"/>
  <c r="J1233" i="2"/>
  <c r="K1233" i="2"/>
  <c r="L1233" i="2"/>
  <c r="E1234" i="2"/>
  <c r="F1234" i="2"/>
  <c r="G1234" i="2"/>
  <c r="H1234" i="2"/>
  <c r="I1234" i="2"/>
  <c r="J1234" i="2"/>
  <c r="K1234" i="2"/>
  <c r="L1234" i="2"/>
  <c r="E1235" i="2"/>
  <c r="F1235" i="2"/>
  <c r="G1235" i="2"/>
  <c r="H1235" i="2"/>
  <c r="I1235" i="2"/>
  <c r="J1235" i="2"/>
  <c r="K1235" i="2"/>
  <c r="L1235" i="2"/>
  <c r="E1236" i="2"/>
  <c r="F1236" i="2"/>
  <c r="G1236" i="2"/>
  <c r="H1236" i="2"/>
  <c r="I1236" i="2"/>
  <c r="J1236" i="2"/>
  <c r="K1236" i="2"/>
  <c r="L1236" i="2"/>
  <c r="E1237" i="2"/>
  <c r="F1237" i="2"/>
  <c r="G1237" i="2"/>
  <c r="H1237" i="2"/>
  <c r="I1237" i="2"/>
  <c r="J1237" i="2"/>
  <c r="K1237" i="2"/>
  <c r="L1237" i="2"/>
  <c r="E1238" i="2"/>
  <c r="F1238" i="2"/>
  <c r="G1238" i="2"/>
  <c r="H1238" i="2"/>
  <c r="I1238" i="2"/>
  <c r="J1238" i="2"/>
  <c r="K1238" i="2"/>
  <c r="L1238" i="2"/>
  <c r="E1239" i="2"/>
  <c r="F1239" i="2"/>
  <c r="G1239" i="2"/>
  <c r="H1239" i="2"/>
  <c r="I1239" i="2"/>
  <c r="J1239" i="2"/>
  <c r="K1239" i="2"/>
  <c r="L1239" i="2"/>
  <c r="E1240" i="2"/>
  <c r="F1240" i="2"/>
  <c r="G1240" i="2"/>
  <c r="H1240" i="2"/>
  <c r="I1240" i="2"/>
  <c r="J1240" i="2"/>
  <c r="K1240" i="2"/>
  <c r="L1240" i="2"/>
  <c r="E1241" i="2"/>
  <c r="F1241" i="2"/>
  <c r="G1241" i="2"/>
  <c r="H1241" i="2"/>
  <c r="I1241" i="2"/>
  <c r="J1241" i="2"/>
  <c r="K1241" i="2"/>
  <c r="L1241" i="2"/>
  <c r="E1242" i="2"/>
  <c r="F1242" i="2"/>
  <c r="G1242" i="2"/>
  <c r="H1242" i="2"/>
  <c r="I1242" i="2"/>
  <c r="J1242" i="2"/>
  <c r="K1242" i="2"/>
  <c r="L1242" i="2"/>
  <c r="E1243" i="2"/>
  <c r="F1243" i="2"/>
  <c r="G1243" i="2"/>
  <c r="H1243" i="2"/>
  <c r="I1243" i="2"/>
  <c r="J1243" i="2"/>
  <c r="K1243" i="2"/>
  <c r="L1243" i="2"/>
  <c r="E1244" i="2"/>
  <c r="F1244" i="2"/>
  <c r="G1244" i="2"/>
  <c r="H1244" i="2"/>
  <c r="I1244" i="2"/>
  <c r="J1244" i="2"/>
  <c r="K1244" i="2"/>
  <c r="L1244" i="2"/>
  <c r="E1245" i="2"/>
  <c r="F1245" i="2"/>
  <c r="G1245" i="2"/>
  <c r="H1245" i="2"/>
  <c r="I1245" i="2"/>
  <c r="J1245" i="2"/>
  <c r="K1245" i="2"/>
  <c r="L1245" i="2"/>
  <c r="E1246" i="2"/>
  <c r="F1246" i="2"/>
  <c r="G1246" i="2"/>
  <c r="H1246" i="2"/>
  <c r="I1246" i="2"/>
  <c r="J1246" i="2"/>
  <c r="K1246" i="2"/>
  <c r="L1246" i="2"/>
  <c r="E1247" i="2"/>
  <c r="F1247" i="2"/>
  <c r="G1247" i="2"/>
  <c r="H1247" i="2"/>
  <c r="I1247" i="2"/>
  <c r="J1247" i="2"/>
  <c r="K1247" i="2"/>
  <c r="L1247" i="2"/>
  <c r="E1248" i="2"/>
  <c r="F1248" i="2"/>
  <c r="G1248" i="2"/>
  <c r="H1248" i="2"/>
  <c r="I1248" i="2"/>
  <c r="J1248" i="2"/>
  <c r="K1248" i="2"/>
  <c r="L1248" i="2"/>
  <c r="E1249" i="2"/>
  <c r="F1249" i="2"/>
  <c r="G1249" i="2"/>
  <c r="H1249" i="2"/>
  <c r="I1249" i="2"/>
  <c r="J1249" i="2"/>
  <c r="K1249" i="2"/>
  <c r="L1249" i="2"/>
  <c r="E1250" i="2"/>
  <c r="F1250" i="2"/>
  <c r="G1250" i="2"/>
  <c r="H1250" i="2"/>
  <c r="I1250" i="2"/>
  <c r="J1250" i="2"/>
  <c r="K1250" i="2"/>
  <c r="L1250" i="2"/>
  <c r="E1251" i="2"/>
  <c r="F1251" i="2"/>
  <c r="G1251" i="2"/>
  <c r="H1251" i="2"/>
  <c r="I1251" i="2"/>
  <c r="J1251" i="2"/>
  <c r="K1251" i="2"/>
  <c r="L1251" i="2"/>
  <c r="E1252" i="2"/>
  <c r="F1252" i="2"/>
  <c r="G1252" i="2"/>
  <c r="H1252" i="2"/>
  <c r="I1252" i="2"/>
  <c r="J1252" i="2"/>
  <c r="K1252" i="2"/>
  <c r="L1252" i="2"/>
  <c r="E1253" i="2"/>
  <c r="F1253" i="2"/>
  <c r="G1253" i="2"/>
  <c r="H1253" i="2"/>
  <c r="I1253" i="2"/>
  <c r="J1253" i="2"/>
  <c r="K1253" i="2"/>
  <c r="L1253" i="2"/>
  <c r="E1254" i="2"/>
  <c r="F1254" i="2"/>
  <c r="G1254" i="2"/>
  <c r="H1254" i="2"/>
  <c r="I1254" i="2"/>
  <c r="J1254" i="2"/>
  <c r="K1254" i="2"/>
  <c r="L1254" i="2"/>
  <c r="E1255" i="2"/>
  <c r="F1255" i="2"/>
  <c r="G1255" i="2"/>
  <c r="H1255" i="2"/>
  <c r="I1255" i="2"/>
  <c r="J1255" i="2"/>
  <c r="K1255" i="2"/>
  <c r="L1255" i="2"/>
  <c r="E1256" i="2"/>
  <c r="F1256" i="2"/>
  <c r="G1256" i="2"/>
  <c r="H1256" i="2"/>
  <c r="I1256" i="2"/>
  <c r="J1256" i="2"/>
  <c r="K1256" i="2"/>
  <c r="L1256" i="2"/>
  <c r="E1257" i="2"/>
  <c r="F1257" i="2"/>
  <c r="G1257" i="2"/>
  <c r="H1257" i="2"/>
  <c r="I1257" i="2"/>
  <c r="J1257" i="2"/>
  <c r="K1257" i="2"/>
  <c r="L1257" i="2"/>
  <c r="E1258" i="2"/>
  <c r="F1258" i="2"/>
  <c r="G1258" i="2"/>
  <c r="H1258" i="2"/>
  <c r="I1258" i="2"/>
  <c r="J1258" i="2"/>
  <c r="K1258" i="2"/>
  <c r="L1258" i="2"/>
  <c r="E1259" i="2"/>
  <c r="F1259" i="2"/>
  <c r="G1259" i="2"/>
  <c r="H1259" i="2"/>
  <c r="I1259" i="2"/>
  <c r="J1259" i="2"/>
  <c r="K1259" i="2"/>
  <c r="L1259" i="2"/>
  <c r="E1260" i="2"/>
  <c r="F1260" i="2"/>
  <c r="G1260" i="2"/>
  <c r="H1260" i="2"/>
  <c r="I1260" i="2"/>
  <c r="J1260" i="2"/>
  <c r="K1260" i="2"/>
  <c r="L1260" i="2"/>
  <c r="E1261" i="2"/>
  <c r="F1261" i="2"/>
  <c r="G1261" i="2"/>
  <c r="H1261" i="2"/>
  <c r="I1261" i="2"/>
  <c r="J1261" i="2"/>
  <c r="K1261" i="2"/>
  <c r="L1261" i="2"/>
  <c r="E1262" i="2"/>
  <c r="F1262" i="2"/>
  <c r="G1262" i="2"/>
  <c r="H1262" i="2"/>
  <c r="I1262" i="2"/>
  <c r="J1262" i="2"/>
  <c r="K1262" i="2"/>
  <c r="L1262" i="2"/>
  <c r="E1263" i="2"/>
  <c r="F1263" i="2"/>
  <c r="G1263" i="2"/>
  <c r="H1263" i="2"/>
  <c r="I1263" i="2"/>
  <c r="J1263" i="2"/>
  <c r="K1263" i="2"/>
  <c r="L1263" i="2"/>
  <c r="E1264" i="2"/>
  <c r="F1264" i="2"/>
  <c r="G1264" i="2"/>
  <c r="H1264" i="2"/>
  <c r="I1264" i="2"/>
  <c r="J1264" i="2"/>
  <c r="K1264" i="2"/>
  <c r="L1264" i="2"/>
  <c r="E1265" i="2"/>
  <c r="F1265" i="2"/>
  <c r="G1265" i="2"/>
  <c r="H1265" i="2"/>
  <c r="I1265" i="2"/>
  <c r="J1265" i="2"/>
  <c r="K1265" i="2"/>
  <c r="L1265" i="2"/>
  <c r="E1266" i="2"/>
  <c r="F1266" i="2"/>
  <c r="G1266" i="2"/>
  <c r="H1266" i="2"/>
  <c r="I1266" i="2"/>
  <c r="J1266" i="2"/>
  <c r="K1266" i="2"/>
  <c r="L1266" i="2"/>
  <c r="E1267" i="2"/>
  <c r="F1267" i="2"/>
  <c r="G1267" i="2"/>
  <c r="H1267" i="2"/>
  <c r="I1267" i="2"/>
  <c r="J1267" i="2"/>
  <c r="K1267" i="2"/>
  <c r="L1267" i="2"/>
  <c r="E1268" i="2"/>
  <c r="F1268" i="2"/>
  <c r="G1268" i="2"/>
  <c r="H1268" i="2"/>
  <c r="I1268" i="2"/>
  <c r="J1268" i="2"/>
  <c r="K1268" i="2"/>
  <c r="L1268" i="2"/>
  <c r="E1269" i="2"/>
  <c r="F1269" i="2"/>
  <c r="G1269" i="2"/>
  <c r="H1269" i="2"/>
  <c r="I1269" i="2"/>
  <c r="J1269" i="2"/>
  <c r="K1269" i="2"/>
  <c r="L1269" i="2"/>
  <c r="E1270" i="2"/>
  <c r="F1270" i="2"/>
  <c r="G1270" i="2"/>
  <c r="H1270" i="2"/>
  <c r="I1270" i="2"/>
  <c r="J1270" i="2"/>
  <c r="K1270" i="2"/>
  <c r="L1270" i="2"/>
  <c r="E1271" i="2"/>
  <c r="F1271" i="2"/>
  <c r="G1271" i="2"/>
  <c r="H1271" i="2"/>
  <c r="I1271" i="2"/>
  <c r="J1271" i="2"/>
  <c r="K1271" i="2"/>
  <c r="L1271" i="2"/>
  <c r="E1272" i="2"/>
  <c r="F1272" i="2"/>
  <c r="G1272" i="2"/>
  <c r="H1272" i="2"/>
  <c r="I1272" i="2"/>
  <c r="J1272" i="2"/>
  <c r="K1272" i="2"/>
  <c r="L1272" i="2"/>
  <c r="E1273" i="2"/>
  <c r="F1273" i="2"/>
  <c r="G1273" i="2"/>
  <c r="H1273" i="2"/>
  <c r="I1273" i="2"/>
  <c r="J1273" i="2"/>
  <c r="K1273" i="2"/>
  <c r="L1273" i="2"/>
  <c r="E1274" i="2"/>
  <c r="F1274" i="2"/>
  <c r="G1274" i="2"/>
  <c r="H1274" i="2"/>
  <c r="I1274" i="2"/>
  <c r="J1274" i="2"/>
  <c r="K1274" i="2"/>
  <c r="L1274" i="2"/>
  <c r="E1275" i="2"/>
  <c r="F1275" i="2"/>
  <c r="G1275" i="2"/>
  <c r="H1275" i="2"/>
  <c r="I1275" i="2"/>
  <c r="J1275" i="2"/>
  <c r="K1275" i="2"/>
  <c r="L1275" i="2"/>
  <c r="E1276" i="2"/>
  <c r="F1276" i="2"/>
  <c r="G1276" i="2"/>
  <c r="H1276" i="2"/>
  <c r="I1276" i="2"/>
  <c r="J1276" i="2"/>
  <c r="K1276" i="2"/>
  <c r="L1276" i="2"/>
  <c r="E1277" i="2"/>
  <c r="F1277" i="2"/>
  <c r="G1277" i="2"/>
  <c r="H1277" i="2"/>
  <c r="I1277" i="2"/>
  <c r="J1277" i="2"/>
  <c r="K1277" i="2"/>
  <c r="L1277" i="2"/>
  <c r="E1278" i="2"/>
  <c r="F1278" i="2"/>
  <c r="G1278" i="2"/>
  <c r="H1278" i="2"/>
  <c r="I1278" i="2"/>
  <c r="J1278" i="2"/>
  <c r="K1278" i="2"/>
  <c r="L1278" i="2"/>
  <c r="E1279" i="2"/>
  <c r="F1279" i="2"/>
  <c r="G1279" i="2"/>
  <c r="H1279" i="2"/>
  <c r="I1279" i="2"/>
  <c r="J1279" i="2"/>
  <c r="K1279" i="2"/>
  <c r="L1279" i="2"/>
  <c r="E1280" i="2"/>
  <c r="F1280" i="2"/>
  <c r="G1280" i="2"/>
  <c r="H1280" i="2"/>
  <c r="I1280" i="2"/>
  <c r="J1280" i="2"/>
  <c r="K1280" i="2"/>
  <c r="L1280" i="2"/>
  <c r="E1281" i="2"/>
  <c r="F1281" i="2"/>
  <c r="G1281" i="2"/>
  <c r="H1281" i="2"/>
  <c r="I1281" i="2"/>
  <c r="J1281" i="2"/>
  <c r="K1281" i="2"/>
  <c r="L1281" i="2"/>
  <c r="E1282" i="2"/>
  <c r="F1282" i="2"/>
  <c r="G1282" i="2"/>
  <c r="H1282" i="2"/>
  <c r="I1282" i="2"/>
  <c r="J1282" i="2"/>
  <c r="K1282" i="2"/>
  <c r="L1282" i="2"/>
  <c r="E1283" i="2"/>
  <c r="F1283" i="2"/>
  <c r="G1283" i="2"/>
  <c r="H1283" i="2"/>
  <c r="I1283" i="2"/>
  <c r="J1283" i="2"/>
  <c r="K1283" i="2"/>
  <c r="L1283" i="2"/>
  <c r="E1284" i="2"/>
  <c r="F1284" i="2"/>
  <c r="G1284" i="2"/>
  <c r="H1284" i="2"/>
  <c r="I1284" i="2"/>
  <c r="J1284" i="2"/>
  <c r="K1284" i="2"/>
  <c r="L1284" i="2"/>
  <c r="E1285" i="2"/>
  <c r="F1285" i="2"/>
  <c r="G1285" i="2"/>
  <c r="H1285" i="2"/>
  <c r="I1285" i="2"/>
  <c r="J1285" i="2"/>
  <c r="K1285" i="2"/>
  <c r="L1285" i="2"/>
  <c r="E1286" i="2"/>
  <c r="F1286" i="2"/>
  <c r="G1286" i="2"/>
  <c r="H1286" i="2"/>
  <c r="I1286" i="2"/>
  <c r="J1286" i="2"/>
  <c r="K1286" i="2"/>
  <c r="L1286" i="2"/>
  <c r="E1287" i="2"/>
  <c r="F1287" i="2"/>
  <c r="G1287" i="2"/>
  <c r="H1287" i="2"/>
  <c r="I1287" i="2"/>
  <c r="J1287" i="2"/>
  <c r="K1287" i="2"/>
  <c r="L1287" i="2"/>
  <c r="E1288" i="2"/>
  <c r="F1288" i="2"/>
  <c r="G1288" i="2"/>
  <c r="H1288" i="2"/>
  <c r="I1288" i="2"/>
  <c r="J1288" i="2"/>
  <c r="K1288" i="2"/>
  <c r="L1288" i="2"/>
  <c r="E1289" i="2"/>
  <c r="F1289" i="2"/>
  <c r="G1289" i="2"/>
  <c r="H1289" i="2"/>
  <c r="I1289" i="2"/>
  <c r="J1289" i="2"/>
  <c r="K1289" i="2"/>
  <c r="L1289" i="2"/>
  <c r="E1290" i="2"/>
  <c r="F1290" i="2"/>
  <c r="G1290" i="2"/>
  <c r="H1290" i="2"/>
  <c r="I1290" i="2"/>
  <c r="J1290" i="2"/>
  <c r="K1290" i="2"/>
  <c r="L1290" i="2"/>
  <c r="E1291" i="2"/>
  <c r="F1291" i="2"/>
  <c r="G1291" i="2"/>
  <c r="H1291" i="2"/>
  <c r="I1291" i="2"/>
  <c r="J1291" i="2"/>
  <c r="K1291" i="2"/>
  <c r="L1291" i="2"/>
  <c r="E1292" i="2"/>
  <c r="F1292" i="2"/>
  <c r="G1292" i="2"/>
  <c r="H1292" i="2"/>
  <c r="I1292" i="2"/>
  <c r="J1292" i="2"/>
  <c r="K1292" i="2"/>
  <c r="L1292" i="2"/>
  <c r="E1293" i="2"/>
  <c r="F1293" i="2"/>
  <c r="G1293" i="2"/>
  <c r="H1293" i="2"/>
  <c r="I1293" i="2"/>
  <c r="J1293" i="2"/>
  <c r="K1293" i="2"/>
  <c r="L1293" i="2"/>
  <c r="E1294" i="2"/>
  <c r="F1294" i="2"/>
  <c r="G1294" i="2"/>
  <c r="H1294" i="2"/>
  <c r="I1294" i="2"/>
  <c r="J1294" i="2"/>
  <c r="K1294" i="2"/>
  <c r="L1294" i="2"/>
  <c r="E1295" i="2"/>
  <c r="F1295" i="2"/>
  <c r="G1295" i="2"/>
  <c r="H1295" i="2"/>
  <c r="I1295" i="2"/>
  <c r="J1295" i="2"/>
  <c r="K1295" i="2"/>
  <c r="L1295" i="2"/>
  <c r="E1296" i="2"/>
  <c r="F1296" i="2"/>
  <c r="G1296" i="2"/>
  <c r="H1296" i="2"/>
  <c r="I1296" i="2"/>
  <c r="J1296" i="2"/>
  <c r="K1296" i="2"/>
  <c r="L1296" i="2"/>
  <c r="E1297" i="2"/>
  <c r="F1297" i="2"/>
  <c r="G1297" i="2"/>
  <c r="H1297" i="2"/>
  <c r="I1297" i="2"/>
  <c r="J1297" i="2"/>
  <c r="K1297" i="2"/>
  <c r="L1297" i="2"/>
  <c r="E1298" i="2"/>
  <c r="F1298" i="2"/>
  <c r="G1298" i="2"/>
  <c r="H1298" i="2"/>
  <c r="I1298" i="2"/>
  <c r="J1298" i="2"/>
  <c r="K1298" i="2"/>
  <c r="L1298" i="2"/>
  <c r="E1299" i="2"/>
  <c r="F1299" i="2"/>
  <c r="G1299" i="2"/>
  <c r="H1299" i="2"/>
  <c r="I1299" i="2"/>
  <c r="J1299" i="2"/>
  <c r="K1299" i="2"/>
  <c r="L1299" i="2"/>
  <c r="E1300" i="2"/>
  <c r="F1300" i="2"/>
  <c r="G1300" i="2"/>
  <c r="H1300" i="2"/>
  <c r="I1300" i="2"/>
  <c r="J1300" i="2"/>
  <c r="K1300" i="2"/>
  <c r="L1300" i="2"/>
  <c r="E1301" i="2"/>
  <c r="F1301" i="2"/>
  <c r="G1301" i="2"/>
  <c r="H1301" i="2"/>
  <c r="I1301" i="2"/>
  <c r="J1301" i="2"/>
  <c r="K1301" i="2"/>
  <c r="L1301" i="2"/>
  <c r="E1302" i="2"/>
  <c r="F1302" i="2"/>
  <c r="G1302" i="2"/>
  <c r="H1302" i="2"/>
  <c r="I1302" i="2"/>
  <c r="J1302" i="2"/>
  <c r="K1302" i="2"/>
  <c r="L1302" i="2"/>
  <c r="E1303" i="2"/>
  <c r="F1303" i="2"/>
  <c r="G1303" i="2"/>
  <c r="H1303" i="2"/>
  <c r="I1303" i="2"/>
  <c r="J1303" i="2"/>
  <c r="K1303" i="2"/>
  <c r="L1303" i="2"/>
  <c r="E1304" i="2"/>
  <c r="F1304" i="2"/>
  <c r="G1304" i="2"/>
  <c r="H1304" i="2"/>
  <c r="I1304" i="2"/>
  <c r="J1304" i="2"/>
  <c r="K1304" i="2"/>
  <c r="L1304" i="2"/>
  <c r="E1305" i="2"/>
  <c r="F1305" i="2"/>
  <c r="G1305" i="2"/>
  <c r="H1305" i="2"/>
  <c r="I1305" i="2"/>
  <c r="J1305" i="2"/>
  <c r="K1305" i="2"/>
  <c r="L1305" i="2"/>
  <c r="E1306" i="2"/>
  <c r="F1306" i="2"/>
  <c r="G1306" i="2"/>
  <c r="H1306" i="2"/>
  <c r="I1306" i="2"/>
  <c r="J1306" i="2"/>
  <c r="K1306" i="2"/>
  <c r="L1306" i="2"/>
  <c r="E1307" i="2"/>
  <c r="F1307" i="2"/>
  <c r="G1307" i="2"/>
  <c r="H1307" i="2"/>
  <c r="I1307" i="2"/>
  <c r="J1307" i="2"/>
  <c r="K1307" i="2"/>
  <c r="L1307" i="2"/>
  <c r="E1308" i="2"/>
  <c r="F1308" i="2"/>
  <c r="G1308" i="2"/>
  <c r="H1308" i="2"/>
  <c r="I1308" i="2"/>
  <c r="J1308" i="2"/>
  <c r="K1308" i="2"/>
  <c r="L1308" i="2"/>
  <c r="E1309" i="2"/>
  <c r="F1309" i="2"/>
  <c r="G1309" i="2"/>
  <c r="H1309" i="2"/>
  <c r="I1309" i="2"/>
  <c r="J1309" i="2"/>
  <c r="K1309" i="2"/>
  <c r="L1309" i="2"/>
  <c r="E1310" i="2"/>
  <c r="F1310" i="2"/>
  <c r="G1310" i="2"/>
  <c r="H1310" i="2"/>
  <c r="I1310" i="2"/>
  <c r="J1310" i="2"/>
  <c r="K1310" i="2"/>
  <c r="L1310" i="2"/>
  <c r="E1311" i="2"/>
  <c r="F1311" i="2"/>
  <c r="G1311" i="2"/>
  <c r="H1311" i="2"/>
  <c r="I1311" i="2"/>
  <c r="J1311" i="2"/>
  <c r="K1311" i="2"/>
  <c r="L1311" i="2"/>
  <c r="E1312" i="2"/>
  <c r="F1312" i="2"/>
  <c r="G1312" i="2"/>
  <c r="H1312" i="2"/>
  <c r="I1312" i="2"/>
  <c r="J1312" i="2"/>
  <c r="K1312" i="2"/>
  <c r="L1312" i="2"/>
  <c r="E1313" i="2"/>
  <c r="F1313" i="2"/>
  <c r="G1313" i="2"/>
  <c r="H1313" i="2"/>
  <c r="I1313" i="2"/>
  <c r="J1313" i="2"/>
  <c r="K1313" i="2"/>
  <c r="L1313" i="2"/>
  <c r="E1314" i="2"/>
  <c r="F1314" i="2"/>
  <c r="G1314" i="2"/>
  <c r="H1314" i="2"/>
  <c r="I1314" i="2"/>
  <c r="J1314" i="2"/>
  <c r="K1314" i="2"/>
  <c r="L1314" i="2"/>
  <c r="E1315" i="2"/>
  <c r="F1315" i="2"/>
  <c r="G1315" i="2"/>
  <c r="H1315" i="2"/>
  <c r="I1315" i="2"/>
  <c r="J1315" i="2"/>
  <c r="K1315" i="2"/>
  <c r="L1315" i="2"/>
  <c r="E1316" i="2"/>
  <c r="F1316" i="2"/>
  <c r="G1316" i="2"/>
  <c r="H1316" i="2"/>
  <c r="I1316" i="2"/>
  <c r="J1316" i="2"/>
  <c r="K1316" i="2"/>
  <c r="L1316" i="2"/>
  <c r="E1317" i="2"/>
  <c r="F1317" i="2"/>
  <c r="G1317" i="2"/>
  <c r="H1317" i="2"/>
  <c r="I1317" i="2"/>
  <c r="J1317" i="2"/>
  <c r="K1317" i="2"/>
  <c r="L1317" i="2"/>
  <c r="E1318" i="2"/>
  <c r="F1318" i="2"/>
  <c r="G1318" i="2"/>
  <c r="H1318" i="2"/>
  <c r="I1318" i="2"/>
  <c r="J1318" i="2"/>
  <c r="K1318" i="2"/>
  <c r="L1318" i="2"/>
  <c r="E1319" i="2"/>
  <c r="F1319" i="2"/>
  <c r="G1319" i="2"/>
  <c r="H1319" i="2"/>
  <c r="I1319" i="2"/>
  <c r="J1319" i="2"/>
  <c r="K1319" i="2"/>
  <c r="L1319" i="2"/>
  <c r="E1320" i="2"/>
  <c r="F1320" i="2"/>
  <c r="G1320" i="2"/>
  <c r="H1320" i="2"/>
  <c r="I1320" i="2"/>
  <c r="J1320" i="2"/>
  <c r="K1320" i="2"/>
  <c r="L1320" i="2"/>
  <c r="E1321" i="2"/>
  <c r="F1321" i="2"/>
  <c r="G1321" i="2"/>
  <c r="H1321" i="2"/>
  <c r="I1321" i="2"/>
  <c r="J1321" i="2"/>
  <c r="K1321" i="2"/>
  <c r="L1321" i="2"/>
  <c r="E1322" i="2"/>
  <c r="F1322" i="2"/>
  <c r="G1322" i="2"/>
  <c r="H1322" i="2"/>
  <c r="I1322" i="2"/>
  <c r="J1322" i="2"/>
  <c r="K1322" i="2"/>
  <c r="L1322" i="2"/>
  <c r="E1323" i="2"/>
  <c r="F1323" i="2"/>
  <c r="G1323" i="2"/>
  <c r="H1323" i="2"/>
  <c r="I1323" i="2"/>
  <c r="J1323" i="2"/>
  <c r="K1323" i="2"/>
  <c r="L1323" i="2"/>
  <c r="E1324" i="2"/>
  <c r="F1324" i="2"/>
  <c r="G1324" i="2"/>
  <c r="H1324" i="2"/>
  <c r="I1324" i="2"/>
  <c r="J1324" i="2"/>
  <c r="K1324" i="2"/>
  <c r="L1324" i="2"/>
  <c r="E1325" i="2"/>
  <c r="F1325" i="2"/>
  <c r="G1325" i="2"/>
  <c r="H1325" i="2"/>
  <c r="I1325" i="2"/>
  <c r="J1325" i="2"/>
  <c r="K1325" i="2"/>
  <c r="L1325" i="2"/>
  <c r="E1326" i="2"/>
  <c r="F1326" i="2"/>
  <c r="G1326" i="2"/>
  <c r="H1326" i="2"/>
  <c r="I1326" i="2"/>
  <c r="J1326" i="2"/>
  <c r="K1326" i="2"/>
  <c r="L1326" i="2"/>
  <c r="E1327" i="2"/>
  <c r="F1327" i="2"/>
  <c r="G1327" i="2"/>
  <c r="H1327" i="2"/>
  <c r="I1327" i="2"/>
  <c r="J1327" i="2"/>
  <c r="K1327" i="2"/>
  <c r="L1327" i="2"/>
  <c r="E1328" i="2"/>
  <c r="F1328" i="2"/>
  <c r="G1328" i="2"/>
  <c r="H1328" i="2"/>
  <c r="I1328" i="2"/>
  <c r="J1328" i="2"/>
  <c r="K1328" i="2"/>
  <c r="L1328" i="2"/>
  <c r="E1329" i="2"/>
  <c r="F1329" i="2"/>
  <c r="G1329" i="2"/>
  <c r="H1329" i="2"/>
  <c r="I1329" i="2"/>
  <c r="J1329" i="2"/>
  <c r="K1329" i="2"/>
  <c r="L1329" i="2"/>
  <c r="E1330" i="2"/>
  <c r="F1330" i="2"/>
  <c r="G1330" i="2"/>
  <c r="H1330" i="2"/>
  <c r="I1330" i="2"/>
  <c r="J1330" i="2"/>
  <c r="K1330" i="2"/>
  <c r="L1330" i="2"/>
  <c r="E1331" i="2"/>
  <c r="F1331" i="2"/>
  <c r="G1331" i="2"/>
  <c r="H1331" i="2"/>
  <c r="I1331" i="2"/>
  <c r="J1331" i="2"/>
  <c r="K1331" i="2"/>
  <c r="L1331" i="2"/>
  <c r="E1332" i="2"/>
  <c r="F1332" i="2"/>
  <c r="G1332" i="2"/>
  <c r="H1332" i="2"/>
  <c r="I1332" i="2"/>
  <c r="J1332" i="2"/>
  <c r="K1332" i="2"/>
  <c r="L1332" i="2"/>
  <c r="E1333" i="2"/>
  <c r="F1333" i="2"/>
  <c r="G1333" i="2"/>
  <c r="H1333" i="2"/>
  <c r="I1333" i="2"/>
  <c r="J1333" i="2"/>
  <c r="K1333" i="2"/>
  <c r="L1333" i="2"/>
  <c r="E1334" i="2"/>
  <c r="F1334" i="2"/>
  <c r="G1334" i="2"/>
  <c r="H1334" i="2"/>
  <c r="I1334" i="2"/>
  <c r="J1334" i="2"/>
  <c r="K1334" i="2"/>
  <c r="L1334" i="2"/>
  <c r="E1335" i="2"/>
  <c r="F1335" i="2"/>
  <c r="G1335" i="2"/>
  <c r="H1335" i="2"/>
  <c r="I1335" i="2"/>
  <c r="J1335" i="2"/>
  <c r="K1335" i="2"/>
  <c r="L1335" i="2"/>
  <c r="E1336" i="2"/>
  <c r="F1336" i="2"/>
  <c r="G1336" i="2"/>
  <c r="H1336" i="2"/>
  <c r="I1336" i="2"/>
  <c r="J1336" i="2"/>
  <c r="K1336" i="2"/>
  <c r="L1336" i="2"/>
  <c r="E1337" i="2"/>
  <c r="F1337" i="2"/>
  <c r="G1337" i="2"/>
  <c r="H1337" i="2"/>
  <c r="I1337" i="2"/>
  <c r="J1337" i="2"/>
  <c r="K1337" i="2"/>
  <c r="L1337" i="2"/>
  <c r="E1338" i="2"/>
  <c r="F1338" i="2"/>
  <c r="G1338" i="2"/>
  <c r="H1338" i="2"/>
  <c r="I1338" i="2"/>
  <c r="J1338" i="2"/>
  <c r="K1338" i="2"/>
  <c r="L1338" i="2"/>
  <c r="E1339" i="2"/>
  <c r="F1339" i="2"/>
  <c r="G1339" i="2"/>
  <c r="H1339" i="2"/>
  <c r="I1339" i="2"/>
  <c r="J1339" i="2"/>
  <c r="K1339" i="2"/>
  <c r="L1339" i="2"/>
  <c r="E1340" i="2"/>
  <c r="F1340" i="2"/>
  <c r="G1340" i="2"/>
  <c r="H1340" i="2"/>
  <c r="I1340" i="2"/>
  <c r="J1340" i="2"/>
  <c r="K1340" i="2"/>
  <c r="L1340" i="2"/>
  <c r="E1341" i="2"/>
  <c r="F1341" i="2"/>
  <c r="G1341" i="2"/>
  <c r="H1341" i="2"/>
  <c r="I1341" i="2"/>
  <c r="J1341" i="2"/>
  <c r="K1341" i="2"/>
  <c r="L1341" i="2"/>
  <c r="E1342" i="2"/>
  <c r="F1342" i="2"/>
  <c r="G1342" i="2"/>
  <c r="H1342" i="2"/>
  <c r="I1342" i="2"/>
  <c r="J1342" i="2"/>
  <c r="K1342" i="2"/>
  <c r="L1342" i="2"/>
  <c r="E1343" i="2"/>
  <c r="F1343" i="2"/>
  <c r="G1343" i="2"/>
  <c r="H1343" i="2"/>
  <c r="I1343" i="2"/>
  <c r="J1343" i="2"/>
  <c r="K1343" i="2"/>
  <c r="L1343" i="2"/>
  <c r="E1344" i="2"/>
  <c r="F1344" i="2"/>
  <c r="G1344" i="2"/>
  <c r="H1344" i="2"/>
  <c r="I1344" i="2"/>
  <c r="J1344" i="2"/>
  <c r="K1344" i="2"/>
  <c r="L1344" i="2"/>
  <c r="E1345" i="2"/>
  <c r="F1345" i="2"/>
  <c r="G1345" i="2"/>
  <c r="H1345" i="2"/>
  <c r="I1345" i="2"/>
  <c r="J1345" i="2"/>
  <c r="K1345" i="2"/>
  <c r="L1345" i="2"/>
  <c r="E1346" i="2"/>
  <c r="F1346" i="2"/>
  <c r="G1346" i="2"/>
  <c r="H1346" i="2"/>
  <c r="I1346" i="2"/>
  <c r="J1346" i="2"/>
  <c r="K1346" i="2"/>
  <c r="L1346" i="2"/>
  <c r="E1347" i="2"/>
  <c r="F1347" i="2"/>
  <c r="G1347" i="2"/>
  <c r="H1347" i="2"/>
  <c r="I1347" i="2"/>
  <c r="J1347" i="2"/>
  <c r="K1347" i="2"/>
  <c r="L1347" i="2"/>
  <c r="E1348" i="2"/>
  <c r="F1348" i="2"/>
  <c r="G1348" i="2"/>
  <c r="H1348" i="2"/>
  <c r="I1348" i="2"/>
  <c r="J1348" i="2"/>
  <c r="K1348" i="2"/>
  <c r="L1348" i="2"/>
  <c r="E1349" i="2"/>
  <c r="F1349" i="2"/>
  <c r="G1349" i="2"/>
  <c r="H1349" i="2"/>
  <c r="I1349" i="2"/>
  <c r="J1349" i="2"/>
  <c r="K1349" i="2"/>
  <c r="L1349" i="2"/>
  <c r="E1350" i="2"/>
  <c r="F1350" i="2"/>
  <c r="G1350" i="2"/>
  <c r="H1350" i="2"/>
  <c r="I1350" i="2"/>
  <c r="J1350" i="2"/>
  <c r="K1350" i="2"/>
  <c r="L1350" i="2"/>
  <c r="E1351" i="2"/>
  <c r="F1351" i="2"/>
  <c r="G1351" i="2"/>
  <c r="H1351" i="2"/>
  <c r="I1351" i="2"/>
  <c r="J1351" i="2"/>
  <c r="K1351" i="2"/>
  <c r="L1351" i="2"/>
  <c r="E1352" i="2"/>
  <c r="F1352" i="2"/>
  <c r="G1352" i="2"/>
  <c r="H1352" i="2"/>
  <c r="I1352" i="2"/>
  <c r="J1352" i="2"/>
  <c r="K1352" i="2"/>
  <c r="L1352" i="2"/>
  <c r="E1353" i="2"/>
  <c r="F1353" i="2"/>
  <c r="G1353" i="2"/>
  <c r="H1353" i="2"/>
  <c r="I1353" i="2"/>
  <c r="J1353" i="2"/>
  <c r="K1353" i="2"/>
  <c r="L1353" i="2"/>
  <c r="E1354" i="2"/>
  <c r="F1354" i="2"/>
  <c r="G1354" i="2"/>
  <c r="H1354" i="2"/>
  <c r="I1354" i="2"/>
  <c r="J1354" i="2"/>
  <c r="K1354" i="2"/>
  <c r="L1354" i="2"/>
  <c r="E1355" i="2"/>
  <c r="F1355" i="2"/>
  <c r="G1355" i="2"/>
  <c r="H1355" i="2"/>
  <c r="I1355" i="2"/>
  <c r="J1355" i="2"/>
  <c r="K1355" i="2"/>
  <c r="L1355" i="2"/>
  <c r="E1356" i="2"/>
  <c r="F1356" i="2"/>
  <c r="G1356" i="2"/>
  <c r="H1356" i="2"/>
  <c r="I1356" i="2"/>
  <c r="J1356" i="2"/>
  <c r="K1356" i="2"/>
  <c r="L1356" i="2"/>
  <c r="E1357" i="2"/>
  <c r="F1357" i="2"/>
  <c r="G1357" i="2"/>
  <c r="H1357" i="2"/>
  <c r="I1357" i="2"/>
  <c r="J1357" i="2"/>
  <c r="K1357" i="2"/>
  <c r="L1357" i="2"/>
  <c r="E1358" i="2"/>
  <c r="F1358" i="2"/>
  <c r="G1358" i="2"/>
  <c r="H1358" i="2"/>
  <c r="I1358" i="2"/>
  <c r="J1358" i="2"/>
  <c r="K1358" i="2"/>
  <c r="L1358" i="2"/>
  <c r="E1359" i="2"/>
  <c r="F1359" i="2"/>
  <c r="G1359" i="2"/>
  <c r="H1359" i="2"/>
  <c r="I1359" i="2"/>
  <c r="J1359" i="2"/>
  <c r="K1359" i="2"/>
  <c r="L1359" i="2"/>
  <c r="E1360" i="2"/>
  <c r="F1360" i="2"/>
  <c r="G1360" i="2"/>
  <c r="H1360" i="2"/>
  <c r="I1360" i="2"/>
  <c r="J1360" i="2"/>
  <c r="K1360" i="2"/>
  <c r="L1360" i="2"/>
  <c r="E1361" i="2"/>
  <c r="F1361" i="2"/>
  <c r="G1361" i="2"/>
  <c r="H1361" i="2"/>
  <c r="I1361" i="2"/>
  <c r="J1361" i="2"/>
  <c r="K1361" i="2"/>
  <c r="L1361" i="2"/>
  <c r="E1362" i="2"/>
  <c r="F1362" i="2"/>
  <c r="G1362" i="2"/>
  <c r="H1362" i="2"/>
  <c r="I1362" i="2"/>
  <c r="J1362" i="2"/>
  <c r="K1362" i="2"/>
  <c r="L1362" i="2"/>
  <c r="E1363" i="2"/>
  <c r="F1363" i="2"/>
  <c r="G1363" i="2"/>
  <c r="H1363" i="2"/>
  <c r="I1363" i="2"/>
  <c r="J1363" i="2"/>
  <c r="K1363" i="2"/>
  <c r="L1363" i="2"/>
  <c r="E1364" i="2"/>
  <c r="F1364" i="2"/>
  <c r="G1364" i="2"/>
  <c r="H1364" i="2"/>
  <c r="I1364" i="2"/>
  <c r="J1364" i="2"/>
  <c r="K1364" i="2"/>
  <c r="L1364" i="2"/>
  <c r="E1365" i="2"/>
  <c r="F1365" i="2"/>
  <c r="G1365" i="2"/>
  <c r="H1365" i="2"/>
  <c r="I1365" i="2"/>
  <c r="J1365" i="2"/>
  <c r="K1365" i="2"/>
  <c r="L1365" i="2"/>
  <c r="E1366" i="2"/>
  <c r="F1366" i="2"/>
  <c r="G1366" i="2"/>
  <c r="H1366" i="2"/>
  <c r="I1366" i="2"/>
  <c r="J1366" i="2"/>
  <c r="K1366" i="2"/>
  <c r="L1366" i="2"/>
  <c r="E1367" i="2"/>
  <c r="F1367" i="2"/>
  <c r="G1367" i="2"/>
  <c r="H1367" i="2"/>
  <c r="I1367" i="2"/>
  <c r="J1367" i="2"/>
  <c r="K1367" i="2"/>
  <c r="L1367" i="2"/>
  <c r="E1368" i="2"/>
  <c r="F1368" i="2"/>
  <c r="G1368" i="2"/>
  <c r="H1368" i="2"/>
  <c r="I1368" i="2"/>
  <c r="J1368" i="2"/>
  <c r="K1368" i="2"/>
  <c r="L1368" i="2"/>
  <c r="E1369" i="2"/>
  <c r="F1369" i="2"/>
  <c r="G1369" i="2"/>
  <c r="H1369" i="2"/>
  <c r="I1369" i="2"/>
  <c r="J1369" i="2"/>
  <c r="K1369" i="2"/>
  <c r="L1369" i="2"/>
  <c r="E1370" i="2"/>
  <c r="F1370" i="2"/>
  <c r="G1370" i="2"/>
  <c r="H1370" i="2"/>
  <c r="I1370" i="2"/>
  <c r="J1370" i="2"/>
  <c r="K1370" i="2"/>
  <c r="L1370" i="2"/>
  <c r="E1371" i="2"/>
  <c r="F1371" i="2"/>
  <c r="G1371" i="2"/>
  <c r="H1371" i="2"/>
  <c r="I1371" i="2"/>
  <c r="J1371" i="2"/>
  <c r="K1371" i="2"/>
  <c r="L1371" i="2"/>
  <c r="E1372" i="2"/>
  <c r="F1372" i="2"/>
  <c r="G1372" i="2"/>
  <c r="H1372" i="2"/>
  <c r="I1372" i="2"/>
  <c r="J1372" i="2"/>
  <c r="K1372" i="2"/>
  <c r="L1372" i="2"/>
  <c r="E1373" i="2"/>
  <c r="F1373" i="2"/>
  <c r="G1373" i="2"/>
  <c r="H1373" i="2"/>
  <c r="I1373" i="2"/>
  <c r="J1373" i="2"/>
  <c r="K1373" i="2"/>
  <c r="L1373" i="2"/>
  <c r="E1374" i="2"/>
  <c r="F1374" i="2"/>
  <c r="G1374" i="2"/>
  <c r="H1374" i="2"/>
  <c r="I1374" i="2"/>
  <c r="J1374" i="2"/>
  <c r="K1374" i="2"/>
  <c r="L1374" i="2"/>
  <c r="E1375" i="2"/>
  <c r="F1375" i="2"/>
  <c r="G1375" i="2"/>
  <c r="H1375" i="2"/>
  <c r="I1375" i="2"/>
  <c r="J1375" i="2"/>
  <c r="K1375" i="2"/>
  <c r="L1375" i="2"/>
  <c r="E1376" i="2"/>
  <c r="F1376" i="2"/>
  <c r="G1376" i="2"/>
  <c r="H1376" i="2"/>
  <c r="I1376" i="2"/>
  <c r="J1376" i="2"/>
  <c r="K1376" i="2"/>
  <c r="L1376" i="2"/>
  <c r="E1377" i="2"/>
  <c r="F1377" i="2"/>
  <c r="G1377" i="2"/>
  <c r="H1377" i="2"/>
  <c r="I1377" i="2"/>
  <c r="J1377" i="2"/>
  <c r="K1377" i="2"/>
  <c r="L1377" i="2"/>
  <c r="E1378" i="2"/>
  <c r="F1378" i="2"/>
  <c r="G1378" i="2"/>
  <c r="H1378" i="2"/>
  <c r="I1378" i="2"/>
  <c r="J1378" i="2"/>
  <c r="K1378" i="2"/>
  <c r="L1378" i="2"/>
  <c r="E1379" i="2"/>
  <c r="F1379" i="2"/>
  <c r="G1379" i="2"/>
  <c r="H1379" i="2"/>
  <c r="I1379" i="2"/>
  <c r="J1379" i="2"/>
  <c r="K1379" i="2"/>
  <c r="L1379" i="2"/>
  <c r="E1380" i="2"/>
  <c r="F1380" i="2"/>
  <c r="G1380" i="2"/>
  <c r="H1380" i="2"/>
  <c r="I1380" i="2"/>
  <c r="J1380" i="2"/>
  <c r="K1380" i="2"/>
  <c r="L1380" i="2"/>
  <c r="E1381" i="2"/>
  <c r="F1381" i="2"/>
  <c r="G1381" i="2"/>
  <c r="H1381" i="2"/>
  <c r="I1381" i="2"/>
  <c r="J1381" i="2"/>
  <c r="K1381" i="2"/>
  <c r="L1381" i="2"/>
  <c r="E1382" i="2"/>
  <c r="F1382" i="2"/>
  <c r="G1382" i="2"/>
  <c r="H1382" i="2"/>
  <c r="I1382" i="2"/>
  <c r="J1382" i="2"/>
  <c r="K1382" i="2"/>
  <c r="L1382" i="2"/>
  <c r="E1383" i="2"/>
  <c r="F1383" i="2"/>
  <c r="G1383" i="2"/>
  <c r="H1383" i="2"/>
  <c r="I1383" i="2"/>
  <c r="J1383" i="2"/>
  <c r="K1383" i="2"/>
  <c r="L1383" i="2"/>
  <c r="E1384" i="2"/>
  <c r="F1384" i="2"/>
  <c r="G1384" i="2"/>
  <c r="H1384" i="2"/>
  <c r="I1384" i="2"/>
  <c r="J1384" i="2"/>
  <c r="K1384" i="2"/>
  <c r="L1384" i="2"/>
  <c r="E1385" i="2"/>
  <c r="F1385" i="2"/>
  <c r="G1385" i="2"/>
  <c r="H1385" i="2"/>
  <c r="I1385" i="2"/>
  <c r="J1385" i="2"/>
  <c r="K1385" i="2"/>
  <c r="L1385" i="2"/>
  <c r="E1386" i="2"/>
  <c r="F1386" i="2"/>
  <c r="G1386" i="2"/>
  <c r="H1386" i="2"/>
  <c r="I1386" i="2"/>
  <c r="J1386" i="2"/>
  <c r="K1386" i="2"/>
  <c r="L1386" i="2"/>
  <c r="E1387" i="2"/>
  <c r="F1387" i="2"/>
  <c r="G1387" i="2"/>
  <c r="H1387" i="2"/>
  <c r="I1387" i="2"/>
  <c r="J1387" i="2"/>
  <c r="K1387" i="2"/>
  <c r="L1387" i="2"/>
  <c r="E1388" i="2"/>
  <c r="F1388" i="2"/>
  <c r="G1388" i="2"/>
  <c r="H1388" i="2"/>
  <c r="I1388" i="2"/>
  <c r="J1388" i="2"/>
  <c r="K1388" i="2"/>
  <c r="L1388" i="2"/>
  <c r="E1389" i="2"/>
  <c r="F1389" i="2"/>
  <c r="G1389" i="2"/>
  <c r="H1389" i="2"/>
  <c r="I1389" i="2"/>
  <c r="J1389" i="2"/>
  <c r="K1389" i="2"/>
  <c r="L1389" i="2"/>
  <c r="E1390" i="2"/>
  <c r="F1390" i="2"/>
  <c r="G1390" i="2"/>
  <c r="H1390" i="2"/>
  <c r="I1390" i="2"/>
  <c r="J1390" i="2"/>
  <c r="K1390" i="2"/>
  <c r="L1390" i="2"/>
  <c r="E1391" i="2"/>
  <c r="F1391" i="2"/>
  <c r="G1391" i="2"/>
  <c r="H1391" i="2"/>
  <c r="I1391" i="2"/>
  <c r="J1391" i="2"/>
  <c r="K1391" i="2"/>
  <c r="L1391" i="2"/>
  <c r="E1392" i="2"/>
  <c r="F1392" i="2"/>
  <c r="G1392" i="2"/>
  <c r="H1392" i="2"/>
  <c r="I1392" i="2"/>
  <c r="J1392" i="2"/>
  <c r="K1392" i="2"/>
  <c r="L1392" i="2"/>
  <c r="E1393" i="2"/>
  <c r="F1393" i="2"/>
  <c r="G1393" i="2"/>
  <c r="H1393" i="2"/>
  <c r="I1393" i="2"/>
  <c r="J1393" i="2"/>
  <c r="K1393" i="2"/>
  <c r="L1393" i="2"/>
  <c r="E1394" i="2"/>
  <c r="F1394" i="2"/>
  <c r="G1394" i="2"/>
  <c r="H1394" i="2"/>
  <c r="I1394" i="2"/>
  <c r="J1394" i="2"/>
  <c r="K1394" i="2"/>
  <c r="L1394" i="2"/>
  <c r="E1395" i="2"/>
  <c r="F1395" i="2"/>
  <c r="G1395" i="2"/>
  <c r="H1395" i="2"/>
  <c r="I1395" i="2"/>
  <c r="J1395" i="2"/>
  <c r="K1395" i="2"/>
  <c r="L1395" i="2"/>
  <c r="E1396" i="2"/>
  <c r="F1396" i="2"/>
  <c r="G1396" i="2"/>
  <c r="H1396" i="2"/>
  <c r="I1396" i="2"/>
  <c r="J1396" i="2"/>
  <c r="K1396" i="2"/>
  <c r="L1396" i="2"/>
  <c r="E1397" i="2"/>
  <c r="F1397" i="2"/>
  <c r="G1397" i="2"/>
  <c r="H1397" i="2"/>
  <c r="I1397" i="2"/>
  <c r="J1397" i="2"/>
  <c r="K1397" i="2"/>
  <c r="L1397" i="2"/>
  <c r="E1398" i="2"/>
  <c r="F1398" i="2"/>
  <c r="G1398" i="2"/>
  <c r="H1398" i="2"/>
  <c r="I1398" i="2"/>
  <c r="J1398" i="2"/>
  <c r="K1398" i="2"/>
  <c r="L1398" i="2"/>
  <c r="E1399" i="2"/>
  <c r="F1399" i="2"/>
  <c r="G1399" i="2"/>
  <c r="H1399" i="2"/>
  <c r="I1399" i="2"/>
  <c r="J1399" i="2"/>
  <c r="K1399" i="2"/>
  <c r="L1399" i="2"/>
  <c r="E1400" i="2"/>
  <c r="F1400" i="2"/>
  <c r="G1400" i="2"/>
  <c r="H1400" i="2"/>
  <c r="I1400" i="2"/>
  <c r="J1400" i="2"/>
  <c r="K1400" i="2"/>
  <c r="L1400" i="2"/>
  <c r="E1401" i="2"/>
  <c r="F1401" i="2"/>
  <c r="G1401" i="2"/>
  <c r="H1401" i="2"/>
  <c r="I1401" i="2"/>
  <c r="J1401" i="2"/>
  <c r="K1401" i="2"/>
  <c r="L1401" i="2"/>
  <c r="E1402" i="2"/>
  <c r="F1402" i="2"/>
  <c r="G1402" i="2"/>
  <c r="H1402" i="2"/>
  <c r="I1402" i="2"/>
  <c r="J1402" i="2"/>
  <c r="K1402" i="2"/>
  <c r="L1402" i="2"/>
  <c r="E1403" i="2"/>
  <c r="F1403" i="2"/>
  <c r="G1403" i="2"/>
  <c r="H1403" i="2"/>
  <c r="I1403" i="2"/>
  <c r="J1403" i="2"/>
  <c r="K1403" i="2"/>
  <c r="L1403" i="2"/>
  <c r="E1404" i="2"/>
  <c r="F1404" i="2"/>
  <c r="G1404" i="2"/>
  <c r="H1404" i="2"/>
  <c r="I1404" i="2"/>
  <c r="J1404" i="2"/>
  <c r="K1404" i="2"/>
  <c r="L1404" i="2"/>
  <c r="E1405" i="2"/>
  <c r="F1405" i="2"/>
  <c r="G1405" i="2"/>
  <c r="H1405" i="2"/>
  <c r="I1405" i="2"/>
  <c r="J1405" i="2"/>
  <c r="K1405" i="2"/>
  <c r="L1405" i="2"/>
  <c r="E1406" i="2"/>
  <c r="F1406" i="2"/>
  <c r="G1406" i="2"/>
  <c r="H1406" i="2"/>
  <c r="I1406" i="2"/>
  <c r="J1406" i="2"/>
  <c r="K1406" i="2"/>
  <c r="L1406" i="2"/>
  <c r="E1407" i="2"/>
  <c r="F1407" i="2"/>
  <c r="G1407" i="2"/>
  <c r="H1407" i="2"/>
  <c r="I1407" i="2"/>
  <c r="J1407" i="2"/>
  <c r="K1407" i="2"/>
  <c r="L1407" i="2"/>
  <c r="E1408" i="2"/>
  <c r="F1408" i="2"/>
  <c r="G1408" i="2"/>
  <c r="H1408" i="2"/>
  <c r="I1408" i="2"/>
  <c r="J1408" i="2"/>
  <c r="K1408" i="2"/>
  <c r="L1408" i="2"/>
  <c r="E1409" i="2"/>
  <c r="F1409" i="2"/>
  <c r="G1409" i="2"/>
  <c r="H1409" i="2"/>
  <c r="I1409" i="2"/>
  <c r="J1409" i="2"/>
  <c r="K1409" i="2"/>
  <c r="L1409" i="2"/>
  <c r="E1410" i="2"/>
  <c r="F1410" i="2"/>
  <c r="G1410" i="2"/>
  <c r="H1410" i="2"/>
  <c r="I1410" i="2"/>
  <c r="J1410" i="2"/>
  <c r="K1410" i="2"/>
  <c r="L1410" i="2"/>
  <c r="E1411" i="2"/>
  <c r="F1411" i="2"/>
  <c r="G1411" i="2"/>
  <c r="H1411" i="2"/>
  <c r="I1411" i="2"/>
  <c r="J1411" i="2"/>
  <c r="K1411" i="2"/>
  <c r="L1411" i="2"/>
  <c r="E1412" i="2"/>
  <c r="F1412" i="2"/>
  <c r="G1412" i="2"/>
  <c r="H1412" i="2"/>
  <c r="I1412" i="2"/>
  <c r="J1412" i="2"/>
  <c r="K1412" i="2"/>
  <c r="L1412" i="2"/>
  <c r="E1413" i="2"/>
  <c r="F1413" i="2"/>
  <c r="G1413" i="2"/>
  <c r="H1413" i="2"/>
  <c r="I1413" i="2"/>
  <c r="J1413" i="2"/>
  <c r="K1413" i="2"/>
  <c r="L1413" i="2"/>
  <c r="E1414" i="2"/>
  <c r="F1414" i="2"/>
  <c r="G1414" i="2"/>
  <c r="H1414" i="2"/>
  <c r="I1414" i="2"/>
  <c r="J1414" i="2"/>
  <c r="K1414" i="2"/>
  <c r="L1414" i="2"/>
  <c r="E1415" i="2"/>
  <c r="F1415" i="2"/>
  <c r="G1415" i="2"/>
  <c r="H1415" i="2"/>
  <c r="I1415" i="2"/>
  <c r="J1415" i="2"/>
  <c r="K1415" i="2"/>
  <c r="L1415" i="2"/>
  <c r="E1416" i="2"/>
  <c r="F1416" i="2"/>
  <c r="G1416" i="2"/>
  <c r="H1416" i="2"/>
  <c r="I1416" i="2"/>
  <c r="J1416" i="2"/>
  <c r="K1416" i="2"/>
  <c r="L1416" i="2"/>
  <c r="E1417" i="2"/>
  <c r="F1417" i="2"/>
  <c r="G1417" i="2"/>
  <c r="H1417" i="2"/>
  <c r="I1417" i="2"/>
  <c r="J1417" i="2"/>
  <c r="K1417" i="2"/>
  <c r="L1417" i="2"/>
  <c r="E1418" i="2"/>
  <c r="F1418" i="2"/>
  <c r="G1418" i="2"/>
  <c r="H1418" i="2"/>
  <c r="I1418" i="2"/>
  <c r="J1418" i="2"/>
  <c r="K1418" i="2"/>
  <c r="L1418" i="2"/>
  <c r="E1419" i="2"/>
  <c r="F1419" i="2"/>
  <c r="G1419" i="2"/>
  <c r="H1419" i="2"/>
  <c r="I1419" i="2"/>
  <c r="J1419" i="2"/>
  <c r="K1419" i="2"/>
  <c r="L1419" i="2"/>
  <c r="E1420" i="2"/>
  <c r="F1420" i="2"/>
  <c r="G1420" i="2"/>
  <c r="H1420" i="2"/>
  <c r="I1420" i="2"/>
  <c r="J1420" i="2"/>
  <c r="K1420" i="2"/>
  <c r="L1420" i="2"/>
  <c r="E1421" i="2"/>
  <c r="F1421" i="2"/>
  <c r="G1421" i="2"/>
  <c r="H1421" i="2"/>
  <c r="I1421" i="2"/>
  <c r="J1421" i="2"/>
  <c r="K1421" i="2"/>
  <c r="L1421" i="2"/>
  <c r="E1422" i="2"/>
  <c r="F1422" i="2"/>
  <c r="G1422" i="2"/>
  <c r="H1422" i="2"/>
  <c r="I1422" i="2"/>
  <c r="J1422" i="2"/>
  <c r="K1422" i="2"/>
  <c r="L1422" i="2"/>
  <c r="E1423" i="2"/>
  <c r="F1423" i="2"/>
  <c r="G1423" i="2"/>
  <c r="H1423" i="2"/>
  <c r="I1423" i="2"/>
  <c r="J1423" i="2"/>
  <c r="K1423" i="2"/>
  <c r="L1423" i="2"/>
  <c r="E1424" i="2"/>
  <c r="F1424" i="2"/>
  <c r="G1424" i="2"/>
  <c r="H1424" i="2"/>
  <c r="I1424" i="2"/>
  <c r="J1424" i="2"/>
  <c r="K1424" i="2"/>
  <c r="L1424" i="2"/>
  <c r="E1425" i="2"/>
  <c r="F1425" i="2"/>
  <c r="G1425" i="2"/>
  <c r="H1425" i="2"/>
  <c r="I1425" i="2"/>
  <c r="J1425" i="2"/>
  <c r="K1425" i="2"/>
  <c r="L1425" i="2"/>
  <c r="E1426" i="2"/>
  <c r="F1426" i="2"/>
  <c r="G1426" i="2"/>
  <c r="H1426" i="2"/>
  <c r="I1426" i="2"/>
  <c r="J1426" i="2"/>
  <c r="K1426" i="2"/>
  <c r="L1426" i="2"/>
  <c r="E1427" i="2"/>
  <c r="F1427" i="2"/>
  <c r="G1427" i="2"/>
  <c r="H1427" i="2"/>
  <c r="I1427" i="2"/>
  <c r="J1427" i="2"/>
  <c r="K1427" i="2"/>
  <c r="L1427" i="2"/>
  <c r="E1428" i="2"/>
  <c r="F1428" i="2"/>
  <c r="G1428" i="2"/>
  <c r="H1428" i="2"/>
  <c r="I1428" i="2"/>
  <c r="J1428" i="2"/>
  <c r="K1428" i="2"/>
  <c r="L1428" i="2"/>
  <c r="E1429" i="2"/>
  <c r="F1429" i="2"/>
  <c r="G1429" i="2"/>
  <c r="H1429" i="2"/>
  <c r="I1429" i="2"/>
  <c r="J1429" i="2"/>
  <c r="K1429" i="2"/>
  <c r="L1429" i="2"/>
  <c r="E1430" i="2"/>
  <c r="F1430" i="2"/>
  <c r="G1430" i="2"/>
  <c r="H1430" i="2"/>
  <c r="I1430" i="2"/>
  <c r="J1430" i="2"/>
  <c r="K1430" i="2"/>
  <c r="L1430" i="2"/>
  <c r="E1431" i="2"/>
  <c r="F1431" i="2"/>
  <c r="G1431" i="2"/>
  <c r="H1431" i="2"/>
  <c r="I1431" i="2"/>
  <c r="J1431" i="2"/>
  <c r="K1431" i="2"/>
  <c r="L1431" i="2"/>
  <c r="E1432" i="2"/>
  <c r="F1432" i="2"/>
  <c r="G1432" i="2"/>
  <c r="H1432" i="2"/>
  <c r="I1432" i="2"/>
  <c r="J1432" i="2"/>
  <c r="K1432" i="2"/>
  <c r="L1432" i="2"/>
  <c r="E1433" i="2"/>
  <c r="F1433" i="2"/>
  <c r="G1433" i="2"/>
  <c r="H1433" i="2"/>
  <c r="I1433" i="2"/>
  <c r="J1433" i="2"/>
  <c r="K1433" i="2"/>
  <c r="L1433" i="2"/>
  <c r="E1434" i="2"/>
  <c r="F1434" i="2"/>
  <c r="G1434" i="2"/>
  <c r="H1434" i="2"/>
  <c r="I1434" i="2"/>
  <c r="J1434" i="2"/>
  <c r="K1434" i="2"/>
  <c r="L1434" i="2"/>
  <c r="E1435" i="2"/>
  <c r="F1435" i="2"/>
  <c r="G1435" i="2"/>
  <c r="H1435" i="2"/>
  <c r="I1435" i="2"/>
  <c r="J1435" i="2"/>
  <c r="K1435" i="2"/>
  <c r="L1435" i="2"/>
  <c r="E1436" i="2"/>
  <c r="F1436" i="2"/>
  <c r="G1436" i="2"/>
  <c r="H1436" i="2"/>
  <c r="I1436" i="2"/>
  <c r="J1436" i="2"/>
  <c r="K1436" i="2"/>
  <c r="L1436" i="2"/>
  <c r="E1437" i="2"/>
  <c r="F1437" i="2"/>
  <c r="G1437" i="2"/>
  <c r="H1437" i="2"/>
  <c r="I1437" i="2"/>
  <c r="J1437" i="2"/>
  <c r="K1437" i="2"/>
  <c r="L1437" i="2"/>
  <c r="E1438" i="2"/>
  <c r="F1438" i="2"/>
  <c r="G1438" i="2"/>
  <c r="H1438" i="2"/>
  <c r="I1438" i="2"/>
  <c r="J1438" i="2"/>
  <c r="K1438" i="2"/>
  <c r="L1438" i="2"/>
  <c r="E1439" i="2"/>
  <c r="F1439" i="2"/>
  <c r="G1439" i="2"/>
  <c r="H1439" i="2"/>
  <c r="I1439" i="2"/>
  <c r="J1439" i="2"/>
  <c r="K1439" i="2"/>
  <c r="L1439" i="2"/>
  <c r="E1440" i="2"/>
  <c r="F1440" i="2"/>
  <c r="G1440" i="2"/>
  <c r="H1440" i="2"/>
  <c r="I1440" i="2"/>
  <c r="J1440" i="2"/>
  <c r="K1440" i="2"/>
  <c r="L1440" i="2"/>
  <c r="E1441" i="2"/>
  <c r="F1441" i="2"/>
  <c r="G1441" i="2"/>
  <c r="H1441" i="2"/>
  <c r="I1441" i="2"/>
  <c r="J1441" i="2"/>
  <c r="K1441" i="2"/>
  <c r="L1441" i="2"/>
  <c r="E1442" i="2"/>
  <c r="F1442" i="2"/>
  <c r="G1442" i="2"/>
  <c r="H1442" i="2"/>
  <c r="I1442" i="2"/>
  <c r="J1442" i="2"/>
  <c r="K1442" i="2"/>
  <c r="L1442" i="2"/>
  <c r="E1443" i="2"/>
  <c r="F1443" i="2"/>
  <c r="G1443" i="2"/>
  <c r="H1443" i="2"/>
  <c r="I1443" i="2"/>
  <c r="J1443" i="2"/>
  <c r="K1443" i="2"/>
  <c r="L1443" i="2"/>
  <c r="E1444" i="2"/>
  <c r="F1444" i="2"/>
  <c r="G1444" i="2"/>
  <c r="H1444" i="2"/>
  <c r="I1444" i="2"/>
  <c r="J1444" i="2"/>
  <c r="K1444" i="2"/>
  <c r="L1444" i="2"/>
  <c r="E1445" i="2"/>
  <c r="F1445" i="2"/>
  <c r="G1445" i="2"/>
  <c r="H1445" i="2"/>
  <c r="I1445" i="2"/>
  <c r="J1445" i="2"/>
  <c r="K1445" i="2"/>
  <c r="L1445" i="2"/>
  <c r="E1446" i="2"/>
  <c r="F1446" i="2"/>
  <c r="G1446" i="2"/>
  <c r="H1446" i="2"/>
  <c r="I1446" i="2"/>
  <c r="J1446" i="2"/>
  <c r="K1446" i="2"/>
  <c r="L1446" i="2"/>
  <c r="E1447" i="2"/>
  <c r="F1447" i="2"/>
  <c r="G1447" i="2"/>
  <c r="H1447" i="2"/>
  <c r="I1447" i="2"/>
  <c r="J1447" i="2"/>
  <c r="K1447" i="2"/>
  <c r="L1447" i="2"/>
  <c r="E1448" i="2"/>
  <c r="F1448" i="2"/>
  <c r="G1448" i="2"/>
  <c r="H1448" i="2"/>
  <c r="I1448" i="2"/>
  <c r="J1448" i="2"/>
  <c r="K1448" i="2"/>
  <c r="L1448" i="2"/>
  <c r="E1449" i="2"/>
  <c r="F1449" i="2"/>
  <c r="G1449" i="2"/>
  <c r="H1449" i="2"/>
  <c r="I1449" i="2"/>
  <c r="J1449" i="2"/>
  <c r="K1449" i="2"/>
  <c r="L1449" i="2"/>
  <c r="E1450" i="2"/>
  <c r="F1450" i="2"/>
  <c r="G1450" i="2"/>
  <c r="H1450" i="2"/>
  <c r="I1450" i="2"/>
  <c r="J1450" i="2"/>
  <c r="K1450" i="2"/>
  <c r="L1450" i="2"/>
  <c r="E1451" i="2"/>
  <c r="F1451" i="2"/>
  <c r="G1451" i="2"/>
  <c r="H1451" i="2"/>
  <c r="I1451" i="2"/>
  <c r="J1451" i="2"/>
  <c r="K1451" i="2"/>
  <c r="L1451" i="2"/>
  <c r="E1452" i="2"/>
  <c r="F1452" i="2"/>
  <c r="G1452" i="2"/>
  <c r="H1452" i="2"/>
  <c r="I1452" i="2"/>
  <c r="J1452" i="2"/>
  <c r="K1452" i="2"/>
  <c r="L1452" i="2"/>
  <c r="E1453" i="2"/>
  <c r="F1453" i="2"/>
  <c r="G1453" i="2"/>
  <c r="H1453" i="2"/>
  <c r="I1453" i="2"/>
  <c r="J1453" i="2"/>
  <c r="K1453" i="2"/>
  <c r="L1453" i="2"/>
  <c r="E1454" i="2"/>
  <c r="F1454" i="2"/>
  <c r="G1454" i="2"/>
  <c r="H1454" i="2"/>
  <c r="I1454" i="2"/>
  <c r="J1454" i="2"/>
  <c r="K1454" i="2"/>
  <c r="L1454" i="2"/>
  <c r="E1455" i="2"/>
  <c r="F1455" i="2"/>
  <c r="G1455" i="2"/>
  <c r="H1455" i="2"/>
  <c r="I1455" i="2"/>
  <c r="J1455" i="2"/>
  <c r="K1455" i="2"/>
  <c r="L1455" i="2"/>
  <c r="E1456" i="2"/>
  <c r="F1456" i="2"/>
  <c r="G1456" i="2"/>
  <c r="H1456" i="2"/>
  <c r="I1456" i="2"/>
  <c r="J1456" i="2"/>
  <c r="K1456" i="2"/>
  <c r="L1456" i="2"/>
  <c r="E1457" i="2"/>
  <c r="F1457" i="2"/>
  <c r="G1457" i="2"/>
  <c r="H1457" i="2"/>
  <c r="I1457" i="2"/>
  <c r="J1457" i="2"/>
  <c r="K1457" i="2"/>
  <c r="L1457" i="2"/>
  <c r="E1458" i="2"/>
  <c r="F1458" i="2"/>
  <c r="G1458" i="2"/>
  <c r="H1458" i="2"/>
  <c r="I1458" i="2"/>
  <c r="J1458" i="2"/>
  <c r="K1458" i="2"/>
  <c r="L1458" i="2"/>
  <c r="E1459" i="2"/>
  <c r="F1459" i="2"/>
  <c r="G1459" i="2"/>
  <c r="H1459" i="2"/>
  <c r="I1459" i="2"/>
  <c r="J1459" i="2"/>
  <c r="K1459" i="2"/>
  <c r="L1459" i="2"/>
  <c r="E1460" i="2"/>
  <c r="F1460" i="2"/>
  <c r="G1460" i="2"/>
  <c r="H1460" i="2"/>
  <c r="I1460" i="2"/>
  <c r="J1460" i="2"/>
  <c r="K1460" i="2"/>
  <c r="L1460" i="2"/>
  <c r="E1461" i="2"/>
  <c r="F1461" i="2"/>
  <c r="G1461" i="2"/>
  <c r="H1461" i="2"/>
  <c r="I1461" i="2"/>
  <c r="J1461" i="2"/>
  <c r="K1461" i="2"/>
  <c r="L1461" i="2"/>
  <c r="E1462" i="2"/>
  <c r="F1462" i="2"/>
  <c r="G1462" i="2"/>
  <c r="H1462" i="2"/>
  <c r="I1462" i="2"/>
  <c r="J1462" i="2"/>
  <c r="K1462" i="2"/>
  <c r="L1462" i="2"/>
  <c r="E1463" i="2"/>
  <c r="F1463" i="2"/>
  <c r="G1463" i="2"/>
  <c r="H1463" i="2"/>
  <c r="I1463" i="2"/>
  <c r="J1463" i="2"/>
  <c r="K1463" i="2"/>
  <c r="L1463" i="2"/>
  <c r="E1464" i="2"/>
  <c r="F1464" i="2"/>
  <c r="G1464" i="2"/>
  <c r="H1464" i="2"/>
  <c r="I1464" i="2"/>
  <c r="J1464" i="2"/>
  <c r="K1464" i="2"/>
  <c r="L1464" i="2"/>
  <c r="E1465" i="2"/>
  <c r="F1465" i="2"/>
  <c r="G1465" i="2"/>
  <c r="H1465" i="2"/>
  <c r="I1465" i="2"/>
  <c r="J1465" i="2"/>
  <c r="K1465" i="2"/>
  <c r="L1465" i="2"/>
  <c r="E1466" i="2"/>
  <c r="F1466" i="2"/>
  <c r="G1466" i="2"/>
  <c r="H1466" i="2"/>
  <c r="I1466" i="2"/>
  <c r="J1466" i="2"/>
  <c r="K1466" i="2"/>
  <c r="L1466" i="2"/>
  <c r="E1467" i="2"/>
  <c r="F1467" i="2"/>
  <c r="G1467" i="2"/>
  <c r="H1467" i="2"/>
  <c r="I1467" i="2"/>
  <c r="J1467" i="2"/>
  <c r="K1467" i="2"/>
  <c r="L1467" i="2"/>
  <c r="E1468" i="2"/>
  <c r="F1468" i="2"/>
  <c r="G1468" i="2"/>
  <c r="H1468" i="2"/>
  <c r="I1468" i="2"/>
  <c r="J1468" i="2"/>
  <c r="K1468" i="2"/>
  <c r="L1468" i="2"/>
  <c r="E1469" i="2"/>
  <c r="F1469" i="2"/>
  <c r="G1469" i="2"/>
  <c r="H1469" i="2"/>
  <c r="I1469" i="2"/>
  <c r="J1469" i="2"/>
  <c r="K1469" i="2"/>
  <c r="L1469" i="2"/>
  <c r="E1470" i="2"/>
  <c r="F1470" i="2"/>
  <c r="G1470" i="2"/>
  <c r="H1470" i="2"/>
  <c r="I1470" i="2"/>
  <c r="J1470" i="2"/>
  <c r="K1470" i="2"/>
  <c r="L1470" i="2"/>
  <c r="E1471" i="2"/>
  <c r="F1471" i="2"/>
  <c r="G1471" i="2"/>
  <c r="H1471" i="2"/>
  <c r="I1471" i="2"/>
  <c r="J1471" i="2"/>
  <c r="K1471" i="2"/>
  <c r="L1471" i="2"/>
  <c r="E1472" i="2"/>
  <c r="F1472" i="2"/>
  <c r="G1472" i="2"/>
  <c r="H1472" i="2"/>
  <c r="I1472" i="2"/>
  <c r="J1472" i="2"/>
  <c r="K1472" i="2"/>
  <c r="L1472" i="2"/>
  <c r="E1473" i="2"/>
  <c r="F1473" i="2"/>
  <c r="G1473" i="2"/>
  <c r="H1473" i="2"/>
  <c r="I1473" i="2"/>
  <c r="J1473" i="2"/>
  <c r="K1473" i="2"/>
  <c r="L1473" i="2"/>
  <c r="E1474" i="2"/>
  <c r="F1474" i="2"/>
  <c r="G1474" i="2"/>
  <c r="H1474" i="2"/>
  <c r="I1474" i="2"/>
  <c r="J1474" i="2"/>
  <c r="K1474" i="2"/>
  <c r="L1474" i="2"/>
  <c r="E1475" i="2"/>
  <c r="F1475" i="2"/>
  <c r="G1475" i="2"/>
  <c r="H1475" i="2"/>
  <c r="I1475" i="2"/>
  <c r="J1475" i="2"/>
  <c r="K1475" i="2"/>
  <c r="L1475" i="2"/>
  <c r="E1476" i="2"/>
  <c r="F1476" i="2"/>
  <c r="G1476" i="2"/>
  <c r="H1476" i="2"/>
  <c r="I1476" i="2"/>
  <c r="J1476" i="2"/>
  <c r="K1476" i="2"/>
  <c r="L1476" i="2"/>
  <c r="E1477" i="2"/>
  <c r="F1477" i="2"/>
  <c r="G1477" i="2"/>
  <c r="H1477" i="2"/>
  <c r="I1477" i="2"/>
  <c r="J1477" i="2"/>
  <c r="K1477" i="2"/>
  <c r="L1477" i="2"/>
  <c r="E1478" i="2"/>
  <c r="F1478" i="2"/>
  <c r="G1478" i="2"/>
  <c r="H1478" i="2"/>
  <c r="I1478" i="2"/>
  <c r="J1478" i="2"/>
  <c r="K1478" i="2"/>
  <c r="L1478" i="2"/>
  <c r="E1479" i="2"/>
  <c r="F1479" i="2"/>
  <c r="G1479" i="2"/>
  <c r="H1479" i="2"/>
  <c r="I1479" i="2"/>
  <c r="J1479" i="2"/>
  <c r="K1479" i="2"/>
  <c r="L1479" i="2"/>
  <c r="E1480" i="2"/>
  <c r="F1480" i="2"/>
  <c r="G1480" i="2"/>
  <c r="H1480" i="2"/>
  <c r="I1480" i="2"/>
  <c r="J1480" i="2"/>
  <c r="K1480" i="2"/>
  <c r="L1480" i="2"/>
  <c r="E1481" i="2"/>
  <c r="F1481" i="2"/>
  <c r="G1481" i="2"/>
  <c r="H1481" i="2"/>
  <c r="I1481" i="2"/>
  <c r="J1481" i="2"/>
  <c r="K1481" i="2"/>
  <c r="L1481" i="2"/>
  <c r="E1482" i="2"/>
  <c r="F1482" i="2"/>
  <c r="G1482" i="2"/>
  <c r="H1482" i="2"/>
  <c r="I1482" i="2"/>
  <c r="J1482" i="2"/>
  <c r="K1482" i="2"/>
  <c r="L1482" i="2"/>
  <c r="E1483" i="2"/>
  <c r="F1483" i="2"/>
  <c r="G1483" i="2"/>
  <c r="H1483" i="2"/>
  <c r="I1483" i="2"/>
  <c r="J1483" i="2"/>
  <c r="K1483" i="2"/>
  <c r="L1483" i="2"/>
  <c r="E1484" i="2"/>
  <c r="F1484" i="2"/>
  <c r="G1484" i="2"/>
  <c r="H1484" i="2"/>
  <c r="I1484" i="2"/>
  <c r="J1484" i="2"/>
  <c r="K1484" i="2"/>
  <c r="L1484" i="2"/>
  <c r="E1485" i="2"/>
  <c r="F1485" i="2"/>
  <c r="G1485" i="2"/>
  <c r="H1485" i="2"/>
  <c r="I1485" i="2"/>
  <c r="J1485" i="2"/>
  <c r="K1485" i="2"/>
  <c r="L1485" i="2"/>
  <c r="E1486" i="2"/>
  <c r="F1486" i="2"/>
  <c r="G1486" i="2"/>
  <c r="H1486" i="2"/>
  <c r="I1486" i="2"/>
  <c r="J1486" i="2"/>
  <c r="K1486" i="2"/>
  <c r="L1486" i="2"/>
  <c r="E1487" i="2"/>
  <c r="F1487" i="2"/>
  <c r="G1487" i="2"/>
  <c r="H1487" i="2"/>
  <c r="I1487" i="2"/>
  <c r="J1487" i="2"/>
  <c r="K1487" i="2"/>
  <c r="L1487" i="2"/>
  <c r="E1488" i="2"/>
  <c r="F1488" i="2"/>
  <c r="G1488" i="2"/>
  <c r="H1488" i="2"/>
  <c r="I1488" i="2"/>
  <c r="J1488" i="2"/>
  <c r="K1488" i="2"/>
  <c r="L1488" i="2"/>
  <c r="E1489" i="2"/>
  <c r="F1489" i="2"/>
  <c r="G1489" i="2"/>
  <c r="H1489" i="2"/>
  <c r="I1489" i="2"/>
  <c r="J1489" i="2"/>
  <c r="K1489" i="2"/>
  <c r="L1489" i="2"/>
  <c r="E1490" i="2"/>
  <c r="F1490" i="2"/>
  <c r="G1490" i="2"/>
  <c r="H1490" i="2"/>
  <c r="I1490" i="2"/>
  <c r="J1490" i="2"/>
  <c r="K1490" i="2"/>
  <c r="L1490" i="2"/>
  <c r="E1491" i="2"/>
  <c r="F1491" i="2"/>
  <c r="G1491" i="2"/>
  <c r="H1491" i="2"/>
  <c r="I1491" i="2"/>
  <c r="J1491" i="2"/>
  <c r="K1491" i="2"/>
  <c r="L1491" i="2"/>
  <c r="A1468" i="2"/>
  <c r="B1468" i="2"/>
  <c r="D1468" i="2"/>
  <c r="A1469" i="2"/>
  <c r="B1469" i="2"/>
  <c r="D1469" i="2"/>
  <c r="A1470" i="2"/>
  <c r="B1470" i="2"/>
  <c r="D1470" i="2"/>
  <c r="A1471" i="2"/>
  <c r="B1471" i="2"/>
  <c r="D1471" i="2"/>
  <c r="A1472" i="2"/>
  <c r="B1472" i="2"/>
  <c r="D1472" i="2"/>
  <c r="A1473" i="2"/>
  <c r="B1473" i="2"/>
  <c r="D1473" i="2"/>
  <c r="A1474" i="2"/>
  <c r="B1474" i="2"/>
  <c r="D1474" i="2"/>
  <c r="A1475" i="2"/>
  <c r="B1475" i="2"/>
  <c r="D1475" i="2"/>
  <c r="A1476" i="2"/>
  <c r="B1476" i="2"/>
  <c r="D1476" i="2"/>
  <c r="A1477" i="2"/>
  <c r="B1477" i="2"/>
  <c r="D1477" i="2"/>
  <c r="A1478" i="2"/>
  <c r="B1478" i="2"/>
  <c r="D1478" i="2"/>
  <c r="A1479" i="2"/>
  <c r="B1479" i="2"/>
  <c r="D1479" i="2"/>
  <c r="A1480" i="2"/>
  <c r="B1480" i="2"/>
  <c r="D1480" i="2"/>
  <c r="A1481" i="2"/>
  <c r="B1481" i="2"/>
  <c r="D1481" i="2"/>
  <c r="A1482" i="2"/>
  <c r="B1482" i="2"/>
  <c r="D1482" i="2"/>
  <c r="A1483" i="2"/>
  <c r="B1483" i="2"/>
  <c r="D1483" i="2"/>
  <c r="A1484" i="2"/>
  <c r="B1484" i="2"/>
  <c r="D1484" i="2"/>
  <c r="A1485" i="2"/>
  <c r="B1485" i="2"/>
  <c r="D1485" i="2"/>
  <c r="A1486" i="2"/>
  <c r="B1486" i="2"/>
  <c r="D1486" i="2"/>
  <c r="A1487" i="2"/>
  <c r="B1487" i="2"/>
  <c r="D1487" i="2"/>
  <c r="A1488" i="2"/>
  <c r="B1488" i="2"/>
  <c r="D1488" i="2"/>
  <c r="A1489" i="2"/>
  <c r="B1489" i="2"/>
  <c r="D1489" i="2"/>
  <c r="A1490" i="2"/>
  <c r="B1490" i="2"/>
  <c r="D1490" i="2"/>
  <c r="A1491" i="2"/>
  <c r="B1491" i="2"/>
  <c r="D1491" i="2"/>
  <c r="D1467" i="2"/>
  <c r="B1467" i="2"/>
  <c r="A1442" i="2"/>
  <c r="B1442" i="2"/>
  <c r="D1442" i="2"/>
  <c r="A1443" i="2"/>
  <c r="B1443" i="2"/>
  <c r="D1443" i="2"/>
  <c r="A1444" i="2"/>
  <c r="B1444" i="2"/>
  <c r="D1444" i="2"/>
  <c r="A1445" i="2"/>
  <c r="B1445" i="2"/>
  <c r="D1445" i="2"/>
  <c r="A1446" i="2"/>
  <c r="B1446" i="2"/>
  <c r="D1446" i="2"/>
  <c r="A1447" i="2"/>
  <c r="B1447" i="2"/>
  <c r="D1447" i="2"/>
  <c r="A1448" i="2"/>
  <c r="B1448" i="2"/>
  <c r="D1448" i="2"/>
  <c r="A1449" i="2"/>
  <c r="B1449" i="2"/>
  <c r="D1449" i="2"/>
  <c r="A1450" i="2"/>
  <c r="B1450" i="2"/>
  <c r="D1450" i="2"/>
  <c r="A1451" i="2"/>
  <c r="B1451" i="2"/>
  <c r="D1451" i="2"/>
  <c r="A1452" i="2"/>
  <c r="B1452" i="2"/>
  <c r="D1452" i="2"/>
  <c r="A1453" i="2"/>
  <c r="B1453" i="2"/>
  <c r="D1453" i="2"/>
  <c r="A1454" i="2"/>
  <c r="B1454" i="2"/>
  <c r="D1454" i="2"/>
  <c r="A1455" i="2"/>
  <c r="B1455" i="2"/>
  <c r="D1455" i="2"/>
  <c r="A1456" i="2"/>
  <c r="B1456" i="2"/>
  <c r="D1456" i="2"/>
  <c r="A1457" i="2"/>
  <c r="B1457" i="2"/>
  <c r="D1457" i="2"/>
  <c r="A1458" i="2"/>
  <c r="B1458" i="2"/>
  <c r="D1458" i="2"/>
  <c r="A1459" i="2"/>
  <c r="B1459" i="2"/>
  <c r="D1459" i="2"/>
  <c r="A1460" i="2"/>
  <c r="B1460" i="2"/>
  <c r="D1460" i="2"/>
  <c r="A1461" i="2"/>
  <c r="B1461" i="2"/>
  <c r="D1461" i="2"/>
  <c r="A1462" i="2"/>
  <c r="B1462" i="2"/>
  <c r="D1462" i="2"/>
  <c r="A1463" i="2"/>
  <c r="B1463" i="2"/>
  <c r="D1463" i="2"/>
  <c r="A1464" i="2"/>
  <c r="B1464" i="2"/>
  <c r="D1464" i="2"/>
  <c r="A1465" i="2"/>
  <c r="B1465" i="2"/>
  <c r="D1465" i="2"/>
  <c r="A1466" i="2"/>
  <c r="B1466" i="2"/>
  <c r="D1466" i="2"/>
  <c r="A1467" i="2"/>
  <c r="D1441" i="2"/>
  <c r="B1441" i="2"/>
  <c r="A1416" i="2"/>
  <c r="B1416" i="2"/>
  <c r="D1416" i="2"/>
  <c r="A1417" i="2"/>
  <c r="B1417" i="2"/>
  <c r="D1417" i="2"/>
  <c r="A1418" i="2"/>
  <c r="B1418" i="2"/>
  <c r="D1418" i="2"/>
  <c r="A1419" i="2"/>
  <c r="B1419" i="2"/>
  <c r="D1419" i="2"/>
  <c r="A1420" i="2"/>
  <c r="B1420" i="2"/>
  <c r="D1420" i="2"/>
  <c r="A1421" i="2"/>
  <c r="B1421" i="2"/>
  <c r="D1421" i="2"/>
  <c r="A1422" i="2"/>
  <c r="B1422" i="2"/>
  <c r="D1422" i="2"/>
  <c r="A1423" i="2"/>
  <c r="B1423" i="2"/>
  <c r="D1423" i="2"/>
  <c r="A1424" i="2"/>
  <c r="B1424" i="2"/>
  <c r="D1424" i="2"/>
  <c r="A1425" i="2"/>
  <c r="B1425" i="2"/>
  <c r="D1425" i="2"/>
  <c r="A1426" i="2"/>
  <c r="B1426" i="2"/>
  <c r="D1426" i="2"/>
  <c r="A1427" i="2"/>
  <c r="B1427" i="2"/>
  <c r="D1427" i="2"/>
  <c r="A1428" i="2"/>
  <c r="B1428" i="2"/>
  <c r="D1428" i="2"/>
  <c r="A1429" i="2"/>
  <c r="B1429" i="2"/>
  <c r="D1429" i="2"/>
  <c r="A1430" i="2"/>
  <c r="B1430" i="2"/>
  <c r="D1430" i="2"/>
  <c r="A1431" i="2"/>
  <c r="B1431" i="2"/>
  <c r="D1431" i="2"/>
  <c r="A1432" i="2"/>
  <c r="B1432" i="2"/>
  <c r="D1432" i="2"/>
  <c r="A1433" i="2"/>
  <c r="B1433" i="2"/>
  <c r="D1433" i="2"/>
  <c r="A1434" i="2"/>
  <c r="B1434" i="2"/>
  <c r="D1434" i="2"/>
  <c r="A1435" i="2"/>
  <c r="B1435" i="2"/>
  <c r="D1435" i="2"/>
  <c r="A1436" i="2"/>
  <c r="B1436" i="2"/>
  <c r="D1436" i="2"/>
  <c r="A1437" i="2"/>
  <c r="B1437" i="2"/>
  <c r="D1437" i="2"/>
  <c r="A1438" i="2"/>
  <c r="B1438" i="2"/>
  <c r="D1438" i="2"/>
  <c r="A1439" i="2"/>
  <c r="B1439" i="2"/>
  <c r="D1439" i="2"/>
  <c r="A1440" i="2"/>
  <c r="B1440" i="2"/>
  <c r="D1440" i="2"/>
  <c r="A1441" i="2"/>
  <c r="D1415" i="2"/>
  <c r="B1415" i="2"/>
  <c r="A1390" i="2"/>
  <c r="B1390" i="2"/>
  <c r="D1390" i="2"/>
  <c r="A1391" i="2"/>
  <c r="B1391" i="2"/>
  <c r="D1391" i="2"/>
  <c r="A1392" i="2"/>
  <c r="B1392" i="2"/>
  <c r="D1392" i="2"/>
  <c r="A1393" i="2"/>
  <c r="B1393" i="2"/>
  <c r="D1393" i="2"/>
  <c r="A1394" i="2"/>
  <c r="B1394" i="2"/>
  <c r="D1394" i="2"/>
  <c r="A1395" i="2"/>
  <c r="B1395" i="2"/>
  <c r="D1395" i="2"/>
  <c r="A1396" i="2"/>
  <c r="B1396" i="2"/>
  <c r="D1396" i="2"/>
  <c r="A1397" i="2"/>
  <c r="B1397" i="2"/>
  <c r="D1397" i="2"/>
  <c r="A1398" i="2"/>
  <c r="B1398" i="2"/>
  <c r="D1398" i="2"/>
  <c r="A1399" i="2"/>
  <c r="B1399" i="2"/>
  <c r="D1399" i="2"/>
  <c r="A1400" i="2"/>
  <c r="B1400" i="2"/>
  <c r="D1400" i="2"/>
  <c r="A1401" i="2"/>
  <c r="B1401" i="2"/>
  <c r="D1401" i="2"/>
  <c r="A1402" i="2"/>
  <c r="B1402" i="2"/>
  <c r="D1402" i="2"/>
  <c r="A1403" i="2"/>
  <c r="B1403" i="2"/>
  <c r="D1403" i="2"/>
  <c r="A1404" i="2"/>
  <c r="B1404" i="2"/>
  <c r="D1404" i="2"/>
  <c r="A1405" i="2"/>
  <c r="B1405" i="2"/>
  <c r="D1405" i="2"/>
  <c r="A1406" i="2"/>
  <c r="B1406" i="2"/>
  <c r="D1406" i="2"/>
  <c r="A1407" i="2"/>
  <c r="B1407" i="2"/>
  <c r="D1407" i="2"/>
  <c r="A1408" i="2"/>
  <c r="B1408" i="2"/>
  <c r="D1408" i="2"/>
  <c r="A1409" i="2"/>
  <c r="B1409" i="2"/>
  <c r="D1409" i="2"/>
  <c r="A1410" i="2"/>
  <c r="B1410" i="2"/>
  <c r="D1410" i="2"/>
  <c r="A1411" i="2"/>
  <c r="B1411" i="2"/>
  <c r="D1411" i="2"/>
  <c r="A1412" i="2"/>
  <c r="B1412" i="2"/>
  <c r="D1412" i="2"/>
  <c r="A1413" i="2"/>
  <c r="B1413" i="2"/>
  <c r="D1413" i="2"/>
  <c r="A1414" i="2"/>
  <c r="B1414" i="2"/>
  <c r="D1414" i="2"/>
  <c r="A1415" i="2"/>
  <c r="D1389" i="2"/>
  <c r="B1389" i="2"/>
  <c r="A1363" i="2"/>
  <c r="B1363" i="2"/>
  <c r="D1363" i="2"/>
  <c r="A1364" i="2"/>
  <c r="B1364" i="2"/>
  <c r="D1364" i="2"/>
  <c r="A1365" i="2"/>
  <c r="B1365" i="2"/>
  <c r="D1365" i="2"/>
  <c r="A1366" i="2"/>
  <c r="B1366" i="2"/>
  <c r="D1366" i="2"/>
  <c r="A1367" i="2"/>
  <c r="B1367" i="2"/>
  <c r="D1367" i="2"/>
  <c r="A1368" i="2"/>
  <c r="B1368" i="2"/>
  <c r="D1368" i="2"/>
  <c r="A1369" i="2"/>
  <c r="B1369" i="2"/>
  <c r="D1369" i="2"/>
  <c r="A1370" i="2"/>
  <c r="B1370" i="2"/>
  <c r="D1370" i="2"/>
  <c r="A1371" i="2"/>
  <c r="B1371" i="2"/>
  <c r="D1371" i="2"/>
  <c r="A1372" i="2"/>
  <c r="B1372" i="2"/>
  <c r="D1372" i="2"/>
  <c r="A1373" i="2"/>
  <c r="B1373" i="2"/>
  <c r="D1373" i="2"/>
  <c r="A1374" i="2"/>
  <c r="B1374" i="2"/>
  <c r="D1374" i="2"/>
  <c r="A1375" i="2"/>
  <c r="B1375" i="2"/>
  <c r="D1375" i="2"/>
  <c r="A1376" i="2"/>
  <c r="B1376" i="2"/>
  <c r="D1376" i="2"/>
  <c r="A1377" i="2"/>
  <c r="B1377" i="2"/>
  <c r="D1377" i="2"/>
  <c r="A1378" i="2"/>
  <c r="B1378" i="2"/>
  <c r="D1378" i="2"/>
  <c r="A1379" i="2"/>
  <c r="B1379" i="2"/>
  <c r="D1379" i="2"/>
  <c r="A1380" i="2"/>
  <c r="B1380" i="2"/>
  <c r="D1380" i="2"/>
  <c r="A1381" i="2"/>
  <c r="B1381" i="2"/>
  <c r="D1381" i="2"/>
  <c r="A1382" i="2"/>
  <c r="B1382" i="2"/>
  <c r="D1382" i="2"/>
  <c r="A1383" i="2"/>
  <c r="B1383" i="2"/>
  <c r="D1383" i="2"/>
  <c r="A1384" i="2"/>
  <c r="B1384" i="2"/>
  <c r="D1384" i="2"/>
  <c r="A1385" i="2"/>
  <c r="B1385" i="2"/>
  <c r="D1385" i="2"/>
  <c r="A1386" i="2"/>
  <c r="B1386" i="2"/>
  <c r="D1386" i="2"/>
  <c r="A1387" i="2"/>
  <c r="B1387" i="2"/>
  <c r="D1387" i="2"/>
  <c r="A1388" i="2"/>
  <c r="B1388" i="2"/>
  <c r="D1388" i="2"/>
  <c r="A1389" i="2"/>
  <c r="D1362" i="2"/>
  <c r="B1362" i="2"/>
  <c r="A1362" i="2"/>
  <c r="A1344" i="2"/>
  <c r="B1344" i="2"/>
  <c r="D1344" i="2"/>
  <c r="A1345" i="2"/>
  <c r="B1345" i="2"/>
  <c r="D1345" i="2"/>
  <c r="A1346" i="2"/>
  <c r="B1346" i="2"/>
  <c r="D1346" i="2"/>
  <c r="A1347" i="2"/>
  <c r="B1347" i="2"/>
  <c r="D1347" i="2"/>
  <c r="A1348" i="2"/>
  <c r="B1348" i="2"/>
  <c r="D1348" i="2"/>
  <c r="A1349" i="2"/>
  <c r="B1349" i="2"/>
  <c r="D1349" i="2"/>
  <c r="A1350" i="2"/>
  <c r="B1350" i="2"/>
  <c r="D1350" i="2"/>
  <c r="A1351" i="2"/>
  <c r="B1351" i="2"/>
  <c r="D1351" i="2"/>
  <c r="A1352" i="2"/>
  <c r="B1352" i="2"/>
  <c r="D1352" i="2"/>
  <c r="A1353" i="2"/>
  <c r="B1353" i="2"/>
  <c r="D1353" i="2"/>
  <c r="A1354" i="2"/>
  <c r="B1354" i="2"/>
  <c r="D1354" i="2"/>
  <c r="A1355" i="2"/>
  <c r="B1355" i="2"/>
  <c r="D1355" i="2"/>
  <c r="A1356" i="2"/>
  <c r="B1356" i="2"/>
  <c r="D1356" i="2"/>
  <c r="A1357" i="2"/>
  <c r="B1357" i="2"/>
  <c r="D1357" i="2"/>
  <c r="A1358" i="2"/>
  <c r="B1358" i="2"/>
  <c r="D1358" i="2"/>
  <c r="A1359" i="2"/>
  <c r="B1359" i="2"/>
  <c r="D1359" i="2"/>
  <c r="A1360" i="2"/>
  <c r="B1360" i="2"/>
  <c r="D1360" i="2"/>
  <c r="A1361" i="2"/>
  <c r="B1361" i="2"/>
  <c r="D1361" i="2"/>
  <c r="D1343" i="2"/>
  <c r="B1343" i="2"/>
  <c r="A1321" i="2"/>
  <c r="B1321" i="2"/>
  <c r="D1321" i="2"/>
  <c r="A1322" i="2"/>
  <c r="B1322" i="2"/>
  <c r="D1322" i="2"/>
  <c r="A1323" i="2"/>
  <c r="B1323" i="2"/>
  <c r="D1323" i="2"/>
  <c r="A1324" i="2"/>
  <c r="B1324" i="2"/>
  <c r="D1324" i="2"/>
  <c r="A1325" i="2"/>
  <c r="B1325" i="2"/>
  <c r="D1325" i="2"/>
  <c r="A1326" i="2"/>
  <c r="B1326" i="2"/>
  <c r="D1326" i="2"/>
  <c r="A1327" i="2"/>
  <c r="B1327" i="2"/>
  <c r="D1327" i="2"/>
  <c r="A1328" i="2"/>
  <c r="B1328" i="2"/>
  <c r="D1328" i="2"/>
  <c r="A1329" i="2"/>
  <c r="B1329" i="2"/>
  <c r="D1329" i="2"/>
  <c r="A1330" i="2"/>
  <c r="B1330" i="2"/>
  <c r="D1330" i="2"/>
  <c r="A1331" i="2"/>
  <c r="B1331" i="2"/>
  <c r="D1331" i="2"/>
  <c r="A1332" i="2"/>
  <c r="B1332" i="2"/>
  <c r="D1332" i="2"/>
  <c r="A1333" i="2"/>
  <c r="B1333" i="2"/>
  <c r="D1333" i="2"/>
  <c r="A1334" i="2"/>
  <c r="B1334" i="2"/>
  <c r="D1334" i="2"/>
  <c r="A1335" i="2"/>
  <c r="B1335" i="2"/>
  <c r="D1335" i="2"/>
  <c r="A1336" i="2"/>
  <c r="B1336" i="2"/>
  <c r="D1336" i="2"/>
  <c r="A1337" i="2"/>
  <c r="B1337" i="2"/>
  <c r="D1337" i="2"/>
  <c r="A1338" i="2"/>
  <c r="B1338" i="2"/>
  <c r="D1338" i="2"/>
  <c r="A1339" i="2"/>
  <c r="B1339" i="2"/>
  <c r="D1339" i="2"/>
  <c r="A1340" i="2"/>
  <c r="B1340" i="2"/>
  <c r="D1340" i="2"/>
  <c r="A1341" i="2"/>
  <c r="B1341" i="2"/>
  <c r="D1341" i="2"/>
  <c r="A1342" i="2"/>
  <c r="B1342" i="2"/>
  <c r="D1342" i="2"/>
  <c r="A1343" i="2"/>
  <c r="D1320" i="2"/>
  <c r="A1320" i="2"/>
  <c r="B1320" i="2"/>
  <c r="A1282" i="2"/>
  <c r="B1282" i="2"/>
  <c r="D1282" i="2"/>
  <c r="A1283" i="2"/>
  <c r="B1283" i="2"/>
  <c r="D1283" i="2"/>
  <c r="A1284" i="2"/>
  <c r="B1284" i="2"/>
  <c r="D1284" i="2"/>
  <c r="A1285" i="2"/>
  <c r="B1285" i="2"/>
  <c r="D1285" i="2"/>
  <c r="A1286" i="2"/>
  <c r="B1286" i="2"/>
  <c r="D1286" i="2"/>
  <c r="A1287" i="2"/>
  <c r="B1287" i="2"/>
  <c r="D1287" i="2"/>
  <c r="A1288" i="2"/>
  <c r="B1288" i="2"/>
  <c r="D1288" i="2"/>
  <c r="A1289" i="2"/>
  <c r="B1289" i="2"/>
  <c r="D1289" i="2"/>
  <c r="A1290" i="2"/>
  <c r="B1290" i="2"/>
  <c r="D1290" i="2"/>
  <c r="A1291" i="2"/>
  <c r="B1291" i="2"/>
  <c r="D1291" i="2"/>
  <c r="A1292" i="2"/>
  <c r="B1292" i="2"/>
  <c r="D1292" i="2"/>
  <c r="A1293" i="2"/>
  <c r="B1293" i="2"/>
  <c r="D1293" i="2"/>
  <c r="A1294" i="2"/>
  <c r="B1294" i="2"/>
  <c r="D1294" i="2"/>
  <c r="A1295" i="2"/>
  <c r="B1295" i="2"/>
  <c r="D1295" i="2"/>
  <c r="A1296" i="2"/>
  <c r="B1296" i="2"/>
  <c r="D1296" i="2"/>
  <c r="A1297" i="2"/>
  <c r="B1297" i="2"/>
  <c r="D1297" i="2"/>
  <c r="A1298" i="2"/>
  <c r="B1298" i="2"/>
  <c r="D1298" i="2"/>
  <c r="A1299" i="2"/>
  <c r="B1299" i="2"/>
  <c r="D1299" i="2"/>
  <c r="A1300" i="2"/>
  <c r="B1300" i="2"/>
  <c r="D1300" i="2"/>
  <c r="A1301" i="2"/>
  <c r="B1301" i="2"/>
  <c r="D1301" i="2"/>
  <c r="A1302" i="2"/>
  <c r="B1302" i="2"/>
  <c r="D1302" i="2"/>
  <c r="A1303" i="2"/>
  <c r="B1303" i="2"/>
  <c r="D1303" i="2"/>
  <c r="A1304" i="2"/>
  <c r="B1304" i="2"/>
  <c r="D1304" i="2"/>
  <c r="A1305" i="2"/>
  <c r="B1305" i="2"/>
  <c r="D1305" i="2"/>
  <c r="A1306" i="2"/>
  <c r="B1306" i="2"/>
  <c r="D1306" i="2"/>
  <c r="A1307" i="2"/>
  <c r="B1307" i="2"/>
  <c r="D1307" i="2"/>
  <c r="A1308" i="2"/>
  <c r="B1308" i="2"/>
  <c r="D1308" i="2"/>
  <c r="A1309" i="2"/>
  <c r="B1309" i="2"/>
  <c r="D1309" i="2"/>
  <c r="A1310" i="2"/>
  <c r="B1310" i="2"/>
  <c r="D1310" i="2"/>
  <c r="A1311" i="2"/>
  <c r="B1311" i="2"/>
  <c r="D1311" i="2"/>
  <c r="A1312" i="2"/>
  <c r="B1312" i="2"/>
  <c r="D1312" i="2"/>
  <c r="A1313" i="2"/>
  <c r="B1313" i="2"/>
  <c r="D1313" i="2"/>
  <c r="A1314" i="2"/>
  <c r="B1314" i="2"/>
  <c r="D1314" i="2"/>
  <c r="A1315" i="2"/>
  <c r="B1315" i="2"/>
  <c r="D1315" i="2"/>
  <c r="A1316" i="2"/>
  <c r="B1316" i="2"/>
  <c r="D1316" i="2"/>
  <c r="A1317" i="2"/>
  <c r="B1317" i="2"/>
  <c r="D1317" i="2"/>
  <c r="A1318" i="2"/>
  <c r="B1318" i="2"/>
  <c r="D1318" i="2"/>
  <c r="A1319" i="2"/>
  <c r="B1319" i="2"/>
  <c r="D1319" i="2"/>
  <c r="D1281" i="2"/>
  <c r="A1281" i="2"/>
  <c r="B1281" i="2"/>
  <c r="A1259" i="2"/>
  <c r="B1259" i="2"/>
  <c r="D1259" i="2"/>
  <c r="A1260" i="2"/>
  <c r="B1260" i="2"/>
  <c r="D1260" i="2"/>
  <c r="A1261" i="2"/>
  <c r="B1261" i="2"/>
  <c r="D1261" i="2"/>
  <c r="A1262" i="2"/>
  <c r="B1262" i="2"/>
  <c r="D1262" i="2"/>
  <c r="A1263" i="2"/>
  <c r="B1263" i="2"/>
  <c r="D1263" i="2"/>
  <c r="A1264" i="2"/>
  <c r="B1264" i="2"/>
  <c r="D1264" i="2"/>
  <c r="A1265" i="2"/>
  <c r="B1265" i="2"/>
  <c r="D1265" i="2"/>
  <c r="A1266" i="2"/>
  <c r="B1266" i="2"/>
  <c r="D1266" i="2"/>
  <c r="A1267" i="2"/>
  <c r="B1267" i="2"/>
  <c r="D1267" i="2"/>
  <c r="A1268" i="2"/>
  <c r="B1268" i="2"/>
  <c r="D1268" i="2"/>
  <c r="A1269" i="2"/>
  <c r="B1269" i="2"/>
  <c r="D1269" i="2"/>
  <c r="A1270" i="2"/>
  <c r="B1270" i="2"/>
  <c r="D1270" i="2"/>
  <c r="A1271" i="2"/>
  <c r="B1271" i="2"/>
  <c r="D1271" i="2"/>
  <c r="A1272" i="2"/>
  <c r="B1272" i="2"/>
  <c r="D1272" i="2"/>
  <c r="A1273" i="2"/>
  <c r="B1273" i="2"/>
  <c r="D1273" i="2"/>
  <c r="A1274" i="2"/>
  <c r="B1274" i="2"/>
  <c r="D1274" i="2"/>
  <c r="A1275" i="2"/>
  <c r="B1275" i="2"/>
  <c r="D1275" i="2"/>
  <c r="A1276" i="2"/>
  <c r="B1276" i="2"/>
  <c r="D1276" i="2"/>
  <c r="A1277" i="2"/>
  <c r="B1277" i="2"/>
  <c r="D1277" i="2"/>
  <c r="A1278" i="2"/>
  <c r="B1278" i="2"/>
  <c r="D1278" i="2"/>
  <c r="A1279" i="2"/>
  <c r="B1279" i="2"/>
  <c r="D1279" i="2"/>
  <c r="A1280" i="2"/>
  <c r="B1280" i="2"/>
  <c r="D1280" i="2"/>
  <c r="D1258" i="2"/>
  <c r="B1258" i="2"/>
  <c r="A1228" i="2"/>
  <c r="B1228" i="2"/>
  <c r="D1228" i="2"/>
  <c r="A1229" i="2"/>
  <c r="B1229" i="2"/>
  <c r="D1229" i="2"/>
  <c r="A1230" i="2"/>
  <c r="B1230" i="2"/>
  <c r="D1230" i="2"/>
  <c r="A1231" i="2"/>
  <c r="B1231" i="2"/>
  <c r="D1231" i="2"/>
  <c r="A1232" i="2"/>
  <c r="B1232" i="2"/>
  <c r="D1232" i="2"/>
  <c r="A1233" i="2"/>
  <c r="B1233" i="2"/>
  <c r="D1233" i="2"/>
  <c r="A1234" i="2"/>
  <c r="B1234" i="2"/>
  <c r="D1234" i="2"/>
  <c r="A1235" i="2"/>
  <c r="B1235" i="2"/>
  <c r="D1235" i="2"/>
  <c r="A1236" i="2"/>
  <c r="B1236" i="2"/>
  <c r="D1236" i="2"/>
  <c r="A1237" i="2"/>
  <c r="B1237" i="2"/>
  <c r="D1237" i="2"/>
  <c r="A1238" i="2"/>
  <c r="B1238" i="2"/>
  <c r="D1238" i="2"/>
  <c r="A1239" i="2"/>
  <c r="B1239" i="2"/>
  <c r="D1239" i="2"/>
  <c r="A1240" i="2"/>
  <c r="B1240" i="2"/>
  <c r="D1240" i="2"/>
  <c r="A1241" i="2"/>
  <c r="B1241" i="2"/>
  <c r="D1241" i="2"/>
  <c r="A1242" i="2"/>
  <c r="B1242" i="2"/>
  <c r="D1242" i="2"/>
  <c r="A1243" i="2"/>
  <c r="B1243" i="2"/>
  <c r="D1243" i="2"/>
  <c r="A1244" i="2"/>
  <c r="B1244" i="2"/>
  <c r="D1244" i="2"/>
  <c r="A1245" i="2"/>
  <c r="B1245" i="2"/>
  <c r="D1245" i="2"/>
  <c r="A1246" i="2"/>
  <c r="B1246" i="2"/>
  <c r="D1246" i="2"/>
  <c r="A1247" i="2"/>
  <c r="B1247" i="2"/>
  <c r="D1247" i="2"/>
  <c r="A1248" i="2"/>
  <c r="B1248" i="2"/>
  <c r="D1248" i="2"/>
  <c r="A1249" i="2"/>
  <c r="B1249" i="2"/>
  <c r="D1249" i="2"/>
  <c r="A1250" i="2"/>
  <c r="B1250" i="2"/>
  <c r="D1250" i="2"/>
  <c r="A1251" i="2"/>
  <c r="B1251" i="2"/>
  <c r="D1251" i="2"/>
  <c r="A1252" i="2"/>
  <c r="B1252" i="2"/>
  <c r="D1252" i="2"/>
  <c r="A1253" i="2"/>
  <c r="B1253" i="2"/>
  <c r="D1253" i="2"/>
  <c r="A1254" i="2"/>
  <c r="B1254" i="2"/>
  <c r="D1254" i="2"/>
  <c r="A1255" i="2"/>
  <c r="B1255" i="2"/>
  <c r="D1255" i="2"/>
  <c r="A1256" i="2"/>
  <c r="B1256" i="2"/>
  <c r="D1256" i="2"/>
  <c r="A1257" i="2"/>
  <c r="B1257" i="2"/>
  <c r="D1257" i="2"/>
  <c r="A1258" i="2"/>
  <c r="D1227" i="2"/>
  <c r="B1227" i="2"/>
  <c r="A1206" i="2"/>
  <c r="A1207" i="2"/>
  <c r="B1207" i="2"/>
  <c r="D1207" i="2"/>
  <c r="A1208" i="2"/>
  <c r="B1208" i="2"/>
  <c r="D1208" i="2"/>
  <c r="A1209" i="2"/>
  <c r="B1209" i="2"/>
  <c r="D1209" i="2"/>
  <c r="A1210" i="2"/>
  <c r="B1210" i="2"/>
  <c r="D1210" i="2"/>
  <c r="A1211" i="2"/>
  <c r="B1211" i="2"/>
  <c r="D1211" i="2"/>
  <c r="A1212" i="2"/>
  <c r="B1212" i="2"/>
  <c r="D1212" i="2"/>
  <c r="A1213" i="2"/>
  <c r="B1213" i="2"/>
  <c r="D1213" i="2"/>
  <c r="A1214" i="2"/>
  <c r="B1214" i="2"/>
  <c r="D1214" i="2"/>
  <c r="A1215" i="2"/>
  <c r="B1215" i="2"/>
  <c r="D1215" i="2"/>
  <c r="A1216" i="2"/>
  <c r="B1216" i="2"/>
  <c r="D1216" i="2"/>
  <c r="A1217" i="2"/>
  <c r="B1217" i="2"/>
  <c r="D1217" i="2"/>
  <c r="A1218" i="2"/>
  <c r="B1218" i="2"/>
  <c r="D1218" i="2"/>
  <c r="A1219" i="2"/>
  <c r="B1219" i="2"/>
  <c r="D1219" i="2"/>
  <c r="A1220" i="2"/>
  <c r="B1220" i="2"/>
  <c r="D1220" i="2"/>
  <c r="A1221" i="2"/>
  <c r="B1221" i="2"/>
  <c r="D1221" i="2"/>
  <c r="A1222" i="2"/>
  <c r="B1222" i="2"/>
  <c r="D1222" i="2"/>
  <c r="A1223" i="2"/>
  <c r="B1223" i="2"/>
  <c r="D1223" i="2"/>
  <c r="A1224" i="2"/>
  <c r="B1224" i="2"/>
  <c r="D1224" i="2"/>
  <c r="A1225" i="2"/>
  <c r="B1225" i="2"/>
  <c r="D1225" i="2"/>
  <c r="A1226" i="2"/>
  <c r="B1226" i="2"/>
  <c r="D1226" i="2"/>
  <c r="A1227" i="2"/>
  <c r="D1206" i="2"/>
  <c r="B1206" i="2"/>
  <c r="A1181" i="2"/>
  <c r="B1181" i="2"/>
  <c r="D1181" i="2"/>
  <c r="A1182" i="2"/>
  <c r="B1182" i="2"/>
  <c r="D1182" i="2"/>
  <c r="A1183" i="2"/>
  <c r="B1183" i="2"/>
  <c r="D1183" i="2"/>
  <c r="A1184" i="2"/>
  <c r="B1184" i="2"/>
  <c r="D1184" i="2"/>
  <c r="A1185" i="2"/>
  <c r="B1185" i="2"/>
  <c r="D1185" i="2"/>
  <c r="A1186" i="2"/>
  <c r="B1186" i="2"/>
  <c r="D1186" i="2"/>
  <c r="A1187" i="2"/>
  <c r="B1187" i="2"/>
  <c r="D1187" i="2"/>
  <c r="A1188" i="2"/>
  <c r="B1188" i="2"/>
  <c r="D1188" i="2"/>
  <c r="A1189" i="2"/>
  <c r="B1189" i="2"/>
  <c r="D1189" i="2"/>
  <c r="A1190" i="2"/>
  <c r="B1190" i="2"/>
  <c r="D1190" i="2"/>
  <c r="A1191" i="2"/>
  <c r="B1191" i="2"/>
  <c r="D1191" i="2"/>
  <c r="A1192" i="2"/>
  <c r="B1192" i="2"/>
  <c r="D1192" i="2"/>
  <c r="A1193" i="2"/>
  <c r="B1193" i="2"/>
  <c r="D1193" i="2"/>
  <c r="A1194" i="2"/>
  <c r="B1194" i="2"/>
  <c r="D1194" i="2"/>
  <c r="A1195" i="2"/>
  <c r="B1195" i="2"/>
  <c r="D1195" i="2"/>
  <c r="A1196" i="2"/>
  <c r="B1196" i="2"/>
  <c r="D1196" i="2"/>
  <c r="A1197" i="2"/>
  <c r="B1197" i="2"/>
  <c r="D1197" i="2"/>
  <c r="A1198" i="2"/>
  <c r="B1198" i="2"/>
  <c r="D1198" i="2"/>
  <c r="A1199" i="2"/>
  <c r="B1199" i="2"/>
  <c r="D1199" i="2"/>
  <c r="A1200" i="2"/>
  <c r="B1200" i="2"/>
  <c r="D1200" i="2"/>
  <c r="A1201" i="2"/>
  <c r="B1201" i="2"/>
  <c r="D1201" i="2"/>
  <c r="A1202" i="2"/>
  <c r="B1202" i="2"/>
  <c r="D1202" i="2"/>
  <c r="A1203" i="2"/>
  <c r="B1203" i="2"/>
  <c r="D1203" i="2"/>
  <c r="A1204" i="2"/>
  <c r="B1204" i="2"/>
  <c r="D1204" i="2"/>
  <c r="A1205" i="2"/>
  <c r="B1205" i="2"/>
  <c r="D1205" i="2"/>
  <c r="D1180" i="2"/>
  <c r="B1180" i="2"/>
  <c r="A1163" i="2"/>
  <c r="B1163" i="2"/>
  <c r="D1163" i="2"/>
  <c r="A1164" i="2"/>
  <c r="B1164" i="2"/>
  <c r="D1164" i="2"/>
  <c r="A1165" i="2"/>
  <c r="B1165" i="2"/>
  <c r="D1165" i="2"/>
  <c r="A1166" i="2"/>
  <c r="B1166" i="2"/>
  <c r="D1166" i="2"/>
  <c r="A1167" i="2"/>
  <c r="B1167" i="2"/>
  <c r="D1167" i="2"/>
  <c r="A1168" i="2"/>
  <c r="B1168" i="2"/>
  <c r="D1168" i="2"/>
  <c r="A1169" i="2"/>
  <c r="B1169" i="2"/>
  <c r="D1169" i="2"/>
  <c r="A1170" i="2"/>
  <c r="B1170" i="2"/>
  <c r="D1170" i="2"/>
  <c r="A1171" i="2"/>
  <c r="B1171" i="2"/>
  <c r="D1171" i="2"/>
  <c r="A1172" i="2"/>
  <c r="B1172" i="2"/>
  <c r="D1172" i="2"/>
  <c r="A1173" i="2"/>
  <c r="B1173" i="2"/>
  <c r="D1173" i="2"/>
  <c r="A1174" i="2"/>
  <c r="B1174" i="2"/>
  <c r="D1174" i="2"/>
  <c r="A1175" i="2"/>
  <c r="B1175" i="2"/>
  <c r="D1175" i="2"/>
  <c r="A1176" i="2"/>
  <c r="B1176" i="2"/>
  <c r="D1176" i="2"/>
  <c r="A1177" i="2"/>
  <c r="B1177" i="2"/>
  <c r="D1177" i="2"/>
  <c r="A1178" i="2"/>
  <c r="B1178" i="2"/>
  <c r="D1178" i="2"/>
  <c r="A1179" i="2"/>
  <c r="B1179" i="2"/>
  <c r="D1179" i="2"/>
  <c r="A1180" i="2"/>
  <c r="D1162" i="2"/>
  <c r="B1162" i="2"/>
  <c r="A1138" i="2"/>
  <c r="B1138" i="2"/>
  <c r="D1138" i="2"/>
  <c r="A1139" i="2"/>
  <c r="B1139" i="2"/>
  <c r="D1139" i="2"/>
  <c r="A1140" i="2"/>
  <c r="B1140" i="2"/>
  <c r="D1140" i="2"/>
  <c r="A1141" i="2"/>
  <c r="B1141" i="2"/>
  <c r="D1141" i="2"/>
  <c r="A1142" i="2"/>
  <c r="B1142" i="2"/>
  <c r="D1142" i="2"/>
  <c r="A1143" i="2"/>
  <c r="B1143" i="2"/>
  <c r="D1143" i="2"/>
  <c r="A1144" i="2"/>
  <c r="B1144" i="2"/>
  <c r="D1144" i="2"/>
  <c r="A1145" i="2"/>
  <c r="B1145" i="2"/>
  <c r="D1145" i="2"/>
  <c r="A1146" i="2"/>
  <c r="B1146" i="2"/>
  <c r="D1146" i="2"/>
  <c r="A1147" i="2"/>
  <c r="B1147" i="2"/>
  <c r="D1147" i="2"/>
  <c r="A1148" i="2"/>
  <c r="B1148" i="2"/>
  <c r="D1148" i="2"/>
  <c r="A1149" i="2"/>
  <c r="B1149" i="2"/>
  <c r="D1149" i="2"/>
  <c r="A1150" i="2"/>
  <c r="B1150" i="2"/>
  <c r="D1150" i="2"/>
  <c r="A1151" i="2"/>
  <c r="B1151" i="2"/>
  <c r="D1151" i="2"/>
  <c r="A1152" i="2"/>
  <c r="B1152" i="2"/>
  <c r="D1152" i="2"/>
  <c r="A1153" i="2"/>
  <c r="B1153" i="2"/>
  <c r="D1153" i="2"/>
  <c r="A1154" i="2"/>
  <c r="B1154" i="2"/>
  <c r="D1154" i="2"/>
  <c r="A1155" i="2"/>
  <c r="B1155" i="2"/>
  <c r="D1155" i="2"/>
  <c r="A1156" i="2"/>
  <c r="B1156" i="2"/>
  <c r="D1156" i="2"/>
  <c r="A1157" i="2"/>
  <c r="B1157" i="2"/>
  <c r="D1157" i="2"/>
  <c r="A1158" i="2"/>
  <c r="B1158" i="2"/>
  <c r="D1158" i="2"/>
  <c r="A1159" i="2"/>
  <c r="B1159" i="2"/>
  <c r="D1159" i="2"/>
  <c r="A1160" i="2"/>
  <c r="B1160" i="2"/>
  <c r="D1160" i="2"/>
  <c r="A1161" i="2"/>
  <c r="B1161" i="2"/>
  <c r="D1161" i="2"/>
  <c r="A1162" i="2"/>
  <c r="D1137" i="2"/>
  <c r="B1137" i="2"/>
  <c r="A1113" i="2"/>
  <c r="B1113" i="2"/>
  <c r="D1113" i="2"/>
  <c r="A1114" i="2"/>
  <c r="B1114" i="2"/>
  <c r="D1114" i="2"/>
  <c r="A1115" i="2"/>
  <c r="B1115" i="2"/>
  <c r="D1115" i="2"/>
  <c r="A1116" i="2"/>
  <c r="B1116" i="2"/>
  <c r="D1116" i="2"/>
  <c r="A1117" i="2"/>
  <c r="B1117" i="2"/>
  <c r="D1117" i="2"/>
  <c r="A1118" i="2"/>
  <c r="B1118" i="2"/>
  <c r="D1118" i="2"/>
  <c r="A1119" i="2"/>
  <c r="B1119" i="2"/>
  <c r="D1119" i="2"/>
  <c r="A1120" i="2"/>
  <c r="B1120" i="2"/>
  <c r="D1120" i="2"/>
  <c r="A1121" i="2"/>
  <c r="B1121" i="2"/>
  <c r="D1121" i="2"/>
  <c r="A1122" i="2"/>
  <c r="B1122" i="2"/>
  <c r="D1122" i="2"/>
  <c r="A1123" i="2"/>
  <c r="B1123" i="2"/>
  <c r="D1123" i="2"/>
  <c r="A1124" i="2"/>
  <c r="B1124" i="2"/>
  <c r="D1124" i="2"/>
  <c r="A1125" i="2"/>
  <c r="B1125" i="2"/>
  <c r="D1125" i="2"/>
  <c r="A1126" i="2"/>
  <c r="B1126" i="2"/>
  <c r="D1126" i="2"/>
  <c r="A1127" i="2"/>
  <c r="B1127" i="2"/>
  <c r="D1127" i="2"/>
  <c r="A1128" i="2"/>
  <c r="B1128" i="2"/>
  <c r="D1128" i="2"/>
  <c r="A1129" i="2"/>
  <c r="B1129" i="2"/>
  <c r="D1129" i="2"/>
  <c r="A1130" i="2"/>
  <c r="B1130" i="2"/>
  <c r="D1130" i="2"/>
  <c r="A1131" i="2"/>
  <c r="B1131" i="2"/>
  <c r="D1131" i="2"/>
  <c r="A1132" i="2"/>
  <c r="B1132" i="2"/>
  <c r="D1132" i="2"/>
  <c r="A1133" i="2"/>
  <c r="B1133" i="2"/>
  <c r="D1133" i="2"/>
  <c r="A1134" i="2"/>
  <c r="B1134" i="2"/>
  <c r="D1134" i="2"/>
  <c r="A1135" i="2"/>
  <c r="B1135" i="2"/>
  <c r="D1135" i="2"/>
  <c r="A1136" i="2"/>
  <c r="B1136" i="2"/>
  <c r="D1136" i="2"/>
  <c r="A1137" i="2"/>
  <c r="D1112" i="2"/>
  <c r="B1112" i="2"/>
  <c r="A1111" i="2"/>
  <c r="B1111" i="2"/>
  <c r="D1111" i="2"/>
  <c r="A1112" i="2"/>
  <c r="A1091" i="2"/>
  <c r="B1091" i="2"/>
  <c r="D1091" i="2"/>
  <c r="A1092" i="2"/>
  <c r="B1092" i="2"/>
  <c r="D1092" i="2"/>
  <c r="A1093" i="2"/>
  <c r="B1093" i="2"/>
  <c r="D1093" i="2"/>
  <c r="A1094" i="2"/>
  <c r="B1094" i="2"/>
  <c r="D1094" i="2"/>
  <c r="A1095" i="2"/>
  <c r="B1095" i="2"/>
  <c r="D1095" i="2"/>
  <c r="A1096" i="2"/>
  <c r="B1096" i="2"/>
  <c r="D1096" i="2"/>
  <c r="A1097" i="2"/>
  <c r="B1097" i="2"/>
  <c r="D1097" i="2"/>
  <c r="A1098" i="2"/>
  <c r="B1098" i="2"/>
  <c r="D1098" i="2"/>
  <c r="A1099" i="2"/>
  <c r="B1099" i="2"/>
  <c r="D1099" i="2"/>
  <c r="A1100" i="2"/>
  <c r="B1100" i="2"/>
  <c r="D1100" i="2"/>
  <c r="A1101" i="2"/>
  <c r="B1101" i="2"/>
  <c r="D1101" i="2"/>
  <c r="A1102" i="2"/>
  <c r="B1102" i="2"/>
  <c r="D1102" i="2"/>
  <c r="A1103" i="2"/>
  <c r="B1103" i="2"/>
  <c r="D1103" i="2"/>
  <c r="A1104" i="2"/>
  <c r="B1104" i="2"/>
  <c r="D1104" i="2"/>
  <c r="A1105" i="2"/>
  <c r="B1105" i="2"/>
  <c r="D1105" i="2"/>
  <c r="A1106" i="2"/>
  <c r="B1106" i="2"/>
  <c r="D1106" i="2"/>
  <c r="A1107" i="2"/>
  <c r="B1107" i="2"/>
  <c r="D1107" i="2"/>
  <c r="A1108" i="2"/>
  <c r="B1108" i="2"/>
  <c r="D1108" i="2"/>
  <c r="A1109" i="2"/>
  <c r="B1109" i="2"/>
  <c r="D1109" i="2"/>
  <c r="A1110" i="2"/>
  <c r="B1110" i="2"/>
  <c r="D1110" i="2"/>
  <c r="D1090" i="2"/>
  <c r="A1090" i="2"/>
  <c r="B1090" i="2"/>
  <c r="A1066" i="2"/>
  <c r="B1066" i="2"/>
  <c r="D1066" i="2"/>
  <c r="A1067" i="2"/>
  <c r="B1067" i="2"/>
  <c r="D1067" i="2"/>
  <c r="A1068" i="2"/>
  <c r="B1068" i="2"/>
  <c r="D1068" i="2"/>
  <c r="A1069" i="2"/>
  <c r="B1069" i="2"/>
  <c r="D1069" i="2"/>
  <c r="A1070" i="2"/>
  <c r="B1070" i="2"/>
  <c r="D1070" i="2"/>
  <c r="A1071" i="2"/>
  <c r="B1071" i="2"/>
  <c r="D1071" i="2"/>
  <c r="A1072" i="2"/>
  <c r="B1072" i="2"/>
  <c r="D1072" i="2"/>
  <c r="A1073" i="2"/>
  <c r="B1073" i="2"/>
  <c r="D1073" i="2"/>
  <c r="A1074" i="2"/>
  <c r="B1074" i="2"/>
  <c r="D1074" i="2"/>
  <c r="A1075" i="2"/>
  <c r="B1075" i="2"/>
  <c r="D1075" i="2"/>
  <c r="A1076" i="2"/>
  <c r="B1076" i="2"/>
  <c r="D1076" i="2"/>
  <c r="A1077" i="2"/>
  <c r="B1077" i="2"/>
  <c r="D1077" i="2"/>
  <c r="A1078" i="2"/>
  <c r="B1078" i="2"/>
  <c r="D1078" i="2"/>
  <c r="A1079" i="2"/>
  <c r="B1079" i="2"/>
  <c r="D1079" i="2"/>
  <c r="A1080" i="2"/>
  <c r="B1080" i="2"/>
  <c r="D1080" i="2"/>
  <c r="A1081" i="2"/>
  <c r="B1081" i="2"/>
  <c r="D1081" i="2"/>
  <c r="A1082" i="2"/>
  <c r="B1082" i="2"/>
  <c r="D1082" i="2"/>
  <c r="A1083" i="2"/>
  <c r="B1083" i="2"/>
  <c r="D1083" i="2"/>
  <c r="A1084" i="2"/>
  <c r="B1084" i="2"/>
  <c r="D1084" i="2"/>
  <c r="A1085" i="2"/>
  <c r="B1085" i="2"/>
  <c r="D1085" i="2"/>
  <c r="A1086" i="2"/>
  <c r="B1086" i="2"/>
  <c r="D1086" i="2"/>
  <c r="A1087" i="2"/>
  <c r="B1087" i="2"/>
  <c r="D1087" i="2"/>
  <c r="A1088" i="2"/>
  <c r="B1088" i="2"/>
  <c r="D1088" i="2"/>
  <c r="A1089" i="2"/>
  <c r="B1089" i="2"/>
  <c r="D1089" i="2"/>
  <c r="A1065" i="2"/>
  <c r="D1065" i="2"/>
  <c r="B1065" i="2"/>
  <c r="A1039" i="2"/>
  <c r="B1039" i="2"/>
  <c r="D1039" i="2"/>
  <c r="A1040" i="2"/>
  <c r="B1040" i="2"/>
  <c r="D1040" i="2"/>
  <c r="A1041" i="2"/>
  <c r="B1041" i="2"/>
  <c r="D1041" i="2"/>
  <c r="A1042" i="2"/>
  <c r="B1042" i="2"/>
  <c r="D1042" i="2"/>
  <c r="A1043" i="2"/>
  <c r="B1043" i="2"/>
  <c r="D1043" i="2"/>
  <c r="A1044" i="2"/>
  <c r="B1044" i="2"/>
  <c r="D1044" i="2"/>
  <c r="A1045" i="2"/>
  <c r="B1045" i="2"/>
  <c r="D1045" i="2"/>
  <c r="A1046" i="2"/>
  <c r="B1046" i="2"/>
  <c r="D1046" i="2"/>
  <c r="A1047" i="2"/>
  <c r="B1047" i="2"/>
  <c r="D1047" i="2"/>
  <c r="A1048" i="2"/>
  <c r="B1048" i="2"/>
  <c r="D1048" i="2"/>
  <c r="A1049" i="2"/>
  <c r="B1049" i="2"/>
  <c r="D1049" i="2"/>
  <c r="A1050" i="2"/>
  <c r="B1050" i="2"/>
  <c r="D1050" i="2"/>
  <c r="A1051" i="2"/>
  <c r="B1051" i="2"/>
  <c r="D1051" i="2"/>
  <c r="A1052" i="2"/>
  <c r="B1052" i="2"/>
  <c r="D1052" i="2"/>
  <c r="A1053" i="2"/>
  <c r="B1053" i="2"/>
  <c r="D1053" i="2"/>
  <c r="A1054" i="2"/>
  <c r="B1054" i="2"/>
  <c r="D1054" i="2"/>
  <c r="A1055" i="2"/>
  <c r="B1055" i="2"/>
  <c r="D1055" i="2"/>
  <c r="A1056" i="2"/>
  <c r="B1056" i="2"/>
  <c r="D1056" i="2"/>
  <c r="A1057" i="2"/>
  <c r="B1057" i="2"/>
  <c r="D1057" i="2"/>
  <c r="A1058" i="2"/>
  <c r="B1058" i="2"/>
  <c r="D1058" i="2"/>
  <c r="A1059" i="2"/>
  <c r="B1059" i="2"/>
  <c r="D1059" i="2"/>
  <c r="A1060" i="2"/>
  <c r="B1060" i="2"/>
  <c r="D1060" i="2"/>
  <c r="A1061" i="2"/>
  <c r="B1061" i="2"/>
  <c r="D1061" i="2"/>
  <c r="A1062" i="2"/>
  <c r="B1062" i="2"/>
  <c r="D1062" i="2"/>
  <c r="A1063" i="2"/>
  <c r="B1063" i="2"/>
  <c r="D1063" i="2"/>
  <c r="A1064" i="2"/>
  <c r="B1064" i="2"/>
  <c r="D1064" i="2"/>
  <c r="D1038" i="2"/>
  <c r="B1038" i="2"/>
  <c r="A1012" i="2"/>
  <c r="B1012" i="2"/>
  <c r="D1012" i="2"/>
  <c r="A1013" i="2"/>
  <c r="B1013" i="2"/>
  <c r="D1013" i="2"/>
  <c r="A1014" i="2"/>
  <c r="B1014" i="2"/>
  <c r="D1014" i="2"/>
  <c r="A1015" i="2"/>
  <c r="B1015" i="2"/>
  <c r="D1015" i="2"/>
  <c r="A1016" i="2"/>
  <c r="B1016" i="2"/>
  <c r="D1016" i="2"/>
  <c r="A1017" i="2"/>
  <c r="B1017" i="2"/>
  <c r="D1017" i="2"/>
  <c r="A1018" i="2"/>
  <c r="B1018" i="2"/>
  <c r="D1018" i="2"/>
  <c r="A1019" i="2"/>
  <c r="B1019" i="2"/>
  <c r="D1019" i="2"/>
  <c r="A1020" i="2"/>
  <c r="B1020" i="2"/>
  <c r="D1020" i="2"/>
  <c r="A1021" i="2"/>
  <c r="B1021" i="2"/>
  <c r="D1021" i="2"/>
  <c r="A1022" i="2"/>
  <c r="B1022" i="2"/>
  <c r="D1022" i="2"/>
  <c r="A1023" i="2"/>
  <c r="B1023" i="2"/>
  <c r="D1023" i="2"/>
  <c r="A1024" i="2"/>
  <c r="B1024" i="2"/>
  <c r="D1024" i="2"/>
  <c r="A1025" i="2"/>
  <c r="B1025" i="2"/>
  <c r="D1025" i="2"/>
  <c r="A1026" i="2"/>
  <c r="B1026" i="2"/>
  <c r="D1026" i="2"/>
  <c r="A1027" i="2"/>
  <c r="B1027" i="2"/>
  <c r="D1027" i="2"/>
  <c r="A1028" i="2"/>
  <c r="B1028" i="2"/>
  <c r="D1028" i="2"/>
  <c r="A1029" i="2"/>
  <c r="B1029" i="2"/>
  <c r="D1029" i="2"/>
  <c r="A1030" i="2"/>
  <c r="B1030" i="2"/>
  <c r="D1030" i="2"/>
  <c r="A1031" i="2"/>
  <c r="B1031" i="2"/>
  <c r="D1031" i="2"/>
  <c r="A1032" i="2"/>
  <c r="B1032" i="2"/>
  <c r="D1032" i="2"/>
  <c r="A1033" i="2"/>
  <c r="B1033" i="2"/>
  <c r="D1033" i="2"/>
  <c r="A1034" i="2"/>
  <c r="B1034" i="2"/>
  <c r="D1034" i="2"/>
  <c r="A1035" i="2"/>
  <c r="B1035" i="2"/>
  <c r="D1035" i="2"/>
  <c r="A1036" i="2"/>
  <c r="B1036" i="2"/>
  <c r="D1036" i="2"/>
  <c r="A1037" i="2"/>
  <c r="B1037" i="2"/>
  <c r="D1037" i="2"/>
  <c r="A1038" i="2"/>
  <c r="D1011" i="2"/>
  <c r="B1011" i="2"/>
  <c r="A990" i="2"/>
  <c r="B990" i="2"/>
  <c r="D990" i="2"/>
  <c r="A991" i="2"/>
  <c r="B991" i="2"/>
  <c r="D991" i="2"/>
  <c r="A992" i="2"/>
  <c r="B992" i="2"/>
  <c r="D992" i="2"/>
  <c r="A993" i="2"/>
  <c r="B993" i="2"/>
  <c r="D993" i="2"/>
  <c r="A994" i="2"/>
  <c r="B994" i="2"/>
  <c r="D994" i="2"/>
  <c r="A995" i="2"/>
  <c r="B995" i="2"/>
  <c r="D995" i="2"/>
  <c r="A996" i="2"/>
  <c r="B996" i="2"/>
  <c r="D996" i="2"/>
  <c r="A997" i="2"/>
  <c r="B997" i="2"/>
  <c r="D997" i="2"/>
  <c r="A998" i="2"/>
  <c r="B998" i="2"/>
  <c r="D998" i="2"/>
  <c r="A999" i="2"/>
  <c r="B999" i="2"/>
  <c r="D999" i="2"/>
  <c r="A1000" i="2"/>
  <c r="B1000" i="2"/>
  <c r="D1000" i="2"/>
  <c r="A1001" i="2"/>
  <c r="B1001" i="2"/>
  <c r="D1001" i="2"/>
  <c r="A1002" i="2"/>
  <c r="B1002" i="2"/>
  <c r="D1002" i="2"/>
  <c r="A1003" i="2"/>
  <c r="B1003" i="2"/>
  <c r="D1003" i="2"/>
  <c r="A1004" i="2"/>
  <c r="B1004" i="2"/>
  <c r="D1004" i="2"/>
  <c r="A1005" i="2"/>
  <c r="B1005" i="2"/>
  <c r="D1005" i="2"/>
  <c r="A1006" i="2"/>
  <c r="B1006" i="2"/>
  <c r="D1006" i="2"/>
  <c r="A1007" i="2"/>
  <c r="B1007" i="2"/>
  <c r="D1007" i="2"/>
  <c r="A1008" i="2"/>
  <c r="B1008" i="2"/>
  <c r="D1008" i="2"/>
  <c r="A1009" i="2"/>
  <c r="B1009" i="2"/>
  <c r="D1009" i="2"/>
  <c r="A1010" i="2"/>
  <c r="B1010" i="2"/>
  <c r="D1010" i="2"/>
  <c r="A1011" i="2"/>
  <c r="D989" i="2"/>
  <c r="B989" i="2"/>
  <c r="A967" i="2"/>
  <c r="B967" i="2"/>
  <c r="D967" i="2"/>
  <c r="A968" i="2"/>
  <c r="B968" i="2"/>
  <c r="D968" i="2"/>
  <c r="A969" i="2"/>
  <c r="B969" i="2"/>
  <c r="D969" i="2"/>
  <c r="A970" i="2"/>
  <c r="B970" i="2"/>
  <c r="D970" i="2"/>
  <c r="A971" i="2"/>
  <c r="B971" i="2"/>
  <c r="D971" i="2"/>
  <c r="A972" i="2"/>
  <c r="B972" i="2"/>
  <c r="D972" i="2"/>
  <c r="A973" i="2"/>
  <c r="B973" i="2"/>
  <c r="D973" i="2"/>
  <c r="A974" i="2"/>
  <c r="B974" i="2"/>
  <c r="D974" i="2"/>
  <c r="A975" i="2"/>
  <c r="B975" i="2"/>
  <c r="D975" i="2"/>
  <c r="A976" i="2"/>
  <c r="B976" i="2"/>
  <c r="D976" i="2"/>
  <c r="A977" i="2"/>
  <c r="B977" i="2"/>
  <c r="D977" i="2"/>
  <c r="A978" i="2"/>
  <c r="B978" i="2"/>
  <c r="D978" i="2"/>
  <c r="A979" i="2"/>
  <c r="B979" i="2"/>
  <c r="D979" i="2"/>
  <c r="A980" i="2"/>
  <c r="B980" i="2"/>
  <c r="D980" i="2"/>
  <c r="A981" i="2"/>
  <c r="B981" i="2"/>
  <c r="D981" i="2"/>
  <c r="A982" i="2"/>
  <c r="B982" i="2"/>
  <c r="D982" i="2"/>
  <c r="A983" i="2"/>
  <c r="B983" i="2"/>
  <c r="D983" i="2"/>
  <c r="A984" i="2"/>
  <c r="B984" i="2"/>
  <c r="D984" i="2"/>
  <c r="A985" i="2"/>
  <c r="B985" i="2"/>
  <c r="D985" i="2"/>
  <c r="A986" i="2"/>
  <c r="B986" i="2"/>
  <c r="D986" i="2"/>
  <c r="A987" i="2"/>
  <c r="B987" i="2"/>
  <c r="D987" i="2"/>
  <c r="A988" i="2"/>
  <c r="B988" i="2"/>
  <c r="D988" i="2"/>
  <c r="A989" i="2"/>
  <c r="D966" i="2"/>
  <c r="B966" i="2"/>
  <c r="A947" i="2"/>
  <c r="B947" i="2"/>
  <c r="D947" i="2"/>
  <c r="A948" i="2"/>
  <c r="B948" i="2"/>
  <c r="D948" i="2"/>
  <c r="A949" i="2"/>
  <c r="B949" i="2"/>
  <c r="D949" i="2"/>
  <c r="A950" i="2"/>
  <c r="B950" i="2"/>
  <c r="D950" i="2"/>
  <c r="A951" i="2"/>
  <c r="B951" i="2"/>
  <c r="D951" i="2"/>
  <c r="A952" i="2"/>
  <c r="B952" i="2"/>
  <c r="D952" i="2"/>
  <c r="A953" i="2"/>
  <c r="B953" i="2"/>
  <c r="D953" i="2"/>
  <c r="A954" i="2"/>
  <c r="B954" i="2"/>
  <c r="D954" i="2"/>
  <c r="A955" i="2"/>
  <c r="B955" i="2"/>
  <c r="D955" i="2"/>
  <c r="A956" i="2"/>
  <c r="B956" i="2"/>
  <c r="D956" i="2"/>
  <c r="A957" i="2"/>
  <c r="B957" i="2"/>
  <c r="D957" i="2"/>
  <c r="A958" i="2"/>
  <c r="B958" i="2"/>
  <c r="D958" i="2"/>
  <c r="A959" i="2"/>
  <c r="B959" i="2"/>
  <c r="D959" i="2"/>
  <c r="A960" i="2"/>
  <c r="B960" i="2"/>
  <c r="D960" i="2"/>
  <c r="A961" i="2"/>
  <c r="B961" i="2"/>
  <c r="D961" i="2"/>
  <c r="A962" i="2"/>
  <c r="B962" i="2"/>
  <c r="D962" i="2"/>
  <c r="A963" i="2"/>
  <c r="B963" i="2"/>
  <c r="D963" i="2"/>
  <c r="A964" i="2"/>
  <c r="B964" i="2"/>
  <c r="D964" i="2"/>
  <c r="A965" i="2"/>
  <c r="B965" i="2"/>
  <c r="D965" i="2"/>
  <c r="A966" i="2"/>
  <c r="D946" i="2"/>
  <c r="B946" i="2"/>
  <c r="A922" i="2"/>
  <c r="B922" i="2"/>
  <c r="D922" i="2"/>
  <c r="A923" i="2"/>
  <c r="B923" i="2"/>
  <c r="D923" i="2"/>
  <c r="A924" i="2"/>
  <c r="B924" i="2"/>
  <c r="D924" i="2"/>
  <c r="A925" i="2"/>
  <c r="B925" i="2"/>
  <c r="D925" i="2"/>
  <c r="A926" i="2"/>
  <c r="B926" i="2"/>
  <c r="D926" i="2"/>
  <c r="A927" i="2"/>
  <c r="B927" i="2"/>
  <c r="D927" i="2"/>
  <c r="A928" i="2"/>
  <c r="B928" i="2"/>
  <c r="D928" i="2"/>
  <c r="A929" i="2"/>
  <c r="B929" i="2"/>
  <c r="D929" i="2"/>
  <c r="A930" i="2"/>
  <c r="B930" i="2"/>
  <c r="D930" i="2"/>
  <c r="A931" i="2"/>
  <c r="B931" i="2"/>
  <c r="D931" i="2"/>
  <c r="A932" i="2"/>
  <c r="B932" i="2"/>
  <c r="D932" i="2"/>
  <c r="A933" i="2"/>
  <c r="B933" i="2"/>
  <c r="D933" i="2"/>
  <c r="A934" i="2"/>
  <c r="B934" i="2"/>
  <c r="D934" i="2"/>
  <c r="A935" i="2"/>
  <c r="B935" i="2"/>
  <c r="D935" i="2"/>
  <c r="A936" i="2"/>
  <c r="B936" i="2"/>
  <c r="D936" i="2"/>
  <c r="A937" i="2"/>
  <c r="B937" i="2"/>
  <c r="D937" i="2"/>
  <c r="A938" i="2"/>
  <c r="B938" i="2"/>
  <c r="D938" i="2"/>
  <c r="A939" i="2"/>
  <c r="B939" i="2"/>
  <c r="D939" i="2"/>
  <c r="A940" i="2"/>
  <c r="B940" i="2"/>
  <c r="D940" i="2"/>
  <c r="A941" i="2"/>
  <c r="B941" i="2"/>
  <c r="D941" i="2"/>
  <c r="A942" i="2"/>
  <c r="B942" i="2"/>
  <c r="D942" i="2"/>
  <c r="A943" i="2"/>
  <c r="B943" i="2"/>
  <c r="D943" i="2"/>
  <c r="A944" i="2"/>
  <c r="B944" i="2"/>
  <c r="D944" i="2"/>
  <c r="A945" i="2"/>
  <c r="B945" i="2"/>
  <c r="D945" i="2"/>
  <c r="A946" i="2"/>
  <c r="D921" i="2"/>
  <c r="B921" i="2"/>
  <c r="A903" i="2"/>
  <c r="B903" i="2"/>
  <c r="D903" i="2"/>
  <c r="A904" i="2"/>
  <c r="B904" i="2"/>
  <c r="D904" i="2"/>
  <c r="A905" i="2"/>
  <c r="B905" i="2"/>
  <c r="D905" i="2"/>
  <c r="A906" i="2"/>
  <c r="B906" i="2"/>
  <c r="D906" i="2"/>
  <c r="A907" i="2"/>
  <c r="B907" i="2"/>
  <c r="D907" i="2"/>
  <c r="A908" i="2"/>
  <c r="B908" i="2"/>
  <c r="D908" i="2"/>
  <c r="A909" i="2"/>
  <c r="B909" i="2"/>
  <c r="D909" i="2"/>
  <c r="A910" i="2"/>
  <c r="B910" i="2"/>
  <c r="D910" i="2"/>
  <c r="A911" i="2"/>
  <c r="B911" i="2"/>
  <c r="D911" i="2"/>
  <c r="A912" i="2"/>
  <c r="B912" i="2"/>
  <c r="D912" i="2"/>
  <c r="A913" i="2"/>
  <c r="B913" i="2"/>
  <c r="D913" i="2"/>
  <c r="A914" i="2"/>
  <c r="B914" i="2"/>
  <c r="D914" i="2"/>
  <c r="A915" i="2"/>
  <c r="B915" i="2"/>
  <c r="D915" i="2"/>
  <c r="A916" i="2"/>
  <c r="B916" i="2"/>
  <c r="D916" i="2"/>
  <c r="A917" i="2"/>
  <c r="B917" i="2"/>
  <c r="D917" i="2"/>
  <c r="A918" i="2"/>
  <c r="B918" i="2"/>
  <c r="D918" i="2"/>
  <c r="A919" i="2"/>
  <c r="B919" i="2"/>
  <c r="D919" i="2"/>
  <c r="A920" i="2"/>
  <c r="B920" i="2"/>
  <c r="D920" i="2"/>
  <c r="A921" i="2"/>
  <c r="D902" i="2"/>
  <c r="B902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2" i="2"/>
  <c r="A901" i="2"/>
  <c r="B901" i="2"/>
  <c r="D901" i="2"/>
  <c r="B881" i="2"/>
  <c r="D881" i="2"/>
  <c r="B882" i="2"/>
  <c r="D882" i="2"/>
  <c r="B883" i="2"/>
  <c r="D883" i="2"/>
  <c r="B884" i="2"/>
  <c r="D884" i="2"/>
  <c r="B885" i="2"/>
  <c r="D885" i="2"/>
  <c r="B886" i="2"/>
  <c r="D886" i="2"/>
  <c r="B887" i="2"/>
  <c r="D887" i="2"/>
  <c r="B888" i="2"/>
  <c r="D888" i="2"/>
  <c r="B889" i="2"/>
  <c r="D889" i="2"/>
  <c r="B890" i="2"/>
  <c r="D890" i="2"/>
  <c r="B891" i="2"/>
  <c r="D891" i="2"/>
  <c r="B892" i="2"/>
  <c r="D892" i="2"/>
  <c r="B893" i="2"/>
  <c r="D893" i="2"/>
  <c r="B894" i="2"/>
  <c r="D894" i="2"/>
  <c r="B895" i="2"/>
  <c r="D895" i="2"/>
  <c r="B896" i="2"/>
  <c r="D896" i="2"/>
  <c r="B897" i="2"/>
  <c r="D897" i="2"/>
  <c r="B898" i="2"/>
  <c r="D898" i="2"/>
  <c r="B899" i="2"/>
  <c r="D899" i="2"/>
  <c r="B900" i="2"/>
  <c r="D900" i="2"/>
  <c r="D880" i="2"/>
  <c r="B880" i="2"/>
  <c r="B853" i="2"/>
  <c r="D853" i="2"/>
  <c r="B854" i="2"/>
  <c r="D854" i="2"/>
  <c r="B855" i="2"/>
  <c r="D855" i="2"/>
  <c r="B856" i="2"/>
  <c r="D856" i="2"/>
  <c r="B857" i="2"/>
  <c r="D857" i="2"/>
  <c r="B858" i="2"/>
  <c r="D858" i="2"/>
  <c r="B859" i="2"/>
  <c r="D859" i="2"/>
  <c r="B860" i="2"/>
  <c r="D860" i="2"/>
  <c r="B861" i="2"/>
  <c r="D861" i="2"/>
  <c r="B862" i="2"/>
  <c r="D862" i="2"/>
  <c r="B863" i="2"/>
  <c r="D863" i="2"/>
  <c r="B864" i="2"/>
  <c r="D864" i="2"/>
  <c r="B865" i="2"/>
  <c r="D865" i="2"/>
  <c r="B866" i="2"/>
  <c r="D866" i="2"/>
  <c r="B867" i="2"/>
  <c r="D867" i="2"/>
  <c r="B868" i="2"/>
  <c r="D868" i="2"/>
  <c r="B869" i="2"/>
  <c r="D869" i="2"/>
  <c r="B870" i="2"/>
  <c r="D870" i="2"/>
  <c r="B871" i="2"/>
  <c r="D871" i="2"/>
  <c r="B872" i="2"/>
  <c r="D872" i="2"/>
  <c r="B873" i="2"/>
  <c r="D873" i="2"/>
  <c r="B874" i="2"/>
  <c r="D874" i="2"/>
  <c r="B875" i="2"/>
  <c r="D875" i="2"/>
  <c r="B876" i="2"/>
  <c r="D876" i="2"/>
  <c r="B877" i="2"/>
  <c r="D877" i="2"/>
  <c r="B878" i="2"/>
  <c r="D878" i="2"/>
  <c r="B879" i="2"/>
  <c r="D879" i="2"/>
  <c r="D852" i="2"/>
  <c r="B852" i="2"/>
  <c r="A828" i="2"/>
  <c r="B828" i="2"/>
  <c r="D828" i="2"/>
  <c r="A829" i="2"/>
  <c r="B829" i="2"/>
  <c r="D829" i="2"/>
  <c r="A830" i="2"/>
  <c r="B830" i="2"/>
  <c r="D830" i="2"/>
  <c r="A831" i="2"/>
  <c r="B831" i="2"/>
  <c r="D831" i="2"/>
  <c r="A832" i="2"/>
  <c r="B832" i="2"/>
  <c r="D832" i="2"/>
  <c r="A833" i="2"/>
  <c r="B833" i="2"/>
  <c r="D833" i="2"/>
  <c r="A834" i="2"/>
  <c r="B834" i="2"/>
  <c r="D834" i="2"/>
  <c r="A835" i="2"/>
  <c r="B835" i="2"/>
  <c r="D835" i="2"/>
  <c r="A836" i="2"/>
  <c r="B836" i="2"/>
  <c r="D836" i="2"/>
  <c r="A837" i="2"/>
  <c r="B837" i="2"/>
  <c r="D837" i="2"/>
  <c r="A838" i="2"/>
  <c r="B838" i="2"/>
  <c r="D838" i="2"/>
  <c r="A839" i="2"/>
  <c r="B839" i="2"/>
  <c r="D839" i="2"/>
  <c r="A840" i="2"/>
  <c r="B840" i="2"/>
  <c r="D840" i="2"/>
  <c r="A841" i="2"/>
  <c r="B841" i="2"/>
  <c r="D841" i="2"/>
  <c r="A842" i="2"/>
  <c r="B842" i="2"/>
  <c r="D842" i="2"/>
  <c r="A843" i="2"/>
  <c r="B843" i="2"/>
  <c r="D843" i="2"/>
  <c r="A844" i="2"/>
  <c r="B844" i="2"/>
  <c r="D844" i="2"/>
  <c r="A845" i="2"/>
  <c r="B845" i="2"/>
  <c r="D845" i="2"/>
  <c r="A846" i="2"/>
  <c r="B846" i="2"/>
  <c r="D846" i="2"/>
  <c r="A847" i="2"/>
  <c r="B847" i="2"/>
  <c r="D847" i="2"/>
  <c r="A848" i="2"/>
  <c r="B848" i="2"/>
  <c r="D848" i="2"/>
  <c r="A849" i="2"/>
  <c r="B849" i="2"/>
  <c r="D849" i="2"/>
  <c r="A850" i="2"/>
  <c r="B850" i="2"/>
  <c r="D850" i="2"/>
  <c r="A851" i="2"/>
  <c r="B851" i="2"/>
  <c r="D851" i="2"/>
  <c r="D827" i="2"/>
  <c r="A827" i="2"/>
  <c r="B827" i="2"/>
  <c r="A824" i="2"/>
  <c r="B824" i="2"/>
  <c r="D824" i="2"/>
  <c r="A825" i="2"/>
  <c r="B825" i="2"/>
  <c r="D825" i="2"/>
  <c r="A826" i="2"/>
  <c r="B826" i="2"/>
  <c r="D826" i="2"/>
  <c r="A805" i="2"/>
  <c r="B805" i="2"/>
  <c r="D805" i="2"/>
  <c r="A806" i="2"/>
  <c r="B806" i="2"/>
  <c r="D806" i="2"/>
  <c r="A807" i="2"/>
  <c r="B807" i="2"/>
  <c r="D807" i="2"/>
  <c r="A808" i="2"/>
  <c r="B808" i="2"/>
  <c r="D808" i="2"/>
  <c r="A809" i="2"/>
  <c r="B809" i="2"/>
  <c r="D809" i="2"/>
  <c r="A810" i="2"/>
  <c r="B810" i="2"/>
  <c r="D810" i="2"/>
  <c r="A811" i="2"/>
  <c r="B811" i="2"/>
  <c r="D811" i="2"/>
  <c r="A812" i="2"/>
  <c r="B812" i="2"/>
  <c r="D812" i="2"/>
  <c r="A813" i="2"/>
  <c r="B813" i="2"/>
  <c r="D813" i="2"/>
  <c r="A814" i="2"/>
  <c r="B814" i="2"/>
  <c r="D814" i="2"/>
  <c r="A815" i="2"/>
  <c r="B815" i="2"/>
  <c r="D815" i="2"/>
  <c r="A816" i="2"/>
  <c r="B816" i="2"/>
  <c r="D816" i="2"/>
  <c r="A817" i="2"/>
  <c r="B817" i="2"/>
  <c r="D817" i="2"/>
  <c r="A818" i="2"/>
  <c r="B818" i="2"/>
  <c r="D818" i="2"/>
  <c r="A819" i="2"/>
  <c r="B819" i="2"/>
  <c r="D819" i="2"/>
  <c r="A820" i="2"/>
  <c r="B820" i="2"/>
  <c r="D820" i="2"/>
  <c r="A821" i="2"/>
  <c r="B821" i="2"/>
  <c r="D821" i="2"/>
  <c r="A822" i="2"/>
  <c r="B822" i="2"/>
  <c r="D822" i="2"/>
  <c r="A823" i="2"/>
  <c r="B823" i="2"/>
  <c r="D823" i="2"/>
  <c r="D804" i="2"/>
  <c r="B804" i="2"/>
  <c r="A777" i="2"/>
  <c r="B777" i="2"/>
  <c r="D777" i="2"/>
  <c r="A778" i="2"/>
  <c r="B778" i="2"/>
  <c r="D778" i="2"/>
  <c r="A779" i="2"/>
  <c r="B779" i="2"/>
  <c r="D779" i="2"/>
  <c r="A780" i="2"/>
  <c r="B780" i="2"/>
  <c r="D780" i="2"/>
  <c r="A781" i="2"/>
  <c r="B781" i="2"/>
  <c r="D781" i="2"/>
  <c r="A782" i="2"/>
  <c r="B782" i="2"/>
  <c r="D782" i="2"/>
  <c r="A783" i="2"/>
  <c r="B783" i="2"/>
  <c r="D783" i="2"/>
  <c r="A784" i="2"/>
  <c r="B784" i="2"/>
  <c r="D784" i="2"/>
  <c r="A785" i="2"/>
  <c r="B785" i="2"/>
  <c r="D785" i="2"/>
  <c r="A786" i="2"/>
  <c r="B786" i="2"/>
  <c r="D786" i="2"/>
  <c r="A787" i="2"/>
  <c r="B787" i="2"/>
  <c r="D787" i="2"/>
  <c r="A788" i="2"/>
  <c r="B788" i="2"/>
  <c r="D788" i="2"/>
  <c r="A789" i="2"/>
  <c r="B789" i="2"/>
  <c r="D789" i="2"/>
  <c r="A790" i="2"/>
  <c r="B790" i="2"/>
  <c r="D790" i="2"/>
  <c r="A791" i="2"/>
  <c r="B791" i="2"/>
  <c r="D791" i="2"/>
  <c r="A792" i="2"/>
  <c r="B792" i="2"/>
  <c r="D792" i="2"/>
  <c r="A793" i="2"/>
  <c r="B793" i="2"/>
  <c r="D793" i="2"/>
  <c r="A794" i="2"/>
  <c r="B794" i="2"/>
  <c r="D794" i="2"/>
  <c r="A795" i="2"/>
  <c r="B795" i="2"/>
  <c r="D795" i="2"/>
  <c r="A796" i="2"/>
  <c r="B796" i="2"/>
  <c r="D796" i="2"/>
  <c r="A797" i="2"/>
  <c r="B797" i="2"/>
  <c r="D797" i="2"/>
  <c r="A798" i="2"/>
  <c r="B798" i="2"/>
  <c r="D798" i="2"/>
  <c r="A799" i="2"/>
  <c r="B799" i="2"/>
  <c r="D799" i="2"/>
  <c r="A800" i="2"/>
  <c r="B800" i="2"/>
  <c r="D800" i="2"/>
  <c r="A801" i="2"/>
  <c r="B801" i="2"/>
  <c r="D801" i="2"/>
  <c r="A802" i="2"/>
  <c r="B802" i="2"/>
  <c r="D802" i="2"/>
  <c r="A803" i="2"/>
  <c r="B803" i="2"/>
  <c r="D803" i="2"/>
  <c r="A804" i="2"/>
  <c r="D776" i="2"/>
  <c r="B776" i="2"/>
  <c r="A751" i="2"/>
  <c r="B751" i="2"/>
  <c r="D751" i="2"/>
  <c r="A752" i="2"/>
  <c r="B752" i="2"/>
  <c r="D752" i="2"/>
  <c r="A753" i="2"/>
  <c r="B753" i="2"/>
  <c r="D753" i="2"/>
  <c r="A754" i="2"/>
  <c r="B754" i="2"/>
  <c r="D754" i="2"/>
  <c r="A755" i="2"/>
  <c r="B755" i="2"/>
  <c r="D755" i="2"/>
  <c r="A756" i="2"/>
  <c r="B756" i="2"/>
  <c r="D756" i="2"/>
  <c r="A757" i="2"/>
  <c r="B757" i="2"/>
  <c r="D757" i="2"/>
  <c r="A758" i="2"/>
  <c r="B758" i="2"/>
  <c r="D758" i="2"/>
  <c r="A759" i="2"/>
  <c r="B759" i="2"/>
  <c r="D759" i="2"/>
  <c r="A760" i="2"/>
  <c r="B760" i="2"/>
  <c r="D760" i="2"/>
  <c r="A761" i="2"/>
  <c r="B761" i="2"/>
  <c r="D761" i="2"/>
  <c r="A762" i="2"/>
  <c r="B762" i="2"/>
  <c r="D762" i="2"/>
  <c r="A763" i="2"/>
  <c r="B763" i="2"/>
  <c r="D763" i="2"/>
  <c r="A764" i="2"/>
  <c r="B764" i="2"/>
  <c r="D764" i="2"/>
  <c r="A765" i="2"/>
  <c r="B765" i="2"/>
  <c r="D765" i="2"/>
  <c r="A766" i="2"/>
  <c r="B766" i="2"/>
  <c r="D766" i="2"/>
  <c r="A767" i="2"/>
  <c r="B767" i="2"/>
  <c r="D767" i="2"/>
  <c r="A768" i="2"/>
  <c r="B768" i="2"/>
  <c r="D768" i="2"/>
  <c r="A769" i="2"/>
  <c r="B769" i="2"/>
  <c r="D769" i="2"/>
  <c r="A770" i="2"/>
  <c r="B770" i="2"/>
  <c r="D770" i="2"/>
  <c r="A771" i="2"/>
  <c r="B771" i="2"/>
  <c r="D771" i="2"/>
  <c r="A772" i="2"/>
  <c r="B772" i="2"/>
  <c r="D772" i="2"/>
  <c r="A773" i="2"/>
  <c r="B773" i="2"/>
  <c r="D773" i="2"/>
  <c r="A774" i="2"/>
  <c r="B774" i="2"/>
  <c r="D774" i="2"/>
  <c r="A775" i="2"/>
  <c r="B775" i="2"/>
  <c r="D775" i="2"/>
  <c r="A776" i="2"/>
  <c r="D750" i="2"/>
  <c r="B750" i="2"/>
  <c r="A726" i="2"/>
  <c r="B726" i="2"/>
  <c r="D726" i="2"/>
  <c r="A727" i="2"/>
  <c r="B727" i="2"/>
  <c r="D727" i="2"/>
  <c r="A728" i="2"/>
  <c r="B728" i="2"/>
  <c r="D728" i="2"/>
  <c r="A729" i="2"/>
  <c r="B729" i="2"/>
  <c r="D729" i="2"/>
  <c r="A730" i="2"/>
  <c r="B730" i="2"/>
  <c r="D730" i="2"/>
  <c r="A731" i="2"/>
  <c r="B731" i="2"/>
  <c r="D731" i="2"/>
  <c r="A732" i="2"/>
  <c r="B732" i="2"/>
  <c r="D732" i="2"/>
  <c r="A733" i="2"/>
  <c r="B733" i="2"/>
  <c r="D733" i="2"/>
  <c r="A734" i="2"/>
  <c r="B734" i="2"/>
  <c r="D734" i="2"/>
  <c r="A735" i="2"/>
  <c r="B735" i="2"/>
  <c r="D735" i="2"/>
  <c r="A736" i="2"/>
  <c r="B736" i="2"/>
  <c r="D736" i="2"/>
  <c r="A737" i="2"/>
  <c r="B737" i="2"/>
  <c r="D737" i="2"/>
  <c r="A738" i="2"/>
  <c r="B738" i="2"/>
  <c r="D738" i="2"/>
  <c r="A739" i="2"/>
  <c r="B739" i="2"/>
  <c r="D739" i="2"/>
  <c r="A740" i="2"/>
  <c r="B740" i="2"/>
  <c r="D740" i="2"/>
  <c r="A741" i="2"/>
  <c r="B741" i="2"/>
  <c r="D741" i="2"/>
  <c r="A742" i="2"/>
  <c r="B742" i="2"/>
  <c r="D742" i="2"/>
  <c r="A743" i="2"/>
  <c r="B743" i="2"/>
  <c r="D743" i="2"/>
  <c r="A744" i="2"/>
  <c r="B744" i="2"/>
  <c r="D744" i="2"/>
  <c r="A745" i="2"/>
  <c r="B745" i="2"/>
  <c r="D745" i="2"/>
  <c r="A746" i="2"/>
  <c r="B746" i="2"/>
  <c r="D746" i="2"/>
  <c r="A747" i="2"/>
  <c r="B747" i="2"/>
  <c r="D747" i="2"/>
  <c r="A748" i="2"/>
  <c r="B748" i="2"/>
  <c r="D748" i="2"/>
  <c r="A749" i="2"/>
  <c r="B749" i="2"/>
  <c r="D749" i="2"/>
  <c r="A750" i="2"/>
  <c r="A725" i="2"/>
  <c r="D725" i="2"/>
  <c r="B725" i="2"/>
  <c r="A702" i="2"/>
  <c r="B702" i="2"/>
  <c r="D702" i="2"/>
  <c r="A703" i="2"/>
  <c r="B703" i="2"/>
  <c r="D703" i="2"/>
  <c r="A704" i="2"/>
  <c r="B704" i="2"/>
  <c r="D704" i="2"/>
  <c r="A705" i="2"/>
  <c r="B705" i="2"/>
  <c r="D705" i="2"/>
  <c r="A706" i="2"/>
  <c r="B706" i="2"/>
  <c r="D706" i="2"/>
  <c r="A707" i="2"/>
  <c r="B707" i="2"/>
  <c r="D707" i="2"/>
  <c r="A708" i="2"/>
  <c r="B708" i="2"/>
  <c r="D708" i="2"/>
  <c r="A709" i="2"/>
  <c r="B709" i="2"/>
  <c r="D709" i="2"/>
  <c r="A710" i="2"/>
  <c r="B710" i="2"/>
  <c r="D710" i="2"/>
  <c r="A711" i="2"/>
  <c r="B711" i="2"/>
  <c r="D711" i="2"/>
  <c r="A712" i="2"/>
  <c r="B712" i="2"/>
  <c r="D712" i="2"/>
  <c r="A713" i="2"/>
  <c r="B713" i="2"/>
  <c r="D713" i="2"/>
  <c r="A714" i="2"/>
  <c r="B714" i="2"/>
  <c r="D714" i="2"/>
  <c r="A715" i="2"/>
  <c r="B715" i="2"/>
  <c r="D715" i="2"/>
  <c r="A716" i="2"/>
  <c r="B716" i="2"/>
  <c r="D716" i="2"/>
  <c r="A717" i="2"/>
  <c r="B717" i="2"/>
  <c r="D717" i="2"/>
  <c r="A718" i="2"/>
  <c r="B718" i="2"/>
  <c r="D718" i="2"/>
  <c r="A719" i="2"/>
  <c r="B719" i="2"/>
  <c r="D719" i="2"/>
  <c r="A720" i="2"/>
  <c r="B720" i="2"/>
  <c r="D720" i="2"/>
  <c r="A721" i="2"/>
  <c r="B721" i="2"/>
  <c r="D721" i="2"/>
  <c r="A722" i="2"/>
  <c r="B722" i="2"/>
  <c r="D722" i="2"/>
  <c r="A723" i="2"/>
  <c r="B723" i="2"/>
  <c r="D723" i="2"/>
  <c r="A724" i="2"/>
  <c r="B724" i="2"/>
  <c r="D724" i="2"/>
  <c r="D701" i="2"/>
  <c r="B701" i="2"/>
  <c r="A698" i="2"/>
  <c r="B698" i="2"/>
  <c r="D698" i="2"/>
  <c r="A699" i="2"/>
  <c r="B699" i="2"/>
  <c r="D699" i="2"/>
  <c r="A700" i="2"/>
  <c r="B700" i="2"/>
  <c r="D700" i="2"/>
  <c r="A701" i="2"/>
  <c r="A675" i="2"/>
  <c r="B675" i="2"/>
  <c r="D675" i="2"/>
  <c r="A676" i="2"/>
  <c r="B676" i="2"/>
  <c r="D676" i="2"/>
  <c r="A677" i="2"/>
  <c r="B677" i="2"/>
  <c r="D677" i="2"/>
  <c r="A678" i="2"/>
  <c r="B678" i="2"/>
  <c r="D678" i="2"/>
  <c r="A679" i="2"/>
  <c r="B679" i="2"/>
  <c r="D679" i="2"/>
  <c r="A680" i="2"/>
  <c r="B680" i="2"/>
  <c r="D680" i="2"/>
  <c r="A681" i="2"/>
  <c r="B681" i="2"/>
  <c r="D681" i="2"/>
  <c r="A682" i="2"/>
  <c r="B682" i="2"/>
  <c r="D682" i="2"/>
  <c r="A683" i="2"/>
  <c r="B683" i="2"/>
  <c r="D683" i="2"/>
  <c r="A684" i="2"/>
  <c r="B684" i="2"/>
  <c r="D684" i="2"/>
  <c r="A685" i="2"/>
  <c r="B685" i="2"/>
  <c r="D685" i="2"/>
  <c r="A686" i="2"/>
  <c r="B686" i="2"/>
  <c r="D686" i="2"/>
  <c r="A687" i="2"/>
  <c r="B687" i="2"/>
  <c r="D687" i="2"/>
  <c r="A688" i="2"/>
  <c r="B688" i="2"/>
  <c r="D688" i="2"/>
  <c r="A689" i="2"/>
  <c r="B689" i="2"/>
  <c r="D689" i="2"/>
  <c r="A690" i="2"/>
  <c r="B690" i="2"/>
  <c r="D690" i="2"/>
  <c r="A691" i="2"/>
  <c r="B691" i="2"/>
  <c r="D691" i="2"/>
  <c r="A692" i="2"/>
  <c r="B692" i="2"/>
  <c r="D692" i="2"/>
  <c r="A693" i="2"/>
  <c r="B693" i="2"/>
  <c r="D693" i="2"/>
  <c r="A694" i="2"/>
  <c r="B694" i="2"/>
  <c r="D694" i="2"/>
  <c r="A695" i="2"/>
  <c r="B695" i="2"/>
  <c r="D695" i="2"/>
  <c r="A696" i="2"/>
  <c r="B696" i="2"/>
  <c r="D696" i="2"/>
  <c r="A697" i="2"/>
  <c r="B697" i="2"/>
  <c r="D697" i="2"/>
  <c r="D674" i="2"/>
  <c r="B674" i="2"/>
  <c r="A671" i="2"/>
  <c r="B671" i="2"/>
  <c r="D671" i="2"/>
  <c r="A672" i="2"/>
  <c r="B672" i="2"/>
  <c r="D672" i="2"/>
  <c r="A673" i="2"/>
  <c r="B673" i="2"/>
  <c r="D673" i="2"/>
  <c r="A674" i="2"/>
  <c r="A654" i="2"/>
  <c r="B654" i="2"/>
  <c r="D654" i="2"/>
  <c r="A655" i="2"/>
  <c r="B655" i="2"/>
  <c r="D655" i="2"/>
  <c r="A656" i="2"/>
  <c r="B656" i="2"/>
  <c r="D656" i="2"/>
  <c r="A657" i="2"/>
  <c r="B657" i="2"/>
  <c r="D657" i="2"/>
  <c r="A658" i="2"/>
  <c r="B658" i="2"/>
  <c r="D658" i="2"/>
  <c r="A659" i="2"/>
  <c r="B659" i="2"/>
  <c r="D659" i="2"/>
  <c r="A660" i="2"/>
  <c r="B660" i="2"/>
  <c r="D660" i="2"/>
  <c r="A661" i="2"/>
  <c r="B661" i="2"/>
  <c r="D661" i="2"/>
  <c r="A662" i="2"/>
  <c r="B662" i="2"/>
  <c r="D662" i="2"/>
  <c r="A663" i="2"/>
  <c r="B663" i="2"/>
  <c r="D663" i="2"/>
  <c r="A664" i="2"/>
  <c r="B664" i="2"/>
  <c r="D664" i="2"/>
  <c r="A665" i="2"/>
  <c r="B665" i="2"/>
  <c r="D665" i="2"/>
  <c r="A666" i="2"/>
  <c r="B666" i="2"/>
  <c r="D666" i="2"/>
  <c r="A667" i="2"/>
  <c r="B667" i="2"/>
  <c r="D667" i="2"/>
  <c r="A668" i="2"/>
  <c r="B668" i="2"/>
  <c r="D668" i="2"/>
  <c r="A669" i="2"/>
  <c r="B669" i="2"/>
  <c r="D669" i="2"/>
  <c r="A670" i="2"/>
  <c r="B670" i="2"/>
  <c r="D670" i="2"/>
  <c r="D653" i="2"/>
  <c r="B653" i="2"/>
  <c r="A629" i="2"/>
  <c r="B629" i="2"/>
  <c r="D629" i="2"/>
  <c r="A630" i="2"/>
  <c r="B630" i="2"/>
  <c r="D630" i="2"/>
  <c r="A631" i="2"/>
  <c r="B631" i="2"/>
  <c r="D631" i="2"/>
  <c r="A632" i="2"/>
  <c r="B632" i="2"/>
  <c r="D632" i="2"/>
  <c r="A633" i="2"/>
  <c r="B633" i="2"/>
  <c r="D633" i="2"/>
  <c r="A634" i="2"/>
  <c r="B634" i="2"/>
  <c r="D634" i="2"/>
  <c r="A635" i="2"/>
  <c r="B635" i="2"/>
  <c r="D635" i="2"/>
  <c r="A636" i="2"/>
  <c r="B636" i="2"/>
  <c r="D636" i="2"/>
  <c r="A637" i="2"/>
  <c r="B637" i="2"/>
  <c r="D637" i="2"/>
  <c r="A638" i="2"/>
  <c r="B638" i="2"/>
  <c r="D638" i="2"/>
  <c r="A639" i="2"/>
  <c r="B639" i="2"/>
  <c r="D639" i="2"/>
  <c r="A640" i="2"/>
  <c r="B640" i="2"/>
  <c r="D640" i="2"/>
  <c r="A641" i="2"/>
  <c r="B641" i="2"/>
  <c r="D641" i="2"/>
  <c r="A642" i="2"/>
  <c r="B642" i="2"/>
  <c r="D642" i="2"/>
  <c r="A643" i="2"/>
  <c r="B643" i="2"/>
  <c r="D643" i="2"/>
  <c r="A644" i="2"/>
  <c r="B644" i="2"/>
  <c r="D644" i="2"/>
  <c r="A645" i="2"/>
  <c r="B645" i="2"/>
  <c r="D645" i="2"/>
  <c r="A646" i="2"/>
  <c r="B646" i="2"/>
  <c r="D646" i="2"/>
  <c r="A647" i="2"/>
  <c r="B647" i="2"/>
  <c r="D647" i="2"/>
  <c r="A648" i="2"/>
  <c r="B648" i="2"/>
  <c r="D648" i="2"/>
  <c r="A649" i="2"/>
  <c r="B649" i="2"/>
  <c r="D649" i="2"/>
  <c r="A650" i="2"/>
  <c r="B650" i="2"/>
  <c r="D650" i="2"/>
  <c r="A651" i="2"/>
  <c r="B651" i="2"/>
  <c r="D651" i="2"/>
  <c r="A652" i="2"/>
  <c r="B652" i="2"/>
  <c r="D652" i="2"/>
  <c r="A653" i="2"/>
  <c r="D628" i="2"/>
  <c r="B628" i="2"/>
  <c r="A605" i="2"/>
  <c r="B605" i="2"/>
  <c r="D605" i="2"/>
  <c r="A606" i="2"/>
  <c r="B606" i="2"/>
  <c r="D606" i="2"/>
  <c r="A607" i="2"/>
  <c r="B607" i="2"/>
  <c r="D607" i="2"/>
  <c r="A608" i="2"/>
  <c r="B608" i="2"/>
  <c r="D608" i="2"/>
  <c r="A609" i="2"/>
  <c r="B609" i="2"/>
  <c r="D609" i="2"/>
  <c r="A610" i="2"/>
  <c r="B610" i="2"/>
  <c r="D610" i="2"/>
  <c r="A611" i="2"/>
  <c r="B611" i="2"/>
  <c r="D611" i="2"/>
  <c r="A612" i="2"/>
  <c r="B612" i="2"/>
  <c r="D612" i="2"/>
  <c r="A613" i="2"/>
  <c r="B613" i="2"/>
  <c r="D613" i="2"/>
  <c r="A614" i="2"/>
  <c r="B614" i="2"/>
  <c r="D614" i="2"/>
  <c r="A615" i="2"/>
  <c r="B615" i="2"/>
  <c r="D615" i="2"/>
  <c r="A616" i="2"/>
  <c r="B616" i="2"/>
  <c r="D616" i="2"/>
  <c r="A617" i="2"/>
  <c r="B617" i="2"/>
  <c r="D617" i="2"/>
  <c r="A618" i="2"/>
  <c r="B618" i="2"/>
  <c r="D618" i="2"/>
  <c r="A619" i="2"/>
  <c r="B619" i="2"/>
  <c r="D619" i="2"/>
  <c r="A620" i="2"/>
  <c r="B620" i="2"/>
  <c r="D620" i="2"/>
  <c r="A621" i="2"/>
  <c r="B621" i="2"/>
  <c r="D621" i="2"/>
  <c r="A622" i="2"/>
  <c r="B622" i="2"/>
  <c r="D622" i="2"/>
  <c r="A623" i="2"/>
  <c r="B623" i="2"/>
  <c r="D623" i="2"/>
  <c r="A624" i="2"/>
  <c r="B624" i="2"/>
  <c r="D624" i="2"/>
  <c r="A625" i="2"/>
  <c r="B625" i="2"/>
  <c r="D625" i="2"/>
  <c r="A626" i="2"/>
  <c r="B626" i="2"/>
  <c r="D626" i="2"/>
  <c r="A627" i="2"/>
  <c r="B627" i="2"/>
  <c r="D627" i="2"/>
  <c r="A628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D604" i="2"/>
  <c r="B604" i="2"/>
  <c r="B582" i="2"/>
  <c r="D582" i="2"/>
  <c r="B583" i="2"/>
  <c r="D583" i="2"/>
  <c r="B584" i="2"/>
  <c r="D584" i="2"/>
  <c r="B585" i="2"/>
  <c r="D585" i="2"/>
  <c r="B586" i="2"/>
  <c r="D586" i="2"/>
  <c r="B587" i="2"/>
  <c r="D587" i="2"/>
  <c r="B588" i="2"/>
  <c r="D588" i="2"/>
  <c r="B589" i="2"/>
  <c r="D589" i="2"/>
  <c r="B590" i="2"/>
  <c r="D590" i="2"/>
  <c r="B591" i="2"/>
  <c r="D591" i="2"/>
  <c r="B592" i="2"/>
  <c r="D592" i="2"/>
  <c r="B593" i="2"/>
  <c r="D593" i="2"/>
  <c r="B594" i="2"/>
  <c r="D594" i="2"/>
  <c r="B595" i="2"/>
  <c r="D595" i="2"/>
  <c r="B596" i="2"/>
  <c r="D596" i="2"/>
  <c r="B597" i="2"/>
  <c r="D597" i="2"/>
  <c r="B598" i="2"/>
  <c r="D598" i="2"/>
  <c r="B599" i="2"/>
  <c r="D599" i="2"/>
  <c r="B600" i="2"/>
  <c r="D600" i="2"/>
  <c r="B601" i="2"/>
  <c r="D601" i="2"/>
  <c r="B602" i="2"/>
  <c r="D602" i="2"/>
  <c r="B603" i="2"/>
  <c r="D603" i="2"/>
  <c r="D581" i="2"/>
  <c r="B581" i="2"/>
  <c r="A545" i="2"/>
  <c r="B545" i="2"/>
  <c r="D545" i="2"/>
  <c r="A546" i="2"/>
  <c r="B546" i="2"/>
  <c r="D546" i="2"/>
  <c r="A547" i="2"/>
  <c r="B547" i="2"/>
  <c r="D547" i="2"/>
  <c r="A548" i="2"/>
  <c r="B548" i="2"/>
  <c r="D548" i="2"/>
  <c r="A549" i="2"/>
  <c r="B549" i="2"/>
  <c r="D549" i="2"/>
  <c r="A550" i="2"/>
  <c r="B550" i="2"/>
  <c r="D550" i="2"/>
  <c r="A551" i="2"/>
  <c r="B551" i="2"/>
  <c r="D551" i="2"/>
  <c r="A552" i="2"/>
  <c r="B552" i="2"/>
  <c r="D552" i="2"/>
  <c r="A553" i="2"/>
  <c r="B553" i="2"/>
  <c r="D553" i="2"/>
  <c r="A554" i="2"/>
  <c r="B554" i="2"/>
  <c r="D554" i="2"/>
  <c r="A555" i="2"/>
  <c r="B555" i="2"/>
  <c r="D555" i="2"/>
  <c r="A556" i="2"/>
  <c r="B556" i="2"/>
  <c r="D556" i="2"/>
  <c r="A557" i="2"/>
  <c r="B557" i="2"/>
  <c r="D557" i="2"/>
  <c r="A558" i="2"/>
  <c r="B558" i="2"/>
  <c r="D558" i="2"/>
  <c r="A559" i="2"/>
  <c r="B559" i="2"/>
  <c r="D559" i="2"/>
  <c r="A560" i="2"/>
  <c r="B560" i="2"/>
  <c r="D560" i="2"/>
  <c r="A561" i="2"/>
  <c r="B561" i="2"/>
  <c r="D561" i="2"/>
  <c r="A562" i="2"/>
  <c r="B562" i="2"/>
  <c r="D562" i="2"/>
  <c r="A563" i="2"/>
  <c r="B563" i="2"/>
  <c r="D563" i="2"/>
  <c r="A564" i="2"/>
  <c r="B564" i="2"/>
  <c r="D564" i="2"/>
  <c r="A565" i="2"/>
  <c r="B565" i="2"/>
  <c r="D565" i="2"/>
  <c r="A566" i="2"/>
  <c r="B566" i="2"/>
  <c r="D566" i="2"/>
  <c r="A567" i="2"/>
  <c r="B567" i="2"/>
  <c r="D567" i="2"/>
  <c r="A568" i="2"/>
  <c r="B568" i="2"/>
  <c r="D568" i="2"/>
  <c r="A569" i="2"/>
  <c r="B569" i="2"/>
  <c r="D569" i="2"/>
  <c r="A570" i="2"/>
  <c r="B570" i="2"/>
  <c r="D570" i="2"/>
  <c r="A571" i="2"/>
  <c r="B571" i="2"/>
  <c r="D571" i="2"/>
  <c r="A572" i="2"/>
  <c r="B572" i="2"/>
  <c r="D572" i="2"/>
  <c r="A573" i="2"/>
  <c r="B573" i="2"/>
  <c r="D573" i="2"/>
  <c r="A574" i="2"/>
  <c r="B574" i="2"/>
  <c r="D574" i="2"/>
  <c r="A575" i="2"/>
  <c r="B575" i="2"/>
  <c r="D575" i="2"/>
  <c r="A576" i="2"/>
  <c r="B576" i="2"/>
  <c r="D576" i="2"/>
  <c r="A577" i="2"/>
  <c r="B577" i="2"/>
  <c r="D577" i="2"/>
  <c r="A578" i="2"/>
  <c r="B578" i="2"/>
  <c r="D578" i="2"/>
  <c r="A579" i="2"/>
  <c r="B579" i="2"/>
  <c r="D579" i="2"/>
  <c r="A580" i="2"/>
  <c r="B580" i="2"/>
  <c r="D580" i="2"/>
  <c r="D544" i="2"/>
  <c r="B544" i="2"/>
  <c r="A541" i="2"/>
  <c r="B541" i="2"/>
  <c r="D541" i="2"/>
  <c r="A542" i="2"/>
  <c r="B542" i="2"/>
  <c r="D542" i="2"/>
  <c r="A543" i="2"/>
  <c r="B543" i="2"/>
  <c r="D543" i="2"/>
  <c r="A544" i="2"/>
  <c r="A523" i="2"/>
  <c r="B523" i="2"/>
  <c r="D523" i="2"/>
  <c r="A524" i="2"/>
  <c r="B524" i="2"/>
  <c r="D524" i="2"/>
  <c r="A525" i="2"/>
  <c r="B525" i="2"/>
  <c r="D525" i="2"/>
  <c r="A526" i="2"/>
  <c r="B526" i="2"/>
  <c r="D526" i="2"/>
  <c r="A527" i="2"/>
  <c r="B527" i="2"/>
  <c r="D527" i="2"/>
  <c r="A528" i="2"/>
  <c r="B528" i="2"/>
  <c r="D528" i="2"/>
  <c r="A529" i="2"/>
  <c r="B529" i="2"/>
  <c r="D529" i="2"/>
  <c r="A530" i="2"/>
  <c r="B530" i="2"/>
  <c r="D530" i="2"/>
  <c r="A531" i="2"/>
  <c r="B531" i="2"/>
  <c r="D531" i="2"/>
  <c r="A532" i="2"/>
  <c r="B532" i="2"/>
  <c r="D532" i="2"/>
  <c r="A533" i="2"/>
  <c r="B533" i="2"/>
  <c r="D533" i="2"/>
  <c r="A534" i="2"/>
  <c r="B534" i="2"/>
  <c r="D534" i="2"/>
  <c r="A535" i="2"/>
  <c r="B535" i="2"/>
  <c r="D535" i="2"/>
  <c r="A536" i="2"/>
  <c r="B536" i="2"/>
  <c r="D536" i="2"/>
  <c r="A537" i="2"/>
  <c r="B537" i="2"/>
  <c r="D537" i="2"/>
  <c r="A538" i="2"/>
  <c r="B538" i="2"/>
  <c r="D538" i="2"/>
  <c r="A539" i="2"/>
  <c r="B539" i="2"/>
  <c r="D539" i="2"/>
  <c r="A540" i="2"/>
  <c r="B540" i="2"/>
  <c r="D540" i="2"/>
  <c r="A522" i="2"/>
  <c r="D522" i="2"/>
  <c r="B522" i="2"/>
  <c r="A490" i="2"/>
  <c r="B490" i="2"/>
  <c r="D490" i="2"/>
  <c r="A491" i="2"/>
  <c r="B491" i="2"/>
  <c r="D491" i="2"/>
  <c r="A492" i="2"/>
  <c r="B492" i="2"/>
  <c r="D492" i="2"/>
  <c r="A493" i="2"/>
  <c r="B493" i="2"/>
  <c r="D493" i="2"/>
  <c r="A494" i="2"/>
  <c r="B494" i="2"/>
  <c r="D494" i="2"/>
  <c r="A495" i="2"/>
  <c r="B495" i="2"/>
  <c r="D495" i="2"/>
  <c r="A496" i="2"/>
  <c r="B496" i="2"/>
  <c r="D496" i="2"/>
  <c r="A497" i="2"/>
  <c r="B497" i="2"/>
  <c r="D497" i="2"/>
  <c r="A498" i="2"/>
  <c r="B498" i="2"/>
  <c r="D498" i="2"/>
  <c r="A499" i="2"/>
  <c r="B499" i="2"/>
  <c r="D499" i="2"/>
  <c r="A500" i="2"/>
  <c r="B500" i="2"/>
  <c r="D500" i="2"/>
  <c r="A501" i="2"/>
  <c r="B501" i="2"/>
  <c r="D501" i="2"/>
  <c r="A502" i="2"/>
  <c r="B502" i="2"/>
  <c r="D502" i="2"/>
  <c r="A503" i="2"/>
  <c r="B503" i="2"/>
  <c r="D503" i="2"/>
  <c r="A504" i="2"/>
  <c r="B504" i="2"/>
  <c r="D504" i="2"/>
  <c r="A505" i="2"/>
  <c r="B505" i="2"/>
  <c r="D505" i="2"/>
  <c r="A506" i="2"/>
  <c r="B506" i="2"/>
  <c r="D506" i="2"/>
  <c r="A507" i="2"/>
  <c r="B507" i="2"/>
  <c r="D507" i="2"/>
  <c r="A508" i="2"/>
  <c r="B508" i="2"/>
  <c r="D508" i="2"/>
  <c r="A509" i="2"/>
  <c r="B509" i="2"/>
  <c r="D509" i="2"/>
  <c r="A510" i="2"/>
  <c r="B510" i="2"/>
  <c r="D510" i="2"/>
  <c r="A511" i="2"/>
  <c r="B511" i="2"/>
  <c r="D511" i="2"/>
  <c r="A512" i="2"/>
  <c r="B512" i="2"/>
  <c r="D512" i="2"/>
  <c r="A513" i="2"/>
  <c r="B513" i="2"/>
  <c r="D513" i="2"/>
  <c r="A514" i="2"/>
  <c r="B514" i="2"/>
  <c r="D514" i="2"/>
  <c r="A515" i="2"/>
  <c r="B515" i="2"/>
  <c r="D515" i="2"/>
  <c r="A516" i="2"/>
  <c r="B516" i="2"/>
  <c r="D516" i="2"/>
  <c r="A517" i="2"/>
  <c r="B517" i="2"/>
  <c r="D517" i="2"/>
  <c r="A518" i="2"/>
  <c r="B518" i="2"/>
  <c r="D518" i="2"/>
  <c r="A519" i="2"/>
  <c r="B519" i="2"/>
  <c r="D519" i="2"/>
  <c r="A520" i="2"/>
  <c r="B520" i="2"/>
  <c r="D520" i="2"/>
  <c r="A521" i="2"/>
  <c r="B521" i="2"/>
  <c r="D521" i="2"/>
  <c r="D489" i="2"/>
  <c r="B489" i="2"/>
  <c r="A463" i="2"/>
  <c r="B463" i="2"/>
  <c r="D463" i="2"/>
  <c r="A464" i="2"/>
  <c r="B464" i="2"/>
  <c r="D464" i="2"/>
  <c r="A465" i="2"/>
  <c r="B465" i="2"/>
  <c r="D465" i="2"/>
  <c r="A466" i="2"/>
  <c r="B466" i="2"/>
  <c r="D466" i="2"/>
  <c r="A467" i="2"/>
  <c r="B467" i="2"/>
  <c r="D467" i="2"/>
  <c r="A468" i="2"/>
  <c r="B468" i="2"/>
  <c r="D468" i="2"/>
  <c r="A469" i="2"/>
  <c r="B469" i="2"/>
  <c r="D469" i="2"/>
  <c r="A470" i="2"/>
  <c r="B470" i="2"/>
  <c r="D470" i="2"/>
  <c r="A471" i="2"/>
  <c r="B471" i="2"/>
  <c r="D471" i="2"/>
  <c r="A472" i="2"/>
  <c r="B472" i="2"/>
  <c r="D472" i="2"/>
  <c r="A473" i="2"/>
  <c r="B473" i="2"/>
  <c r="D473" i="2"/>
  <c r="A474" i="2"/>
  <c r="B474" i="2"/>
  <c r="D474" i="2"/>
  <c r="A475" i="2"/>
  <c r="B475" i="2"/>
  <c r="D475" i="2"/>
  <c r="A476" i="2"/>
  <c r="B476" i="2"/>
  <c r="D476" i="2"/>
  <c r="A477" i="2"/>
  <c r="B477" i="2"/>
  <c r="D477" i="2"/>
  <c r="A478" i="2"/>
  <c r="B478" i="2"/>
  <c r="D478" i="2"/>
  <c r="A479" i="2"/>
  <c r="B479" i="2"/>
  <c r="D479" i="2"/>
  <c r="A480" i="2"/>
  <c r="B480" i="2"/>
  <c r="D480" i="2"/>
  <c r="A481" i="2"/>
  <c r="B481" i="2"/>
  <c r="D481" i="2"/>
  <c r="A482" i="2"/>
  <c r="B482" i="2"/>
  <c r="D482" i="2"/>
  <c r="A483" i="2"/>
  <c r="B483" i="2"/>
  <c r="D483" i="2"/>
  <c r="A484" i="2"/>
  <c r="B484" i="2"/>
  <c r="D484" i="2"/>
  <c r="A485" i="2"/>
  <c r="B485" i="2"/>
  <c r="D485" i="2"/>
  <c r="A486" i="2"/>
  <c r="B486" i="2"/>
  <c r="D486" i="2"/>
  <c r="A487" i="2"/>
  <c r="B487" i="2"/>
  <c r="D487" i="2"/>
  <c r="A488" i="2"/>
  <c r="B488" i="2"/>
  <c r="D488" i="2"/>
  <c r="A489" i="2"/>
  <c r="D462" i="2"/>
  <c r="B462" i="2"/>
  <c r="A420" i="2"/>
  <c r="B420" i="2"/>
  <c r="D420" i="2"/>
  <c r="A421" i="2"/>
  <c r="B421" i="2"/>
  <c r="D421" i="2"/>
  <c r="A422" i="2"/>
  <c r="B422" i="2"/>
  <c r="D422" i="2"/>
  <c r="A423" i="2"/>
  <c r="B423" i="2"/>
  <c r="D423" i="2"/>
  <c r="A424" i="2"/>
  <c r="B424" i="2"/>
  <c r="D424" i="2"/>
  <c r="A425" i="2"/>
  <c r="B425" i="2"/>
  <c r="D425" i="2"/>
  <c r="A426" i="2"/>
  <c r="B426" i="2"/>
  <c r="D426" i="2"/>
  <c r="A427" i="2"/>
  <c r="B427" i="2"/>
  <c r="D427" i="2"/>
  <c r="A428" i="2"/>
  <c r="B428" i="2"/>
  <c r="D428" i="2"/>
  <c r="A429" i="2"/>
  <c r="B429" i="2"/>
  <c r="D429" i="2"/>
  <c r="A430" i="2"/>
  <c r="B430" i="2"/>
  <c r="D430" i="2"/>
  <c r="A431" i="2"/>
  <c r="B431" i="2"/>
  <c r="D431" i="2"/>
  <c r="A432" i="2"/>
  <c r="B432" i="2"/>
  <c r="D432" i="2"/>
  <c r="A433" i="2"/>
  <c r="B433" i="2"/>
  <c r="D433" i="2"/>
  <c r="A434" i="2"/>
  <c r="B434" i="2"/>
  <c r="D434" i="2"/>
  <c r="A435" i="2"/>
  <c r="B435" i="2"/>
  <c r="D435" i="2"/>
  <c r="A436" i="2"/>
  <c r="B436" i="2"/>
  <c r="D436" i="2"/>
  <c r="A437" i="2"/>
  <c r="B437" i="2"/>
  <c r="D437" i="2"/>
  <c r="A438" i="2"/>
  <c r="B438" i="2"/>
  <c r="D438" i="2"/>
  <c r="A439" i="2"/>
  <c r="B439" i="2"/>
  <c r="D439" i="2"/>
  <c r="A440" i="2"/>
  <c r="B440" i="2"/>
  <c r="D440" i="2"/>
  <c r="A441" i="2"/>
  <c r="B441" i="2"/>
  <c r="D441" i="2"/>
  <c r="A442" i="2"/>
  <c r="B442" i="2"/>
  <c r="D442" i="2"/>
  <c r="A443" i="2"/>
  <c r="B443" i="2"/>
  <c r="D443" i="2"/>
  <c r="A444" i="2"/>
  <c r="B444" i="2"/>
  <c r="D444" i="2"/>
  <c r="A445" i="2"/>
  <c r="B445" i="2"/>
  <c r="D445" i="2"/>
  <c r="A446" i="2"/>
  <c r="B446" i="2"/>
  <c r="D446" i="2"/>
  <c r="A447" i="2"/>
  <c r="B447" i="2"/>
  <c r="D447" i="2"/>
  <c r="A448" i="2"/>
  <c r="B448" i="2"/>
  <c r="D448" i="2"/>
  <c r="A449" i="2"/>
  <c r="B449" i="2"/>
  <c r="D449" i="2"/>
  <c r="A450" i="2"/>
  <c r="B450" i="2"/>
  <c r="D450" i="2"/>
  <c r="A451" i="2"/>
  <c r="B451" i="2"/>
  <c r="D451" i="2"/>
  <c r="A452" i="2"/>
  <c r="B452" i="2"/>
  <c r="D452" i="2"/>
  <c r="A453" i="2"/>
  <c r="B453" i="2"/>
  <c r="D453" i="2"/>
  <c r="A454" i="2"/>
  <c r="B454" i="2"/>
  <c r="D454" i="2"/>
  <c r="A455" i="2"/>
  <c r="B455" i="2"/>
  <c r="D455" i="2"/>
  <c r="A456" i="2"/>
  <c r="B456" i="2"/>
  <c r="D456" i="2"/>
  <c r="A457" i="2"/>
  <c r="B457" i="2"/>
  <c r="D457" i="2"/>
  <c r="A458" i="2"/>
  <c r="B458" i="2"/>
  <c r="D458" i="2"/>
  <c r="A459" i="2"/>
  <c r="B459" i="2"/>
  <c r="D459" i="2"/>
  <c r="A460" i="2"/>
  <c r="B460" i="2"/>
  <c r="D460" i="2"/>
  <c r="A461" i="2"/>
  <c r="B461" i="2"/>
  <c r="D461" i="2"/>
  <c r="A462" i="2"/>
  <c r="D419" i="2"/>
  <c r="B419" i="2"/>
  <c r="A397" i="2"/>
  <c r="B397" i="2"/>
  <c r="D397" i="2"/>
  <c r="A398" i="2"/>
  <c r="B398" i="2"/>
  <c r="D398" i="2"/>
  <c r="A399" i="2"/>
  <c r="B399" i="2"/>
  <c r="D399" i="2"/>
  <c r="A400" i="2"/>
  <c r="B400" i="2"/>
  <c r="D400" i="2"/>
  <c r="A401" i="2"/>
  <c r="B401" i="2"/>
  <c r="D401" i="2"/>
  <c r="A402" i="2"/>
  <c r="B402" i="2"/>
  <c r="D402" i="2"/>
  <c r="A403" i="2"/>
  <c r="B403" i="2"/>
  <c r="D403" i="2"/>
  <c r="A404" i="2"/>
  <c r="B404" i="2"/>
  <c r="D404" i="2"/>
  <c r="A405" i="2"/>
  <c r="B405" i="2"/>
  <c r="D405" i="2"/>
  <c r="A406" i="2"/>
  <c r="B406" i="2"/>
  <c r="D406" i="2"/>
  <c r="A407" i="2"/>
  <c r="B407" i="2"/>
  <c r="D407" i="2"/>
  <c r="A408" i="2"/>
  <c r="B408" i="2"/>
  <c r="D408" i="2"/>
  <c r="A409" i="2"/>
  <c r="B409" i="2"/>
  <c r="D409" i="2"/>
  <c r="A410" i="2"/>
  <c r="B410" i="2"/>
  <c r="D410" i="2"/>
  <c r="A411" i="2"/>
  <c r="B411" i="2"/>
  <c r="D411" i="2"/>
  <c r="A412" i="2"/>
  <c r="B412" i="2"/>
  <c r="D412" i="2"/>
  <c r="A413" i="2"/>
  <c r="B413" i="2"/>
  <c r="D413" i="2"/>
  <c r="A414" i="2"/>
  <c r="B414" i="2"/>
  <c r="D414" i="2"/>
  <c r="A415" i="2"/>
  <c r="B415" i="2"/>
  <c r="D415" i="2"/>
  <c r="A416" i="2"/>
  <c r="B416" i="2"/>
  <c r="D416" i="2"/>
  <c r="A417" i="2"/>
  <c r="B417" i="2"/>
  <c r="D417" i="2"/>
  <c r="A418" i="2"/>
  <c r="B418" i="2"/>
  <c r="D418" i="2"/>
  <c r="A419" i="2"/>
  <c r="D396" i="2"/>
  <c r="B396" i="2"/>
  <c r="A350" i="2"/>
  <c r="B350" i="2"/>
  <c r="D350" i="2"/>
  <c r="A351" i="2"/>
  <c r="B351" i="2"/>
  <c r="D351" i="2"/>
  <c r="A352" i="2"/>
  <c r="B352" i="2"/>
  <c r="D352" i="2"/>
  <c r="A353" i="2"/>
  <c r="B353" i="2"/>
  <c r="D353" i="2"/>
  <c r="A354" i="2"/>
  <c r="B354" i="2"/>
  <c r="D354" i="2"/>
  <c r="A355" i="2"/>
  <c r="B355" i="2"/>
  <c r="D355" i="2"/>
  <c r="A356" i="2"/>
  <c r="B356" i="2"/>
  <c r="D356" i="2"/>
  <c r="A357" i="2"/>
  <c r="B357" i="2"/>
  <c r="D357" i="2"/>
  <c r="A358" i="2"/>
  <c r="B358" i="2"/>
  <c r="D358" i="2"/>
  <c r="A359" i="2"/>
  <c r="B359" i="2"/>
  <c r="D359" i="2"/>
  <c r="A360" i="2"/>
  <c r="B360" i="2"/>
  <c r="D360" i="2"/>
  <c r="A361" i="2"/>
  <c r="B361" i="2"/>
  <c r="D361" i="2"/>
  <c r="A362" i="2"/>
  <c r="B362" i="2"/>
  <c r="D362" i="2"/>
  <c r="A363" i="2"/>
  <c r="B363" i="2"/>
  <c r="D363" i="2"/>
  <c r="A364" i="2"/>
  <c r="B364" i="2"/>
  <c r="D364" i="2"/>
  <c r="A365" i="2"/>
  <c r="B365" i="2"/>
  <c r="D365" i="2"/>
  <c r="A366" i="2"/>
  <c r="B366" i="2"/>
  <c r="D366" i="2"/>
  <c r="A367" i="2"/>
  <c r="B367" i="2"/>
  <c r="D367" i="2"/>
  <c r="A368" i="2"/>
  <c r="B368" i="2"/>
  <c r="D368" i="2"/>
  <c r="A369" i="2"/>
  <c r="B369" i="2"/>
  <c r="D369" i="2"/>
  <c r="A370" i="2"/>
  <c r="B370" i="2"/>
  <c r="D370" i="2"/>
  <c r="A371" i="2"/>
  <c r="B371" i="2"/>
  <c r="D371" i="2"/>
  <c r="A372" i="2"/>
  <c r="B372" i="2"/>
  <c r="D372" i="2"/>
  <c r="A373" i="2"/>
  <c r="B373" i="2"/>
  <c r="D373" i="2"/>
  <c r="A374" i="2"/>
  <c r="B374" i="2"/>
  <c r="D374" i="2"/>
  <c r="A375" i="2"/>
  <c r="B375" i="2"/>
  <c r="D375" i="2"/>
  <c r="A376" i="2"/>
  <c r="B376" i="2"/>
  <c r="D376" i="2"/>
  <c r="A377" i="2"/>
  <c r="B377" i="2"/>
  <c r="D377" i="2"/>
  <c r="A378" i="2"/>
  <c r="B378" i="2"/>
  <c r="D378" i="2"/>
  <c r="A379" i="2"/>
  <c r="B379" i="2"/>
  <c r="D379" i="2"/>
  <c r="A380" i="2"/>
  <c r="B380" i="2"/>
  <c r="D380" i="2"/>
  <c r="A381" i="2"/>
  <c r="B381" i="2"/>
  <c r="D381" i="2"/>
  <c r="A382" i="2"/>
  <c r="B382" i="2"/>
  <c r="D382" i="2"/>
  <c r="A383" i="2"/>
  <c r="B383" i="2"/>
  <c r="D383" i="2"/>
  <c r="A384" i="2"/>
  <c r="B384" i="2"/>
  <c r="D384" i="2"/>
  <c r="A385" i="2"/>
  <c r="B385" i="2"/>
  <c r="D385" i="2"/>
  <c r="A386" i="2"/>
  <c r="B386" i="2"/>
  <c r="D386" i="2"/>
  <c r="A387" i="2"/>
  <c r="B387" i="2"/>
  <c r="D387" i="2"/>
  <c r="A388" i="2"/>
  <c r="B388" i="2"/>
  <c r="D388" i="2"/>
  <c r="A389" i="2"/>
  <c r="B389" i="2"/>
  <c r="D389" i="2"/>
  <c r="A390" i="2"/>
  <c r="B390" i="2"/>
  <c r="D390" i="2"/>
  <c r="A391" i="2"/>
  <c r="B391" i="2"/>
  <c r="D391" i="2"/>
  <c r="A392" i="2"/>
  <c r="B392" i="2"/>
  <c r="D392" i="2"/>
  <c r="A393" i="2"/>
  <c r="B393" i="2"/>
  <c r="D393" i="2"/>
  <c r="A394" i="2"/>
  <c r="B394" i="2"/>
  <c r="D394" i="2"/>
  <c r="A395" i="2"/>
  <c r="B395" i="2"/>
  <c r="D395" i="2"/>
  <c r="A396" i="2"/>
  <c r="D349" i="2"/>
  <c r="B349" i="2"/>
  <c r="A349" i="2"/>
  <c r="A325" i="2"/>
  <c r="B325" i="2"/>
  <c r="D325" i="2"/>
  <c r="A326" i="2"/>
  <c r="B326" i="2"/>
  <c r="D326" i="2"/>
  <c r="A327" i="2"/>
  <c r="B327" i="2"/>
  <c r="D327" i="2"/>
  <c r="A328" i="2"/>
  <c r="B328" i="2"/>
  <c r="D328" i="2"/>
  <c r="A329" i="2"/>
  <c r="B329" i="2"/>
  <c r="D329" i="2"/>
  <c r="A330" i="2"/>
  <c r="B330" i="2"/>
  <c r="D330" i="2"/>
  <c r="A331" i="2"/>
  <c r="B331" i="2"/>
  <c r="D331" i="2"/>
  <c r="A332" i="2"/>
  <c r="B332" i="2"/>
  <c r="D332" i="2"/>
  <c r="A333" i="2"/>
  <c r="B333" i="2"/>
  <c r="D333" i="2"/>
  <c r="A334" i="2"/>
  <c r="B334" i="2"/>
  <c r="D334" i="2"/>
  <c r="A335" i="2"/>
  <c r="B335" i="2"/>
  <c r="D335" i="2"/>
  <c r="A336" i="2"/>
  <c r="B336" i="2"/>
  <c r="D336" i="2"/>
  <c r="A337" i="2"/>
  <c r="B337" i="2"/>
  <c r="D337" i="2"/>
  <c r="A338" i="2"/>
  <c r="B338" i="2"/>
  <c r="D338" i="2"/>
  <c r="A339" i="2"/>
  <c r="B339" i="2"/>
  <c r="D339" i="2"/>
  <c r="A340" i="2"/>
  <c r="B340" i="2"/>
  <c r="D340" i="2"/>
  <c r="A341" i="2"/>
  <c r="B341" i="2"/>
  <c r="D341" i="2"/>
  <c r="A342" i="2"/>
  <c r="B342" i="2"/>
  <c r="D342" i="2"/>
  <c r="A343" i="2"/>
  <c r="B343" i="2"/>
  <c r="D343" i="2"/>
  <c r="A344" i="2"/>
  <c r="B344" i="2"/>
  <c r="D344" i="2"/>
  <c r="A345" i="2"/>
  <c r="B345" i="2"/>
  <c r="D345" i="2"/>
  <c r="A346" i="2"/>
  <c r="B346" i="2"/>
  <c r="D346" i="2"/>
  <c r="A347" i="2"/>
  <c r="B347" i="2"/>
  <c r="D347" i="2"/>
  <c r="A348" i="2"/>
  <c r="B348" i="2"/>
  <c r="D348" i="2"/>
  <c r="A324" i="2"/>
  <c r="D324" i="2"/>
  <c r="B324" i="2"/>
  <c r="A300" i="2"/>
  <c r="B300" i="2"/>
  <c r="D300" i="2"/>
  <c r="A301" i="2"/>
  <c r="B301" i="2"/>
  <c r="D301" i="2"/>
  <c r="A302" i="2"/>
  <c r="B302" i="2"/>
  <c r="D302" i="2"/>
  <c r="A303" i="2"/>
  <c r="B303" i="2"/>
  <c r="D303" i="2"/>
  <c r="A304" i="2"/>
  <c r="B304" i="2"/>
  <c r="D304" i="2"/>
  <c r="A305" i="2"/>
  <c r="B305" i="2"/>
  <c r="D305" i="2"/>
  <c r="A306" i="2"/>
  <c r="B306" i="2"/>
  <c r="D306" i="2"/>
  <c r="A307" i="2"/>
  <c r="B307" i="2"/>
  <c r="D307" i="2"/>
  <c r="A308" i="2"/>
  <c r="B308" i="2"/>
  <c r="D308" i="2"/>
  <c r="A309" i="2"/>
  <c r="B309" i="2"/>
  <c r="D309" i="2"/>
  <c r="A310" i="2"/>
  <c r="B310" i="2"/>
  <c r="D310" i="2"/>
  <c r="A311" i="2"/>
  <c r="B311" i="2"/>
  <c r="D311" i="2"/>
  <c r="A312" i="2"/>
  <c r="B312" i="2"/>
  <c r="D312" i="2"/>
  <c r="A313" i="2"/>
  <c r="B313" i="2"/>
  <c r="D313" i="2"/>
  <c r="A314" i="2"/>
  <c r="B314" i="2"/>
  <c r="D314" i="2"/>
  <c r="A315" i="2"/>
  <c r="B315" i="2"/>
  <c r="D315" i="2"/>
  <c r="A316" i="2"/>
  <c r="B316" i="2"/>
  <c r="D316" i="2"/>
  <c r="A317" i="2"/>
  <c r="B317" i="2"/>
  <c r="D317" i="2"/>
  <c r="A318" i="2"/>
  <c r="B318" i="2"/>
  <c r="D318" i="2"/>
  <c r="A319" i="2"/>
  <c r="B319" i="2"/>
  <c r="D319" i="2"/>
  <c r="A320" i="2"/>
  <c r="B320" i="2"/>
  <c r="D320" i="2"/>
  <c r="A321" i="2"/>
  <c r="B321" i="2"/>
  <c r="D321" i="2"/>
  <c r="A322" i="2"/>
  <c r="B322" i="2"/>
  <c r="D322" i="2"/>
  <c r="A323" i="2"/>
  <c r="B323" i="2"/>
  <c r="D323" i="2"/>
  <c r="D299" i="2"/>
  <c r="B299" i="2"/>
  <c r="A239" i="2"/>
  <c r="B239" i="2"/>
  <c r="D239" i="2"/>
  <c r="A240" i="2"/>
  <c r="B240" i="2"/>
  <c r="D240" i="2"/>
  <c r="A241" i="2"/>
  <c r="B241" i="2"/>
  <c r="D241" i="2"/>
  <c r="A242" i="2"/>
  <c r="B242" i="2"/>
  <c r="D242" i="2"/>
  <c r="A243" i="2"/>
  <c r="B243" i="2"/>
  <c r="D243" i="2"/>
  <c r="A244" i="2"/>
  <c r="B244" i="2"/>
  <c r="D244" i="2"/>
  <c r="A245" i="2"/>
  <c r="B245" i="2"/>
  <c r="D245" i="2"/>
  <c r="A246" i="2"/>
  <c r="B246" i="2"/>
  <c r="D246" i="2"/>
  <c r="A247" i="2"/>
  <c r="B247" i="2"/>
  <c r="D247" i="2"/>
  <c r="A248" i="2"/>
  <c r="B248" i="2"/>
  <c r="D248" i="2"/>
  <c r="A249" i="2"/>
  <c r="B249" i="2"/>
  <c r="D249" i="2"/>
  <c r="A250" i="2"/>
  <c r="B250" i="2"/>
  <c r="D250" i="2"/>
  <c r="A251" i="2"/>
  <c r="B251" i="2"/>
  <c r="D251" i="2"/>
  <c r="A252" i="2"/>
  <c r="B252" i="2"/>
  <c r="D252" i="2"/>
  <c r="A253" i="2"/>
  <c r="B253" i="2"/>
  <c r="D253" i="2"/>
  <c r="A254" i="2"/>
  <c r="B254" i="2"/>
  <c r="D254" i="2"/>
  <c r="A255" i="2"/>
  <c r="B255" i="2"/>
  <c r="D255" i="2"/>
  <c r="A256" i="2"/>
  <c r="B256" i="2"/>
  <c r="D256" i="2"/>
  <c r="A257" i="2"/>
  <c r="B257" i="2"/>
  <c r="D257" i="2"/>
  <c r="A258" i="2"/>
  <c r="B258" i="2"/>
  <c r="D258" i="2"/>
  <c r="A259" i="2"/>
  <c r="B259" i="2"/>
  <c r="D259" i="2"/>
  <c r="A260" i="2"/>
  <c r="B260" i="2"/>
  <c r="D260" i="2"/>
  <c r="A261" i="2"/>
  <c r="B261" i="2"/>
  <c r="D261" i="2"/>
  <c r="A262" i="2"/>
  <c r="B262" i="2"/>
  <c r="D262" i="2"/>
  <c r="A263" i="2"/>
  <c r="B263" i="2"/>
  <c r="D263" i="2"/>
  <c r="A264" i="2"/>
  <c r="B264" i="2"/>
  <c r="D264" i="2"/>
  <c r="A265" i="2"/>
  <c r="B265" i="2"/>
  <c r="D265" i="2"/>
  <c r="A266" i="2"/>
  <c r="B266" i="2"/>
  <c r="D266" i="2"/>
  <c r="A267" i="2"/>
  <c r="B267" i="2"/>
  <c r="D267" i="2"/>
  <c r="A268" i="2"/>
  <c r="B268" i="2"/>
  <c r="D268" i="2"/>
  <c r="A269" i="2"/>
  <c r="B269" i="2"/>
  <c r="D269" i="2"/>
  <c r="A270" i="2"/>
  <c r="B270" i="2"/>
  <c r="D270" i="2"/>
  <c r="A271" i="2"/>
  <c r="B271" i="2"/>
  <c r="D271" i="2"/>
  <c r="A272" i="2"/>
  <c r="B272" i="2"/>
  <c r="D272" i="2"/>
  <c r="A273" i="2"/>
  <c r="B273" i="2"/>
  <c r="D273" i="2"/>
  <c r="A274" i="2"/>
  <c r="B274" i="2"/>
  <c r="D274" i="2"/>
  <c r="A275" i="2"/>
  <c r="B275" i="2"/>
  <c r="D275" i="2"/>
  <c r="A276" i="2"/>
  <c r="B276" i="2"/>
  <c r="D276" i="2"/>
  <c r="A277" i="2"/>
  <c r="B277" i="2"/>
  <c r="D277" i="2"/>
  <c r="A278" i="2"/>
  <c r="B278" i="2"/>
  <c r="D278" i="2"/>
  <c r="A279" i="2"/>
  <c r="B279" i="2"/>
  <c r="D279" i="2"/>
  <c r="A280" i="2"/>
  <c r="B280" i="2"/>
  <c r="D280" i="2"/>
  <c r="A281" i="2"/>
  <c r="B281" i="2"/>
  <c r="D281" i="2"/>
  <c r="A282" i="2"/>
  <c r="B282" i="2"/>
  <c r="D282" i="2"/>
  <c r="A283" i="2"/>
  <c r="B283" i="2"/>
  <c r="D283" i="2"/>
  <c r="A284" i="2"/>
  <c r="B284" i="2"/>
  <c r="D284" i="2"/>
  <c r="A285" i="2"/>
  <c r="B285" i="2"/>
  <c r="D285" i="2"/>
  <c r="A286" i="2"/>
  <c r="B286" i="2"/>
  <c r="D286" i="2"/>
  <c r="A287" i="2"/>
  <c r="B287" i="2"/>
  <c r="D287" i="2"/>
  <c r="A288" i="2"/>
  <c r="B288" i="2"/>
  <c r="D288" i="2"/>
  <c r="A289" i="2"/>
  <c r="B289" i="2"/>
  <c r="D289" i="2"/>
  <c r="A290" i="2"/>
  <c r="B290" i="2"/>
  <c r="D290" i="2"/>
  <c r="A291" i="2"/>
  <c r="B291" i="2"/>
  <c r="D291" i="2"/>
  <c r="A292" i="2"/>
  <c r="B292" i="2"/>
  <c r="D292" i="2"/>
  <c r="A293" i="2"/>
  <c r="B293" i="2"/>
  <c r="D293" i="2"/>
  <c r="A294" i="2"/>
  <c r="B294" i="2"/>
  <c r="D294" i="2"/>
  <c r="A295" i="2"/>
  <c r="B295" i="2"/>
  <c r="D295" i="2"/>
  <c r="A296" i="2"/>
  <c r="B296" i="2"/>
  <c r="D296" i="2"/>
  <c r="A297" i="2"/>
  <c r="B297" i="2"/>
  <c r="D297" i="2"/>
  <c r="A298" i="2"/>
  <c r="B298" i="2"/>
  <c r="D298" i="2"/>
  <c r="A299" i="2"/>
  <c r="D238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06" i="2"/>
  <c r="B238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06" i="2"/>
  <c r="A145" i="2"/>
  <c r="B145" i="2"/>
  <c r="D145" i="2"/>
  <c r="A146" i="2"/>
  <c r="B146" i="2"/>
  <c r="D146" i="2"/>
  <c r="A147" i="2"/>
  <c r="B147" i="2"/>
  <c r="D147" i="2"/>
  <c r="A148" i="2"/>
  <c r="B148" i="2"/>
  <c r="D148" i="2"/>
  <c r="A149" i="2"/>
  <c r="B149" i="2"/>
  <c r="D149" i="2"/>
  <c r="A150" i="2"/>
  <c r="B150" i="2"/>
  <c r="D150" i="2"/>
  <c r="A151" i="2"/>
  <c r="B151" i="2"/>
  <c r="D151" i="2"/>
  <c r="A152" i="2"/>
  <c r="B152" i="2"/>
  <c r="D152" i="2"/>
  <c r="A153" i="2"/>
  <c r="B153" i="2"/>
  <c r="D153" i="2"/>
  <c r="A154" i="2"/>
  <c r="B154" i="2"/>
  <c r="D154" i="2"/>
  <c r="A155" i="2"/>
  <c r="B155" i="2"/>
  <c r="D155" i="2"/>
  <c r="A156" i="2"/>
  <c r="B156" i="2"/>
  <c r="D156" i="2"/>
  <c r="A157" i="2"/>
  <c r="B157" i="2"/>
  <c r="D157" i="2"/>
  <c r="A158" i="2"/>
  <c r="B158" i="2"/>
  <c r="D158" i="2"/>
  <c r="A159" i="2"/>
  <c r="B159" i="2"/>
  <c r="D159" i="2"/>
  <c r="A160" i="2"/>
  <c r="B160" i="2"/>
  <c r="D160" i="2"/>
  <c r="A161" i="2"/>
  <c r="B161" i="2"/>
  <c r="D161" i="2"/>
  <c r="A162" i="2"/>
  <c r="B162" i="2"/>
  <c r="D162" i="2"/>
  <c r="A163" i="2"/>
  <c r="B163" i="2"/>
  <c r="D163" i="2"/>
  <c r="A164" i="2"/>
  <c r="B164" i="2"/>
  <c r="D164" i="2"/>
  <c r="A165" i="2"/>
  <c r="B165" i="2"/>
  <c r="D165" i="2"/>
  <c r="A166" i="2"/>
  <c r="B166" i="2"/>
  <c r="D166" i="2"/>
  <c r="A167" i="2"/>
  <c r="B167" i="2"/>
  <c r="D167" i="2"/>
  <c r="A168" i="2"/>
  <c r="B168" i="2"/>
  <c r="D168" i="2"/>
  <c r="A169" i="2"/>
  <c r="B169" i="2"/>
  <c r="D169" i="2"/>
  <c r="A170" i="2"/>
  <c r="B170" i="2"/>
  <c r="D170" i="2"/>
  <c r="A171" i="2"/>
  <c r="B171" i="2"/>
  <c r="D171" i="2"/>
  <c r="A172" i="2"/>
  <c r="B172" i="2"/>
  <c r="D172" i="2"/>
  <c r="A173" i="2"/>
  <c r="B173" i="2"/>
  <c r="D173" i="2"/>
  <c r="A174" i="2"/>
  <c r="B174" i="2"/>
  <c r="D174" i="2"/>
  <c r="A175" i="2"/>
  <c r="B175" i="2"/>
  <c r="D175" i="2"/>
  <c r="A176" i="2"/>
  <c r="B176" i="2"/>
  <c r="D176" i="2"/>
  <c r="A177" i="2"/>
  <c r="B177" i="2"/>
  <c r="D177" i="2"/>
  <c r="A178" i="2"/>
  <c r="B178" i="2"/>
  <c r="D178" i="2"/>
  <c r="A179" i="2"/>
  <c r="B179" i="2"/>
  <c r="D179" i="2"/>
  <c r="A180" i="2"/>
  <c r="B180" i="2"/>
  <c r="D180" i="2"/>
  <c r="A181" i="2"/>
  <c r="B181" i="2"/>
  <c r="D181" i="2"/>
  <c r="A182" i="2"/>
  <c r="B182" i="2"/>
  <c r="D182" i="2"/>
  <c r="A183" i="2"/>
  <c r="B183" i="2"/>
  <c r="D183" i="2"/>
  <c r="A184" i="2"/>
  <c r="B184" i="2"/>
  <c r="D184" i="2"/>
  <c r="A185" i="2"/>
  <c r="B185" i="2"/>
  <c r="D185" i="2"/>
  <c r="A186" i="2"/>
  <c r="B186" i="2"/>
  <c r="D186" i="2"/>
  <c r="A187" i="2"/>
  <c r="B187" i="2"/>
  <c r="D187" i="2"/>
  <c r="A188" i="2"/>
  <c r="B188" i="2"/>
  <c r="D188" i="2"/>
  <c r="A189" i="2"/>
  <c r="B189" i="2"/>
  <c r="D189" i="2"/>
  <c r="A190" i="2"/>
  <c r="B190" i="2"/>
  <c r="D190" i="2"/>
  <c r="A191" i="2"/>
  <c r="B191" i="2"/>
  <c r="D191" i="2"/>
  <c r="A192" i="2"/>
  <c r="B192" i="2"/>
  <c r="D192" i="2"/>
  <c r="A193" i="2"/>
  <c r="B193" i="2"/>
  <c r="D193" i="2"/>
  <c r="A194" i="2"/>
  <c r="B194" i="2"/>
  <c r="D194" i="2"/>
  <c r="A195" i="2"/>
  <c r="B195" i="2"/>
  <c r="D195" i="2"/>
  <c r="A196" i="2"/>
  <c r="B196" i="2"/>
  <c r="D196" i="2"/>
  <c r="A197" i="2"/>
  <c r="B197" i="2"/>
  <c r="D197" i="2"/>
  <c r="A198" i="2"/>
  <c r="B198" i="2"/>
  <c r="D198" i="2"/>
  <c r="A199" i="2"/>
  <c r="B199" i="2"/>
  <c r="D199" i="2"/>
  <c r="A200" i="2"/>
  <c r="B200" i="2"/>
  <c r="D200" i="2"/>
  <c r="A201" i="2"/>
  <c r="B201" i="2"/>
  <c r="D201" i="2"/>
  <c r="A202" i="2"/>
  <c r="B202" i="2"/>
  <c r="D202" i="2"/>
  <c r="A203" i="2"/>
  <c r="B203" i="2"/>
  <c r="D203" i="2"/>
  <c r="A204" i="2"/>
  <c r="B204" i="2"/>
  <c r="D204" i="2"/>
  <c r="A205" i="2"/>
  <c r="B205" i="2"/>
  <c r="D205" i="2"/>
  <c r="A206" i="2"/>
  <c r="D144" i="2"/>
  <c r="B14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94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75" i="2"/>
  <c r="A75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B48" i="2"/>
  <c r="A48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26" i="2"/>
  <c r="B26" i="2"/>
  <c r="C2" i="2"/>
  <c r="R3" i="1"/>
  <c r="S3" i="1"/>
  <c r="T3" i="1"/>
  <c r="U3" i="1"/>
  <c r="V3" i="1"/>
  <c r="W3" i="1"/>
  <c r="X3" i="1"/>
  <c r="Y3" i="1"/>
  <c r="Z3" i="1"/>
  <c r="R4" i="1"/>
  <c r="S4" i="1"/>
  <c r="T4" i="1"/>
  <c r="U4" i="1"/>
  <c r="V4" i="1"/>
  <c r="W4" i="1"/>
  <c r="X4" i="1"/>
  <c r="Y4" i="1"/>
  <c r="Z4" i="1"/>
  <c r="R5" i="1"/>
  <c r="S5" i="1"/>
  <c r="T5" i="1"/>
  <c r="U5" i="1"/>
  <c r="V5" i="1"/>
  <c r="W5" i="1"/>
  <c r="X5" i="1"/>
  <c r="Y5" i="1"/>
  <c r="Z5" i="1"/>
  <c r="R6" i="1"/>
  <c r="S6" i="1"/>
  <c r="T6" i="1"/>
  <c r="U6" i="1"/>
  <c r="V6" i="1"/>
  <c r="W6" i="1"/>
  <c r="X6" i="1"/>
  <c r="Y6" i="1"/>
  <c r="Z6" i="1"/>
  <c r="R7" i="1"/>
  <c r="S7" i="1"/>
  <c r="T7" i="1"/>
  <c r="U7" i="1"/>
  <c r="V7" i="1"/>
  <c r="W7" i="1"/>
  <c r="X7" i="1"/>
  <c r="Y7" i="1"/>
  <c r="Z7" i="1"/>
  <c r="R8" i="1"/>
  <c r="S8" i="1"/>
  <c r="T8" i="1"/>
  <c r="U8" i="1"/>
  <c r="V8" i="1"/>
  <c r="W8" i="1"/>
  <c r="X8" i="1"/>
  <c r="Y8" i="1"/>
  <c r="Z8" i="1"/>
  <c r="R9" i="1"/>
  <c r="S9" i="1"/>
  <c r="T9" i="1"/>
  <c r="U9" i="1"/>
  <c r="V9" i="1"/>
  <c r="W9" i="1"/>
  <c r="X9" i="1"/>
  <c r="Y9" i="1"/>
  <c r="Z9" i="1"/>
  <c r="R10" i="1"/>
  <c r="S10" i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X11" i="1"/>
  <c r="Y11" i="1"/>
  <c r="Z11" i="1"/>
  <c r="R12" i="1"/>
  <c r="S12" i="1"/>
  <c r="T12" i="1"/>
  <c r="U12" i="1"/>
  <c r="V12" i="1"/>
  <c r="W12" i="1"/>
  <c r="X12" i="1"/>
  <c r="Y12" i="1"/>
  <c r="Z12" i="1"/>
  <c r="R13" i="1"/>
  <c r="S13" i="1"/>
  <c r="T13" i="1"/>
  <c r="U13" i="1"/>
  <c r="V13" i="1"/>
  <c r="W13" i="1"/>
  <c r="X13" i="1"/>
  <c r="Y13" i="1"/>
  <c r="Z13" i="1"/>
  <c r="R14" i="1"/>
  <c r="S14" i="1"/>
  <c r="T14" i="1"/>
  <c r="U14" i="1"/>
  <c r="V14" i="1"/>
  <c r="W14" i="1"/>
  <c r="X14" i="1"/>
  <c r="Y14" i="1"/>
  <c r="Z14" i="1"/>
  <c r="R15" i="1"/>
  <c r="S15" i="1"/>
  <c r="T15" i="1"/>
  <c r="U15" i="1"/>
  <c r="V15" i="1"/>
  <c r="W15" i="1"/>
  <c r="X15" i="1"/>
  <c r="Y15" i="1"/>
  <c r="Z15" i="1"/>
  <c r="R16" i="1"/>
  <c r="S16" i="1"/>
  <c r="T16" i="1"/>
  <c r="U16" i="1"/>
  <c r="V16" i="1"/>
  <c r="W16" i="1"/>
  <c r="X16" i="1"/>
  <c r="Y16" i="1"/>
  <c r="Z16" i="1"/>
  <c r="R17" i="1"/>
  <c r="S17" i="1"/>
  <c r="T17" i="1"/>
  <c r="U17" i="1"/>
  <c r="V17" i="1"/>
  <c r="W17" i="1"/>
  <c r="X17" i="1"/>
  <c r="Y17" i="1"/>
  <c r="Z17" i="1"/>
  <c r="R18" i="1"/>
  <c r="S18" i="1"/>
  <c r="T18" i="1"/>
  <c r="U18" i="1"/>
  <c r="V18" i="1"/>
  <c r="W18" i="1"/>
  <c r="X18" i="1"/>
  <c r="Y18" i="1"/>
  <c r="Z18" i="1"/>
  <c r="R19" i="1"/>
  <c r="S19" i="1"/>
  <c r="T19" i="1"/>
  <c r="U19" i="1"/>
  <c r="V19" i="1"/>
  <c r="W19" i="1"/>
  <c r="X19" i="1"/>
  <c r="Y19" i="1"/>
  <c r="Z19" i="1"/>
  <c r="R20" i="1"/>
  <c r="S20" i="1"/>
  <c r="T20" i="1"/>
  <c r="U20" i="1"/>
  <c r="V20" i="1"/>
  <c r="W20" i="1"/>
  <c r="X20" i="1"/>
  <c r="Y20" i="1"/>
  <c r="Z20" i="1"/>
  <c r="R21" i="1"/>
  <c r="S21" i="1"/>
  <c r="T21" i="1"/>
  <c r="U21" i="1"/>
  <c r="V21" i="1"/>
  <c r="W21" i="1"/>
  <c r="X21" i="1"/>
  <c r="Y21" i="1"/>
  <c r="Z21" i="1"/>
  <c r="R22" i="1"/>
  <c r="S22" i="1"/>
  <c r="T22" i="1"/>
  <c r="U22" i="1"/>
  <c r="V22" i="1"/>
  <c r="W22" i="1"/>
  <c r="X22" i="1"/>
  <c r="Y22" i="1"/>
  <c r="Z22" i="1"/>
  <c r="R23" i="1"/>
  <c r="S23" i="1"/>
  <c r="T23" i="1"/>
  <c r="U23" i="1"/>
  <c r="V23" i="1"/>
  <c r="W23" i="1"/>
  <c r="X23" i="1"/>
  <c r="Y23" i="1"/>
  <c r="Z23" i="1"/>
  <c r="R24" i="1"/>
  <c r="S24" i="1"/>
  <c r="T24" i="1"/>
  <c r="U24" i="1"/>
  <c r="V24" i="1"/>
  <c r="W24" i="1"/>
  <c r="X24" i="1"/>
  <c r="Y24" i="1"/>
  <c r="Z24" i="1"/>
  <c r="R25" i="1"/>
  <c r="S25" i="1"/>
  <c r="T25" i="1"/>
  <c r="U25" i="1"/>
  <c r="V25" i="1"/>
  <c r="W25" i="1"/>
  <c r="X25" i="1"/>
  <c r="Y25" i="1"/>
  <c r="Z25" i="1"/>
  <c r="R26" i="1"/>
  <c r="S26" i="1"/>
  <c r="T26" i="1"/>
  <c r="U26" i="1"/>
  <c r="V26" i="1"/>
  <c r="W26" i="1"/>
  <c r="X26" i="1"/>
  <c r="Y26" i="1"/>
  <c r="Z26" i="1"/>
  <c r="R27" i="1"/>
  <c r="S27" i="1"/>
  <c r="T27" i="1"/>
  <c r="U27" i="1"/>
  <c r="V27" i="1"/>
  <c r="W27" i="1"/>
  <c r="X27" i="1"/>
  <c r="Y27" i="1"/>
  <c r="Z27" i="1"/>
  <c r="R28" i="1"/>
  <c r="S28" i="1"/>
  <c r="T28" i="1"/>
  <c r="U28" i="1"/>
  <c r="V28" i="1"/>
  <c r="W28" i="1"/>
  <c r="X28" i="1"/>
  <c r="Y28" i="1"/>
  <c r="Z28" i="1"/>
  <c r="R29" i="1"/>
  <c r="S29" i="1"/>
  <c r="T29" i="1"/>
  <c r="U29" i="1"/>
  <c r="V29" i="1"/>
  <c r="W29" i="1"/>
  <c r="X29" i="1"/>
  <c r="Y29" i="1"/>
  <c r="Z29" i="1"/>
  <c r="R30" i="1"/>
  <c r="S30" i="1"/>
  <c r="T30" i="1"/>
  <c r="U30" i="1"/>
  <c r="V30" i="1"/>
  <c r="W30" i="1"/>
  <c r="X30" i="1"/>
  <c r="Y30" i="1"/>
  <c r="Z30" i="1"/>
  <c r="R31" i="1"/>
  <c r="S31" i="1"/>
  <c r="T31" i="1"/>
  <c r="U31" i="1"/>
  <c r="V31" i="1"/>
  <c r="W31" i="1"/>
  <c r="X31" i="1"/>
  <c r="Y31" i="1"/>
  <c r="Z31" i="1"/>
  <c r="R32" i="1"/>
  <c r="S32" i="1"/>
  <c r="T32" i="1"/>
  <c r="U32" i="1"/>
  <c r="V32" i="1"/>
  <c r="W32" i="1"/>
  <c r="X32" i="1"/>
  <c r="Y32" i="1"/>
  <c r="Z32" i="1"/>
  <c r="R33" i="1"/>
  <c r="S33" i="1"/>
  <c r="T33" i="1"/>
  <c r="U33" i="1"/>
  <c r="V33" i="1"/>
  <c r="W33" i="1"/>
  <c r="X33" i="1"/>
  <c r="Y33" i="1"/>
  <c r="Z33" i="1"/>
  <c r="R34" i="1"/>
  <c r="S34" i="1"/>
  <c r="T34" i="1"/>
  <c r="U34" i="1"/>
  <c r="V34" i="1"/>
  <c r="W34" i="1"/>
  <c r="X34" i="1"/>
  <c r="Y34" i="1"/>
  <c r="Z34" i="1"/>
  <c r="R35" i="1"/>
  <c r="S35" i="1"/>
  <c r="T35" i="1"/>
  <c r="U35" i="1"/>
  <c r="V35" i="1"/>
  <c r="W35" i="1"/>
  <c r="X35" i="1"/>
  <c r="Y35" i="1"/>
  <c r="Z35" i="1"/>
  <c r="R36" i="1"/>
  <c r="S36" i="1"/>
  <c r="T36" i="1"/>
  <c r="U36" i="1"/>
  <c r="V36" i="1"/>
  <c r="W36" i="1"/>
  <c r="X36" i="1"/>
  <c r="Y36" i="1"/>
  <c r="Z36" i="1"/>
  <c r="R37" i="1"/>
  <c r="S37" i="1"/>
  <c r="T37" i="1"/>
  <c r="U37" i="1"/>
  <c r="V37" i="1"/>
  <c r="W37" i="1"/>
  <c r="X37" i="1"/>
  <c r="Y37" i="1"/>
  <c r="Z37" i="1"/>
  <c r="R38" i="1"/>
  <c r="S38" i="1"/>
  <c r="T38" i="1"/>
  <c r="U38" i="1"/>
  <c r="V38" i="1"/>
  <c r="W38" i="1"/>
  <c r="X38" i="1"/>
  <c r="Y38" i="1"/>
  <c r="Z38" i="1"/>
  <c r="R39" i="1"/>
  <c r="S39" i="1"/>
  <c r="T39" i="1"/>
  <c r="U39" i="1"/>
  <c r="V39" i="1"/>
  <c r="W39" i="1"/>
  <c r="X39" i="1"/>
  <c r="Y39" i="1"/>
  <c r="Z39" i="1"/>
  <c r="R40" i="1"/>
  <c r="S40" i="1"/>
  <c r="T40" i="1"/>
  <c r="U40" i="1"/>
  <c r="V40" i="1"/>
  <c r="W40" i="1"/>
  <c r="X40" i="1"/>
  <c r="Y40" i="1"/>
  <c r="Z40" i="1"/>
  <c r="R41" i="1"/>
  <c r="S41" i="1"/>
  <c r="T41" i="1"/>
  <c r="U41" i="1"/>
  <c r="V41" i="1"/>
  <c r="W41" i="1"/>
  <c r="X41" i="1"/>
  <c r="Y41" i="1"/>
  <c r="Z41" i="1"/>
  <c r="R42" i="1"/>
  <c r="S42" i="1"/>
  <c r="T42" i="1"/>
  <c r="U42" i="1"/>
  <c r="V42" i="1"/>
  <c r="W42" i="1"/>
  <c r="X42" i="1"/>
  <c r="Y42" i="1"/>
  <c r="Z42" i="1"/>
  <c r="R43" i="1"/>
  <c r="S43" i="1"/>
  <c r="T43" i="1"/>
  <c r="U43" i="1"/>
  <c r="V43" i="1"/>
  <c r="W43" i="1"/>
  <c r="X43" i="1"/>
  <c r="Y43" i="1"/>
  <c r="Z43" i="1"/>
  <c r="R44" i="1"/>
  <c r="S44" i="1"/>
  <c r="T44" i="1"/>
  <c r="U44" i="1"/>
  <c r="V44" i="1"/>
  <c r="W44" i="1"/>
  <c r="X44" i="1"/>
  <c r="Y44" i="1"/>
  <c r="Z44" i="1"/>
  <c r="R45" i="1"/>
  <c r="S45" i="1"/>
  <c r="T45" i="1"/>
  <c r="U45" i="1"/>
  <c r="V45" i="1"/>
  <c r="W45" i="1"/>
  <c r="X45" i="1"/>
  <c r="Y45" i="1"/>
  <c r="Z45" i="1"/>
  <c r="R46" i="1"/>
  <c r="S46" i="1"/>
  <c r="T46" i="1"/>
  <c r="U46" i="1"/>
  <c r="V46" i="1"/>
  <c r="W46" i="1"/>
  <c r="X46" i="1"/>
  <c r="Y46" i="1"/>
  <c r="Z46" i="1"/>
  <c r="R47" i="1"/>
  <c r="S47" i="1"/>
  <c r="T47" i="1"/>
  <c r="U47" i="1"/>
  <c r="V47" i="1"/>
  <c r="W47" i="1"/>
  <c r="X47" i="1"/>
  <c r="Y47" i="1"/>
  <c r="Z47" i="1"/>
  <c r="R48" i="1"/>
  <c r="S48" i="1"/>
  <c r="T48" i="1"/>
  <c r="U48" i="1"/>
  <c r="V48" i="1"/>
  <c r="W48" i="1"/>
  <c r="X48" i="1"/>
  <c r="Y48" i="1"/>
  <c r="Z48" i="1"/>
  <c r="R49" i="1"/>
  <c r="S49" i="1"/>
  <c r="T49" i="1"/>
  <c r="U49" i="1"/>
  <c r="V49" i="1"/>
  <c r="W49" i="1"/>
  <c r="X49" i="1"/>
  <c r="Y49" i="1"/>
  <c r="Z49" i="1"/>
  <c r="R50" i="1"/>
  <c r="S50" i="1"/>
  <c r="T50" i="1"/>
  <c r="U50" i="1"/>
  <c r="V50" i="1"/>
  <c r="W50" i="1"/>
  <c r="X50" i="1"/>
  <c r="Y50" i="1"/>
  <c r="Z50" i="1"/>
  <c r="R51" i="1"/>
  <c r="S51" i="1"/>
  <c r="T51" i="1"/>
  <c r="U51" i="1"/>
  <c r="V51" i="1"/>
  <c r="W51" i="1"/>
  <c r="X51" i="1"/>
  <c r="Y51" i="1"/>
  <c r="Z51" i="1"/>
  <c r="R52" i="1"/>
  <c r="S52" i="1"/>
  <c r="T52" i="1"/>
  <c r="U52" i="1"/>
  <c r="V52" i="1"/>
  <c r="W52" i="1"/>
  <c r="X52" i="1"/>
  <c r="Y52" i="1"/>
  <c r="Z52" i="1"/>
  <c r="R53" i="1"/>
  <c r="S53" i="1"/>
  <c r="T53" i="1"/>
  <c r="U53" i="1"/>
  <c r="V53" i="1"/>
  <c r="W53" i="1"/>
  <c r="X53" i="1"/>
  <c r="Y53" i="1"/>
  <c r="Z53" i="1"/>
  <c r="R54" i="1"/>
  <c r="S54" i="1"/>
  <c r="T54" i="1"/>
  <c r="U54" i="1"/>
  <c r="V54" i="1"/>
  <c r="W54" i="1"/>
  <c r="X54" i="1"/>
  <c r="Y54" i="1"/>
  <c r="Z54" i="1"/>
  <c r="R55" i="1"/>
  <c r="S55" i="1"/>
  <c r="T55" i="1"/>
  <c r="U55" i="1"/>
  <c r="V55" i="1"/>
  <c r="W55" i="1"/>
  <c r="X55" i="1"/>
  <c r="Y55" i="1"/>
  <c r="Z55" i="1"/>
  <c r="S2" i="1"/>
  <c r="T2" i="1"/>
  <c r="U2" i="1"/>
  <c r="V2" i="1"/>
  <c r="W2" i="1"/>
  <c r="X2" i="1"/>
  <c r="Y2" i="1"/>
  <c r="Z2" i="1"/>
  <c r="R2" i="1"/>
  <c r="N50" i="1"/>
  <c r="N51" i="1"/>
  <c r="N52" i="1"/>
  <c r="N53" i="1"/>
  <c r="N54" i="1"/>
  <c r="N55" i="1"/>
  <c r="N4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2" i="1"/>
</calcChain>
</file>

<file path=xl/sharedStrings.xml><?xml version="1.0" encoding="utf-8"?>
<sst xmlns="http://schemas.openxmlformats.org/spreadsheetml/2006/main" count="3299" uniqueCount="55">
  <si>
    <t>Вуз</t>
  </si>
  <si>
    <t>Спеціальність</t>
  </si>
  <si>
    <t>Українська мова та література</t>
  </si>
  <si>
    <t>Бал атестата</t>
  </si>
  <si>
    <t>Математика</t>
  </si>
  <si>
    <t>Історія України</t>
  </si>
  <si>
    <t>Географія</t>
  </si>
  <si>
    <t>Англійська мова</t>
  </si>
  <si>
    <t>Інша іноземна мова</t>
  </si>
  <si>
    <t>Фізика</t>
  </si>
  <si>
    <t>Біологія</t>
  </si>
  <si>
    <t>Хімія</t>
  </si>
  <si>
    <t>Київський національний університет імені Тараса Шевченка</t>
  </si>
  <si>
    <t>Київський політехнічний інститут імені Ігоря Сікорського</t>
  </si>
  <si>
    <t>Львівський національний університет імені Івана Франка</t>
  </si>
  <si>
    <t>Національний університет водного господарства та природокористування</t>
  </si>
  <si>
    <t>Національний університет "Острозька академія"</t>
  </si>
  <si>
    <t xml:space="preserve"> 091 Біологія </t>
  </si>
  <si>
    <t>106 Географія</t>
  </si>
  <si>
    <t>101 Екологія</t>
  </si>
  <si>
    <t xml:space="preserve"> 051 Економіка</t>
  </si>
  <si>
    <t>171 Електроніка</t>
  </si>
  <si>
    <t>061 Журналістика</t>
  </si>
  <si>
    <t>121 Інженерія програмного забезпечення</t>
  </si>
  <si>
    <t>029 Інформаційна, бібліотечна та архівна справа</t>
  </si>
  <si>
    <t>032 Історія та археологія</t>
  </si>
  <si>
    <t>293 Міжнародне право</t>
  </si>
  <si>
    <t>134 Авіаційна та ракетно-космічна техніка</t>
  </si>
  <si>
    <t xml:space="preserve">151 Автоматизація та комп’ютерно-інтегровані технології </t>
  </si>
  <si>
    <t>143 Атомна енергетика</t>
  </si>
  <si>
    <t>162 Біотехнології та біоінженерія</t>
  </si>
  <si>
    <t>184 Гірництво</t>
  </si>
  <si>
    <t>125 Кібербезпека</t>
  </si>
  <si>
    <t>014 Середня освіта(хімія)</t>
  </si>
  <si>
    <t>102 Хімія</t>
  </si>
  <si>
    <t>181 Харчові технології</t>
  </si>
  <si>
    <t>035 Філологія</t>
  </si>
  <si>
    <t>104 Фізика та астрономія</t>
  </si>
  <si>
    <t>242 Туризм</t>
  </si>
  <si>
    <t>153 Мікро- та наносистемна техніка</t>
  </si>
  <si>
    <t xml:space="preserve"> 136 Металургія</t>
  </si>
  <si>
    <t>073 Менеджмент</t>
  </si>
  <si>
    <t>122 Комп'ютерні науки</t>
  </si>
  <si>
    <t xml:space="preserve"> 101 Екологія</t>
  </si>
  <si>
    <t>051 Економіка</t>
  </si>
  <si>
    <t>291 Міжнародні відносини</t>
  </si>
  <si>
    <t>256 Національна безпека</t>
  </si>
  <si>
    <t xml:space="preserve"> 081 Право</t>
  </si>
  <si>
    <t>033 Філософія</t>
  </si>
  <si>
    <t>274 Автомобільний транспорт</t>
  </si>
  <si>
    <t>201 Агрономія</t>
  </si>
  <si>
    <t>207 Водні біоресурси та аквакультура</t>
  </si>
  <si>
    <t>241 Готельно-ресторанна справа</t>
  </si>
  <si>
    <t>Коефіцієнт успішності</t>
  </si>
  <si>
    <t>Луцький національний технічний університет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</si>
</sst>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7"/>
      <color rgb="FF212529"/>
      <name val="Century Gothic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B2232-62A5-4598-9631-29581579065B}" name="Таблиця1" displayName="Таблиця1" ref="A1:L58" totalsRowShown="0">
  <autoFilter ref="A1:L58" xr:uid="{96171A29-0C4B-4EBE-A6BC-986B9B7ED4BB}"/>
  <tableColumns count="12">
    <tableColumn id="12" xr3:uid="{12491B80-FC8D-4D63-825F-AB2DBFE3E932}" name="Вуз"/>
    <tableColumn id="1" xr3:uid="{BE0FFF5B-006E-4312-97EB-2994B3911641}" name="Спеціальність"/>
    <tableColumn id="2" xr3:uid="{B5A172D2-216C-4624-9966-4CC63219F257}" name="Бал атестата"/>
    <tableColumn id="3" xr3:uid="{2C785366-563A-4B17-8D7E-0E2C86E5185A}" name="Українська мова та література"/>
    <tableColumn id="4" xr3:uid="{A1C61AAF-FAAB-4DC5-9038-D74AD3574859}" name="Математика"/>
    <tableColumn id="5" xr3:uid="{B3D001FB-70AE-4098-9ACD-B446BCB717B7}" name="Історія України"/>
    <tableColumn id="6" xr3:uid="{2129D493-5495-4FF3-BD7B-8DE683C2D70B}" name="Географія"/>
    <tableColumn id="7" xr3:uid="{DCED905A-2B88-476A-BFAE-DEA384EFAFC9}" name="Англійська мова"/>
    <tableColumn id="8" xr3:uid="{07BDC878-C908-4052-BA96-9695FAF7EB7C}" name="Інша іноземна мова"/>
    <tableColumn id="9" xr3:uid="{6BBCF198-9A48-4CB1-A1E9-091D6C58CD49}" name="Фізика"/>
    <tableColumn id="10" xr3:uid="{48EB1B85-F34F-4895-B850-5E9686671A64}" name="Біологія"/>
    <tableColumn id="11" xr3:uid="{D78E0AD9-5172-407E-A74E-A809289C0A58}" name="Хімія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3149-6938-47F1-906D-84EBF32F5E3D}">
  <dimension ref="A1:Z72"/>
  <sheetViews>
    <sheetView topLeftCell="B1" workbookViewId="0">
      <selection activeCell="B22" sqref="B22"/>
    </sheetView>
  </sheetViews>
  <sheetFormatPr defaultRowHeight="14.4" x14ac:dyDescent="0.3"/>
  <cols>
    <col min="1" max="1" width="66.88671875" bestFit="1" customWidth="1"/>
    <col min="2" max="2" width="51.88671875" bestFit="1" customWidth="1"/>
    <col min="3" max="3" width="14" bestFit="1" customWidth="1"/>
    <col min="4" max="4" width="30.21875" bestFit="1" customWidth="1"/>
    <col min="5" max="5" width="14.109375" bestFit="1" customWidth="1"/>
    <col min="6" max="6" width="16.5546875" bestFit="1" customWidth="1"/>
    <col min="7" max="7" width="11.77734375" bestFit="1" customWidth="1"/>
    <col min="8" max="8" width="17.77734375" bestFit="1" customWidth="1"/>
    <col min="9" max="9" width="21.21875" bestFit="1" customWidth="1"/>
    <col min="10" max="10" width="9.109375" bestFit="1" customWidth="1"/>
    <col min="11" max="11" width="10.109375" bestFit="1" customWidth="1"/>
    <col min="12" max="12" width="7.6640625" bestFit="1" customWidth="1"/>
    <col min="13" max="13" width="5.21875" bestFit="1" customWidth="1"/>
    <col min="14" max="14" width="19.88671875" bestFit="1" customWidth="1"/>
    <col min="16" max="16" width="66.88671875" bestFit="1" customWidth="1"/>
    <col min="17" max="17" width="51.88671875" bestFit="1" customWidth="1"/>
    <col min="18" max="18" width="28" bestFit="1" customWidth="1"/>
    <col min="19" max="19" width="11.88671875" bestFit="1" customWidth="1"/>
    <col min="20" max="20" width="14.33203125" bestFit="1" customWidth="1"/>
    <col min="21" max="21" width="9.5546875" bestFit="1" customWidth="1"/>
    <col min="22" max="22" width="15.5546875" bestFit="1" customWidth="1"/>
    <col min="23" max="23" width="19" bestFit="1" customWidth="1"/>
    <col min="24" max="24" width="6.88671875" bestFit="1" customWidth="1"/>
    <col min="25" max="25" width="7.88671875" bestFit="1" customWidth="1"/>
    <col min="26" max="26" width="5.44140625" bestFit="1" customWidth="1"/>
    <col min="27" max="27" width="6" bestFit="1" customWidth="1"/>
  </cols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53</v>
      </c>
      <c r="P1" s="2" t="s">
        <v>0</v>
      </c>
      <c r="Q1" s="3" t="s">
        <v>1</v>
      </c>
      <c r="R1" s="3" t="s">
        <v>2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4" t="s">
        <v>11</v>
      </c>
    </row>
    <row r="2" spans="1:26" x14ac:dyDescent="0.3">
      <c r="A2" t="s">
        <v>12</v>
      </c>
      <c r="B2" t="s">
        <v>17</v>
      </c>
      <c r="D2">
        <v>0.6</v>
      </c>
      <c r="E2">
        <v>0.6</v>
      </c>
      <c r="G2">
        <v>0.6</v>
      </c>
      <c r="H2">
        <v>0.6</v>
      </c>
      <c r="I2" s="1"/>
      <c r="K2" s="1">
        <v>1</v>
      </c>
      <c r="L2">
        <v>0.6</v>
      </c>
      <c r="N2">
        <f>VLOOKUP(Таблиця1[[#This Row],[Вуз]],$A$68:$B$72,2,TRUE)</f>
        <v>1</v>
      </c>
      <c r="P2" s="5" t="s">
        <v>12</v>
      </c>
      <c r="Q2" s="6" t="s">
        <v>17</v>
      </c>
      <c r="R2" s="6">
        <f>Таблиця1[[#This Row],[Українська мова та література]]*$N2*100</f>
        <v>60</v>
      </c>
      <c r="S2" s="6">
        <f>Таблиця1[[#This Row],[Математика]]*$N2*100</f>
        <v>60</v>
      </c>
      <c r="T2" s="6">
        <f>Таблиця1[[#This Row],[Історія України]]*$N2*100</f>
        <v>0</v>
      </c>
      <c r="U2" s="6">
        <f>Таблиця1[[#This Row],[Географія]]*$N2*100</f>
        <v>60</v>
      </c>
      <c r="V2" s="6">
        <f>Таблиця1[[#This Row],[Англійська мова]]*$N2*100</f>
        <v>60</v>
      </c>
      <c r="W2" s="6">
        <f>Таблиця1[[#This Row],[Інша іноземна мова]]*$N2*100</f>
        <v>0</v>
      </c>
      <c r="X2" s="6">
        <f>Таблиця1[[#This Row],[Фізика]]*$N2*100</f>
        <v>0</v>
      </c>
      <c r="Y2" s="6">
        <f>Таблиця1[[#This Row],[Біологія]]*$N2*100</f>
        <v>100</v>
      </c>
      <c r="Z2" s="6">
        <f>Таблиця1[[#This Row],[Хімія]]*$N2*100</f>
        <v>60</v>
      </c>
    </row>
    <row r="3" spans="1:26" x14ac:dyDescent="0.3">
      <c r="A3" t="s">
        <v>12</v>
      </c>
      <c r="B3" t="s">
        <v>18</v>
      </c>
      <c r="D3">
        <v>0.6</v>
      </c>
      <c r="E3">
        <v>0.6</v>
      </c>
      <c r="F3">
        <v>0.6</v>
      </c>
      <c r="G3">
        <v>1</v>
      </c>
      <c r="H3">
        <v>0.6</v>
      </c>
      <c r="N3">
        <f>VLOOKUP(Таблиця1[[#This Row],[Вуз]],$A$68:$B$72,2,TRUE)</f>
        <v>1</v>
      </c>
      <c r="P3" s="5" t="s">
        <v>12</v>
      </c>
      <c r="Q3" s="6" t="s">
        <v>18</v>
      </c>
      <c r="R3" s="6">
        <f>Таблиця1[[#This Row],[Українська мова та література]]*$N3*100</f>
        <v>60</v>
      </c>
      <c r="S3" s="6">
        <f>Таблиця1[[#This Row],[Математика]]*$N3*100</f>
        <v>60</v>
      </c>
      <c r="T3" s="6">
        <f>Таблиця1[[#This Row],[Історія України]]*$N3*100</f>
        <v>60</v>
      </c>
      <c r="U3" s="6">
        <f>Таблиця1[[#This Row],[Географія]]*$N3*100</f>
        <v>100</v>
      </c>
      <c r="V3" s="6">
        <f>Таблиця1[[#This Row],[Англійська мова]]*$N3*100</f>
        <v>60</v>
      </c>
      <c r="W3" s="6">
        <f>Таблиця1[[#This Row],[Інша іноземна мова]]*$N3*100</f>
        <v>0</v>
      </c>
      <c r="X3" s="6">
        <f>Таблиця1[[#This Row],[Фізика]]*$N3*100</f>
        <v>0</v>
      </c>
      <c r="Y3" s="6">
        <f>Таблиця1[[#This Row],[Біологія]]*$N3*100</f>
        <v>0</v>
      </c>
      <c r="Z3" s="6">
        <f>Таблиця1[[#This Row],[Хімія]]*$N3*100</f>
        <v>0</v>
      </c>
    </row>
    <row r="4" spans="1:26" x14ac:dyDescent="0.3">
      <c r="A4" t="s">
        <v>12</v>
      </c>
      <c r="B4" t="s">
        <v>19</v>
      </c>
      <c r="D4">
        <v>0.6</v>
      </c>
      <c r="G4">
        <v>0.6</v>
      </c>
      <c r="H4">
        <v>0.6</v>
      </c>
      <c r="I4" s="1"/>
      <c r="K4" s="1">
        <v>1</v>
      </c>
      <c r="N4">
        <f>VLOOKUP(Таблиця1[[#This Row],[Вуз]],$A$68:$B$72,2,TRUE)</f>
        <v>1</v>
      </c>
      <c r="P4" s="5" t="s">
        <v>12</v>
      </c>
      <c r="Q4" s="6" t="s">
        <v>19</v>
      </c>
      <c r="R4" s="6">
        <f>Таблиця1[[#This Row],[Українська мова та література]]*$N4*100</f>
        <v>60</v>
      </c>
      <c r="S4" s="6">
        <f>Таблиця1[[#This Row],[Математика]]*$N4*100</f>
        <v>0</v>
      </c>
      <c r="T4" s="6">
        <f>Таблиця1[[#This Row],[Історія України]]*$N4*100</f>
        <v>0</v>
      </c>
      <c r="U4" s="6">
        <f>Таблиця1[[#This Row],[Географія]]*$N4*100</f>
        <v>60</v>
      </c>
      <c r="V4" s="6">
        <f>Таблиця1[[#This Row],[Англійська мова]]*$N4*100</f>
        <v>60</v>
      </c>
      <c r="W4" s="6">
        <f>Таблиця1[[#This Row],[Інша іноземна мова]]*$N4*100</f>
        <v>0</v>
      </c>
      <c r="X4" s="6">
        <f>Таблиця1[[#This Row],[Фізика]]*$N4*100</f>
        <v>0</v>
      </c>
      <c r="Y4" s="6">
        <f>Таблиця1[[#This Row],[Біологія]]*$N4*100</f>
        <v>100</v>
      </c>
      <c r="Z4" s="6">
        <f>Таблиця1[[#This Row],[Хімія]]*$N4*100</f>
        <v>0</v>
      </c>
    </row>
    <row r="5" spans="1:26" x14ac:dyDescent="0.3">
      <c r="A5" t="s">
        <v>12</v>
      </c>
      <c r="B5" t="s">
        <v>20</v>
      </c>
      <c r="D5">
        <v>0.6</v>
      </c>
      <c r="E5">
        <v>1</v>
      </c>
      <c r="G5">
        <v>0.6</v>
      </c>
      <c r="H5">
        <v>0.6</v>
      </c>
      <c r="N5">
        <f>VLOOKUP(Таблиця1[[#This Row],[Вуз]],$A$68:$B$72,2,TRUE)</f>
        <v>1</v>
      </c>
      <c r="P5" s="5" t="s">
        <v>12</v>
      </c>
      <c r="Q5" s="6" t="s">
        <v>20</v>
      </c>
      <c r="R5" s="6">
        <f>Таблиця1[[#This Row],[Українська мова та література]]*$N5*100</f>
        <v>60</v>
      </c>
      <c r="S5" s="6">
        <f>Таблиця1[[#This Row],[Математика]]*$N5*100</f>
        <v>100</v>
      </c>
      <c r="T5" s="6">
        <f>Таблиця1[[#This Row],[Історія України]]*$N5*100</f>
        <v>0</v>
      </c>
      <c r="U5" s="6">
        <f>Таблиця1[[#This Row],[Географія]]*$N5*100</f>
        <v>60</v>
      </c>
      <c r="V5" s="6">
        <f>Таблиця1[[#This Row],[Англійська мова]]*$N5*100</f>
        <v>60</v>
      </c>
      <c r="W5" s="6">
        <f>Таблиця1[[#This Row],[Інша іноземна мова]]*$N5*100</f>
        <v>0</v>
      </c>
      <c r="X5" s="6">
        <f>Таблиця1[[#This Row],[Фізика]]*$N5*100</f>
        <v>0</v>
      </c>
      <c r="Y5" s="6">
        <f>Таблиця1[[#This Row],[Біологія]]*$N5*100</f>
        <v>0</v>
      </c>
      <c r="Z5" s="6">
        <f>Таблиця1[[#This Row],[Хімія]]*$N5*100</f>
        <v>0</v>
      </c>
    </row>
    <row r="6" spans="1:26" x14ac:dyDescent="0.3">
      <c r="A6" t="s">
        <v>12</v>
      </c>
      <c r="B6" t="s">
        <v>21</v>
      </c>
      <c r="D6">
        <v>0.6</v>
      </c>
      <c r="E6">
        <v>1</v>
      </c>
      <c r="G6">
        <v>0.6</v>
      </c>
      <c r="H6">
        <v>0.6</v>
      </c>
      <c r="J6">
        <v>0.6</v>
      </c>
      <c r="N6">
        <f>VLOOKUP(Таблиця1[[#This Row],[Вуз]],$A$68:$B$72,2,TRUE)</f>
        <v>1</v>
      </c>
      <c r="P6" s="5" t="s">
        <v>12</v>
      </c>
      <c r="Q6" s="6" t="s">
        <v>21</v>
      </c>
      <c r="R6" s="6">
        <f>Таблиця1[[#This Row],[Українська мова та література]]*$N6*100</f>
        <v>60</v>
      </c>
      <c r="S6" s="6">
        <f>Таблиця1[[#This Row],[Математика]]*$N6*100</f>
        <v>100</v>
      </c>
      <c r="T6" s="6">
        <f>Таблиця1[[#This Row],[Історія України]]*$N6*100</f>
        <v>0</v>
      </c>
      <c r="U6" s="6">
        <f>Таблиця1[[#This Row],[Географія]]*$N6*100</f>
        <v>60</v>
      </c>
      <c r="V6" s="6">
        <f>Таблиця1[[#This Row],[Англійська мова]]*$N6*100</f>
        <v>60</v>
      </c>
      <c r="W6" s="6">
        <f>Таблиця1[[#This Row],[Інша іноземна мова]]*$N6*100</f>
        <v>0</v>
      </c>
      <c r="X6" s="6">
        <f>Таблиця1[[#This Row],[Фізика]]*$N6*100</f>
        <v>60</v>
      </c>
      <c r="Y6" s="6">
        <f>Таблиця1[[#This Row],[Біологія]]*$N6*100</f>
        <v>0</v>
      </c>
      <c r="Z6" s="6">
        <f>Таблиця1[[#This Row],[Хімія]]*$N6*100</f>
        <v>0</v>
      </c>
    </row>
    <row r="7" spans="1:26" x14ac:dyDescent="0.3">
      <c r="A7" t="s">
        <v>12</v>
      </c>
      <c r="B7" t="s">
        <v>22</v>
      </c>
      <c r="D7">
        <v>0.6</v>
      </c>
      <c r="F7">
        <v>1</v>
      </c>
      <c r="G7">
        <v>0.6</v>
      </c>
      <c r="H7">
        <v>1</v>
      </c>
      <c r="I7">
        <v>0.6</v>
      </c>
      <c r="N7">
        <f>VLOOKUP(Таблиця1[[#This Row],[Вуз]],$A$68:$B$72,2,TRUE)</f>
        <v>1</v>
      </c>
      <c r="P7" s="5" t="s">
        <v>12</v>
      </c>
      <c r="Q7" s="6" t="s">
        <v>22</v>
      </c>
      <c r="R7" s="6">
        <f>Таблиця1[[#This Row],[Українська мова та література]]*$N7*100</f>
        <v>60</v>
      </c>
      <c r="S7" s="6">
        <f>Таблиця1[[#This Row],[Математика]]*$N7*100</f>
        <v>0</v>
      </c>
      <c r="T7" s="6">
        <f>Таблиця1[[#This Row],[Історія України]]*$N7*100</f>
        <v>100</v>
      </c>
      <c r="U7" s="6">
        <f>Таблиця1[[#This Row],[Географія]]*$N7*100</f>
        <v>60</v>
      </c>
      <c r="V7" s="6">
        <f>Таблиця1[[#This Row],[Англійська мова]]*$N7*100</f>
        <v>100</v>
      </c>
      <c r="W7" s="6">
        <f>Таблиця1[[#This Row],[Інша іноземна мова]]*$N7*100</f>
        <v>60</v>
      </c>
      <c r="X7" s="6">
        <f>Таблиця1[[#This Row],[Фізика]]*$N7*100</f>
        <v>0</v>
      </c>
      <c r="Y7" s="6">
        <f>Таблиця1[[#This Row],[Біологія]]*$N7*100</f>
        <v>0</v>
      </c>
      <c r="Z7" s="6">
        <f>Таблиця1[[#This Row],[Хімія]]*$N7*100</f>
        <v>0</v>
      </c>
    </row>
    <row r="8" spans="1:26" x14ac:dyDescent="0.3">
      <c r="A8" t="s">
        <v>12</v>
      </c>
      <c r="B8" t="s">
        <v>23</v>
      </c>
      <c r="D8">
        <v>0.6</v>
      </c>
      <c r="E8">
        <v>1</v>
      </c>
      <c r="H8">
        <v>1</v>
      </c>
      <c r="I8">
        <v>0.6</v>
      </c>
      <c r="N8">
        <f>VLOOKUP(Таблиця1[[#This Row],[Вуз]],$A$68:$B$72,2,TRUE)</f>
        <v>1</v>
      </c>
      <c r="P8" s="5" t="s">
        <v>12</v>
      </c>
      <c r="Q8" s="6" t="s">
        <v>23</v>
      </c>
      <c r="R8" s="6">
        <f>Таблиця1[[#This Row],[Українська мова та література]]*$N8*100</f>
        <v>60</v>
      </c>
      <c r="S8" s="6">
        <f>Таблиця1[[#This Row],[Математика]]*$N8*100</f>
        <v>100</v>
      </c>
      <c r="T8" s="6">
        <f>Таблиця1[[#This Row],[Історія України]]*$N8*100</f>
        <v>0</v>
      </c>
      <c r="U8" s="6">
        <f>Таблиця1[[#This Row],[Географія]]*$N8*100</f>
        <v>0</v>
      </c>
      <c r="V8" s="6">
        <f>Таблиця1[[#This Row],[Англійська мова]]*$N8*100</f>
        <v>100</v>
      </c>
      <c r="W8" s="6">
        <f>Таблиця1[[#This Row],[Інша іноземна мова]]*$N8*100</f>
        <v>60</v>
      </c>
      <c r="X8" s="6">
        <f>Таблиця1[[#This Row],[Фізика]]*$N8*100</f>
        <v>0</v>
      </c>
      <c r="Y8" s="6">
        <f>Таблиця1[[#This Row],[Біологія]]*$N8*100</f>
        <v>0</v>
      </c>
      <c r="Z8" s="6">
        <f>Таблиця1[[#This Row],[Хімія]]*$N8*100</f>
        <v>0</v>
      </c>
    </row>
    <row r="9" spans="1:26" x14ac:dyDescent="0.3">
      <c r="A9" t="s">
        <v>12</v>
      </c>
      <c r="B9" t="s">
        <v>24</v>
      </c>
      <c r="D9">
        <v>1</v>
      </c>
      <c r="E9">
        <v>0.6</v>
      </c>
      <c r="F9">
        <v>1</v>
      </c>
      <c r="H9">
        <v>0.6</v>
      </c>
      <c r="N9">
        <f>VLOOKUP(Таблиця1[[#This Row],[Вуз]],$A$68:$B$72,2,TRUE)</f>
        <v>1</v>
      </c>
      <c r="P9" s="5" t="s">
        <v>12</v>
      </c>
      <c r="Q9" s="6" t="s">
        <v>24</v>
      </c>
      <c r="R9" s="6">
        <f>Таблиця1[[#This Row],[Українська мова та література]]*$N9*100</f>
        <v>100</v>
      </c>
      <c r="S9" s="6">
        <f>Таблиця1[[#This Row],[Математика]]*$N9*100</f>
        <v>60</v>
      </c>
      <c r="T9" s="6">
        <f>Таблиця1[[#This Row],[Історія України]]*$N9*100</f>
        <v>100</v>
      </c>
      <c r="U9" s="6">
        <f>Таблиця1[[#This Row],[Географія]]*$N9*100</f>
        <v>0</v>
      </c>
      <c r="V9" s="6">
        <f>Таблиця1[[#This Row],[Англійська мова]]*$N9*100</f>
        <v>60</v>
      </c>
      <c r="W9" s="6">
        <f>Таблиця1[[#This Row],[Інша іноземна мова]]*$N9*100</f>
        <v>0</v>
      </c>
      <c r="X9" s="6">
        <f>Таблиця1[[#This Row],[Фізика]]*$N9*100</f>
        <v>0</v>
      </c>
      <c r="Y9" s="6">
        <f>Таблиця1[[#This Row],[Біологія]]*$N9*100</f>
        <v>0</v>
      </c>
      <c r="Z9" s="6">
        <f>Таблиця1[[#This Row],[Хімія]]*$N9*100</f>
        <v>0</v>
      </c>
    </row>
    <row r="10" spans="1:26" x14ac:dyDescent="0.3">
      <c r="A10" t="s">
        <v>12</v>
      </c>
      <c r="B10" t="s">
        <v>25</v>
      </c>
      <c r="D10">
        <v>1</v>
      </c>
      <c r="F10">
        <v>1</v>
      </c>
      <c r="G10">
        <v>0.6</v>
      </c>
      <c r="N10">
        <f>VLOOKUP(Таблиця1[[#This Row],[Вуз]],$A$68:$B$72,2,TRUE)</f>
        <v>1</v>
      </c>
      <c r="P10" s="5" t="s">
        <v>12</v>
      </c>
      <c r="Q10" s="6" t="s">
        <v>25</v>
      </c>
      <c r="R10" s="6">
        <f>Таблиця1[[#This Row],[Українська мова та література]]*$N10*100</f>
        <v>100</v>
      </c>
      <c r="S10" s="6">
        <f>Таблиця1[[#This Row],[Математика]]*$N10*100</f>
        <v>0</v>
      </c>
      <c r="T10" s="6">
        <f>Таблиця1[[#This Row],[Історія України]]*$N10*100</f>
        <v>100</v>
      </c>
      <c r="U10" s="6">
        <f>Таблиця1[[#This Row],[Географія]]*$N10*100</f>
        <v>60</v>
      </c>
      <c r="V10" s="6">
        <f>Таблиця1[[#This Row],[Англійська мова]]*$N10*100</f>
        <v>0</v>
      </c>
      <c r="W10" s="6">
        <f>Таблиця1[[#This Row],[Інша іноземна мова]]*$N10*100</f>
        <v>0</v>
      </c>
      <c r="X10" s="6">
        <f>Таблиця1[[#This Row],[Фізика]]*$N10*100</f>
        <v>0</v>
      </c>
      <c r="Y10" s="6">
        <f>Таблиця1[[#This Row],[Біологія]]*$N10*100</f>
        <v>0</v>
      </c>
      <c r="Z10" s="6">
        <f>Таблиця1[[#This Row],[Хімія]]*$N10*100</f>
        <v>0</v>
      </c>
    </row>
    <row r="11" spans="1:26" x14ac:dyDescent="0.3">
      <c r="A11" t="s">
        <v>12</v>
      </c>
      <c r="B11" t="s">
        <v>26</v>
      </c>
      <c r="D11">
        <v>0.6</v>
      </c>
      <c r="E11">
        <v>0.6</v>
      </c>
      <c r="F11">
        <v>0.6</v>
      </c>
      <c r="H11">
        <v>1</v>
      </c>
      <c r="I11">
        <v>1</v>
      </c>
      <c r="N11">
        <f>VLOOKUP(Таблиця1[[#This Row],[Вуз]],$A$68:$B$72,2,TRUE)</f>
        <v>1</v>
      </c>
      <c r="P11" s="5" t="s">
        <v>12</v>
      </c>
      <c r="Q11" s="6" t="s">
        <v>26</v>
      </c>
      <c r="R11" s="6">
        <f>Таблиця1[[#This Row],[Українська мова та література]]*$N11*100</f>
        <v>60</v>
      </c>
      <c r="S11" s="6">
        <f>Таблиця1[[#This Row],[Математика]]*$N11*100</f>
        <v>60</v>
      </c>
      <c r="T11" s="6">
        <f>Таблиця1[[#This Row],[Історія України]]*$N11*100</f>
        <v>60</v>
      </c>
      <c r="U11" s="6">
        <f>Таблиця1[[#This Row],[Географія]]*$N11*100</f>
        <v>0</v>
      </c>
      <c r="V11" s="6">
        <f>Таблиця1[[#This Row],[Англійська мова]]*$N11*100</f>
        <v>100</v>
      </c>
      <c r="W11" s="6">
        <f>Таблиця1[[#This Row],[Інша іноземна мова]]*$N11*100</f>
        <v>100</v>
      </c>
      <c r="X11" s="6">
        <f>Таблиця1[[#This Row],[Фізика]]*$N11*100</f>
        <v>0</v>
      </c>
      <c r="Y11" s="6">
        <f>Таблиця1[[#This Row],[Біологія]]*$N11*100</f>
        <v>0</v>
      </c>
      <c r="Z11" s="6">
        <f>Таблиця1[[#This Row],[Хімія]]*$N11*100</f>
        <v>0</v>
      </c>
    </row>
    <row r="12" spans="1:26" x14ac:dyDescent="0.3">
      <c r="A12" t="s">
        <v>13</v>
      </c>
      <c r="B12" t="s">
        <v>27</v>
      </c>
      <c r="D12">
        <v>0.6</v>
      </c>
      <c r="E12">
        <v>1</v>
      </c>
      <c r="J12">
        <v>1</v>
      </c>
      <c r="N12">
        <f>VLOOKUP(Таблиця1[[#This Row],[Вуз]],$A$68:$B$72,2,TRUE)</f>
        <v>0.9</v>
      </c>
      <c r="P12" s="5" t="s">
        <v>13</v>
      </c>
      <c r="Q12" s="6" t="s">
        <v>27</v>
      </c>
      <c r="R12" s="6">
        <f>Таблиця1[[#This Row],[Українська мова та література]]*$N12*100</f>
        <v>54</v>
      </c>
      <c r="S12" s="6">
        <f>Таблиця1[[#This Row],[Математика]]*$N12*100</f>
        <v>90</v>
      </c>
      <c r="T12" s="6">
        <f>Таблиця1[[#This Row],[Історія України]]*$N12*100</f>
        <v>0</v>
      </c>
      <c r="U12" s="6">
        <f>Таблиця1[[#This Row],[Географія]]*$N12*100</f>
        <v>0</v>
      </c>
      <c r="V12" s="6">
        <f>Таблиця1[[#This Row],[Англійська мова]]*$N12*100</f>
        <v>0</v>
      </c>
      <c r="W12" s="6">
        <f>Таблиця1[[#This Row],[Інша іноземна мова]]*$N12*100</f>
        <v>0</v>
      </c>
      <c r="X12" s="6">
        <f>Таблиця1[[#This Row],[Фізика]]*$N12*100</f>
        <v>90</v>
      </c>
      <c r="Y12" s="6">
        <f>Таблиця1[[#This Row],[Біологія]]*$N12*100</f>
        <v>0</v>
      </c>
      <c r="Z12" s="6">
        <f>Таблиця1[[#This Row],[Хімія]]*$N12*100</f>
        <v>0</v>
      </c>
    </row>
    <row r="13" spans="1:26" x14ac:dyDescent="0.3">
      <c r="A13" t="s">
        <v>13</v>
      </c>
      <c r="B13" t="s">
        <v>28</v>
      </c>
      <c r="D13">
        <v>0.6</v>
      </c>
      <c r="E13">
        <v>1</v>
      </c>
      <c r="H13">
        <v>0.6</v>
      </c>
      <c r="I13">
        <v>0.6</v>
      </c>
      <c r="J13">
        <v>0.6</v>
      </c>
      <c r="N13">
        <f>VLOOKUP(Таблиця1[[#This Row],[Вуз]],$A$68:$B$72,2,TRUE)</f>
        <v>0.9</v>
      </c>
      <c r="P13" s="5" t="s">
        <v>13</v>
      </c>
      <c r="Q13" s="6" t="s">
        <v>28</v>
      </c>
      <c r="R13" s="6">
        <f>Таблиця1[[#This Row],[Українська мова та література]]*$N13*100</f>
        <v>54</v>
      </c>
      <c r="S13" s="6">
        <f>Таблиця1[[#This Row],[Математика]]*$N13*100</f>
        <v>90</v>
      </c>
      <c r="T13" s="6">
        <f>Таблиця1[[#This Row],[Історія України]]*$N13*100</f>
        <v>0</v>
      </c>
      <c r="U13" s="6">
        <f>Таблиця1[[#This Row],[Географія]]*$N13*100</f>
        <v>0</v>
      </c>
      <c r="V13" s="6">
        <f>Таблиця1[[#This Row],[Англійська мова]]*$N13*100</f>
        <v>54</v>
      </c>
      <c r="W13" s="6">
        <f>Таблиця1[[#This Row],[Інша іноземна мова]]*$N13*100</f>
        <v>54</v>
      </c>
      <c r="X13" s="6">
        <f>Таблиця1[[#This Row],[Фізика]]*$N13*100</f>
        <v>54</v>
      </c>
      <c r="Y13" s="6">
        <f>Таблиця1[[#This Row],[Біологія]]*$N13*100</f>
        <v>0</v>
      </c>
      <c r="Z13" s="6">
        <f>Таблиця1[[#This Row],[Хімія]]*$N13*100</f>
        <v>0</v>
      </c>
    </row>
    <row r="14" spans="1:26" x14ac:dyDescent="0.3">
      <c r="A14" t="s">
        <v>13</v>
      </c>
      <c r="B14" t="s">
        <v>29</v>
      </c>
      <c r="D14">
        <v>0.6</v>
      </c>
      <c r="E14">
        <v>1</v>
      </c>
      <c r="G14">
        <v>0.6</v>
      </c>
      <c r="J14">
        <v>1</v>
      </c>
      <c r="L14">
        <v>0.6</v>
      </c>
      <c r="N14">
        <f>VLOOKUP(Таблиця1[[#This Row],[Вуз]],$A$68:$B$72,2,TRUE)</f>
        <v>0.9</v>
      </c>
      <c r="P14" s="5" t="s">
        <v>13</v>
      </c>
      <c r="Q14" s="6" t="s">
        <v>29</v>
      </c>
      <c r="R14" s="6">
        <f>Таблиця1[[#This Row],[Українська мова та література]]*$N14*100</f>
        <v>54</v>
      </c>
      <c r="S14" s="6">
        <f>Таблиця1[[#This Row],[Математика]]*$N14*100</f>
        <v>90</v>
      </c>
      <c r="T14" s="6">
        <f>Таблиця1[[#This Row],[Історія України]]*$N14*100</f>
        <v>0</v>
      </c>
      <c r="U14" s="6">
        <f>Таблиця1[[#This Row],[Географія]]*$N14*100</f>
        <v>54</v>
      </c>
      <c r="V14" s="6">
        <f>Таблиця1[[#This Row],[Англійська мова]]*$N14*100</f>
        <v>0</v>
      </c>
      <c r="W14" s="6">
        <f>Таблиця1[[#This Row],[Інша іноземна мова]]*$N14*100</f>
        <v>0</v>
      </c>
      <c r="X14" s="6">
        <f>Таблиця1[[#This Row],[Фізика]]*$N14*100</f>
        <v>90</v>
      </c>
      <c r="Y14" s="6">
        <f>Таблиця1[[#This Row],[Біологія]]*$N14*100</f>
        <v>0</v>
      </c>
      <c r="Z14" s="6">
        <f>Таблиця1[[#This Row],[Хімія]]*$N14*100</f>
        <v>54</v>
      </c>
    </row>
    <row r="15" spans="1:26" x14ac:dyDescent="0.3">
      <c r="A15" t="s">
        <v>13</v>
      </c>
      <c r="B15" t="s">
        <v>30</v>
      </c>
      <c r="D15">
        <v>0.6</v>
      </c>
      <c r="E15">
        <v>0.6</v>
      </c>
      <c r="J15">
        <v>0.6</v>
      </c>
      <c r="K15">
        <v>1</v>
      </c>
      <c r="N15">
        <f>VLOOKUP(Таблиця1[[#This Row],[Вуз]],$A$68:$B$72,2,TRUE)</f>
        <v>0.9</v>
      </c>
      <c r="P15" s="5" t="s">
        <v>13</v>
      </c>
      <c r="Q15" s="6" t="s">
        <v>30</v>
      </c>
      <c r="R15" s="6">
        <f>Таблиця1[[#This Row],[Українська мова та література]]*$N15*100</f>
        <v>54</v>
      </c>
      <c r="S15" s="6">
        <f>Таблиця1[[#This Row],[Математика]]*$N15*100</f>
        <v>54</v>
      </c>
      <c r="T15" s="6">
        <f>Таблиця1[[#This Row],[Історія України]]*$N15*100</f>
        <v>0</v>
      </c>
      <c r="U15" s="6">
        <f>Таблиця1[[#This Row],[Географія]]*$N15*100</f>
        <v>0</v>
      </c>
      <c r="V15" s="6">
        <f>Таблиця1[[#This Row],[Англійська мова]]*$N15*100</f>
        <v>0</v>
      </c>
      <c r="W15" s="6">
        <f>Таблиця1[[#This Row],[Інша іноземна мова]]*$N15*100</f>
        <v>0</v>
      </c>
      <c r="X15" s="6">
        <f>Таблиця1[[#This Row],[Фізика]]*$N15*100</f>
        <v>54</v>
      </c>
      <c r="Y15" s="6">
        <f>Таблиця1[[#This Row],[Біологія]]*$N15*100</f>
        <v>90</v>
      </c>
      <c r="Z15" s="6">
        <f>Таблиця1[[#This Row],[Хімія]]*$N15*100</f>
        <v>0</v>
      </c>
    </row>
    <row r="16" spans="1:26" x14ac:dyDescent="0.3">
      <c r="A16" t="s">
        <v>13</v>
      </c>
      <c r="B16" t="s">
        <v>31</v>
      </c>
      <c r="D16">
        <v>0.6</v>
      </c>
      <c r="E16">
        <v>0.6</v>
      </c>
      <c r="G16">
        <v>1</v>
      </c>
      <c r="J16">
        <v>0.6</v>
      </c>
      <c r="N16">
        <f>VLOOKUP(Таблиця1[[#This Row],[Вуз]],$A$68:$B$72,2,TRUE)</f>
        <v>0.9</v>
      </c>
      <c r="P16" s="5" t="s">
        <v>13</v>
      </c>
      <c r="Q16" s="6" t="s">
        <v>31</v>
      </c>
      <c r="R16" s="6">
        <f>Таблиця1[[#This Row],[Українська мова та література]]*$N16*100</f>
        <v>54</v>
      </c>
      <c r="S16" s="6">
        <f>Таблиця1[[#This Row],[Математика]]*$N16*100</f>
        <v>54</v>
      </c>
      <c r="T16" s="6">
        <f>Таблиця1[[#This Row],[Історія України]]*$N16*100</f>
        <v>0</v>
      </c>
      <c r="U16" s="6">
        <f>Таблиця1[[#This Row],[Географія]]*$N16*100</f>
        <v>90</v>
      </c>
      <c r="V16" s="6">
        <f>Таблиця1[[#This Row],[Англійська мова]]*$N16*100</f>
        <v>0</v>
      </c>
      <c r="W16" s="6">
        <f>Таблиця1[[#This Row],[Інша іноземна мова]]*$N16*100</f>
        <v>0</v>
      </c>
      <c r="X16" s="6">
        <f>Таблиця1[[#This Row],[Фізика]]*$N16*100</f>
        <v>54</v>
      </c>
      <c r="Y16" s="6">
        <f>Таблиця1[[#This Row],[Біологія]]*$N16*100</f>
        <v>0</v>
      </c>
      <c r="Z16" s="6">
        <f>Таблиця1[[#This Row],[Хімія]]*$N16*100</f>
        <v>0</v>
      </c>
    </row>
    <row r="17" spans="1:26" x14ac:dyDescent="0.3">
      <c r="A17" t="s">
        <v>13</v>
      </c>
      <c r="B17" t="s">
        <v>19</v>
      </c>
      <c r="D17">
        <v>0.6</v>
      </c>
      <c r="G17">
        <v>0.6</v>
      </c>
      <c r="K17">
        <v>1</v>
      </c>
      <c r="N17">
        <f>VLOOKUP(Таблиця1[[#This Row],[Вуз]],$A$68:$B$72,2,TRUE)</f>
        <v>0.9</v>
      </c>
      <c r="P17" s="5" t="s">
        <v>13</v>
      </c>
      <c r="Q17" s="6" t="s">
        <v>19</v>
      </c>
      <c r="R17" s="6">
        <f>Таблиця1[[#This Row],[Українська мова та література]]*$N17*100</f>
        <v>54</v>
      </c>
      <c r="S17" s="6">
        <f>Таблиця1[[#This Row],[Математика]]*$N17*100</f>
        <v>0</v>
      </c>
      <c r="T17" s="6">
        <f>Таблиця1[[#This Row],[Історія України]]*$N17*100</f>
        <v>0</v>
      </c>
      <c r="U17" s="6">
        <f>Таблиця1[[#This Row],[Географія]]*$N17*100</f>
        <v>54</v>
      </c>
      <c r="V17" s="6">
        <f>Таблиця1[[#This Row],[Англійська мова]]*$N17*100</f>
        <v>0</v>
      </c>
      <c r="W17" s="6">
        <f>Таблиця1[[#This Row],[Інша іноземна мова]]*$N17*100</f>
        <v>0</v>
      </c>
      <c r="X17" s="6">
        <f>Таблиця1[[#This Row],[Фізика]]*$N17*100</f>
        <v>0</v>
      </c>
      <c r="Y17" s="6">
        <f>Таблиця1[[#This Row],[Біологія]]*$N17*100</f>
        <v>90</v>
      </c>
      <c r="Z17" s="6">
        <f>Таблиця1[[#This Row],[Хімія]]*$N17*100</f>
        <v>0</v>
      </c>
    </row>
    <row r="18" spans="1:26" x14ac:dyDescent="0.3">
      <c r="A18" t="s">
        <v>13</v>
      </c>
      <c r="B18" t="s">
        <v>32</v>
      </c>
      <c r="D18">
        <v>0.6</v>
      </c>
      <c r="E18">
        <v>1</v>
      </c>
      <c r="H18">
        <v>0.6</v>
      </c>
      <c r="J18">
        <v>0.6</v>
      </c>
      <c r="N18">
        <f>VLOOKUP(Таблиця1[[#This Row],[Вуз]],$A$68:$B$72,2,TRUE)</f>
        <v>0.9</v>
      </c>
      <c r="P18" s="5" t="s">
        <v>13</v>
      </c>
      <c r="Q18" s="6" t="s">
        <v>32</v>
      </c>
      <c r="R18" s="6">
        <f>Таблиця1[[#This Row],[Українська мова та література]]*$N18*100</f>
        <v>54</v>
      </c>
      <c r="S18" s="6">
        <f>Таблиця1[[#This Row],[Математика]]*$N18*100</f>
        <v>90</v>
      </c>
      <c r="T18" s="6">
        <f>Таблиця1[[#This Row],[Історія України]]*$N18*100</f>
        <v>0</v>
      </c>
      <c r="U18" s="6">
        <f>Таблиця1[[#This Row],[Географія]]*$N18*100</f>
        <v>0</v>
      </c>
      <c r="V18" s="6">
        <f>Таблиця1[[#This Row],[Англійська мова]]*$N18*100</f>
        <v>54</v>
      </c>
      <c r="W18" s="6">
        <f>Таблиця1[[#This Row],[Інша іноземна мова]]*$N18*100</f>
        <v>0</v>
      </c>
      <c r="X18" s="6">
        <f>Таблиця1[[#This Row],[Фізика]]*$N18*100</f>
        <v>54</v>
      </c>
      <c r="Y18" s="6">
        <f>Таблиця1[[#This Row],[Біологія]]*$N18*100</f>
        <v>0</v>
      </c>
      <c r="Z18" s="6">
        <f>Таблиця1[[#This Row],[Хімія]]*$N18*100</f>
        <v>0</v>
      </c>
    </row>
    <row r="19" spans="1:26" x14ac:dyDescent="0.3">
      <c r="A19" t="s">
        <v>14</v>
      </c>
      <c r="B19" t="s">
        <v>33</v>
      </c>
      <c r="D19">
        <v>0.6</v>
      </c>
      <c r="F19">
        <v>0.6</v>
      </c>
      <c r="K19">
        <v>0.6</v>
      </c>
      <c r="L19">
        <v>1</v>
      </c>
      <c r="N19">
        <f>VLOOKUP(Таблиця1[[#This Row],[Вуз]],$A$68:$B$72,2,TRUE)</f>
        <v>0.9</v>
      </c>
      <c r="P19" s="5" t="s">
        <v>14</v>
      </c>
      <c r="Q19" s="6" t="s">
        <v>33</v>
      </c>
      <c r="R19" s="6">
        <f>Таблиця1[[#This Row],[Українська мова та література]]*$N19*100</f>
        <v>54</v>
      </c>
      <c r="S19" s="6">
        <f>Таблиця1[[#This Row],[Математика]]*$N19*100</f>
        <v>0</v>
      </c>
      <c r="T19" s="6">
        <f>Таблиця1[[#This Row],[Історія України]]*$N19*100</f>
        <v>54</v>
      </c>
      <c r="U19" s="6">
        <f>Таблиця1[[#This Row],[Географія]]*$N19*100</f>
        <v>0</v>
      </c>
      <c r="V19" s="6">
        <f>Таблиця1[[#This Row],[Англійська мова]]*$N19*100</f>
        <v>0</v>
      </c>
      <c r="W19" s="6">
        <f>Таблиця1[[#This Row],[Інша іноземна мова]]*$N19*100</f>
        <v>0</v>
      </c>
      <c r="X19" s="6">
        <f>Таблиця1[[#This Row],[Фізика]]*$N19*100</f>
        <v>0</v>
      </c>
      <c r="Y19" s="6">
        <f>Таблиця1[[#This Row],[Біологія]]*$N19*100</f>
        <v>54</v>
      </c>
      <c r="Z19" s="6">
        <f>Таблиця1[[#This Row],[Хімія]]*$N19*100</f>
        <v>90</v>
      </c>
    </row>
    <row r="20" spans="1:26" x14ac:dyDescent="0.3">
      <c r="A20" t="s">
        <v>14</v>
      </c>
      <c r="B20" t="s">
        <v>34</v>
      </c>
      <c r="D20">
        <v>0.6</v>
      </c>
      <c r="E20">
        <v>0.6</v>
      </c>
      <c r="G20">
        <v>0.6</v>
      </c>
      <c r="K20">
        <v>0.6</v>
      </c>
      <c r="L20">
        <v>1</v>
      </c>
      <c r="N20">
        <f>VLOOKUP(Таблиця1[[#This Row],[Вуз]],$A$68:$B$72,2,TRUE)</f>
        <v>0.9</v>
      </c>
      <c r="P20" s="5" t="s">
        <v>14</v>
      </c>
      <c r="Q20" s="6" t="s">
        <v>34</v>
      </c>
      <c r="R20" s="6">
        <f>Таблиця1[[#This Row],[Українська мова та література]]*$N20*100</f>
        <v>54</v>
      </c>
      <c r="S20" s="6">
        <f>Таблиця1[[#This Row],[Математика]]*$N20*100</f>
        <v>54</v>
      </c>
      <c r="T20" s="6">
        <f>Таблиця1[[#This Row],[Історія України]]*$N20*100</f>
        <v>0</v>
      </c>
      <c r="U20" s="6">
        <f>Таблиця1[[#This Row],[Географія]]*$N20*100</f>
        <v>54</v>
      </c>
      <c r="V20" s="6">
        <f>Таблиця1[[#This Row],[Англійська мова]]*$N20*100</f>
        <v>0</v>
      </c>
      <c r="W20" s="6">
        <f>Таблиця1[[#This Row],[Інша іноземна мова]]*$N20*100</f>
        <v>0</v>
      </c>
      <c r="X20" s="6">
        <f>Таблиця1[[#This Row],[Фізика]]*$N20*100</f>
        <v>0</v>
      </c>
      <c r="Y20" s="6">
        <f>Таблиця1[[#This Row],[Біологія]]*$N20*100</f>
        <v>54</v>
      </c>
      <c r="Z20" s="6">
        <f>Таблиця1[[#This Row],[Хімія]]*$N20*100</f>
        <v>90</v>
      </c>
    </row>
    <row r="21" spans="1:26" x14ac:dyDescent="0.3">
      <c r="A21" t="s">
        <v>14</v>
      </c>
      <c r="B21" t="s">
        <v>35</v>
      </c>
      <c r="D21">
        <v>0.6</v>
      </c>
      <c r="G21">
        <v>0.6</v>
      </c>
      <c r="H21">
        <v>0.6</v>
      </c>
      <c r="K21">
        <v>0.6</v>
      </c>
      <c r="L21">
        <v>1</v>
      </c>
      <c r="N21">
        <f>VLOOKUP(Таблиця1[[#This Row],[Вуз]],$A$68:$B$72,2,TRUE)</f>
        <v>0.9</v>
      </c>
      <c r="P21" s="5" t="s">
        <v>14</v>
      </c>
      <c r="Q21" s="6" t="s">
        <v>35</v>
      </c>
      <c r="R21" s="6">
        <f>Таблиця1[[#This Row],[Українська мова та література]]*$N21*100</f>
        <v>54</v>
      </c>
      <c r="S21" s="6">
        <f>Таблиця1[[#This Row],[Математика]]*$N21*100</f>
        <v>0</v>
      </c>
      <c r="T21" s="6">
        <f>Таблиця1[[#This Row],[Історія України]]*$N21*100</f>
        <v>0</v>
      </c>
      <c r="U21" s="6">
        <f>Таблиця1[[#This Row],[Географія]]*$N21*100</f>
        <v>54</v>
      </c>
      <c r="V21" s="6">
        <f>Таблиця1[[#This Row],[Англійська мова]]*$N21*100</f>
        <v>54</v>
      </c>
      <c r="W21" s="6">
        <f>Таблиця1[[#This Row],[Інша іноземна мова]]*$N21*100</f>
        <v>0</v>
      </c>
      <c r="X21" s="6">
        <f>Таблиця1[[#This Row],[Фізика]]*$N21*100</f>
        <v>0</v>
      </c>
      <c r="Y21" s="6">
        <f>Таблиця1[[#This Row],[Біологія]]*$N21*100</f>
        <v>54</v>
      </c>
      <c r="Z21" s="6">
        <f>Таблиця1[[#This Row],[Хімія]]*$N21*100</f>
        <v>90</v>
      </c>
    </row>
    <row r="22" spans="1:26" x14ac:dyDescent="0.3">
      <c r="A22" t="s">
        <v>14</v>
      </c>
      <c r="B22" t="s">
        <v>36</v>
      </c>
      <c r="D22">
        <v>1</v>
      </c>
      <c r="F22">
        <v>0.6</v>
      </c>
      <c r="H22">
        <v>1</v>
      </c>
      <c r="I22">
        <v>0.6</v>
      </c>
      <c r="N22">
        <f>VLOOKUP(Таблиця1[[#This Row],[Вуз]],$A$68:$B$72,2,TRUE)</f>
        <v>0.9</v>
      </c>
      <c r="P22" s="5" t="s">
        <v>14</v>
      </c>
      <c r="Q22" s="6" t="s">
        <v>36</v>
      </c>
      <c r="R22" s="6">
        <f>Таблиця1[[#This Row],[Українська мова та література]]*$N22*100</f>
        <v>90</v>
      </c>
      <c r="S22" s="6">
        <f>Таблиця1[[#This Row],[Математика]]*$N22*100</f>
        <v>0</v>
      </c>
      <c r="T22" s="6">
        <f>Таблиця1[[#This Row],[Історія України]]*$N22*100</f>
        <v>54</v>
      </c>
      <c r="U22" s="6">
        <f>Таблиця1[[#This Row],[Географія]]*$N22*100</f>
        <v>0</v>
      </c>
      <c r="V22" s="6">
        <f>Таблиця1[[#This Row],[Англійська мова]]*$N22*100</f>
        <v>90</v>
      </c>
      <c r="W22" s="6">
        <f>Таблиця1[[#This Row],[Інша іноземна мова]]*$N22*100</f>
        <v>54</v>
      </c>
      <c r="X22" s="6">
        <f>Таблиця1[[#This Row],[Фізика]]*$N22*100</f>
        <v>0</v>
      </c>
      <c r="Y22" s="6">
        <f>Таблиця1[[#This Row],[Біологія]]*$N22*100</f>
        <v>0</v>
      </c>
      <c r="Z22" s="6">
        <f>Таблиця1[[#This Row],[Хімія]]*$N22*100</f>
        <v>0</v>
      </c>
    </row>
    <row r="23" spans="1:26" x14ac:dyDescent="0.3">
      <c r="A23" t="s">
        <v>14</v>
      </c>
      <c r="B23" t="s">
        <v>37</v>
      </c>
      <c r="D23">
        <v>0.6</v>
      </c>
      <c r="E23">
        <v>1</v>
      </c>
      <c r="G23">
        <v>0.6</v>
      </c>
      <c r="J23">
        <v>1</v>
      </c>
      <c r="N23">
        <f>VLOOKUP(Таблиця1[[#This Row],[Вуз]],$A$68:$B$72,2,TRUE)</f>
        <v>0.9</v>
      </c>
      <c r="P23" s="5" t="s">
        <v>14</v>
      </c>
      <c r="Q23" s="6" t="s">
        <v>37</v>
      </c>
      <c r="R23" s="6">
        <f>Таблиця1[[#This Row],[Українська мова та література]]*$N23*100</f>
        <v>54</v>
      </c>
      <c r="S23" s="6">
        <f>Таблиця1[[#This Row],[Математика]]*$N23*100</f>
        <v>90</v>
      </c>
      <c r="T23" s="6">
        <f>Таблиця1[[#This Row],[Історія України]]*$N23*100</f>
        <v>0</v>
      </c>
      <c r="U23" s="6">
        <f>Таблиця1[[#This Row],[Географія]]*$N23*100</f>
        <v>54</v>
      </c>
      <c r="V23" s="6">
        <f>Таблиця1[[#This Row],[Англійська мова]]*$N23*100</f>
        <v>0</v>
      </c>
      <c r="W23" s="6">
        <f>Таблиця1[[#This Row],[Інша іноземна мова]]*$N23*100</f>
        <v>0</v>
      </c>
      <c r="X23" s="6">
        <f>Таблиця1[[#This Row],[Фізика]]*$N23*100</f>
        <v>90</v>
      </c>
      <c r="Y23" s="6">
        <f>Таблиця1[[#This Row],[Біологія]]*$N23*100</f>
        <v>0</v>
      </c>
      <c r="Z23" s="6">
        <f>Таблиця1[[#This Row],[Хімія]]*$N23*100</f>
        <v>0</v>
      </c>
    </row>
    <row r="24" spans="1:26" x14ac:dyDescent="0.3">
      <c r="A24" t="s">
        <v>14</v>
      </c>
      <c r="B24" t="s">
        <v>38</v>
      </c>
      <c r="D24">
        <v>0.6</v>
      </c>
      <c r="G24">
        <v>1</v>
      </c>
      <c r="H24">
        <v>0.6</v>
      </c>
      <c r="I24">
        <v>0.6</v>
      </c>
      <c r="N24">
        <f>VLOOKUP(Таблиця1[[#This Row],[Вуз]],$A$68:$B$72,2,TRUE)</f>
        <v>0.9</v>
      </c>
      <c r="P24" s="5" t="s">
        <v>14</v>
      </c>
      <c r="Q24" s="6" t="s">
        <v>38</v>
      </c>
      <c r="R24" s="6">
        <f>Таблиця1[[#This Row],[Українська мова та література]]*$N24*100</f>
        <v>54</v>
      </c>
      <c r="S24" s="6">
        <f>Таблиця1[[#This Row],[Математика]]*$N24*100</f>
        <v>0</v>
      </c>
      <c r="T24" s="6">
        <f>Таблиця1[[#This Row],[Історія України]]*$N24*100</f>
        <v>0</v>
      </c>
      <c r="U24" s="6">
        <f>Таблиця1[[#This Row],[Географія]]*$N24*100</f>
        <v>90</v>
      </c>
      <c r="V24" s="6">
        <f>Таблиця1[[#This Row],[Англійська мова]]*$N24*100</f>
        <v>54</v>
      </c>
      <c r="W24" s="6">
        <f>Таблиця1[[#This Row],[Інша іноземна мова]]*$N24*100</f>
        <v>54</v>
      </c>
      <c r="X24" s="6">
        <f>Таблиця1[[#This Row],[Фізика]]*$N24*100</f>
        <v>0</v>
      </c>
      <c r="Y24" s="6">
        <f>Таблиця1[[#This Row],[Біологія]]*$N24*100</f>
        <v>0</v>
      </c>
      <c r="Z24" s="6">
        <f>Таблиця1[[#This Row],[Хімія]]*$N24*100</f>
        <v>0</v>
      </c>
    </row>
    <row r="25" spans="1:26" x14ac:dyDescent="0.3">
      <c r="A25" t="s">
        <v>14</v>
      </c>
      <c r="B25" t="s">
        <v>39</v>
      </c>
      <c r="D25">
        <v>0.6</v>
      </c>
      <c r="E25">
        <v>1</v>
      </c>
      <c r="J25">
        <v>0.6</v>
      </c>
      <c r="N25">
        <f>VLOOKUP(Таблиця1[[#This Row],[Вуз]],$A$68:$B$72,2,TRUE)</f>
        <v>0.9</v>
      </c>
      <c r="P25" s="5" t="s">
        <v>14</v>
      </c>
      <c r="Q25" s="6" t="s">
        <v>39</v>
      </c>
      <c r="R25" s="6">
        <f>Таблиця1[[#This Row],[Українська мова та література]]*$N25*100</f>
        <v>54</v>
      </c>
      <c r="S25" s="6">
        <f>Таблиця1[[#This Row],[Математика]]*$N25*100</f>
        <v>90</v>
      </c>
      <c r="T25" s="6">
        <f>Таблиця1[[#This Row],[Історія України]]*$N25*100</f>
        <v>0</v>
      </c>
      <c r="U25" s="6">
        <f>Таблиця1[[#This Row],[Географія]]*$N25*100</f>
        <v>0</v>
      </c>
      <c r="V25" s="6">
        <f>Таблиця1[[#This Row],[Англійська мова]]*$N25*100</f>
        <v>0</v>
      </c>
      <c r="W25" s="6">
        <f>Таблиця1[[#This Row],[Інша іноземна мова]]*$N25*100</f>
        <v>0</v>
      </c>
      <c r="X25" s="6">
        <f>Таблиця1[[#This Row],[Фізика]]*$N25*100</f>
        <v>54</v>
      </c>
      <c r="Y25" s="6">
        <f>Таблиця1[[#This Row],[Біологія]]*$N25*100</f>
        <v>0</v>
      </c>
      <c r="Z25" s="6">
        <f>Таблиця1[[#This Row],[Хімія]]*$N25*100</f>
        <v>0</v>
      </c>
    </row>
    <row r="26" spans="1:26" x14ac:dyDescent="0.3">
      <c r="A26" t="s">
        <v>14</v>
      </c>
      <c r="B26" t="s">
        <v>40</v>
      </c>
      <c r="D26">
        <v>0.6</v>
      </c>
      <c r="G26">
        <v>1</v>
      </c>
      <c r="L26">
        <v>0.6</v>
      </c>
      <c r="N26">
        <f>VLOOKUP(Таблиця1[[#This Row],[Вуз]],$A$68:$B$72,2,TRUE)</f>
        <v>0.9</v>
      </c>
      <c r="P26" s="5" t="s">
        <v>14</v>
      </c>
      <c r="Q26" s="6" t="s">
        <v>40</v>
      </c>
      <c r="R26" s="6">
        <f>Таблиця1[[#This Row],[Українська мова та література]]*$N26*100</f>
        <v>54</v>
      </c>
      <c r="S26" s="6">
        <f>Таблиця1[[#This Row],[Математика]]*$N26*100</f>
        <v>0</v>
      </c>
      <c r="T26" s="6">
        <f>Таблиця1[[#This Row],[Історія України]]*$N26*100</f>
        <v>0</v>
      </c>
      <c r="U26" s="6">
        <f>Таблиця1[[#This Row],[Географія]]*$N26*100</f>
        <v>90</v>
      </c>
      <c r="V26" s="6">
        <f>Таблиця1[[#This Row],[Англійська мова]]*$N26*100</f>
        <v>0</v>
      </c>
      <c r="W26" s="6">
        <f>Таблиця1[[#This Row],[Інша іноземна мова]]*$N26*100</f>
        <v>0</v>
      </c>
      <c r="X26" s="6">
        <f>Таблиця1[[#This Row],[Фізика]]*$N26*100</f>
        <v>0</v>
      </c>
      <c r="Y26" s="6">
        <f>Таблиця1[[#This Row],[Біологія]]*$N26*100</f>
        <v>0</v>
      </c>
      <c r="Z26" s="6">
        <f>Таблиця1[[#This Row],[Хімія]]*$N26*100</f>
        <v>54</v>
      </c>
    </row>
    <row r="27" spans="1:26" x14ac:dyDescent="0.3">
      <c r="A27" t="s">
        <v>14</v>
      </c>
      <c r="B27" t="s">
        <v>41</v>
      </c>
      <c r="D27">
        <v>0.6</v>
      </c>
      <c r="E27">
        <v>1</v>
      </c>
      <c r="F27">
        <v>0.6</v>
      </c>
      <c r="H27">
        <v>0.6</v>
      </c>
      <c r="I27">
        <v>0.6</v>
      </c>
      <c r="N27">
        <f>VLOOKUP(Таблиця1[[#This Row],[Вуз]],$A$68:$B$72,2,TRUE)</f>
        <v>0.9</v>
      </c>
      <c r="P27" s="5" t="s">
        <v>14</v>
      </c>
      <c r="Q27" s="6" t="s">
        <v>41</v>
      </c>
      <c r="R27" s="6">
        <f>Таблиця1[[#This Row],[Українська мова та література]]*$N27*100</f>
        <v>54</v>
      </c>
      <c r="S27" s="6">
        <f>Таблиця1[[#This Row],[Математика]]*$N27*100</f>
        <v>90</v>
      </c>
      <c r="T27" s="6">
        <f>Таблиця1[[#This Row],[Історія України]]*$N27*100</f>
        <v>54</v>
      </c>
      <c r="U27" s="6">
        <f>Таблиця1[[#This Row],[Географія]]*$N27*100</f>
        <v>0</v>
      </c>
      <c r="V27" s="6">
        <f>Таблиця1[[#This Row],[Англійська мова]]*$N27*100</f>
        <v>54</v>
      </c>
      <c r="W27" s="6">
        <f>Таблиця1[[#This Row],[Інша іноземна мова]]*$N27*100</f>
        <v>54</v>
      </c>
      <c r="X27" s="6">
        <f>Таблиця1[[#This Row],[Фізика]]*$N27*100</f>
        <v>0</v>
      </c>
      <c r="Y27" s="6">
        <f>Таблиця1[[#This Row],[Біологія]]*$N27*100</f>
        <v>0</v>
      </c>
      <c r="Z27" s="6">
        <f>Таблиця1[[#This Row],[Хімія]]*$N27*100</f>
        <v>0</v>
      </c>
    </row>
    <row r="28" spans="1:26" x14ac:dyDescent="0.3">
      <c r="A28" t="s">
        <v>14</v>
      </c>
      <c r="B28" t="s">
        <v>42</v>
      </c>
      <c r="D28">
        <v>0.6</v>
      </c>
      <c r="E28">
        <v>1</v>
      </c>
      <c r="H28">
        <v>1</v>
      </c>
      <c r="I28">
        <v>0.6</v>
      </c>
      <c r="N28">
        <f>VLOOKUP(Таблиця1[[#This Row],[Вуз]],$A$68:$B$72,2,TRUE)</f>
        <v>0.9</v>
      </c>
      <c r="P28" s="5" t="s">
        <v>14</v>
      </c>
      <c r="Q28" s="6" t="s">
        <v>42</v>
      </c>
      <c r="R28" s="6">
        <f>Таблиця1[[#This Row],[Українська мова та література]]*$N28*100</f>
        <v>54</v>
      </c>
      <c r="S28" s="6">
        <f>Таблиця1[[#This Row],[Математика]]*$N28*100</f>
        <v>90</v>
      </c>
      <c r="T28" s="6">
        <f>Таблиця1[[#This Row],[Історія України]]*$N28*100</f>
        <v>0</v>
      </c>
      <c r="U28" s="6">
        <f>Таблиця1[[#This Row],[Географія]]*$N28*100</f>
        <v>0</v>
      </c>
      <c r="V28" s="6">
        <f>Таблиця1[[#This Row],[Англійська мова]]*$N28*100</f>
        <v>90</v>
      </c>
      <c r="W28" s="6">
        <f>Таблиця1[[#This Row],[Інша іноземна мова]]*$N28*100</f>
        <v>54</v>
      </c>
      <c r="X28" s="6">
        <f>Таблиця1[[#This Row],[Фізика]]*$N28*100</f>
        <v>0</v>
      </c>
      <c r="Y28" s="6">
        <f>Таблиця1[[#This Row],[Біологія]]*$N28*100</f>
        <v>0</v>
      </c>
      <c r="Z28" s="6">
        <f>Таблиця1[[#This Row],[Хімія]]*$N28*100</f>
        <v>0</v>
      </c>
    </row>
    <row r="29" spans="1:26" x14ac:dyDescent="0.3">
      <c r="A29" t="s">
        <v>14</v>
      </c>
      <c r="B29" t="s">
        <v>43</v>
      </c>
      <c r="D29">
        <v>0.6</v>
      </c>
      <c r="G29">
        <v>0.6</v>
      </c>
      <c r="K29">
        <v>1</v>
      </c>
      <c r="L29">
        <v>0.6</v>
      </c>
      <c r="N29">
        <f>VLOOKUP(Таблиця1[[#This Row],[Вуз]],$A$68:$B$72,2,TRUE)</f>
        <v>0.9</v>
      </c>
      <c r="P29" s="5" t="s">
        <v>14</v>
      </c>
      <c r="Q29" s="6" t="s">
        <v>43</v>
      </c>
      <c r="R29" s="6">
        <f>Таблиця1[[#This Row],[Українська мова та література]]*$N29*100</f>
        <v>54</v>
      </c>
      <c r="S29" s="6">
        <f>Таблиця1[[#This Row],[Математика]]*$N29*100</f>
        <v>0</v>
      </c>
      <c r="T29" s="6">
        <f>Таблиця1[[#This Row],[Історія України]]*$N29*100</f>
        <v>0</v>
      </c>
      <c r="U29" s="6">
        <f>Таблиця1[[#This Row],[Географія]]*$N29*100</f>
        <v>54</v>
      </c>
      <c r="V29" s="6">
        <f>Таблиця1[[#This Row],[Англійська мова]]*$N29*100</f>
        <v>0</v>
      </c>
      <c r="W29" s="6">
        <f>Таблиця1[[#This Row],[Інша іноземна мова]]*$N29*100</f>
        <v>0</v>
      </c>
      <c r="X29" s="6">
        <f>Таблиця1[[#This Row],[Фізика]]*$N29*100</f>
        <v>0</v>
      </c>
      <c r="Y29" s="6">
        <f>Таблиця1[[#This Row],[Біологія]]*$N29*100</f>
        <v>90</v>
      </c>
      <c r="Z29" s="6">
        <f>Таблиця1[[#This Row],[Хімія]]*$N29*100</f>
        <v>54</v>
      </c>
    </row>
    <row r="30" spans="1:26" x14ac:dyDescent="0.3">
      <c r="A30" t="s">
        <v>16</v>
      </c>
      <c r="B30" t="s">
        <v>44</v>
      </c>
      <c r="D30">
        <v>0.6</v>
      </c>
      <c r="E30">
        <v>1</v>
      </c>
      <c r="G30">
        <v>0.6</v>
      </c>
      <c r="H30">
        <v>0.6</v>
      </c>
      <c r="N30">
        <f>VLOOKUP(Таблиця1[[#This Row],[Вуз]],$A$68:$B$72,2,TRUE)</f>
        <v>0.7</v>
      </c>
      <c r="P30" s="5" t="s">
        <v>16</v>
      </c>
      <c r="Q30" s="6" t="s">
        <v>44</v>
      </c>
      <c r="R30" s="6">
        <f>Таблиця1[[#This Row],[Українська мова та література]]*$N30*100</f>
        <v>42</v>
      </c>
      <c r="S30" s="6">
        <f>Таблиця1[[#This Row],[Математика]]*$N30*100</f>
        <v>70</v>
      </c>
      <c r="T30" s="6">
        <f>Таблиця1[[#This Row],[Історія України]]*$N30*100</f>
        <v>0</v>
      </c>
      <c r="U30" s="6">
        <f>Таблиця1[[#This Row],[Географія]]*$N30*100</f>
        <v>42</v>
      </c>
      <c r="V30" s="6">
        <f>Таблиця1[[#This Row],[Англійська мова]]*$N30*100</f>
        <v>42</v>
      </c>
      <c r="W30" s="6">
        <f>Таблиця1[[#This Row],[Інша іноземна мова]]*$N30*100</f>
        <v>0</v>
      </c>
      <c r="X30" s="6">
        <f>Таблиця1[[#This Row],[Фізика]]*$N30*100</f>
        <v>0</v>
      </c>
      <c r="Y30" s="6">
        <f>Таблиця1[[#This Row],[Біологія]]*$N30*100</f>
        <v>0</v>
      </c>
      <c r="Z30" s="6">
        <f>Таблиця1[[#This Row],[Хімія]]*$N30*100</f>
        <v>0</v>
      </c>
    </row>
    <row r="31" spans="1:26" x14ac:dyDescent="0.3">
      <c r="A31" t="s">
        <v>16</v>
      </c>
      <c r="B31" t="s">
        <v>22</v>
      </c>
      <c r="D31">
        <v>1</v>
      </c>
      <c r="F31">
        <v>0.6</v>
      </c>
      <c r="H31">
        <v>1</v>
      </c>
      <c r="I31">
        <v>0.6</v>
      </c>
      <c r="N31">
        <f>VLOOKUP(Таблиця1[[#This Row],[Вуз]],$A$68:$B$72,2,TRUE)</f>
        <v>0.7</v>
      </c>
      <c r="P31" s="5" t="s">
        <v>16</v>
      </c>
      <c r="Q31" s="6" t="s">
        <v>22</v>
      </c>
      <c r="R31" s="6">
        <f>Таблиця1[[#This Row],[Українська мова та література]]*$N31*100</f>
        <v>70</v>
      </c>
      <c r="S31" s="6">
        <f>Таблиця1[[#This Row],[Математика]]*$N31*100</f>
        <v>0</v>
      </c>
      <c r="T31" s="6">
        <f>Таблиця1[[#This Row],[Історія України]]*$N31*100</f>
        <v>42</v>
      </c>
      <c r="U31" s="6">
        <f>Таблиця1[[#This Row],[Географія]]*$N31*100</f>
        <v>0</v>
      </c>
      <c r="V31" s="6">
        <f>Таблиця1[[#This Row],[Англійська мова]]*$N31*100</f>
        <v>70</v>
      </c>
      <c r="W31" s="6">
        <f>Таблиця1[[#This Row],[Інша іноземна мова]]*$N31*100</f>
        <v>42</v>
      </c>
      <c r="X31" s="6">
        <f>Таблиця1[[#This Row],[Фізика]]*$N31*100</f>
        <v>0</v>
      </c>
      <c r="Y31" s="6">
        <f>Таблиця1[[#This Row],[Біологія]]*$N31*100</f>
        <v>0</v>
      </c>
      <c r="Z31" s="6">
        <f>Таблиця1[[#This Row],[Хімія]]*$N31*100</f>
        <v>0</v>
      </c>
    </row>
    <row r="32" spans="1:26" x14ac:dyDescent="0.3">
      <c r="A32" t="s">
        <v>16</v>
      </c>
      <c r="B32" t="s">
        <v>25</v>
      </c>
      <c r="D32">
        <v>1</v>
      </c>
      <c r="F32">
        <v>1</v>
      </c>
      <c r="G32">
        <v>0.6</v>
      </c>
      <c r="N32">
        <f>VLOOKUP(Таблиця1[[#This Row],[Вуз]],$A$68:$B$72,2,TRUE)</f>
        <v>0.7</v>
      </c>
      <c r="P32" s="5" t="s">
        <v>16</v>
      </c>
      <c r="Q32" s="6" t="s">
        <v>25</v>
      </c>
      <c r="R32" s="6">
        <f>Таблиця1[[#This Row],[Українська мова та література]]*$N32*100</f>
        <v>70</v>
      </c>
      <c r="S32" s="6">
        <f>Таблиця1[[#This Row],[Математика]]*$N32*100</f>
        <v>0</v>
      </c>
      <c r="T32" s="6">
        <f>Таблиця1[[#This Row],[Історія України]]*$N32*100</f>
        <v>70</v>
      </c>
      <c r="U32" s="6">
        <f>Таблиця1[[#This Row],[Географія]]*$N32*100</f>
        <v>42</v>
      </c>
      <c r="V32" s="6">
        <f>Таблиця1[[#This Row],[Англійська мова]]*$N32*100</f>
        <v>0</v>
      </c>
      <c r="W32" s="6">
        <f>Таблиця1[[#This Row],[Інша іноземна мова]]*$N32*100</f>
        <v>0</v>
      </c>
      <c r="X32" s="6">
        <f>Таблиця1[[#This Row],[Фізика]]*$N32*100</f>
        <v>0</v>
      </c>
      <c r="Y32" s="6">
        <f>Таблиця1[[#This Row],[Біологія]]*$N32*100</f>
        <v>0</v>
      </c>
      <c r="Z32" s="6">
        <f>Таблиця1[[#This Row],[Хімія]]*$N32*100</f>
        <v>0</v>
      </c>
    </row>
    <row r="33" spans="1:26" x14ac:dyDescent="0.3">
      <c r="A33" t="s">
        <v>16</v>
      </c>
      <c r="B33" t="s">
        <v>32</v>
      </c>
      <c r="D33">
        <v>0.6</v>
      </c>
      <c r="E33">
        <v>1</v>
      </c>
      <c r="H33">
        <v>0.6</v>
      </c>
      <c r="J33">
        <v>0.6</v>
      </c>
      <c r="N33">
        <f>VLOOKUP(Таблиця1[[#This Row],[Вуз]],$A$68:$B$72,2,TRUE)</f>
        <v>0.7</v>
      </c>
      <c r="P33" s="5" t="s">
        <v>16</v>
      </c>
      <c r="Q33" s="6" t="s">
        <v>32</v>
      </c>
      <c r="R33" s="6">
        <f>Таблиця1[[#This Row],[Українська мова та література]]*$N33*100</f>
        <v>42</v>
      </c>
      <c r="S33" s="6">
        <f>Таблиця1[[#This Row],[Математика]]*$N33*100</f>
        <v>70</v>
      </c>
      <c r="T33" s="6">
        <f>Таблиця1[[#This Row],[Історія України]]*$N33*100</f>
        <v>0</v>
      </c>
      <c r="U33" s="6">
        <f>Таблиця1[[#This Row],[Географія]]*$N33*100</f>
        <v>0</v>
      </c>
      <c r="V33" s="6">
        <f>Таблиця1[[#This Row],[Англійська мова]]*$N33*100</f>
        <v>42</v>
      </c>
      <c r="W33" s="6">
        <f>Таблиця1[[#This Row],[Інша іноземна мова]]*$N33*100</f>
        <v>0</v>
      </c>
      <c r="X33" s="6">
        <f>Таблиця1[[#This Row],[Фізика]]*$N33*100</f>
        <v>42</v>
      </c>
      <c r="Y33" s="6">
        <f>Таблиця1[[#This Row],[Біологія]]*$N33*100</f>
        <v>0</v>
      </c>
      <c r="Z33" s="6">
        <f>Таблиця1[[#This Row],[Хімія]]*$N33*100</f>
        <v>0</v>
      </c>
    </row>
    <row r="34" spans="1:26" x14ac:dyDescent="0.3">
      <c r="A34" t="s">
        <v>16</v>
      </c>
      <c r="B34" t="s">
        <v>45</v>
      </c>
      <c r="D34">
        <v>0.6</v>
      </c>
      <c r="E34">
        <v>0.6</v>
      </c>
      <c r="F34">
        <v>0.6</v>
      </c>
      <c r="H34">
        <v>1</v>
      </c>
      <c r="I34">
        <v>1</v>
      </c>
      <c r="N34">
        <f>VLOOKUP(Таблиця1[[#This Row],[Вуз]],$A$68:$B$72,2,TRUE)</f>
        <v>0.7</v>
      </c>
      <c r="P34" s="5" t="s">
        <v>16</v>
      </c>
      <c r="Q34" s="6" t="s">
        <v>45</v>
      </c>
      <c r="R34" s="6">
        <f>Таблиця1[[#This Row],[Українська мова та література]]*$N34*100</f>
        <v>42</v>
      </c>
      <c r="S34" s="6">
        <f>Таблиця1[[#This Row],[Математика]]*$N34*100</f>
        <v>42</v>
      </c>
      <c r="T34" s="6">
        <f>Таблиця1[[#This Row],[Історія України]]*$N34*100</f>
        <v>42</v>
      </c>
      <c r="U34" s="6">
        <f>Таблиця1[[#This Row],[Географія]]*$N34*100</f>
        <v>0</v>
      </c>
      <c r="V34" s="6">
        <f>Таблиця1[[#This Row],[Англійська мова]]*$N34*100</f>
        <v>70</v>
      </c>
      <c r="W34" s="6">
        <f>Таблиця1[[#This Row],[Інша іноземна мова]]*$N34*100</f>
        <v>70</v>
      </c>
      <c r="X34" s="6">
        <f>Таблиця1[[#This Row],[Фізика]]*$N34*100</f>
        <v>0</v>
      </c>
      <c r="Y34" s="6">
        <f>Таблиця1[[#This Row],[Біологія]]*$N34*100</f>
        <v>0</v>
      </c>
      <c r="Z34" s="6">
        <f>Таблиця1[[#This Row],[Хімія]]*$N34*100</f>
        <v>0</v>
      </c>
    </row>
    <row r="35" spans="1:26" x14ac:dyDescent="0.3">
      <c r="A35" t="s">
        <v>16</v>
      </c>
      <c r="B35" t="s">
        <v>42</v>
      </c>
      <c r="D35">
        <v>0.6</v>
      </c>
      <c r="E35">
        <v>1</v>
      </c>
      <c r="H35">
        <v>1</v>
      </c>
      <c r="I35">
        <v>0.6</v>
      </c>
      <c r="N35">
        <f>VLOOKUP(Таблиця1[[#This Row],[Вуз]],$A$68:$B$72,2,TRUE)</f>
        <v>0.7</v>
      </c>
      <c r="P35" s="5" t="s">
        <v>16</v>
      </c>
      <c r="Q35" s="6" t="s">
        <v>42</v>
      </c>
      <c r="R35" s="6">
        <f>Таблиця1[[#This Row],[Українська мова та література]]*$N35*100</f>
        <v>42</v>
      </c>
      <c r="S35" s="6">
        <f>Таблиця1[[#This Row],[Математика]]*$N35*100</f>
        <v>70</v>
      </c>
      <c r="T35" s="6">
        <f>Таблиця1[[#This Row],[Історія України]]*$N35*100</f>
        <v>0</v>
      </c>
      <c r="U35" s="6">
        <f>Таблиця1[[#This Row],[Географія]]*$N35*100</f>
        <v>0</v>
      </c>
      <c r="V35" s="6">
        <f>Таблиця1[[#This Row],[Англійська мова]]*$N35*100</f>
        <v>70</v>
      </c>
      <c r="W35" s="6">
        <f>Таблиця1[[#This Row],[Інша іноземна мова]]*$N35*100</f>
        <v>42</v>
      </c>
      <c r="X35" s="6">
        <f>Таблиця1[[#This Row],[Фізика]]*$N35*100</f>
        <v>0</v>
      </c>
      <c r="Y35" s="6">
        <f>Таблиця1[[#This Row],[Біологія]]*$N35*100</f>
        <v>0</v>
      </c>
      <c r="Z35" s="6">
        <f>Таблиця1[[#This Row],[Хімія]]*$N35*100</f>
        <v>0</v>
      </c>
    </row>
    <row r="36" spans="1:26" x14ac:dyDescent="0.3">
      <c r="A36" t="s">
        <v>16</v>
      </c>
      <c r="B36" t="s">
        <v>46</v>
      </c>
      <c r="D36">
        <v>0.6</v>
      </c>
      <c r="E36">
        <v>0.6</v>
      </c>
      <c r="F36">
        <v>0.6</v>
      </c>
      <c r="H36">
        <v>0.6</v>
      </c>
      <c r="N36">
        <f>VLOOKUP(Таблиця1[[#This Row],[Вуз]],$A$68:$B$72,2,TRUE)</f>
        <v>0.7</v>
      </c>
      <c r="P36" s="5" t="s">
        <v>16</v>
      </c>
      <c r="Q36" s="6" t="s">
        <v>46</v>
      </c>
      <c r="R36" s="6">
        <f>Таблиця1[[#This Row],[Українська мова та література]]*$N36*100</f>
        <v>42</v>
      </c>
      <c r="S36" s="6">
        <f>Таблиця1[[#This Row],[Математика]]*$N36*100</f>
        <v>42</v>
      </c>
      <c r="T36" s="6">
        <f>Таблиця1[[#This Row],[Історія України]]*$N36*100</f>
        <v>42</v>
      </c>
      <c r="U36" s="6">
        <f>Таблиця1[[#This Row],[Географія]]*$N36*100</f>
        <v>0</v>
      </c>
      <c r="V36" s="6">
        <f>Таблиця1[[#This Row],[Англійська мова]]*$N36*100</f>
        <v>42</v>
      </c>
      <c r="W36" s="6">
        <f>Таблиця1[[#This Row],[Інша іноземна мова]]*$N36*100</f>
        <v>0</v>
      </c>
      <c r="X36" s="6">
        <f>Таблиця1[[#This Row],[Фізика]]*$N36*100</f>
        <v>0</v>
      </c>
      <c r="Y36" s="6">
        <f>Таблиця1[[#This Row],[Біологія]]*$N36*100</f>
        <v>0</v>
      </c>
      <c r="Z36" s="6">
        <f>Таблиця1[[#This Row],[Хімія]]*$N36*100</f>
        <v>0</v>
      </c>
    </row>
    <row r="37" spans="1:26" x14ac:dyDescent="0.3">
      <c r="A37" t="s">
        <v>16</v>
      </c>
      <c r="B37" t="s">
        <v>47</v>
      </c>
      <c r="D37">
        <v>0.6</v>
      </c>
      <c r="F37">
        <v>1</v>
      </c>
      <c r="H37">
        <v>0.6</v>
      </c>
      <c r="I37">
        <v>0.6</v>
      </c>
      <c r="N37">
        <f>VLOOKUP(Таблиця1[[#This Row],[Вуз]],$A$68:$B$72,2,TRUE)</f>
        <v>0.7</v>
      </c>
      <c r="P37" s="5" t="s">
        <v>16</v>
      </c>
      <c r="Q37" s="6" t="s">
        <v>47</v>
      </c>
      <c r="R37" s="6">
        <f>Таблиця1[[#This Row],[Українська мова та література]]*$N37*100</f>
        <v>42</v>
      </c>
      <c r="S37" s="6">
        <f>Таблиця1[[#This Row],[Математика]]*$N37*100</f>
        <v>0</v>
      </c>
      <c r="T37" s="6">
        <f>Таблиця1[[#This Row],[Історія України]]*$N37*100</f>
        <v>70</v>
      </c>
      <c r="U37" s="6">
        <f>Таблиця1[[#This Row],[Географія]]*$N37*100</f>
        <v>0</v>
      </c>
      <c r="V37" s="6">
        <f>Таблиця1[[#This Row],[Англійська мова]]*$N37*100</f>
        <v>42</v>
      </c>
      <c r="W37" s="6">
        <f>Таблиця1[[#This Row],[Інша іноземна мова]]*$N37*100</f>
        <v>42</v>
      </c>
      <c r="X37" s="6">
        <f>Таблиця1[[#This Row],[Фізика]]*$N37*100</f>
        <v>0</v>
      </c>
      <c r="Y37" s="6">
        <f>Таблиця1[[#This Row],[Біологія]]*$N37*100</f>
        <v>0</v>
      </c>
      <c r="Z37" s="6">
        <f>Таблиця1[[#This Row],[Хімія]]*$N37*100</f>
        <v>0</v>
      </c>
    </row>
    <row r="38" spans="1:26" x14ac:dyDescent="0.3">
      <c r="A38" t="s">
        <v>16</v>
      </c>
      <c r="B38" t="s">
        <v>36</v>
      </c>
      <c r="D38">
        <v>1</v>
      </c>
      <c r="F38">
        <v>0.6</v>
      </c>
      <c r="H38">
        <v>1</v>
      </c>
      <c r="I38">
        <v>0.6</v>
      </c>
      <c r="N38">
        <f>VLOOKUP(Таблиця1[[#This Row],[Вуз]],$A$68:$B$72,2,TRUE)</f>
        <v>0.7</v>
      </c>
      <c r="P38" s="5" t="s">
        <v>16</v>
      </c>
      <c r="Q38" s="6" t="s">
        <v>36</v>
      </c>
      <c r="R38" s="6">
        <f>Таблиця1[[#This Row],[Українська мова та література]]*$N38*100</f>
        <v>70</v>
      </c>
      <c r="S38" s="6">
        <f>Таблиця1[[#This Row],[Математика]]*$N38*100</f>
        <v>0</v>
      </c>
      <c r="T38" s="6">
        <f>Таблиця1[[#This Row],[Історія України]]*$N38*100</f>
        <v>42</v>
      </c>
      <c r="U38" s="6">
        <f>Таблиця1[[#This Row],[Географія]]*$N38*100</f>
        <v>0</v>
      </c>
      <c r="V38" s="6">
        <f>Таблиця1[[#This Row],[Англійська мова]]*$N38*100</f>
        <v>70</v>
      </c>
      <c r="W38" s="6">
        <f>Таблиця1[[#This Row],[Інша іноземна мова]]*$N38*100</f>
        <v>42</v>
      </c>
      <c r="X38" s="6">
        <f>Таблиця1[[#This Row],[Фізика]]*$N38*100</f>
        <v>0</v>
      </c>
      <c r="Y38" s="6">
        <f>Таблиця1[[#This Row],[Біологія]]*$N38*100</f>
        <v>0</v>
      </c>
      <c r="Z38" s="6">
        <f>Таблиця1[[#This Row],[Хімія]]*$N38*100</f>
        <v>0</v>
      </c>
    </row>
    <row r="39" spans="1:26" x14ac:dyDescent="0.3">
      <c r="A39" t="s">
        <v>16</v>
      </c>
      <c r="B39" t="s">
        <v>48</v>
      </c>
      <c r="D39">
        <v>1</v>
      </c>
      <c r="F39">
        <v>0.6</v>
      </c>
      <c r="H39">
        <v>0.6</v>
      </c>
      <c r="N39">
        <f>VLOOKUP(Таблиця1[[#This Row],[Вуз]],$A$68:$B$72,2,TRUE)</f>
        <v>0.7</v>
      </c>
      <c r="P39" s="5" t="s">
        <v>16</v>
      </c>
      <c r="Q39" s="6" t="s">
        <v>48</v>
      </c>
      <c r="R39" s="6">
        <f>Таблиця1[[#This Row],[Українська мова та література]]*$N39*100</f>
        <v>70</v>
      </c>
      <c r="S39" s="6">
        <f>Таблиця1[[#This Row],[Математика]]*$N39*100</f>
        <v>0</v>
      </c>
      <c r="T39" s="6">
        <f>Таблиця1[[#This Row],[Історія України]]*$N39*100</f>
        <v>42</v>
      </c>
      <c r="U39" s="6">
        <f>Таблиця1[[#This Row],[Географія]]*$N39*100</f>
        <v>0</v>
      </c>
      <c r="V39" s="6">
        <f>Таблиця1[[#This Row],[Англійська мова]]*$N39*100</f>
        <v>42</v>
      </c>
      <c r="W39" s="6">
        <f>Таблиця1[[#This Row],[Інша іноземна мова]]*$N39*100</f>
        <v>0</v>
      </c>
      <c r="X39" s="6">
        <f>Таблиця1[[#This Row],[Фізика]]*$N39*100</f>
        <v>0</v>
      </c>
      <c r="Y39" s="6">
        <f>Таблиця1[[#This Row],[Біологія]]*$N39*100</f>
        <v>0</v>
      </c>
      <c r="Z39" s="6">
        <f>Таблиця1[[#This Row],[Хімія]]*$N39*100</f>
        <v>0</v>
      </c>
    </row>
    <row r="40" spans="1:26" x14ac:dyDescent="0.3">
      <c r="A40" t="s">
        <v>15</v>
      </c>
      <c r="B40" t="s">
        <v>49</v>
      </c>
      <c r="D40">
        <v>0.6</v>
      </c>
      <c r="E40">
        <v>1</v>
      </c>
      <c r="J40">
        <v>0.6</v>
      </c>
      <c r="N40">
        <f>VLOOKUP(Таблиця1[[#This Row],[Вуз]],$A$68:$B$72,2,TRUE)</f>
        <v>0.5</v>
      </c>
      <c r="P40" s="5" t="s">
        <v>15</v>
      </c>
      <c r="Q40" s="6" t="s">
        <v>49</v>
      </c>
      <c r="R40" s="6">
        <f>Таблиця1[[#This Row],[Українська мова та література]]*$N40*100</f>
        <v>30</v>
      </c>
      <c r="S40" s="6">
        <f>Таблиця1[[#This Row],[Математика]]*$N40*100</f>
        <v>50</v>
      </c>
      <c r="T40" s="6">
        <f>Таблиця1[[#This Row],[Історія України]]*$N40*100</f>
        <v>0</v>
      </c>
      <c r="U40" s="6">
        <f>Таблиця1[[#This Row],[Географія]]*$N40*100</f>
        <v>0</v>
      </c>
      <c r="V40" s="6">
        <f>Таблиця1[[#This Row],[Англійська мова]]*$N40*100</f>
        <v>0</v>
      </c>
      <c r="W40" s="6">
        <f>Таблиця1[[#This Row],[Інша іноземна мова]]*$N40*100</f>
        <v>0</v>
      </c>
      <c r="X40" s="6">
        <f>Таблиця1[[#This Row],[Фізика]]*$N40*100</f>
        <v>30</v>
      </c>
      <c r="Y40" s="6">
        <f>Таблиця1[[#This Row],[Біологія]]*$N40*100</f>
        <v>0</v>
      </c>
      <c r="Z40" s="6">
        <f>Таблиця1[[#This Row],[Хімія]]*$N40*100</f>
        <v>0</v>
      </c>
    </row>
    <row r="41" spans="1:26" x14ac:dyDescent="0.3">
      <c r="A41" t="s">
        <v>15</v>
      </c>
      <c r="B41" t="s">
        <v>50</v>
      </c>
      <c r="D41">
        <v>0.6</v>
      </c>
      <c r="E41">
        <v>0.6</v>
      </c>
      <c r="K41">
        <v>0.6</v>
      </c>
      <c r="L41">
        <v>1</v>
      </c>
      <c r="N41">
        <f>VLOOKUP(Таблиця1[[#This Row],[Вуз]],$A$68:$B$72,2,TRUE)</f>
        <v>0.5</v>
      </c>
      <c r="P41" s="5" t="s">
        <v>15</v>
      </c>
      <c r="Q41" s="6" t="s">
        <v>50</v>
      </c>
      <c r="R41" s="6">
        <f>Таблиця1[[#This Row],[Українська мова та література]]*$N41*100</f>
        <v>30</v>
      </c>
      <c r="S41" s="6">
        <f>Таблиця1[[#This Row],[Математика]]*$N41*100</f>
        <v>30</v>
      </c>
      <c r="T41" s="6">
        <f>Таблиця1[[#This Row],[Історія України]]*$N41*100</f>
        <v>0</v>
      </c>
      <c r="U41" s="6">
        <f>Таблиця1[[#This Row],[Географія]]*$N41*100</f>
        <v>0</v>
      </c>
      <c r="V41" s="6">
        <f>Таблиця1[[#This Row],[Англійська мова]]*$N41*100</f>
        <v>0</v>
      </c>
      <c r="W41" s="6">
        <f>Таблиця1[[#This Row],[Інша іноземна мова]]*$N41*100</f>
        <v>0</v>
      </c>
      <c r="X41" s="6">
        <f>Таблиця1[[#This Row],[Фізика]]*$N41*100</f>
        <v>0</v>
      </c>
      <c r="Y41" s="6">
        <f>Таблиця1[[#This Row],[Біологія]]*$N41*100</f>
        <v>30</v>
      </c>
      <c r="Z41" s="6">
        <f>Таблиця1[[#This Row],[Хімія]]*$N41*100</f>
        <v>50</v>
      </c>
    </row>
    <row r="42" spans="1:26" x14ac:dyDescent="0.3">
      <c r="A42" t="s">
        <v>15</v>
      </c>
      <c r="B42" t="s">
        <v>30</v>
      </c>
      <c r="D42">
        <v>0.6</v>
      </c>
      <c r="E42">
        <v>0.6</v>
      </c>
      <c r="J42">
        <v>0.6</v>
      </c>
      <c r="K42">
        <v>1</v>
      </c>
      <c r="N42">
        <f>VLOOKUP(Таблиця1[[#This Row],[Вуз]],$A$68:$B$72,2,TRUE)</f>
        <v>0.5</v>
      </c>
      <c r="P42" s="5" t="s">
        <v>15</v>
      </c>
      <c r="Q42" s="6" t="s">
        <v>30</v>
      </c>
      <c r="R42" s="6">
        <f>Таблиця1[[#This Row],[Українська мова та література]]*$N42*100</f>
        <v>30</v>
      </c>
      <c r="S42" s="6">
        <f>Таблиця1[[#This Row],[Математика]]*$N42*100</f>
        <v>30</v>
      </c>
      <c r="T42" s="6">
        <f>Таблиця1[[#This Row],[Історія України]]*$N42*100</f>
        <v>0</v>
      </c>
      <c r="U42" s="6">
        <f>Таблиця1[[#This Row],[Географія]]*$N42*100</f>
        <v>0</v>
      </c>
      <c r="V42" s="6">
        <f>Таблиця1[[#This Row],[Англійська мова]]*$N42*100</f>
        <v>0</v>
      </c>
      <c r="W42" s="6">
        <f>Таблиця1[[#This Row],[Інша іноземна мова]]*$N42*100</f>
        <v>0</v>
      </c>
      <c r="X42" s="6">
        <f>Таблиця1[[#This Row],[Фізика]]*$N42*100</f>
        <v>30</v>
      </c>
      <c r="Y42" s="6">
        <f>Таблиця1[[#This Row],[Біологія]]*$N42*100</f>
        <v>50</v>
      </c>
      <c r="Z42" s="6">
        <f>Таблиця1[[#This Row],[Хімія]]*$N42*100</f>
        <v>0</v>
      </c>
    </row>
    <row r="43" spans="1:26" x14ac:dyDescent="0.3">
      <c r="A43" t="s">
        <v>15</v>
      </c>
      <c r="B43" t="s">
        <v>51</v>
      </c>
      <c r="D43">
        <v>0.6</v>
      </c>
      <c r="E43">
        <v>0.6</v>
      </c>
      <c r="J43">
        <v>0.6</v>
      </c>
      <c r="K43">
        <v>1</v>
      </c>
      <c r="N43">
        <f>VLOOKUP(Таблиця1[[#This Row],[Вуз]],$A$68:$B$72,2,TRUE)</f>
        <v>0.5</v>
      </c>
      <c r="P43" s="5" t="s">
        <v>15</v>
      </c>
      <c r="Q43" s="6" t="s">
        <v>51</v>
      </c>
      <c r="R43" s="6">
        <f>Таблиця1[[#This Row],[Українська мова та література]]*$N43*100</f>
        <v>30</v>
      </c>
      <c r="S43" s="6">
        <f>Таблиця1[[#This Row],[Математика]]*$N43*100</f>
        <v>30</v>
      </c>
      <c r="T43" s="6">
        <f>Таблиця1[[#This Row],[Історія України]]*$N43*100</f>
        <v>0</v>
      </c>
      <c r="U43" s="6">
        <f>Таблиця1[[#This Row],[Географія]]*$N43*100</f>
        <v>0</v>
      </c>
      <c r="V43" s="6">
        <f>Таблиця1[[#This Row],[Англійська мова]]*$N43*100</f>
        <v>0</v>
      </c>
      <c r="W43" s="6">
        <f>Таблиця1[[#This Row],[Інша іноземна мова]]*$N43*100</f>
        <v>0</v>
      </c>
      <c r="X43" s="6">
        <f>Таблиця1[[#This Row],[Фізика]]*$N43*100</f>
        <v>30</v>
      </c>
      <c r="Y43" s="6">
        <f>Таблиця1[[#This Row],[Біологія]]*$N43*100</f>
        <v>50</v>
      </c>
      <c r="Z43" s="6">
        <f>Таблиця1[[#This Row],[Хімія]]*$N43*100</f>
        <v>0</v>
      </c>
    </row>
    <row r="44" spans="1:26" x14ac:dyDescent="0.3">
      <c r="A44" t="s">
        <v>15</v>
      </c>
      <c r="B44" t="s">
        <v>52</v>
      </c>
      <c r="D44">
        <v>0.6</v>
      </c>
      <c r="G44">
        <v>1</v>
      </c>
      <c r="H44">
        <v>0.6</v>
      </c>
      <c r="I44">
        <v>0.6</v>
      </c>
      <c r="N44">
        <f>VLOOKUP(Таблиця1[[#This Row],[Вуз]],$A$68:$B$72,2,TRUE)</f>
        <v>0.5</v>
      </c>
      <c r="P44" s="5" t="s">
        <v>15</v>
      </c>
      <c r="Q44" s="6" t="s">
        <v>52</v>
      </c>
      <c r="R44" s="6">
        <f>Таблиця1[[#This Row],[Українська мова та література]]*$N44*100</f>
        <v>30</v>
      </c>
      <c r="S44" s="6">
        <f>Таблиця1[[#This Row],[Математика]]*$N44*100</f>
        <v>0</v>
      </c>
      <c r="T44" s="6">
        <f>Таблиця1[[#This Row],[Історія України]]*$N44*100</f>
        <v>0</v>
      </c>
      <c r="U44" s="6">
        <f>Таблиця1[[#This Row],[Географія]]*$N44*100</f>
        <v>50</v>
      </c>
      <c r="V44" s="6">
        <f>Таблиця1[[#This Row],[Англійська мова]]*$N44*100</f>
        <v>30</v>
      </c>
      <c r="W44" s="6">
        <f>Таблиця1[[#This Row],[Інша іноземна мова]]*$N44*100</f>
        <v>30</v>
      </c>
      <c r="X44" s="6">
        <f>Таблиця1[[#This Row],[Фізика]]*$N44*100</f>
        <v>0</v>
      </c>
      <c r="Y44" s="6">
        <f>Таблиця1[[#This Row],[Біологія]]*$N44*100</f>
        <v>0</v>
      </c>
      <c r="Z44" s="6">
        <f>Таблиця1[[#This Row],[Хімія]]*$N44*100</f>
        <v>0</v>
      </c>
    </row>
    <row r="45" spans="1:26" x14ac:dyDescent="0.3">
      <c r="A45" t="s">
        <v>15</v>
      </c>
      <c r="B45" t="s">
        <v>44</v>
      </c>
      <c r="D45">
        <v>0.6</v>
      </c>
      <c r="E45">
        <v>1</v>
      </c>
      <c r="H45">
        <v>0.6</v>
      </c>
      <c r="N45">
        <f>VLOOKUP(Таблиця1[[#This Row],[Вуз]],$A$68:$B$72,2,TRUE)</f>
        <v>0.5</v>
      </c>
      <c r="P45" s="5" t="s">
        <v>15</v>
      </c>
      <c r="Q45" s="6" t="s">
        <v>44</v>
      </c>
      <c r="R45" s="6">
        <f>Таблиця1[[#This Row],[Українська мова та література]]*$N45*100</f>
        <v>30</v>
      </c>
      <c r="S45" s="6">
        <f>Таблиця1[[#This Row],[Математика]]*$N45*100</f>
        <v>50</v>
      </c>
      <c r="T45" s="6">
        <f>Таблиця1[[#This Row],[Історія України]]*$N45*100</f>
        <v>0</v>
      </c>
      <c r="U45" s="6">
        <f>Таблиця1[[#This Row],[Географія]]*$N45*100</f>
        <v>0</v>
      </c>
      <c r="V45" s="6">
        <f>Таблиця1[[#This Row],[Англійська мова]]*$N45*100</f>
        <v>30</v>
      </c>
      <c r="W45" s="6">
        <f>Таблиця1[[#This Row],[Інша іноземна мова]]*$N45*100</f>
        <v>0</v>
      </c>
      <c r="X45" s="6">
        <f>Таблиця1[[#This Row],[Фізика]]*$N45*100</f>
        <v>0</v>
      </c>
      <c r="Y45" s="6">
        <f>Таблиця1[[#This Row],[Біологія]]*$N45*100</f>
        <v>0</v>
      </c>
      <c r="Z45" s="6">
        <f>Таблиця1[[#This Row],[Хімія]]*$N45*100</f>
        <v>0</v>
      </c>
    </row>
    <row r="46" spans="1:26" x14ac:dyDescent="0.3">
      <c r="A46" t="s">
        <v>15</v>
      </c>
      <c r="B46" t="s">
        <v>22</v>
      </c>
      <c r="D46">
        <v>0.6</v>
      </c>
      <c r="F46">
        <v>1</v>
      </c>
      <c r="G46">
        <v>0.6</v>
      </c>
      <c r="H46">
        <v>1</v>
      </c>
      <c r="I46">
        <v>0.6</v>
      </c>
      <c r="N46">
        <f>VLOOKUP(Таблиця1[[#This Row],[Вуз]],$A$68:$B$72,2,TRUE)</f>
        <v>0.5</v>
      </c>
      <c r="P46" s="5" t="s">
        <v>15</v>
      </c>
      <c r="Q46" s="6" t="s">
        <v>22</v>
      </c>
      <c r="R46" s="6">
        <f>Таблиця1[[#This Row],[Українська мова та література]]*$N46*100</f>
        <v>30</v>
      </c>
      <c r="S46" s="6">
        <f>Таблиця1[[#This Row],[Математика]]*$N46*100</f>
        <v>0</v>
      </c>
      <c r="T46" s="6">
        <f>Таблиця1[[#This Row],[Історія України]]*$N46*100</f>
        <v>50</v>
      </c>
      <c r="U46" s="6">
        <f>Таблиця1[[#This Row],[Географія]]*$N46*100</f>
        <v>30</v>
      </c>
      <c r="V46" s="6">
        <f>Таблиця1[[#This Row],[Англійська мова]]*$N46*100</f>
        <v>50</v>
      </c>
      <c r="W46" s="6">
        <f>Таблиця1[[#This Row],[Інша іноземна мова]]*$N46*100</f>
        <v>30</v>
      </c>
      <c r="X46" s="6">
        <f>Таблиця1[[#This Row],[Фізика]]*$N46*100</f>
        <v>0</v>
      </c>
      <c r="Y46" s="6">
        <f>Таблиця1[[#This Row],[Біологія]]*$N46*100</f>
        <v>0</v>
      </c>
      <c r="Z46" s="6">
        <f>Таблиця1[[#This Row],[Хімія]]*$N46*100</f>
        <v>0</v>
      </c>
    </row>
    <row r="47" spans="1:26" x14ac:dyDescent="0.3">
      <c r="A47" t="s">
        <v>15</v>
      </c>
      <c r="B47" t="s">
        <v>42</v>
      </c>
      <c r="D47">
        <v>0.6</v>
      </c>
      <c r="E47">
        <v>1</v>
      </c>
      <c r="H47">
        <v>1</v>
      </c>
      <c r="I47">
        <v>0.6</v>
      </c>
      <c r="N47">
        <f>VLOOKUP(Таблиця1[[#This Row],[Вуз]],$A$68:$B$72,2,TRUE)</f>
        <v>0.5</v>
      </c>
      <c r="P47" s="5" t="s">
        <v>15</v>
      </c>
      <c r="Q47" s="6" t="s">
        <v>42</v>
      </c>
      <c r="R47" s="6">
        <f>Таблиця1[[#This Row],[Українська мова та література]]*$N47*100</f>
        <v>30</v>
      </c>
      <c r="S47" s="6">
        <f>Таблиця1[[#This Row],[Математика]]*$N47*100</f>
        <v>50</v>
      </c>
      <c r="T47" s="6">
        <f>Таблиця1[[#This Row],[Історія України]]*$N47*100</f>
        <v>0</v>
      </c>
      <c r="U47" s="6">
        <f>Таблиця1[[#This Row],[Географія]]*$N47*100</f>
        <v>0</v>
      </c>
      <c r="V47" s="6">
        <f>Таблиця1[[#This Row],[Англійська мова]]*$N47*100</f>
        <v>50</v>
      </c>
      <c r="W47" s="6">
        <f>Таблиця1[[#This Row],[Інша іноземна мова]]*$N47*100</f>
        <v>30</v>
      </c>
      <c r="X47" s="6">
        <f>Таблиця1[[#This Row],[Фізика]]*$N47*100</f>
        <v>0</v>
      </c>
      <c r="Y47" s="6">
        <f>Таблиця1[[#This Row],[Біологія]]*$N47*100</f>
        <v>0</v>
      </c>
      <c r="Z47" s="6">
        <f>Таблиця1[[#This Row],[Хімія]]*$N47*100</f>
        <v>0</v>
      </c>
    </row>
    <row r="48" spans="1:26" x14ac:dyDescent="0.3">
      <c r="A48" t="s">
        <v>15</v>
      </c>
      <c r="B48" t="s">
        <v>41</v>
      </c>
      <c r="D48">
        <v>0.6</v>
      </c>
      <c r="E48">
        <v>1</v>
      </c>
      <c r="F48">
        <v>0.6</v>
      </c>
      <c r="H48">
        <v>0.6</v>
      </c>
      <c r="I48">
        <v>0.6</v>
      </c>
      <c r="N48">
        <f>VLOOKUP(Таблиця1[[#This Row],[Вуз]],$A$68:$B$72,2,TRUE)</f>
        <v>0.5</v>
      </c>
      <c r="P48" s="5" t="s">
        <v>15</v>
      </c>
      <c r="Q48" s="6" t="s">
        <v>41</v>
      </c>
      <c r="R48" s="6">
        <f>Таблиця1[[#This Row],[Українська мова та література]]*$N48*100</f>
        <v>30</v>
      </c>
      <c r="S48" s="6">
        <f>Таблиця1[[#This Row],[Математика]]*$N48*100</f>
        <v>50</v>
      </c>
      <c r="T48" s="6">
        <f>Таблиця1[[#This Row],[Історія України]]*$N48*100</f>
        <v>30</v>
      </c>
      <c r="U48" s="6">
        <f>Таблиця1[[#This Row],[Географія]]*$N48*100</f>
        <v>0</v>
      </c>
      <c r="V48" s="6">
        <f>Таблиця1[[#This Row],[Англійська мова]]*$N48*100</f>
        <v>30</v>
      </c>
      <c r="W48" s="6">
        <f>Таблиця1[[#This Row],[Інша іноземна мова]]*$N48*100</f>
        <v>30</v>
      </c>
      <c r="X48" s="6">
        <f>Таблиця1[[#This Row],[Фізика]]*$N48*100</f>
        <v>0</v>
      </c>
      <c r="Y48" s="6">
        <f>Таблиця1[[#This Row],[Біологія]]*$N48*100</f>
        <v>0</v>
      </c>
      <c r="Z48" s="6">
        <f>Таблиця1[[#This Row],[Хімія]]*$N48*100</f>
        <v>0</v>
      </c>
    </row>
    <row r="49" spans="1:26" x14ac:dyDescent="0.3">
      <c r="A49" t="s">
        <v>54</v>
      </c>
      <c r="B49" s="6" t="s">
        <v>23</v>
      </c>
      <c r="C49" s="6"/>
      <c r="D49" s="6">
        <v>0.6</v>
      </c>
      <c r="E49" s="6">
        <v>1</v>
      </c>
      <c r="F49" s="6"/>
      <c r="G49" s="6"/>
      <c r="H49" s="6">
        <v>1</v>
      </c>
      <c r="I49" s="6">
        <v>0.6</v>
      </c>
      <c r="J49" s="6"/>
      <c r="K49" s="6"/>
      <c r="L49" s="7"/>
      <c r="N49">
        <f>$B$72</f>
        <v>0.3</v>
      </c>
      <c r="P49" s="5" t="s">
        <v>54</v>
      </c>
      <c r="Q49" s="6" t="s">
        <v>23</v>
      </c>
      <c r="R49" s="6">
        <f>Таблиця1[[#This Row],[Українська мова та література]]*$N49*100</f>
        <v>18</v>
      </c>
      <c r="S49" s="6">
        <f>Таблиця1[[#This Row],[Математика]]*$N49*100</f>
        <v>30</v>
      </c>
      <c r="T49" s="6">
        <f>Таблиця1[[#This Row],[Історія України]]*$N49*100</f>
        <v>0</v>
      </c>
      <c r="U49" s="6">
        <f>Таблиця1[[#This Row],[Географія]]*$N49*100</f>
        <v>0</v>
      </c>
      <c r="V49" s="6">
        <f>Таблиця1[[#This Row],[Англійська мова]]*$N49*100</f>
        <v>30</v>
      </c>
      <c r="W49" s="6">
        <f>Таблиця1[[#This Row],[Інша іноземна мова]]*$N49*100</f>
        <v>18</v>
      </c>
      <c r="X49" s="6">
        <f>Таблиця1[[#This Row],[Фізика]]*$N49*100</f>
        <v>0</v>
      </c>
      <c r="Y49" s="6">
        <f>Таблиця1[[#This Row],[Біологія]]*$N49*100</f>
        <v>0</v>
      </c>
      <c r="Z49" s="6">
        <f>Таблиця1[[#This Row],[Хімія]]*$N49*100</f>
        <v>0</v>
      </c>
    </row>
    <row r="50" spans="1:26" x14ac:dyDescent="0.3">
      <c r="A50" t="s">
        <v>54</v>
      </c>
      <c r="B50" s="6" t="s">
        <v>28</v>
      </c>
      <c r="C50" s="6"/>
      <c r="D50" s="6">
        <v>0.6</v>
      </c>
      <c r="E50" s="6">
        <v>1</v>
      </c>
      <c r="F50" s="6"/>
      <c r="G50" s="6"/>
      <c r="H50" s="6">
        <v>0.6</v>
      </c>
      <c r="I50" s="6">
        <v>0.6</v>
      </c>
      <c r="J50" s="6">
        <v>0.6</v>
      </c>
      <c r="K50" s="6"/>
      <c r="L50" s="7"/>
      <c r="N50">
        <f t="shared" ref="N50:N55" si="0">$B$72</f>
        <v>0.3</v>
      </c>
      <c r="P50" s="5" t="s">
        <v>54</v>
      </c>
      <c r="Q50" s="6" t="s">
        <v>28</v>
      </c>
      <c r="R50" s="6">
        <f>Таблиця1[[#This Row],[Українська мова та література]]*$N50*100</f>
        <v>18</v>
      </c>
      <c r="S50" s="6">
        <f>Таблиця1[[#This Row],[Математика]]*$N50*100</f>
        <v>30</v>
      </c>
      <c r="T50" s="6">
        <f>Таблиця1[[#This Row],[Історія України]]*$N50*100</f>
        <v>0</v>
      </c>
      <c r="U50" s="6">
        <f>Таблиця1[[#This Row],[Географія]]*$N50*100</f>
        <v>0</v>
      </c>
      <c r="V50" s="6">
        <f>Таблиця1[[#This Row],[Англійська мова]]*$N50*100</f>
        <v>18</v>
      </c>
      <c r="W50" s="6">
        <f>Таблиця1[[#This Row],[Інша іноземна мова]]*$N50*100</f>
        <v>18</v>
      </c>
      <c r="X50" s="6">
        <f>Таблиця1[[#This Row],[Фізика]]*$N50*100</f>
        <v>18</v>
      </c>
      <c r="Y50" s="6">
        <f>Таблиця1[[#This Row],[Біологія]]*$N50*100</f>
        <v>0</v>
      </c>
      <c r="Z50" s="6">
        <f>Таблиця1[[#This Row],[Хімія]]*$N50*100</f>
        <v>0</v>
      </c>
    </row>
    <row r="51" spans="1:26" x14ac:dyDescent="0.3">
      <c r="A51" t="s">
        <v>54</v>
      </c>
      <c r="B51" s="6" t="s">
        <v>37</v>
      </c>
      <c r="C51" s="6"/>
      <c r="D51" s="6">
        <v>0.6</v>
      </c>
      <c r="E51" s="6">
        <v>1</v>
      </c>
      <c r="F51" s="6"/>
      <c r="G51" s="6">
        <v>0.6</v>
      </c>
      <c r="H51" s="6"/>
      <c r="I51" s="6"/>
      <c r="J51" s="6">
        <v>1</v>
      </c>
      <c r="K51" s="6"/>
      <c r="L51" s="7"/>
      <c r="N51">
        <f t="shared" si="0"/>
        <v>0.3</v>
      </c>
      <c r="P51" s="5" t="s">
        <v>54</v>
      </c>
      <c r="Q51" s="6" t="s">
        <v>37</v>
      </c>
      <c r="R51" s="6">
        <f>Таблиця1[[#This Row],[Українська мова та література]]*$N51*100</f>
        <v>18</v>
      </c>
      <c r="S51" s="6">
        <f>Таблиця1[[#This Row],[Математика]]*$N51*100</f>
        <v>30</v>
      </c>
      <c r="T51" s="6">
        <f>Таблиця1[[#This Row],[Історія України]]*$N51*100</f>
        <v>0</v>
      </c>
      <c r="U51" s="6">
        <f>Таблиця1[[#This Row],[Географія]]*$N51*100</f>
        <v>18</v>
      </c>
      <c r="V51" s="6">
        <f>Таблиця1[[#This Row],[Англійська мова]]*$N51*100</f>
        <v>0</v>
      </c>
      <c r="W51" s="6">
        <f>Таблиця1[[#This Row],[Інша іноземна мова]]*$N51*100</f>
        <v>0</v>
      </c>
      <c r="X51" s="6">
        <f>Таблиця1[[#This Row],[Фізика]]*$N51*100</f>
        <v>30</v>
      </c>
      <c r="Y51" s="6">
        <f>Таблиця1[[#This Row],[Біологія]]*$N51*100</f>
        <v>0</v>
      </c>
      <c r="Z51" s="6">
        <f>Таблиця1[[#This Row],[Хімія]]*$N51*100</f>
        <v>0</v>
      </c>
    </row>
    <row r="52" spans="1:26" x14ac:dyDescent="0.3">
      <c r="A52" t="s">
        <v>54</v>
      </c>
      <c r="B52" s="6" t="s">
        <v>42</v>
      </c>
      <c r="C52" s="6"/>
      <c r="D52" s="6">
        <v>0.6</v>
      </c>
      <c r="E52" s="6">
        <v>1</v>
      </c>
      <c r="F52" s="6"/>
      <c r="G52" s="6"/>
      <c r="H52" s="6">
        <v>1</v>
      </c>
      <c r="I52" s="6">
        <v>0.6</v>
      </c>
      <c r="J52" s="6"/>
      <c r="K52" s="6"/>
      <c r="L52" s="7"/>
      <c r="N52">
        <f t="shared" si="0"/>
        <v>0.3</v>
      </c>
      <c r="P52" s="5" t="s">
        <v>54</v>
      </c>
      <c r="Q52" s="6" t="s">
        <v>42</v>
      </c>
      <c r="R52" s="6">
        <f>Таблиця1[[#This Row],[Українська мова та література]]*$N52*100</f>
        <v>18</v>
      </c>
      <c r="S52" s="6">
        <f>Таблиця1[[#This Row],[Математика]]*$N52*100</f>
        <v>30</v>
      </c>
      <c r="T52" s="6">
        <f>Таблиця1[[#This Row],[Історія України]]*$N52*100</f>
        <v>0</v>
      </c>
      <c r="U52" s="6">
        <f>Таблиця1[[#This Row],[Географія]]*$N52*100</f>
        <v>0</v>
      </c>
      <c r="V52" s="6">
        <f>Таблиця1[[#This Row],[Англійська мова]]*$N52*100</f>
        <v>30</v>
      </c>
      <c r="W52" s="6">
        <f>Таблиця1[[#This Row],[Інша іноземна мова]]*$N52*100</f>
        <v>18</v>
      </c>
      <c r="X52" s="6">
        <f>Таблиця1[[#This Row],[Фізика]]*$N52*100</f>
        <v>0</v>
      </c>
      <c r="Y52" s="6">
        <f>Таблиця1[[#This Row],[Біологія]]*$N52*100</f>
        <v>0</v>
      </c>
      <c r="Z52" s="6">
        <f>Таблиця1[[#This Row],[Хімія]]*$N52*100</f>
        <v>0</v>
      </c>
    </row>
    <row r="53" spans="1:26" x14ac:dyDescent="0.3">
      <c r="A53" t="s">
        <v>54</v>
      </c>
      <c r="B53" s="6" t="s">
        <v>49</v>
      </c>
      <c r="C53" s="6"/>
      <c r="D53" s="6">
        <v>0.6</v>
      </c>
      <c r="E53" s="6">
        <v>1</v>
      </c>
      <c r="F53" s="6"/>
      <c r="G53" s="6"/>
      <c r="H53" s="6"/>
      <c r="I53" s="6"/>
      <c r="J53" s="6">
        <v>0.6</v>
      </c>
      <c r="K53" s="6"/>
      <c r="L53" s="7"/>
      <c r="N53">
        <f t="shared" si="0"/>
        <v>0.3</v>
      </c>
      <c r="P53" s="5" t="s">
        <v>54</v>
      </c>
      <c r="Q53" s="6" t="s">
        <v>49</v>
      </c>
      <c r="R53" s="6">
        <f>Таблиця1[[#This Row],[Українська мова та література]]*$N53*100</f>
        <v>18</v>
      </c>
      <c r="S53" s="6">
        <f>Таблиця1[[#This Row],[Математика]]*$N53*100</f>
        <v>30</v>
      </c>
      <c r="T53" s="6">
        <f>Таблиця1[[#This Row],[Історія України]]*$N53*100</f>
        <v>0</v>
      </c>
      <c r="U53" s="6">
        <f>Таблиця1[[#This Row],[Географія]]*$N53*100</f>
        <v>0</v>
      </c>
      <c r="V53" s="6">
        <f>Таблиця1[[#This Row],[Англійська мова]]*$N53*100</f>
        <v>0</v>
      </c>
      <c r="W53" s="6">
        <f>Таблиця1[[#This Row],[Інша іноземна мова]]*$N53*100</f>
        <v>0</v>
      </c>
      <c r="X53" s="6">
        <f>Таблиця1[[#This Row],[Фізика]]*$N53*100</f>
        <v>18</v>
      </c>
      <c r="Y53" s="6">
        <f>Таблиця1[[#This Row],[Біологія]]*$N53*100</f>
        <v>0</v>
      </c>
      <c r="Z53" s="6">
        <f>Таблиця1[[#This Row],[Хімія]]*$N53*100</f>
        <v>0</v>
      </c>
    </row>
    <row r="54" spans="1:26" x14ac:dyDescent="0.3">
      <c r="A54" t="s">
        <v>54</v>
      </c>
      <c r="B54" s="6" t="s">
        <v>30</v>
      </c>
      <c r="C54" s="6"/>
      <c r="D54" s="6">
        <v>0.6</v>
      </c>
      <c r="E54" s="6">
        <v>0.6</v>
      </c>
      <c r="F54" s="6"/>
      <c r="G54" s="6"/>
      <c r="H54" s="6"/>
      <c r="I54" s="6"/>
      <c r="J54" s="6">
        <v>0.6</v>
      </c>
      <c r="K54" s="6">
        <v>1</v>
      </c>
      <c r="L54" s="7"/>
      <c r="N54">
        <f t="shared" si="0"/>
        <v>0.3</v>
      </c>
      <c r="P54" s="5" t="s">
        <v>54</v>
      </c>
      <c r="Q54" s="6" t="s">
        <v>30</v>
      </c>
      <c r="R54" s="6">
        <f>Таблиця1[[#This Row],[Українська мова та література]]*$N54*100</f>
        <v>18</v>
      </c>
      <c r="S54" s="6">
        <f>Таблиця1[[#This Row],[Математика]]*$N54*100</f>
        <v>18</v>
      </c>
      <c r="T54" s="6">
        <f>Таблиця1[[#This Row],[Історія України]]*$N54*100</f>
        <v>0</v>
      </c>
      <c r="U54" s="6">
        <f>Таблиця1[[#This Row],[Географія]]*$N54*100</f>
        <v>0</v>
      </c>
      <c r="V54" s="6">
        <f>Таблиця1[[#This Row],[Англійська мова]]*$N54*100</f>
        <v>0</v>
      </c>
      <c r="W54" s="6">
        <f>Таблиця1[[#This Row],[Інша іноземна мова]]*$N54*100</f>
        <v>0</v>
      </c>
      <c r="X54" s="6">
        <f>Таблиця1[[#This Row],[Фізика]]*$N54*100</f>
        <v>18</v>
      </c>
      <c r="Y54" s="6">
        <f>Таблиця1[[#This Row],[Біологія]]*$N54*100</f>
        <v>30</v>
      </c>
      <c r="Z54" s="6">
        <f>Таблиця1[[#This Row],[Хімія]]*$N54*100</f>
        <v>0</v>
      </c>
    </row>
    <row r="55" spans="1:26" x14ac:dyDescent="0.3">
      <c r="A55" t="s">
        <v>54</v>
      </c>
      <c r="B55" t="s">
        <v>50</v>
      </c>
      <c r="D55">
        <v>0.6</v>
      </c>
      <c r="E55">
        <v>0.6</v>
      </c>
      <c r="K55">
        <v>0.6</v>
      </c>
      <c r="L55">
        <v>1</v>
      </c>
      <c r="N55">
        <f t="shared" si="0"/>
        <v>0.3</v>
      </c>
      <c r="P55" s="5" t="s">
        <v>54</v>
      </c>
      <c r="Q55" s="6" t="s">
        <v>50</v>
      </c>
      <c r="R55" s="6">
        <f>Таблиця1[[#This Row],[Українська мова та література]]*$N55*100</f>
        <v>18</v>
      </c>
      <c r="S55" s="6">
        <f>Таблиця1[[#This Row],[Математика]]*$N55*100</f>
        <v>18</v>
      </c>
      <c r="T55" s="6">
        <f>Таблиця1[[#This Row],[Історія України]]*$N55*100</f>
        <v>0</v>
      </c>
      <c r="U55" s="6">
        <f>Таблиця1[[#This Row],[Географія]]*$N55*100</f>
        <v>0</v>
      </c>
      <c r="V55" s="6">
        <f>Таблиця1[[#This Row],[Англійська мова]]*$N55*100</f>
        <v>0</v>
      </c>
      <c r="W55" s="6">
        <f>Таблиця1[[#This Row],[Інша іноземна мова]]*$N55*100</f>
        <v>0</v>
      </c>
      <c r="X55" s="6">
        <f>Таблиця1[[#This Row],[Фізика]]*$N55*100</f>
        <v>0</v>
      </c>
      <c r="Y55" s="6">
        <f>Таблиця1[[#This Row],[Біологія]]*$N55*100</f>
        <v>18</v>
      </c>
      <c r="Z55" s="6">
        <f>Таблиця1[[#This Row],[Хімія]]*$N55*100</f>
        <v>30</v>
      </c>
    </row>
    <row r="67" spans="1:2" x14ac:dyDescent="0.3">
      <c r="A67" t="s">
        <v>0</v>
      </c>
      <c r="B67" t="s">
        <v>53</v>
      </c>
    </row>
    <row r="68" spans="1:2" x14ac:dyDescent="0.3">
      <c r="A68" s="5" t="s">
        <v>12</v>
      </c>
      <c r="B68">
        <v>1</v>
      </c>
    </row>
    <row r="69" spans="1:2" x14ac:dyDescent="0.3">
      <c r="A69" s="5" t="s">
        <v>13</v>
      </c>
      <c r="B69">
        <v>0.9</v>
      </c>
    </row>
    <row r="70" spans="1:2" x14ac:dyDescent="0.3">
      <c r="A70" s="5" t="s">
        <v>16</v>
      </c>
      <c r="B70">
        <v>0.7</v>
      </c>
    </row>
    <row r="71" spans="1:2" x14ac:dyDescent="0.3">
      <c r="A71" s="5" t="s">
        <v>15</v>
      </c>
      <c r="B71">
        <v>0.5</v>
      </c>
    </row>
    <row r="72" spans="1:2" x14ac:dyDescent="0.3">
      <c r="A72" s="5" t="s">
        <v>54</v>
      </c>
      <c r="B72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4B32-A7A2-4DB6-AC89-B5726EAC4676}">
  <dimension ref="A1:L1491"/>
  <sheetViews>
    <sheetView topLeftCell="B1465" workbookViewId="0">
      <selection sqref="A1:L1491"/>
    </sheetView>
  </sheetViews>
  <sheetFormatPr defaultRowHeight="14.4" x14ac:dyDescent="0.3"/>
  <cols>
    <col min="1" max="1" width="53.88671875" bestFit="1" customWidth="1"/>
    <col min="2" max="2" width="51.88671875" bestFit="1" customWidth="1"/>
    <col min="3" max="3" width="32.88671875" customWidth="1"/>
    <col min="4" max="4" width="8" bestFit="1" customWidth="1"/>
  </cols>
  <sheetData>
    <row r="1" spans="1:12" x14ac:dyDescent="0.3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">
      <c r="A2" s="5" t="s">
        <v>12</v>
      </c>
      <c r="B2" s="6" t="s">
        <v>17</v>
      </c>
      <c r="C2">
        <f ca="1">RANDBETWEEN(10*Розрахункові!$B$68,11)+RANDBETWEEN(0,100)/100</f>
        <v>11.5</v>
      </c>
      <c r="D2">
        <f ca="1">IF(Розрахункові!R$2&gt;0,RANDBETWEEN(Розрахункові!R$2-2,100)+100,0)</f>
        <v>190</v>
      </c>
      <c r="E2">
        <f ca="1">IF(Розрахункові!S$2&gt;0,RANDBETWEEN(Розрахункові!S$2-2,100)+100,0)</f>
        <v>195</v>
      </c>
      <c r="F2">
        <f ca="1">IF(Розрахункові!T$2&gt;0,RANDBETWEEN(Розрахункові!T$2-2,100)+100,0)</f>
        <v>0</v>
      </c>
      <c r="G2">
        <f ca="1">IF(Розрахункові!U$2&gt;0,RANDBETWEEN(Розрахункові!U$2-2,100)+100,0)</f>
        <v>174</v>
      </c>
      <c r="H2">
        <f ca="1">IF(Розрахункові!V$2&gt;0,RANDBETWEEN(Розрахункові!V$2-2,100)+100,0)</f>
        <v>163</v>
      </c>
      <c r="I2">
        <f ca="1">IF(Розрахункові!W$2&gt;0,RANDBETWEEN(Розрахункові!W$2-2,100)+100,0)</f>
        <v>0</v>
      </c>
      <c r="J2">
        <f ca="1">IF(Розрахункові!X$2&gt;0,RANDBETWEEN(Розрахункові!X$2-2,100)+100,0)</f>
        <v>0</v>
      </c>
      <c r="K2">
        <f ca="1">IF(Розрахункові!Y$2&gt;0,RANDBETWEEN(Розрахункові!Y$2-2,100)+100,0)</f>
        <v>200</v>
      </c>
      <c r="L2">
        <f ca="1">IF(Розрахункові!Z$2&gt;0,RANDBETWEEN(Розрахункові!Z$2-2,100)+100,0)</f>
        <v>193</v>
      </c>
    </row>
    <row r="3" spans="1:12" x14ac:dyDescent="0.3">
      <c r="A3" s="5" t="s">
        <v>12</v>
      </c>
      <c r="B3" s="6" t="s">
        <v>17</v>
      </c>
      <c r="C3">
        <f ca="1">RANDBETWEEN(10*Розрахункові!$B$68,11)+RANDBETWEEN(0,100)/100</f>
        <v>11.21</v>
      </c>
      <c r="D3">
        <f ca="1">IF(Розрахункові!R$2&gt;0,RANDBETWEEN(Розрахункові!R$2-2,100)+100,0)</f>
        <v>163</v>
      </c>
      <c r="E3">
        <f ca="1">IF(Розрахункові!S$2&gt;0,RANDBETWEEN(Розрахункові!S$2-2,100)+100,0)</f>
        <v>200</v>
      </c>
      <c r="F3">
        <f ca="1">IF(Розрахункові!T$2&gt;0,RANDBETWEEN(Розрахункові!T$2-2,100)+100,0)</f>
        <v>0</v>
      </c>
      <c r="G3">
        <f ca="1">IF(Розрахункові!U$2&gt;0,RANDBETWEEN(Розрахункові!U$2-2,100)+100,0)</f>
        <v>178</v>
      </c>
      <c r="H3">
        <f ca="1">IF(Розрахункові!V$2&gt;0,RANDBETWEEN(Розрахункові!V$2-2,100)+100,0)</f>
        <v>158</v>
      </c>
      <c r="I3">
        <f ca="1">IF(Розрахункові!W$2&gt;0,RANDBETWEEN(Розрахункові!W$2-2,100)+100,0)</f>
        <v>0</v>
      </c>
      <c r="J3">
        <f ca="1">IF(Розрахункові!X$2&gt;0,RANDBETWEEN(Розрахункові!X$2-2,100)+100,0)</f>
        <v>0</v>
      </c>
      <c r="K3">
        <f ca="1">IF(Розрахункові!Y$2&gt;0,RANDBETWEEN(Розрахункові!Y$2-2,100)+100,0)</f>
        <v>198</v>
      </c>
      <c r="L3">
        <f ca="1">IF(Розрахункові!Z$2&gt;0,RANDBETWEEN(Розрахункові!Z$2-2,100)+100,0)</f>
        <v>178</v>
      </c>
    </row>
    <row r="4" spans="1:12" x14ac:dyDescent="0.3">
      <c r="A4" s="5" t="s">
        <v>12</v>
      </c>
      <c r="B4" s="6" t="s">
        <v>17</v>
      </c>
      <c r="C4">
        <f ca="1">RANDBETWEEN(10*Розрахункові!$B$68,11)+RANDBETWEEN(0,100)/100</f>
        <v>11.26</v>
      </c>
      <c r="D4">
        <f ca="1">IF(Розрахункові!R$2&gt;0,RANDBETWEEN(Розрахункові!R$2-2,100)+100,0)</f>
        <v>173</v>
      </c>
      <c r="E4">
        <f ca="1">IF(Розрахункові!S$2&gt;0,RANDBETWEEN(Розрахункові!S$2-2,100)+100,0)</f>
        <v>176</v>
      </c>
      <c r="F4">
        <f ca="1">IF(Розрахункові!T$2&gt;0,RANDBETWEEN(Розрахункові!T$2-2,100)+100,0)</f>
        <v>0</v>
      </c>
      <c r="G4">
        <f ca="1">IF(Розрахункові!U$2&gt;0,RANDBETWEEN(Розрахункові!U$2-2,100)+100,0)</f>
        <v>170</v>
      </c>
      <c r="H4">
        <f ca="1">IF(Розрахункові!V$2&gt;0,RANDBETWEEN(Розрахункові!V$2-2,100)+100,0)</f>
        <v>192</v>
      </c>
      <c r="I4">
        <f ca="1">IF(Розрахункові!W$2&gt;0,RANDBETWEEN(Розрахункові!W$2-2,100)+100,0)</f>
        <v>0</v>
      </c>
      <c r="J4">
        <f ca="1">IF(Розрахункові!X$2&gt;0,RANDBETWEEN(Розрахункові!X$2-2,100)+100,0)</f>
        <v>0</v>
      </c>
      <c r="K4">
        <f ca="1">IF(Розрахункові!Y$2&gt;0,RANDBETWEEN(Розрахункові!Y$2-2,100)+100,0)</f>
        <v>199</v>
      </c>
      <c r="L4">
        <f ca="1">IF(Розрахункові!Z$2&gt;0,RANDBETWEEN(Розрахункові!Z$2-2,100)+100,0)</f>
        <v>187</v>
      </c>
    </row>
    <row r="5" spans="1:12" x14ac:dyDescent="0.3">
      <c r="A5" s="5" t="s">
        <v>12</v>
      </c>
      <c r="B5" s="6" t="s">
        <v>17</v>
      </c>
      <c r="C5">
        <f ca="1">RANDBETWEEN(10*Розрахункові!$B$68,11)+RANDBETWEEN(0,100)/100</f>
        <v>10.31</v>
      </c>
      <c r="D5">
        <f ca="1">IF(Розрахункові!R$2&gt;0,RANDBETWEEN(Розрахункові!R$2-2,100)+100,0)</f>
        <v>180</v>
      </c>
      <c r="E5">
        <f ca="1">IF(Розрахункові!S$2&gt;0,RANDBETWEEN(Розрахункові!S$2-2,100)+100,0)</f>
        <v>163</v>
      </c>
      <c r="F5">
        <f ca="1">IF(Розрахункові!T$2&gt;0,RANDBETWEEN(Розрахункові!T$2-2,100)+100,0)</f>
        <v>0</v>
      </c>
      <c r="G5">
        <f ca="1">IF(Розрахункові!U$2&gt;0,RANDBETWEEN(Розрахункові!U$2-2,100)+100,0)</f>
        <v>166</v>
      </c>
      <c r="H5">
        <f ca="1">IF(Розрахункові!V$2&gt;0,RANDBETWEEN(Розрахункові!V$2-2,100)+100,0)</f>
        <v>189</v>
      </c>
      <c r="I5">
        <f ca="1">IF(Розрахункові!W$2&gt;0,RANDBETWEEN(Розрахункові!W$2-2,100)+100,0)</f>
        <v>0</v>
      </c>
      <c r="J5">
        <f ca="1">IF(Розрахункові!X$2&gt;0,RANDBETWEEN(Розрахункові!X$2-2,100)+100,0)</f>
        <v>0</v>
      </c>
      <c r="K5">
        <f ca="1">IF(Розрахункові!Y$2&gt;0,RANDBETWEEN(Розрахункові!Y$2-2,100)+100,0)</f>
        <v>199</v>
      </c>
      <c r="L5">
        <f ca="1">IF(Розрахункові!Z$2&gt;0,RANDBETWEEN(Розрахункові!Z$2-2,100)+100,0)</f>
        <v>172</v>
      </c>
    </row>
    <row r="6" spans="1:12" x14ac:dyDescent="0.3">
      <c r="A6" s="5" t="s">
        <v>12</v>
      </c>
      <c r="B6" s="6" t="s">
        <v>17</v>
      </c>
      <c r="C6">
        <f ca="1">RANDBETWEEN(10*Розрахункові!$B$68,11)+RANDBETWEEN(0,100)/100</f>
        <v>11.15</v>
      </c>
      <c r="D6">
        <f ca="1">IF(Розрахункові!R$2&gt;0,RANDBETWEEN(Розрахункові!R$2-2,100)+100,0)</f>
        <v>159</v>
      </c>
      <c r="E6">
        <f ca="1">IF(Розрахункові!S$2&gt;0,RANDBETWEEN(Розрахункові!S$2-2,100)+100,0)</f>
        <v>167</v>
      </c>
      <c r="F6">
        <f ca="1">IF(Розрахункові!T$2&gt;0,RANDBETWEEN(Розрахункові!T$2-2,100)+100,0)</f>
        <v>0</v>
      </c>
      <c r="G6">
        <f ca="1">IF(Розрахункові!U$2&gt;0,RANDBETWEEN(Розрахункові!U$2-2,100)+100,0)</f>
        <v>163</v>
      </c>
      <c r="H6">
        <f ca="1">IF(Розрахункові!V$2&gt;0,RANDBETWEEN(Розрахункові!V$2-2,100)+100,0)</f>
        <v>190</v>
      </c>
      <c r="I6">
        <f ca="1">IF(Розрахункові!W$2&gt;0,RANDBETWEEN(Розрахункові!W$2-2,100)+100,0)</f>
        <v>0</v>
      </c>
      <c r="J6">
        <f ca="1">IF(Розрахункові!X$2&gt;0,RANDBETWEEN(Розрахункові!X$2-2,100)+100,0)</f>
        <v>0</v>
      </c>
      <c r="K6">
        <f ca="1">IF(Розрахункові!Y$2&gt;0,RANDBETWEEN(Розрахункові!Y$2-2,100)+100,0)</f>
        <v>198</v>
      </c>
      <c r="L6">
        <f ca="1">IF(Розрахункові!Z$2&gt;0,RANDBETWEEN(Розрахункові!Z$2-2,100)+100,0)</f>
        <v>184</v>
      </c>
    </row>
    <row r="7" spans="1:12" x14ac:dyDescent="0.3">
      <c r="A7" s="5" t="s">
        <v>12</v>
      </c>
      <c r="B7" s="6" t="s">
        <v>17</v>
      </c>
      <c r="C7">
        <f ca="1">RANDBETWEEN(10*Розрахункові!$B$68,11)+RANDBETWEEN(0,100)/100</f>
        <v>10.130000000000001</v>
      </c>
      <c r="D7">
        <f ca="1">IF(Розрахункові!R$2&gt;0,RANDBETWEEN(Розрахункові!R$2-2,100)+100,0)</f>
        <v>188</v>
      </c>
      <c r="E7">
        <f ca="1">IF(Розрахункові!S$2&gt;0,RANDBETWEEN(Розрахункові!S$2-2,100)+100,0)</f>
        <v>179</v>
      </c>
      <c r="F7">
        <f ca="1">IF(Розрахункові!T$2&gt;0,RANDBETWEEN(Розрахункові!T$2-2,100)+100,0)</f>
        <v>0</v>
      </c>
      <c r="G7">
        <f ca="1">IF(Розрахункові!U$2&gt;0,RANDBETWEEN(Розрахункові!U$2-2,100)+100,0)</f>
        <v>193</v>
      </c>
      <c r="H7">
        <f ca="1">IF(Розрахункові!V$2&gt;0,RANDBETWEEN(Розрахункові!V$2-2,100)+100,0)</f>
        <v>182</v>
      </c>
      <c r="I7">
        <f ca="1">IF(Розрахункові!W$2&gt;0,RANDBETWEEN(Розрахункові!W$2-2,100)+100,0)</f>
        <v>0</v>
      </c>
      <c r="J7">
        <f ca="1">IF(Розрахункові!X$2&gt;0,RANDBETWEEN(Розрахункові!X$2-2,100)+100,0)</f>
        <v>0</v>
      </c>
      <c r="K7">
        <f ca="1">IF(Розрахункові!Y$2&gt;0,RANDBETWEEN(Розрахункові!Y$2-2,100)+100,0)</f>
        <v>200</v>
      </c>
      <c r="L7">
        <f ca="1">IF(Розрахункові!Z$2&gt;0,RANDBETWEEN(Розрахункові!Z$2-2,100)+100,0)</f>
        <v>191</v>
      </c>
    </row>
    <row r="8" spans="1:12" x14ac:dyDescent="0.3">
      <c r="A8" s="5" t="s">
        <v>12</v>
      </c>
      <c r="B8" s="6" t="s">
        <v>17</v>
      </c>
      <c r="C8">
        <f ca="1">RANDBETWEEN(10*Розрахункові!$B$68,11)+RANDBETWEEN(0,100)/100</f>
        <v>10.16</v>
      </c>
      <c r="D8">
        <f ca="1">IF(Розрахункові!R$2&gt;0,RANDBETWEEN(Розрахункові!R$2-2,100)+100,0)</f>
        <v>161</v>
      </c>
      <c r="E8">
        <f ca="1">IF(Розрахункові!S$2&gt;0,RANDBETWEEN(Розрахункові!S$2-2,100)+100,0)</f>
        <v>181</v>
      </c>
      <c r="F8">
        <f ca="1">IF(Розрахункові!T$2&gt;0,RANDBETWEEN(Розрахункові!T$2-2,100)+100,0)</f>
        <v>0</v>
      </c>
      <c r="G8">
        <f ca="1">IF(Розрахункові!U$2&gt;0,RANDBETWEEN(Розрахункові!U$2-2,100)+100,0)</f>
        <v>194</v>
      </c>
      <c r="H8">
        <f ca="1">IF(Розрахункові!V$2&gt;0,RANDBETWEEN(Розрахункові!V$2-2,100)+100,0)</f>
        <v>186</v>
      </c>
      <c r="I8">
        <f ca="1">IF(Розрахункові!W$2&gt;0,RANDBETWEEN(Розрахункові!W$2-2,100)+100,0)</f>
        <v>0</v>
      </c>
      <c r="J8">
        <f ca="1">IF(Розрахункові!X$2&gt;0,RANDBETWEEN(Розрахункові!X$2-2,100)+100,0)</f>
        <v>0</v>
      </c>
      <c r="K8">
        <f ca="1">IF(Розрахункові!Y$2&gt;0,RANDBETWEEN(Розрахункові!Y$2-2,100)+100,0)</f>
        <v>199</v>
      </c>
      <c r="L8">
        <f ca="1">IF(Розрахункові!Z$2&gt;0,RANDBETWEEN(Розрахункові!Z$2-2,100)+100,0)</f>
        <v>193</v>
      </c>
    </row>
    <row r="9" spans="1:12" x14ac:dyDescent="0.3">
      <c r="A9" s="5" t="s">
        <v>12</v>
      </c>
      <c r="B9" s="6" t="s">
        <v>17</v>
      </c>
      <c r="C9">
        <f ca="1">RANDBETWEEN(10*Розрахункові!$B$68,11)+RANDBETWEEN(0,100)/100</f>
        <v>10.7</v>
      </c>
      <c r="D9">
        <f ca="1">IF(Розрахункові!R$2&gt;0,RANDBETWEEN(Розрахункові!R$2-2,100)+100,0)</f>
        <v>193</v>
      </c>
      <c r="E9">
        <f ca="1">IF(Розрахункові!S$2&gt;0,RANDBETWEEN(Розрахункові!S$2-2,100)+100,0)</f>
        <v>197</v>
      </c>
      <c r="F9">
        <f ca="1">IF(Розрахункові!T$2&gt;0,RANDBETWEEN(Розрахункові!T$2-2,100)+100,0)</f>
        <v>0</v>
      </c>
      <c r="G9">
        <f ca="1">IF(Розрахункові!U$2&gt;0,RANDBETWEEN(Розрахункові!U$2-2,100)+100,0)</f>
        <v>158</v>
      </c>
      <c r="H9">
        <f ca="1">IF(Розрахункові!V$2&gt;0,RANDBETWEEN(Розрахункові!V$2-2,100)+100,0)</f>
        <v>187</v>
      </c>
      <c r="I9">
        <f ca="1">IF(Розрахункові!W$2&gt;0,RANDBETWEEN(Розрахункові!W$2-2,100)+100,0)</f>
        <v>0</v>
      </c>
      <c r="J9">
        <f ca="1">IF(Розрахункові!X$2&gt;0,RANDBETWEEN(Розрахункові!X$2-2,100)+100,0)</f>
        <v>0</v>
      </c>
      <c r="K9">
        <f ca="1">IF(Розрахункові!Y$2&gt;0,RANDBETWEEN(Розрахункові!Y$2-2,100)+100,0)</f>
        <v>199</v>
      </c>
      <c r="L9">
        <f ca="1">IF(Розрахункові!Z$2&gt;0,RANDBETWEEN(Розрахункові!Z$2-2,100)+100,0)</f>
        <v>179</v>
      </c>
    </row>
    <row r="10" spans="1:12" x14ac:dyDescent="0.3">
      <c r="A10" s="5" t="s">
        <v>12</v>
      </c>
      <c r="B10" s="6" t="s">
        <v>17</v>
      </c>
      <c r="C10">
        <f ca="1">RANDBETWEEN(10*Розрахункові!$B$68,11)+RANDBETWEEN(0,100)/100</f>
        <v>10.11</v>
      </c>
      <c r="D10">
        <f ca="1">IF(Розрахункові!R$2&gt;0,RANDBETWEEN(Розрахункові!R$2-2,100)+100,0)</f>
        <v>161</v>
      </c>
      <c r="E10">
        <f ca="1">IF(Розрахункові!S$2&gt;0,RANDBETWEEN(Розрахункові!S$2-2,100)+100,0)</f>
        <v>197</v>
      </c>
      <c r="F10">
        <f ca="1">IF(Розрахункові!T$2&gt;0,RANDBETWEEN(Розрахункові!T$2-2,100)+100,0)</f>
        <v>0</v>
      </c>
      <c r="G10">
        <f ca="1">IF(Розрахункові!U$2&gt;0,RANDBETWEEN(Розрахункові!U$2-2,100)+100,0)</f>
        <v>164</v>
      </c>
      <c r="H10">
        <f ca="1">IF(Розрахункові!V$2&gt;0,RANDBETWEEN(Розрахункові!V$2-2,100)+100,0)</f>
        <v>162</v>
      </c>
      <c r="I10">
        <f ca="1">IF(Розрахункові!W$2&gt;0,RANDBETWEEN(Розрахункові!W$2-2,100)+100,0)</f>
        <v>0</v>
      </c>
      <c r="J10">
        <f ca="1">IF(Розрахункові!X$2&gt;0,RANDBETWEEN(Розрахункові!X$2-2,100)+100,0)</f>
        <v>0</v>
      </c>
      <c r="K10">
        <f ca="1">IF(Розрахункові!Y$2&gt;0,RANDBETWEEN(Розрахункові!Y$2-2,100)+100,0)</f>
        <v>198</v>
      </c>
      <c r="L10">
        <f ca="1">IF(Розрахункові!Z$2&gt;0,RANDBETWEEN(Розрахункові!Z$2-2,100)+100,0)</f>
        <v>186</v>
      </c>
    </row>
    <row r="11" spans="1:12" x14ac:dyDescent="0.3">
      <c r="A11" s="5" t="s">
        <v>12</v>
      </c>
      <c r="B11" s="6" t="s">
        <v>17</v>
      </c>
      <c r="C11">
        <f ca="1">RANDBETWEEN(10*Розрахункові!$B$68,11)+RANDBETWEEN(0,100)/100</f>
        <v>11.71</v>
      </c>
      <c r="D11">
        <f ca="1">IF(Розрахункові!R$2&gt;0,RANDBETWEEN(Розрахункові!R$2-2,100)+100,0)</f>
        <v>191</v>
      </c>
      <c r="E11">
        <f ca="1">IF(Розрахункові!S$2&gt;0,RANDBETWEEN(Розрахункові!S$2-2,100)+100,0)</f>
        <v>192</v>
      </c>
      <c r="F11">
        <f ca="1">IF(Розрахункові!T$2&gt;0,RANDBETWEEN(Розрахункові!T$2-2,100)+100,0)</f>
        <v>0</v>
      </c>
      <c r="G11">
        <f ca="1">IF(Розрахункові!U$2&gt;0,RANDBETWEEN(Розрахункові!U$2-2,100)+100,0)</f>
        <v>159</v>
      </c>
      <c r="H11">
        <f ca="1">IF(Розрахункові!V$2&gt;0,RANDBETWEEN(Розрахункові!V$2-2,100)+100,0)</f>
        <v>168</v>
      </c>
      <c r="I11">
        <f ca="1">IF(Розрахункові!W$2&gt;0,RANDBETWEEN(Розрахункові!W$2-2,100)+100,0)</f>
        <v>0</v>
      </c>
      <c r="J11">
        <f ca="1">IF(Розрахункові!X$2&gt;0,RANDBETWEEN(Розрахункові!X$2-2,100)+100,0)</f>
        <v>0</v>
      </c>
      <c r="K11">
        <f ca="1">IF(Розрахункові!Y$2&gt;0,RANDBETWEEN(Розрахункові!Y$2-2,100)+100,0)</f>
        <v>198</v>
      </c>
      <c r="L11">
        <f ca="1">IF(Розрахункові!Z$2&gt;0,RANDBETWEEN(Розрахункові!Z$2-2,100)+100,0)</f>
        <v>178</v>
      </c>
    </row>
    <row r="12" spans="1:12" x14ac:dyDescent="0.3">
      <c r="A12" s="5" t="s">
        <v>12</v>
      </c>
      <c r="B12" s="6" t="s">
        <v>17</v>
      </c>
      <c r="C12">
        <f ca="1">RANDBETWEEN(10*Розрахункові!$B$68,11)+RANDBETWEEN(0,100)/100</f>
        <v>11.98</v>
      </c>
      <c r="D12">
        <f ca="1">IF(Розрахункові!R$2&gt;0,RANDBETWEEN(Розрахункові!R$2-2,100)+100,0)</f>
        <v>185</v>
      </c>
      <c r="E12">
        <f ca="1">IF(Розрахункові!S$2&gt;0,RANDBETWEEN(Розрахункові!S$2-2,100)+100,0)</f>
        <v>191</v>
      </c>
      <c r="F12">
        <f ca="1">IF(Розрахункові!T$2&gt;0,RANDBETWEEN(Розрахункові!T$2-2,100)+100,0)</f>
        <v>0</v>
      </c>
      <c r="G12">
        <f ca="1">IF(Розрахункові!U$2&gt;0,RANDBETWEEN(Розрахункові!U$2-2,100)+100,0)</f>
        <v>199</v>
      </c>
      <c r="H12">
        <f ca="1">IF(Розрахункові!V$2&gt;0,RANDBETWEEN(Розрахункові!V$2-2,100)+100,0)</f>
        <v>168</v>
      </c>
      <c r="I12">
        <f ca="1">IF(Розрахункові!W$2&gt;0,RANDBETWEEN(Розрахункові!W$2-2,100)+100,0)</f>
        <v>0</v>
      </c>
      <c r="J12">
        <f ca="1">IF(Розрахункові!X$2&gt;0,RANDBETWEEN(Розрахункові!X$2-2,100)+100,0)</f>
        <v>0</v>
      </c>
      <c r="K12">
        <f ca="1">IF(Розрахункові!Y$2&gt;0,RANDBETWEEN(Розрахункові!Y$2-2,100)+100,0)</f>
        <v>198</v>
      </c>
      <c r="L12">
        <f ca="1">IF(Розрахункові!Z$2&gt;0,RANDBETWEEN(Розрахункові!Z$2-2,100)+100,0)</f>
        <v>195</v>
      </c>
    </row>
    <row r="13" spans="1:12" x14ac:dyDescent="0.3">
      <c r="A13" s="5" t="s">
        <v>12</v>
      </c>
      <c r="B13" s="6" t="s">
        <v>17</v>
      </c>
      <c r="C13">
        <f ca="1">RANDBETWEEN(10*Розрахункові!$B$68,11)+RANDBETWEEN(0,100)/100</f>
        <v>11.58</v>
      </c>
      <c r="D13">
        <f ca="1">IF(Розрахункові!R$2&gt;0,RANDBETWEEN(Розрахункові!R$2-2,100)+100,0)</f>
        <v>193</v>
      </c>
      <c r="E13">
        <f ca="1">IF(Розрахункові!S$2&gt;0,RANDBETWEEN(Розрахункові!S$2-2,100)+100,0)</f>
        <v>182</v>
      </c>
      <c r="F13">
        <f ca="1">IF(Розрахункові!T$2&gt;0,RANDBETWEEN(Розрахункові!T$2-2,100)+100,0)</f>
        <v>0</v>
      </c>
      <c r="G13">
        <f ca="1">IF(Розрахункові!U$2&gt;0,RANDBETWEEN(Розрахункові!U$2-2,100)+100,0)</f>
        <v>189</v>
      </c>
      <c r="H13">
        <f ca="1">IF(Розрахункові!V$2&gt;0,RANDBETWEEN(Розрахункові!V$2-2,100)+100,0)</f>
        <v>199</v>
      </c>
      <c r="I13">
        <f ca="1">IF(Розрахункові!W$2&gt;0,RANDBETWEEN(Розрахункові!W$2-2,100)+100,0)</f>
        <v>0</v>
      </c>
      <c r="J13">
        <f ca="1">IF(Розрахункові!X$2&gt;0,RANDBETWEEN(Розрахункові!X$2-2,100)+100,0)</f>
        <v>0</v>
      </c>
      <c r="K13">
        <f ca="1">IF(Розрахункові!Y$2&gt;0,RANDBETWEEN(Розрахункові!Y$2-2,100)+100,0)</f>
        <v>199</v>
      </c>
      <c r="L13">
        <f ca="1">IF(Розрахункові!Z$2&gt;0,RANDBETWEEN(Розрахункові!Z$2-2,100)+100,0)</f>
        <v>166</v>
      </c>
    </row>
    <row r="14" spans="1:12" x14ac:dyDescent="0.3">
      <c r="A14" s="5" t="s">
        <v>12</v>
      </c>
      <c r="B14" s="6" t="s">
        <v>17</v>
      </c>
      <c r="C14">
        <f ca="1">RANDBETWEEN(10*Розрахункові!$B$68,11)+RANDBETWEEN(0,100)/100</f>
        <v>11.6</v>
      </c>
      <c r="D14">
        <f ca="1">IF(Розрахункові!R$2&gt;0,RANDBETWEEN(Розрахункові!R$2-2,100)+100,0)</f>
        <v>200</v>
      </c>
      <c r="E14">
        <f ca="1">IF(Розрахункові!S$2&gt;0,RANDBETWEEN(Розрахункові!S$2-2,100)+100,0)</f>
        <v>192</v>
      </c>
      <c r="F14">
        <f ca="1">IF(Розрахункові!T$2&gt;0,RANDBETWEEN(Розрахункові!T$2-2,100)+100,0)</f>
        <v>0</v>
      </c>
      <c r="G14">
        <f ca="1">IF(Розрахункові!U$2&gt;0,RANDBETWEEN(Розрахункові!U$2-2,100)+100,0)</f>
        <v>196</v>
      </c>
      <c r="H14">
        <f ca="1">IF(Розрахункові!V$2&gt;0,RANDBETWEEN(Розрахункові!V$2-2,100)+100,0)</f>
        <v>193</v>
      </c>
      <c r="I14">
        <f ca="1">IF(Розрахункові!W$2&gt;0,RANDBETWEEN(Розрахункові!W$2-2,100)+100,0)</f>
        <v>0</v>
      </c>
      <c r="J14">
        <f ca="1">IF(Розрахункові!X$2&gt;0,RANDBETWEEN(Розрахункові!X$2-2,100)+100,0)</f>
        <v>0</v>
      </c>
      <c r="K14">
        <f ca="1">IF(Розрахункові!Y$2&gt;0,RANDBETWEEN(Розрахункові!Y$2-2,100)+100,0)</f>
        <v>199</v>
      </c>
      <c r="L14">
        <f ca="1">IF(Розрахункові!Z$2&gt;0,RANDBETWEEN(Розрахункові!Z$2-2,100)+100,0)</f>
        <v>161</v>
      </c>
    </row>
    <row r="15" spans="1:12" x14ac:dyDescent="0.3">
      <c r="A15" s="5" t="s">
        <v>12</v>
      </c>
      <c r="B15" s="6" t="s">
        <v>17</v>
      </c>
      <c r="C15">
        <f ca="1">RANDBETWEEN(10*Розрахункові!$B$68,11)+RANDBETWEEN(0,100)/100</f>
        <v>10.57</v>
      </c>
      <c r="D15">
        <f ca="1">IF(Розрахункові!R$2&gt;0,RANDBETWEEN(Розрахункові!R$2-2,100)+100,0)</f>
        <v>174</v>
      </c>
      <c r="E15">
        <f ca="1">IF(Розрахункові!S$2&gt;0,RANDBETWEEN(Розрахункові!S$2-2,100)+100,0)</f>
        <v>162</v>
      </c>
      <c r="F15">
        <f ca="1">IF(Розрахункові!T$2&gt;0,RANDBETWEEN(Розрахункові!T$2-2,100)+100,0)</f>
        <v>0</v>
      </c>
      <c r="G15">
        <f ca="1">IF(Розрахункові!U$2&gt;0,RANDBETWEEN(Розрахункові!U$2-2,100)+100,0)</f>
        <v>165</v>
      </c>
      <c r="H15">
        <f ca="1">IF(Розрахункові!V$2&gt;0,RANDBETWEEN(Розрахункові!V$2-2,100)+100,0)</f>
        <v>187</v>
      </c>
      <c r="I15">
        <f ca="1">IF(Розрахункові!W$2&gt;0,RANDBETWEEN(Розрахункові!W$2-2,100)+100,0)</f>
        <v>0</v>
      </c>
      <c r="J15">
        <f ca="1">IF(Розрахункові!X$2&gt;0,RANDBETWEEN(Розрахункові!X$2-2,100)+100,0)</f>
        <v>0</v>
      </c>
      <c r="K15">
        <f ca="1">IF(Розрахункові!Y$2&gt;0,RANDBETWEEN(Розрахункові!Y$2-2,100)+100,0)</f>
        <v>200</v>
      </c>
      <c r="L15">
        <f ca="1">IF(Розрахункові!Z$2&gt;0,RANDBETWEEN(Розрахункові!Z$2-2,100)+100,0)</f>
        <v>185</v>
      </c>
    </row>
    <row r="16" spans="1:12" x14ac:dyDescent="0.3">
      <c r="A16" s="5" t="s">
        <v>12</v>
      </c>
      <c r="B16" s="6" t="s">
        <v>17</v>
      </c>
      <c r="C16">
        <f ca="1">RANDBETWEEN(10*Розрахункові!$B$68,11)+RANDBETWEEN(0,100)/100</f>
        <v>10.63</v>
      </c>
      <c r="D16">
        <f ca="1">IF(Розрахункові!R$2&gt;0,RANDBETWEEN(Розрахункові!R$2-2,100)+100,0)</f>
        <v>193</v>
      </c>
      <c r="E16">
        <f ca="1">IF(Розрахункові!S$2&gt;0,RANDBETWEEN(Розрахункові!S$2-2,100)+100,0)</f>
        <v>181</v>
      </c>
      <c r="F16">
        <f ca="1">IF(Розрахункові!T$2&gt;0,RANDBETWEEN(Розрахункові!T$2-2,100)+100,0)</f>
        <v>0</v>
      </c>
      <c r="G16">
        <f ca="1">IF(Розрахункові!U$2&gt;0,RANDBETWEEN(Розрахункові!U$2-2,100)+100,0)</f>
        <v>183</v>
      </c>
      <c r="H16">
        <f ca="1">IF(Розрахункові!V$2&gt;0,RANDBETWEEN(Розрахункові!V$2-2,100)+100,0)</f>
        <v>193</v>
      </c>
      <c r="I16">
        <f ca="1">IF(Розрахункові!W$2&gt;0,RANDBETWEEN(Розрахункові!W$2-2,100)+100,0)</f>
        <v>0</v>
      </c>
      <c r="J16">
        <f ca="1">IF(Розрахункові!X$2&gt;0,RANDBETWEEN(Розрахункові!X$2-2,100)+100,0)</f>
        <v>0</v>
      </c>
      <c r="K16">
        <f ca="1">IF(Розрахункові!Y$2&gt;0,RANDBETWEEN(Розрахункові!Y$2-2,100)+100,0)</f>
        <v>200</v>
      </c>
      <c r="L16">
        <f ca="1">IF(Розрахункові!Z$2&gt;0,RANDBETWEEN(Розрахункові!Z$2-2,100)+100,0)</f>
        <v>199</v>
      </c>
    </row>
    <row r="17" spans="1:12" x14ac:dyDescent="0.3">
      <c r="A17" s="5" t="s">
        <v>12</v>
      </c>
      <c r="B17" s="6" t="s">
        <v>17</v>
      </c>
      <c r="C17">
        <f ca="1">RANDBETWEEN(10*Розрахункові!$B$68,11)+RANDBETWEEN(0,100)/100</f>
        <v>10.99</v>
      </c>
      <c r="D17">
        <f ca="1">IF(Розрахункові!R$2&gt;0,RANDBETWEEN(Розрахункові!R$2-2,100)+100,0)</f>
        <v>164</v>
      </c>
      <c r="E17">
        <f ca="1">IF(Розрахункові!S$2&gt;0,RANDBETWEEN(Розрахункові!S$2-2,100)+100,0)</f>
        <v>190</v>
      </c>
      <c r="F17">
        <f ca="1">IF(Розрахункові!T$2&gt;0,RANDBETWEEN(Розрахункові!T$2-2,100)+100,0)</f>
        <v>0</v>
      </c>
      <c r="G17">
        <f ca="1">IF(Розрахункові!U$2&gt;0,RANDBETWEEN(Розрахункові!U$2-2,100)+100,0)</f>
        <v>169</v>
      </c>
      <c r="H17">
        <f ca="1">IF(Розрахункові!V$2&gt;0,RANDBETWEEN(Розрахункові!V$2-2,100)+100,0)</f>
        <v>174</v>
      </c>
      <c r="I17">
        <f ca="1">IF(Розрахункові!W$2&gt;0,RANDBETWEEN(Розрахункові!W$2-2,100)+100,0)</f>
        <v>0</v>
      </c>
      <c r="J17">
        <f ca="1">IF(Розрахункові!X$2&gt;0,RANDBETWEEN(Розрахункові!X$2-2,100)+100,0)</f>
        <v>0</v>
      </c>
      <c r="K17">
        <f ca="1">IF(Розрахункові!Y$2&gt;0,RANDBETWEEN(Розрахункові!Y$2-2,100)+100,0)</f>
        <v>200</v>
      </c>
      <c r="L17">
        <f ca="1">IF(Розрахункові!Z$2&gt;0,RANDBETWEEN(Розрахункові!Z$2-2,100)+100,0)</f>
        <v>189</v>
      </c>
    </row>
    <row r="18" spans="1:12" x14ac:dyDescent="0.3">
      <c r="A18" s="5" t="s">
        <v>12</v>
      </c>
      <c r="B18" s="6" t="s">
        <v>17</v>
      </c>
      <c r="C18">
        <f ca="1">RANDBETWEEN(10*Розрахункові!$B$68,11)+RANDBETWEEN(0,100)/100</f>
        <v>11.37</v>
      </c>
      <c r="D18">
        <f ca="1">IF(Розрахункові!R$2&gt;0,RANDBETWEEN(Розрахункові!R$2-2,100)+100,0)</f>
        <v>190</v>
      </c>
      <c r="E18">
        <f ca="1">IF(Розрахункові!S$2&gt;0,RANDBETWEEN(Розрахункові!S$2-2,100)+100,0)</f>
        <v>173</v>
      </c>
      <c r="F18">
        <f ca="1">IF(Розрахункові!T$2&gt;0,RANDBETWEEN(Розрахункові!T$2-2,100)+100,0)</f>
        <v>0</v>
      </c>
      <c r="G18">
        <f ca="1">IF(Розрахункові!U$2&gt;0,RANDBETWEEN(Розрахункові!U$2-2,100)+100,0)</f>
        <v>185</v>
      </c>
      <c r="H18">
        <f ca="1">IF(Розрахункові!V$2&gt;0,RANDBETWEEN(Розрахункові!V$2-2,100)+100,0)</f>
        <v>179</v>
      </c>
      <c r="I18">
        <f ca="1">IF(Розрахункові!W$2&gt;0,RANDBETWEEN(Розрахункові!W$2-2,100)+100,0)</f>
        <v>0</v>
      </c>
      <c r="J18">
        <f ca="1">IF(Розрахункові!X$2&gt;0,RANDBETWEEN(Розрахункові!X$2-2,100)+100,0)</f>
        <v>0</v>
      </c>
      <c r="K18">
        <f ca="1">IF(Розрахункові!Y$2&gt;0,RANDBETWEEN(Розрахункові!Y$2-2,100)+100,0)</f>
        <v>198</v>
      </c>
      <c r="L18">
        <f ca="1">IF(Розрахункові!Z$2&gt;0,RANDBETWEEN(Розрахункові!Z$2-2,100)+100,0)</f>
        <v>183</v>
      </c>
    </row>
    <row r="19" spans="1:12" x14ac:dyDescent="0.3">
      <c r="A19" s="5" t="s">
        <v>12</v>
      </c>
      <c r="B19" s="6" t="s">
        <v>17</v>
      </c>
      <c r="C19">
        <f ca="1">RANDBETWEEN(10*Розрахункові!$B$68,11)+RANDBETWEEN(0,100)/100</f>
        <v>11.5</v>
      </c>
      <c r="D19">
        <f ca="1">IF(Розрахункові!R$2&gt;0,RANDBETWEEN(Розрахункові!R$2-2,100)+100,0)</f>
        <v>171</v>
      </c>
      <c r="E19">
        <f ca="1">IF(Розрахункові!S$2&gt;0,RANDBETWEEN(Розрахункові!S$2-2,100)+100,0)</f>
        <v>169</v>
      </c>
      <c r="F19">
        <f ca="1">IF(Розрахункові!T$2&gt;0,RANDBETWEEN(Розрахункові!T$2-2,100)+100,0)</f>
        <v>0</v>
      </c>
      <c r="G19">
        <f ca="1">IF(Розрахункові!U$2&gt;0,RANDBETWEEN(Розрахункові!U$2-2,100)+100,0)</f>
        <v>173</v>
      </c>
      <c r="H19">
        <f ca="1">IF(Розрахункові!V$2&gt;0,RANDBETWEEN(Розрахункові!V$2-2,100)+100,0)</f>
        <v>170</v>
      </c>
      <c r="I19">
        <f ca="1">IF(Розрахункові!W$2&gt;0,RANDBETWEEN(Розрахункові!W$2-2,100)+100,0)</f>
        <v>0</v>
      </c>
      <c r="J19">
        <f ca="1">IF(Розрахункові!X$2&gt;0,RANDBETWEEN(Розрахункові!X$2-2,100)+100,0)</f>
        <v>0</v>
      </c>
      <c r="K19">
        <f ca="1">IF(Розрахункові!Y$2&gt;0,RANDBETWEEN(Розрахункові!Y$2-2,100)+100,0)</f>
        <v>200</v>
      </c>
      <c r="L19">
        <f ca="1">IF(Розрахункові!Z$2&gt;0,RANDBETWEEN(Розрахункові!Z$2-2,100)+100,0)</f>
        <v>197</v>
      </c>
    </row>
    <row r="20" spans="1:12" x14ac:dyDescent="0.3">
      <c r="A20" s="5" t="s">
        <v>12</v>
      </c>
      <c r="B20" s="6" t="s">
        <v>17</v>
      </c>
      <c r="C20">
        <f ca="1">RANDBETWEEN(10*Розрахункові!$B$68,11)+RANDBETWEEN(0,100)/100</f>
        <v>11.88</v>
      </c>
      <c r="D20">
        <f ca="1">IF(Розрахункові!R$2&gt;0,RANDBETWEEN(Розрахункові!R$2-2,100)+100,0)</f>
        <v>169</v>
      </c>
      <c r="E20">
        <f ca="1">IF(Розрахункові!S$2&gt;0,RANDBETWEEN(Розрахункові!S$2-2,100)+100,0)</f>
        <v>185</v>
      </c>
      <c r="F20">
        <f ca="1">IF(Розрахункові!T$2&gt;0,RANDBETWEEN(Розрахункові!T$2-2,100)+100,0)</f>
        <v>0</v>
      </c>
      <c r="G20">
        <f ca="1">IF(Розрахункові!U$2&gt;0,RANDBETWEEN(Розрахункові!U$2-2,100)+100,0)</f>
        <v>158</v>
      </c>
      <c r="H20">
        <f ca="1">IF(Розрахункові!V$2&gt;0,RANDBETWEEN(Розрахункові!V$2-2,100)+100,0)</f>
        <v>164</v>
      </c>
      <c r="I20">
        <f ca="1">IF(Розрахункові!W$2&gt;0,RANDBETWEEN(Розрахункові!W$2-2,100)+100,0)</f>
        <v>0</v>
      </c>
      <c r="J20">
        <f ca="1">IF(Розрахункові!X$2&gt;0,RANDBETWEEN(Розрахункові!X$2-2,100)+100,0)</f>
        <v>0</v>
      </c>
      <c r="K20">
        <f ca="1">IF(Розрахункові!Y$2&gt;0,RANDBETWEEN(Розрахункові!Y$2-2,100)+100,0)</f>
        <v>199</v>
      </c>
      <c r="L20">
        <f ca="1">IF(Розрахункові!Z$2&gt;0,RANDBETWEEN(Розрахункові!Z$2-2,100)+100,0)</f>
        <v>198</v>
      </c>
    </row>
    <row r="21" spans="1:12" x14ac:dyDescent="0.3">
      <c r="A21" s="5" t="s">
        <v>12</v>
      </c>
      <c r="B21" s="6" t="s">
        <v>17</v>
      </c>
      <c r="C21">
        <f ca="1">RANDBETWEEN(10*Розрахункові!$B$68,11)+RANDBETWEEN(0,100)/100</f>
        <v>10.210000000000001</v>
      </c>
      <c r="D21">
        <f ca="1">IF(Розрахункові!R$2&gt;0,RANDBETWEEN(Розрахункові!R$2-2,100)+100,0)</f>
        <v>167</v>
      </c>
      <c r="E21">
        <f ca="1">IF(Розрахункові!S$2&gt;0,RANDBETWEEN(Розрахункові!S$2-2,100)+100,0)</f>
        <v>172</v>
      </c>
      <c r="F21">
        <f ca="1">IF(Розрахункові!T$2&gt;0,RANDBETWEEN(Розрахункові!T$2-2,100)+100,0)</f>
        <v>0</v>
      </c>
      <c r="G21">
        <f ca="1">IF(Розрахункові!U$2&gt;0,RANDBETWEEN(Розрахункові!U$2-2,100)+100,0)</f>
        <v>191</v>
      </c>
      <c r="H21">
        <f ca="1">IF(Розрахункові!V$2&gt;0,RANDBETWEEN(Розрахункові!V$2-2,100)+100,0)</f>
        <v>180</v>
      </c>
      <c r="I21">
        <f ca="1">IF(Розрахункові!W$2&gt;0,RANDBETWEEN(Розрахункові!W$2-2,100)+100,0)</f>
        <v>0</v>
      </c>
      <c r="J21">
        <f ca="1">IF(Розрахункові!X$2&gt;0,RANDBETWEEN(Розрахункові!X$2-2,100)+100,0)</f>
        <v>0</v>
      </c>
      <c r="K21">
        <f ca="1">IF(Розрахункові!Y$2&gt;0,RANDBETWEEN(Розрахункові!Y$2-2,100)+100,0)</f>
        <v>198</v>
      </c>
      <c r="L21">
        <f ca="1">IF(Розрахункові!Z$2&gt;0,RANDBETWEEN(Розрахункові!Z$2-2,100)+100,0)</f>
        <v>176</v>
      </c>
    </row>
    <row r="22" spans="1:12" x14ac:dyDescent="0.3">
      <c r="A22" s="5" t="s">
        <v>12</v>
      </c>
      <c r="B22" s="6" t="s">
        <v>17</v>
      </c>
      <c r="C22">
        <f ca="1">RANDBETWEEN(10*Розрахункові!$B$68,11)+RANDBETWEEN(0,100)/100</f>
        <v>10.88</v>
      </c>
      <c r="D22">
        <f ca="1">IF(Розрахункові!R$2&gt;0,RANDBETWEEN(Розрахункові!R$2-2,100)+100,0)</f>
        <v>169</v>
      </c>
      <c r="E22">
        <f ca="1">IF(Розрахункові!S$2&gt;0,RANDBETWEEN(Розрахункові!S$2-2,100)+100,0)</f>
        <v>159</v>
      </c>
      <c r="F22">
        <f ca="1">IF(Розрахункові!T$2&gt;0,RANDBETWEEN(Розрахункові!T$2-2,100)+100,0)</f>
        <v>0</v>
      </c>
      <c r="G22">
        <f ca="1">IF(Розрахункові!U$2&gt;0,RANDBETWEEN(Розрахункові!U$2-2,100)+100,0)</f>
        <v>171</v>
      </c>
      <c r="H22">
        <f ca="1">IF(Розрахункові!V$2&gt;0,RANDBETWEEN(Розрахункові!V$2-2,100)+100,0)</f>
        <v>181</v>
      </c>
      <c r="I22">
        <f ca="1">IF(Розрахункові!W$2&gt;0,RANDBETWEEN(Розрахункові!W$2-2,100)+100,0)</f>
        <v>0</v>
      </c>
      <c r="J22">
        <f ca="1">IF(Розрахункові!X$2&gt;0,RANDBETWEEN(Розрахункові!X$2-2,100)+100,0)</f>
        <v>0</v>
      </c>
      <c r="K22">
        <f ca="1">IF(Розрахункові!Y$2&gt;0,RANDBETWEEN(Розрахункові!Y$2-2,100)+100,0)</f>
        <v>199</v>
      </c>
      <c r="L22">
        <f ca="1">IF(Розрахункові!Z$2&gt;0,RANDBETWEEN(Розрахункові!Z$2-2,100)+100,0)</f>
        <v>183</v>
      </c>
    </row>
    <row r="23" spans="1:12" x14ac:dyDescent="0.3">
      <c r="A23" s="5" t="s">
        <v>12</v>
      </c>
      <c r="B23" s="6" t="s">
        <v>17</v>
      </c>
      <c r="C23">
        <f ca="1">RANDBETWEEN(10*Розрахункові!$B$68,11)+RANDBETWEEN(0,100)/100</f>
        <v>11.01</v>
      </c>
      <c r="D23">
        <f ca="1">IF(Розрахункові!R$2&gt;0,RANDBETWEEN(Розрахункові!R$2-2,100)+100,0)</f>
        <v>187</v>
      </c>
      <c r="E23">
        <f ca="1">IF(Розрахункові!S$2&gt;0,RANDBETWEEN(Розрахункові!S$2-2,100)+100,0)</f>
        <v>179</v>
      </c>
      <c r="F23">
        <f ca="1">IF(Розрахункові!T$2&gt;0,RANDBETWEEN(Розрахункові!T$2-2,100)+100,0)</f>
        <v>0</v>
      </c>
      <c r="G23">
        <f ca="1">IF(Розрахункові!U$2&gt;0,RANDBETWEEN(Розрахункові!U$2-2,100)+100,0)</f>
        <v>187</v>
      </c>
      <c r="H23">
        <f ca="1">IF(Розрахункові!V$2&gt;0,RANDBETWEEN(Розрахункові!V$2-2,100)+100,0)</f>
        <v>197</v>
      </c>
      <c r="I23">
        <f ca="1">IF(Розрахункові!W$2&gt;0,RANDBETWEEN(Розрахункові!W$2-2,100)+100,0)</f>
        <v>0</v>
      </c>
      <c r="J23">
        <f ca="1">IF(Розрахункові!X$2&gt;0,RANDBETWEEN(Розрахункові!X$2-2,100)+100,0)</f>
        <v>0</v>
      </c>
      <c r="K23">
        <f ca="1">IF(Розрахункові!Y$2&gt;0,RANDBETWEEN(Розрахункові!Y$2-2,100)+100,0)</f>
        <v>200</v>
      </c>
      <c r="L23">
        <f ca="1">IF(Розрахункові!Z$2&gt;0,RANDBETWEEN(Розрахункові!Z$2-2,100)+100,0)</f>
        <v>159</v>
      </c>
    </row>
    <row r="24" spans="1:12" x14ac:dyDescent="0.3">
      <c r="A24" s="5" t="s">
        <v>12</v>
      </c>
      <c r="B24" s="6" t="s">
        <v>17</v>
      </c>
      <c r="C24">
        <f ca="1">RANDBETWEEN(10*Розрахункові!$B$68,11)+RANDBETWEEN(0,100)/100</f>
        <v>10.39</v>
      </c>
      <c r="D24">
        <f ca="1">IF(Розрахункові!R$2&gt;0,RANDBETWEEN(Розрахункові!R$2-2,100)+100,0)</f>
        <v>197</v>
      </c>
      <c r="E24">
        <f ca="1">IF(Розрахункові!S$2&gt;0,RANDBETWEEN(Розрахункові!S$2-2,100)+100,0)</f>
        <v>178</v>
      </c>
      <c r="F24">
        <f ca="1">IF(Розрахункові!T$2&gt;0,RANDBETWEEN(Розрахункові!T$2-2,100)+100,0)</f>
        <v>0</v>
      </c>
      <c r="G24">
        <f ca="1">IF(Розрахункові!U$2&gt;0,RANDBETWEEN(Розрахункові!U$2-2,100)+100,0)</f>
        <v>162</v>
      </c>
      <c r="H24">
        <f ca="1">IF(Розрахункові!V$2&gt;0,RANDBETWEEN(Розрахункові!V$2-2,100)+100,0)</f>
        <v>190</v>
      </c>
      <c r="I24">
        <f ca="1">IF(Розрахункові!W$2&gt;0,RANDBETWEEN(Розрахункові!W$2-2,100)+100,0)</f>
        <v>0</v>
      </c>
      <c r="J24">
        <f ca="1">IF(Розрахункові!X$2&gt;0,RANDBETWEEN(Розрахункові!X$2-2,100)+100,0)</f>
        <v>0</v>
      </c>
      <c r="K24">
        <f ca="1">IF(Розрахункові!Y$2&gt;0,RANDBETWEEN(Розрахункові!Y$2-2,100)+100,0)</f>
        <v>198</v>
      </c>
      <c r="L24">
        <f ca="1">IF(Розрахункові!Z$2&gt;0,RANDBETWEEN(Розрахункові!Z$2-2,100)+100,0)</f>
        <v>158</v>
      </c>
    </row>
    <row r="25" spans="1:12" x14ac:dyDescent="0.3">
      <c r="A25" s="5" t="s">
        <v>12</v>
      </c>
      <c r="B25" s="6" t="s">
        <v>17</v>
      </c>
      <c r="C25">
        <f ca="1">RANDBETWEEN(10*Розрахункові!$B$68,11)+RANDBETWEEN(0,100)/100</f>
        <v>10.49</v>
      </c>
      <c r="D25">
        <f ca="1">IF(Розрахункові!R$2&gt;0,RANDBETWEEN(Розрахункові!R$2-2,100)+100,0)</f>
        <v>166</v>
      </c>
      <c r="E25">
        <f ca="1">IF(Розрахункові!S$2&gt;0,RANDBETWEEN(Розрахункові!S$2-2,100)+100,0)</f>
        <v>168</v>
      </c>
      <c r="F25">
        <f ca="1">IF(Розрахункові!T$2&gt;0,RANDBETWEEN(Розрахункові!T$2-2,100)+100,0)</f>
        <v>0</v>
      </c>
      <c r="G25">
        <f ca="1">IF(Розрахункові!U$2&gt;0,RANDBETWEEN(Розрахункові!U$2-2,100)+100,0)</f>
        <v>200</v>
      </c>
      <c r="H25">
        <f ca="1">IF(Розрахункові!V$2&gt;0,RANDBETWEEN(Розрахункові!V$2-2,100)+100,0)</f>
        <v>161</v>
      </c>
      <c r="I25">
        <f ca="1">IF(Розрахункові!W$2&gt;0,RANDBETWEEN(Розрахункові!W$2-2,100)+100,0)</f>
        <v>0</v>
      </c>
      <c r="J25">
        <f ca="1">IF(Розрахункові!X$2&gt;0,RANDBETWEEN(Розрахункові!X$2-2,100)+100,0)</f>
        <v>0</v>
      </c>
      <c r="K25">
        <f ca="1">IF(Розрахункові!Y$2&gt;0,RANDBETWEEN(Розрахункові!Y$2-2,100)+100,0)</f>
        <v>199</v>
      </c>
      <c r="L25">
        <f ca="1">IF(Розрахункові!Z$2&gt;0,RANDBETWEEN(Розрахункові!Z$2-2,100)+100,0)</f>
        <v>170</v>
      </c>
    </row>
    <row r="26" spans="1:12" x14ac:dyDescent="0.3">
      <c r="A26" s="5" t="str">
        <f>Розрахункові!$A$3</f>
        <v>Київський національний університет імені Тараса Шевченка</v>
      </c>
      <c r="B26" s="5" t="str">
        <f>Розрахункові!$B$3</f>
        <v>106 Географія</v>
      </c>
      <c r="C26">
        <f ca="1">RANDBETWEEN(10*Розрахункові!$B$68,11)+RANDBETWEEN(0,100)/100</f>
        <v>11.97</v>
      </c>
      <c r="D26">
        <f ca="1">IF(Розрахункові!R$3&gt;0,RANDBETWEEN(Розрахункові!R$3-2,100)+100,0)</f>
        <v>199</v>
      </c>
      <c r="E26">
        <f ca="1">IF(Розрахункові!S$3&gt;0,RANDBETWEEN(Розрахункові!S$3-2,100)+100,0)</f>
        <v>163</v>
      </c>
      <c r="F26">
        <f ca="1">IF(Розрахункові!T$3&gt;0,RANDBETWEEN(Розрахункові!T$3-2,100)+100,0)</f>
        <v>175</v>
      </c>
      <c r="G26">
        <f ca="1">IF(Розрахункові!U$3&gt;0,RANDBETWEEN(Розрахункові!U$3-2,100)+100,0)</f>
        <v>200</v>
      </c>
      <c r="H26">
        <f ca="1">IF(Розрахункові!V$3&gt;0,RANDBETWEEN(Розрахункові!V$3-2,100)+100,0)</f>
        <v>179</v>
      </c>
      <c r="I26">
        <f ca="1">IF(Розрахункові!W$3&gt;0,RANDBETWEEN(Розрахункові!W$3-2,100)+100,0)</f>
        <v>0</v>
      </c>
      <c r="J26">
        <f ca="1">IF(Розрахункові!X$3&gt;0,RANDBETWEEN(Розрахункові!X$3-2,100)+100,0)</f>
        <v>0</v>
      </c>
      <c r="K26">
        <f ca="1">IF(Розрахункові!Y$3&gt;0,RANDBETWEEN(Розрахункові!Y$3-2,100)+100,0)</f>
        <v>0</v>
      </c>
      <c r="L26">
        <f ca="1">IF(Розрахункові!Z$3&gt;0,RANDBETWEEN(Розрахункові!Z$3-2,100)+100,0)</f>
        <v>0</v>
      </c>
    </row>
    <row r="27" spans="1:12" x14ac:dyDescent="0.3">
      <c r="A27" s="5" t="str">
        <f>Розрахункові!$A$3</f>
        <v>Київський національний університет імені Тараса Шевченка</v>
      </c>
      <c r="B27" s="5" t="str">
        <f>Розрахункові!$B$3</f>
        <v>106 Географія</v>
      </c>
      <c r="C27">
        <f ca="1">RANDBETWEEN(10*Розрахункові!$B$68,11)+RANDBETWEEN(0,100)/100</f>
        <v>10.59</v>
      </c>
      <c r="D27">
        <f ca="1">IF(Розрахункові!R$3&gt;0,RANDBETWEEN(Розрахункові!R$3-2,100)+100,0)</f>
        <v>196</v>
      </c>
      <c r="E27">
        <f ca="1">IF(Розрахункові!S$3&gt;0,RANDBETWEEN(Розрахункові!S$3-2,100)+100,0)</f>
        <v>171</v>
      </c>
      <c r="F27">
        <f ca="1">IF(Розрахункові!T$3&gt;0,RANDBETWEEN(Розрахункові!T$3-2,100)+100,0)</f>
        <v>192</v>
      </c>
      <c r="G27">
        <f ca="1">IF(Розрахункові!U$3&gt;0,RANDBETWEEN(Розрахункові!U$3-2,100)+100,0)</f>
        <v>199</v>
      </c>
      <c r="H27">
        <f ca="1">IF(Розрахункові!V$3&gt;0,RANDBETWEEN(Розрахункові!V$3-2,100)+100,0)</f>
        <v>168</v>
      </c>
      <c r="I27">
        <f ca="1">IF(Розрахункові!W$3&gt;0,RANDBETWEEN(Розрахункові!W$3-2,100)+100,0)</f>
        <v>0</v>
      </c>
      <c r="J27">
        <f ca="1">IF(Розрахункові!X$3&gt;0,RANDBETWEEN(Розрахункові!X$3-2,100)+100,0)</f>
        <v>0</v>
      </c>
      <c r="K27">
        <f ca="1">IF(Розрахункові!Y$3&gt;0,RANDBETWEEN(Розрахункові!Y$3-2,100)+100,0)</f>
        <v>0</v>
      </c>
      <c r="L27">
        <f ca="1">IF(Розрахункові!Z$3&gt;0,RANDBETWEEN(Розрахункові!Z$3-2,100)+100,0)</f>
        <v>0</v>
      </c>
    </row>
    <row r="28" spans="1:12" x14ac:dyDescent="0.3">
      <c r="A28" s="5" t="str">
        <f>Розрахункові!$A$3</f>
        <v>Київський національний університет імені Тараса Шевченка</v>
      </c>
      <c r="B28" s="5" t="str">
        <f>Розрахункові!$B$3</f>
        <v>106 Географія</v>
      </c>
      <c r="C28">
        <f ca="1">RANDBETWEEN(10*Розрахункові!$B$68,11)+RANDBETWEEN(0,100)/100</f>
        <v>11.34</v>
      </c>
      <c r="D28">
        <f ca="1">IF(Розрахункові!R$3&gt;0,RANDBETWEEN(Розрахункові!R$3-2,100)+100,0)</f>
        <v>184</v>
      </c>
      <c r="E28">
        <f ca="1">IF(Розрахункові!S$3&gt;0,RANDBETWEEN(Розрахункові!S$3-2,100)+100,0)</f>
        <v>163</v>
      </c>
      <c r="F28">
        <f ca="1">IF(Розрахункові!T$3&gt;0,RANDBETWEEN(Розрахункові!T$3-2,100)+100,0)</f>
        <v>181</v>
      </c>
      <c r="G28">
        <f ca="1">IF(Розрахункові!U$3&gt;0,RANDBETWEEN(Розрахункові!U$3-2,100)+100,0)</f>
        <v>199</v>
      </c>
      <c r="H28">
        <f ca="1">IF(Розрахункові!V$3&gt;0,RANDBETWEEN(Розрахункові!V$3-2,100)+100,0)</f>
        <v>200</v>
      </c>
      <c r="I28">
        <f ca="1">IF(Розрахункові!W$3&gt;0,RANDBETWEEN(Розрахункові!W$3-2,100)+100,0)</f>
        <v>0</v>
      </c>
      <c r="J28">
        <f ca="1">IF(Розрахункові!X$3&gt;0,RANDBETWEEN(Розрахункові!X$3-2,100)+100,0)</f>
        <v>0</v>
      </c>
      <c r="K28">
        <f ca="1">IF(Розрахункові!Y$3&gt;0,RANDBETWEEN(Розрахункові!Y$3-2,100)+100,0)</f>
        <v>0</v>
      </c>
      <c r="L28">
        <f ca="1">IF(Розрахункові!Z$3&gt;0,RANDBETWEEN(Розрахункові!Z$3-2,100)+100,0)</f>
        <v>0</v>
      </c>
    </row>
    <row r="29" spans="1:12" x14ac:dyDescent="0.3">
      <c r="A29" s="5" t="str">
        <f>Розрахункові!$A$3</f>
        <v>Київський національний університет імені Тараса Шевченка</v>
      </c>
      <c r="B29" s="5" t="str">
        <f>Розрахункові!$B$3</f>
        <v>106 Географія</v>
      </c>
      <c r="C29">
        <f ca="1">RANDBETWEEN(10*Розрахункові!$B$68,11)+RANDBETWEEN(0,100)/100</f>
        <v>11</v>
      </c>
      <c r="D29">
        <f ca="1">IF(Розрахункові!R$3&gt;0,RANDBETWEEN(Розрахункові!R$3-2,100)+100,0)</f>
        <v>183</v>
      </c>
      <c r="E29">
        <f ca="1">IF(Розрахункові!S$3&gt;0,RANDBETWEEN(Розрахункові!S$3-2,100)+100,0)</f>
        <v>167</v>
      </c>
      <c r="F29">
        <f ca="1">IF(Розрахункові!T$3&gt;0,RANDBETWEEN(Розрахункові!T$3-2,100)+100,0)</f>
        <v>189</v>
      </c>
      <c r="G29">
        <f ca="1">IF(Розрахункові!U$3&gt;0,RANDBETWEEN(Розрахункові!U$3-2,100)+100,0)</f>
        <v>200</v>
      </c>
      <c r="H29">
        <f ca="1">IF(Розрахункові!V$3&gt;0,RANDBETWEEN(Розрахункові!V$3-2,100)+100,0)</f>
        <v>197</v>
      </c>
      <c r="I29">
        <f ca="1">IF(Розрахункові!W$3&gt;0,RANDBETWEEN(Розрахункові!W$3-2,100)+100,0)</f>
        <v>0</v>
      </c>
      <c r="J29">
        <f ca="1">IF(Розрахункові!X$3&gt;0,RANDBETWEEN(Розрахункові!X$3-2,100)+100,0)</f>
        <v>0</v>
      </c>
      <c r="K29">
        <f ca="1">IF(Розрахункові!Y$3&gt;0,RANDBETWEEN(Розрахункові!Y$3-2,100)+100,0)</f>
        <v>0</v>
      </c>
      <c r="L29">
        <f ca="1">IF(Розрахункові!Z$3&gt;0,RANDBETWEEN(Розрахункові!Z$3-2,100)+100,0)</f>
        <v>0</v>
      </c>
    </row>
    <row r="30" spans="1:12" x14ac:dyDescent="0.3">
      <c r="A30" s="5" t="str">
        <f>Розрахункові!$A$3</f>
        <v>Київський національний університет імені Тараса Шевченка</v>
      </c>
      <c r="B30" s="5" t="str">
        <f>Розрахункові!$B$3</f>
        <v>106 Географія</v>
      </c>
      <c r="C30">
        <f ca="1">RANDBETWEEN(10*Розрахункові!$B$68,11)+RANDBETWEEN(0,100)/100</f>
        <v>10.7</v>
      </c>
      <c r="D30">
        <f ca="1">IF(Розрахункові!R$3&gt;0,RANDBETWEEN(Розрахункові!R$3-2,100)+100,0)</f>
        <v>194</v>
      </c>
      <c r="E30">
        <f ca="1">IF(Розрахункові!S$3&gt;0,RANDBETWEEN(Розрахункові!S$3-2,100)+100,0)</f>
        <v>160</v>
      </c>
      <c r="F30">
        <f ca="1">IF(Розрахункові!T$3&gt;0,RANDBETWEEN(Розрахункові!T$3-2,100)+100,0)</f>
        <v>191</v>
      </c>
      <c r="G30">
        <f ca="1">IF(Розрахункові!U$3&gt;0,RANDBETWEEN(Розрахункові!U$3-2,100)+100,0)</f>
        <v>200</v>
      </c>
      <c r="H30">
        <f ca="1">IF(Розрахункові!V$3&gt;0,RANDBETWEEN(Розрахункові!V$3-2,100)+100,0)</f>
        <v>170</v>
      </c>
      <c r="I30">
        <f ca="1">IF(Розрахункові!W$3&gt;0,RANDBETWEEN(Розрахункові!W$3-2,100)+100,0)</f>
        <v>0</v>
      </c>
      <c r="J30">
        <f ca="1">IF(Розрахункові!X$3&gt;0,RANDBETWEEN(Розрахункові!X$3-2,100)+100,0)</f>
        <v>0</v>
      </c>
      <c r="K30">
        <f ca="1">IF(Розрахункові!Y$3&gt;0,RANDBETWEEN(Розрахункові!Y$3-2,100)+100,0)</f>
        <v>0</v>
      </c>
      <c r="L30">
        <f ca="1">IF(Розрахункові!Z$3&gt;0,RANDBETWEEN(Розрахункові!Z$3-2,100)+100,0)</f>
        <v>0</v>
      </c>
    </row>
    <row r="31" spans="1:12" x14ac:dyDescent="0.3">
      <c r="A31" s="5" t="str">
        <f>Розрахункові!$A$3</f>
        <v>Київський національний університет імені Тараса Шевченка</v>
      </c>
      <c r="B31" s="5" t="str">
        <f>Розрахункові!$B$3</f>
        <v>106 Географія</v>
      </c>
      <c r="C31">
        <f ca="1">RANDBETWEEN(10*Розрахункові!$B$68,11)+RANDBETWEEN(0,100)/100</f>
        <v>11.71</v>
      </c>
      <c r="D31">
        <f ca="1">IF(Розрахункові!R$3&gt;0,RANDBETWEEN(Розрахункові!R$3-2,100)+100,0)</f>
        <v>191</v>
      </c>
      <c r="E31">
        <f ca="1">IF(Розрахункові!S$3&gt;0,RANDBETWEEN(Розрахункові!S$3-2,100)+100,0)</f>
        <v>168</v>
      </c>
      <c r="F31">
        <f ca="1">IF(Розрахункові!T$3&gt;0,RANDBETWEEN(Розрахункові!T$3-2,100)+100,0)</f>
        <v>163</v>
      </c>
      <c r="G31">
        <f ca="1">IF(Розрахункові!U$3&gt;0,RANDBETWEEN(Розрахункові!U$3-2,100)+100,0)</f>
        <v>199</v>
      </c>
      <c r="H31">
        <f ca="1">IF(Розрахункові!V$3&gt;0,RANDBETWEEN(Розрахункові!V$3-2,100)+100,0)</f>
        <v>168</v>
      </c>
      <c r="I31">
        <f ca="1">IF(Розрахункові!W$3&gt;0,RANDBETWEEN(Розрахункові!W$3-2,100)+100,0)</f>
        <v>0</v>
      </c>
      <c r="J31">
        <f ca="1">IF(Розрахункові!X$3&gt;0,RANDBETWEEN(Розрахункові!X$3-2,100)+100,0)</f>
        <v>0</v>
      </c>
      <c r="K31">
        <f ca="1">IF(Розрахункові!Y$3&gt;0,RANDBETWEEN(Розрахункові!Y$3-2,100)+100,0)</f>
        <v>0</v>
      </c>
      <c r="L31">
        <f ca="1">IF(Розрахункові!Z$3&gt;0,RANDBETWEEN(Розрахункові!Z$3-2,100)+100,0)</f>
        <v>0</v>
      </c>
    </row>
    <row r="32" spans="1:12" x14ac:dyDescent="0.3">
      <c r="A32" s="5" t="str">
        <f>Розрахункові!$A$3</f>
        <v>Київський національний університет імені Тараса Шевченка</v>
      </c>
      <c r="B32" s="5" t="str">
        <f>Розрахункові!$B$3</f>
        <v>106 Географія</v>
      </c>
      <c r="C32">
        <f ca="1">RANDBETWEEN(10*Розрахункові!$B$68,11)+RANDBETWEEN(0,100)/100</f>
        <v>10.53</v>
      </c>
      <c r="D32">
        <f ca="1">IF(Розрахункові!R$3&gt;0,RANDBETWEEN(Розрахункові!R$3-2,100)+100,0)</f>
        <v>193</v>
      </c>
      <c r="E32">
        <f ca="1">IF(Розрахункові!S$3&gt;0,RANDBETWEEN(Розрахункові!S$3-2,100)+100,0)</f>
        <v>200</v>
      </c>
      <c r="F32">
        <f ca="1">IF(Розрахункові!T$3&gt;0,RANDBETWEEN(Розрахункові!T$3-2,100)+100,0)</f>
        <v>165</v>
      </c>
      <c r="G32">
        <f ca="1">IF(Розрахункові!U$3&gt;0,RANDBETWEEN(Розрахункові!U$3-2,100)+100,0)</f>
        <v>200</v>
      </c>
      <c r="H32">
        <f ca="1">IF(Розрахункові!V$3&gt;0,RANDBETWEEN(Розрахункові!V$3-2,100)+100,0)</f>
        <v>183</v>
      </c>
      <c r="I32">
        <f ca="1">IF(Розрахункові!W$3&gt;0,RANDBETWEEN(Розрахункові!W$3-2,100)+100,0)</f>
        <v>0</v>
      </c>
      <c r="J32">
        <f ca="1">IF(Розрахункові!X$3&gt;0,RANDBETWEEN(Розрахункові!X$3-2,100)+100,0)</f>
        <v>0</v>
      </c>
      <c r="K32">
        <f ca="1">IF(Розрахункові!Y$3&gt;0,RANDBETWEEN(Розрахункові!Y$3-2,100)+100,0)</f>
        <v>0</v>
      </c>
      <c r="L32">
        <f ca="1">IF(Розрахункові!Z$3&gt;0,RANDBETWEEN(Розрахункові!Z$3-2,100)+100,0)</f>
        <v>0</v>
      </c>
    </row>
    <row r="33" spans="1:12" x14ac:dyDescent="0.3">
      <c r="A33" s="5" t="str">
        <f>Розрахункові!$A$3</f>
        <v>Київський національний університет імені Тараса Шевченка</v>
      </c>
      <c r="B33" s="5" t="str">
        <f>Розрахункові!$B$3</f>
        <v>106 Географія</v>
      </c>
      <c r="C33">
        <f ca="1">RANDBETWEEN(10*Розрахункові!$B$68,11)+RANDBETWEEN(0,100)/100</f>
        <v>10.66</v>
      </c>
      <c r="D33">
        <f ca="1">IF(Розрахункові!R$3&gt;0,RANDBETWEEN(Розрахункові!R$3-2,100)+100,0)</f>
        <v>186</v>
      </c>
      <c r="E33">
        <f ca="1">IF(Розрахункові!S$3&gt;0,RANDBETWEEN(Розрахункові!S$3-2,100)+100,0)</f>
        <v>187</v>
      </c>
      <c r="F33">
        <f ca="1">IF(Розрахункові!T$3&gt;0,RANDBETWEEN(Розрахункові!T$3-2,100)+100,0)</f>
        <v>160</v>
      </c>
      <c r="G33">
        <f ca="1">IF(Розрахункові!U$3&gt;0,RANDBETWEEN(Розрахункові!U$3-2,100)+100,0)</f>
        <v>198</v>
      </c>
      <c r="H33">
        <f ca="1">IF(Розрахункові!V$3&gt;0,RANDBETWEEN(Розрахункові!V$3-2,100)+100,0)</f>
        <v>186</v>
      </c>
      <c r="I33">
        <f ca="1">IF(Розрахункові!W$3&gt;0,RANDBETWEEN(Розрахункові!W$3-2,100)+100,0)</f>
        <v>0</v>
      </c>
      <c r="J33">
        <f ca="1">IF(Розрахункові!X$3&gt;0,RANDBETWEEN(Розрахункові!X$3-2,100)+100,0)</f>
        <v>0</v>
      </c>
      <c r="K33">
        <f ca="1">IF(Розрахункові!Y$3&gt;0,RANDBETWEEN(Розрахункові!Y$3-2,100)+100,0)</f>
        <v>0</v>
      </c>
      <c r="L33">
        <f ca="1">IF(Розрахункові!Z$3&gt;0,RANDBETWEEN(Розрахункові!Z$3-2,100)+100,0)</f>
        <v>0</v>
      </c>
    </row>
    <row r="34" spans="1:12" x14ac:dyDescent="0.3">
      <c r="A34" s="5" t="str">
        <f>Розрахункові!$A$3</f>
        <v>Київський національний університет імені Тараса Шевченка</v>
      </c>
      <c r="B34" s="5" t="str">
        <f>Розрахункові!$B$3</f>
        <v>106 Географія</v>
      </c>
      <c r="C34">
        <f ca="1">RANDBETWEEN(10*Розрахункові!$B$68,11)+RANDBETWEEN(0,100)/100</f>
        <v>11.01</v>
      </c>
      <c r="D34">
        <f ca="1">IF(Розрахункові!R$3&gt;0,RANDBETWEEN(Розрахункові!R$3-2,100)+100,0)</f>
        <v>164</v>
      </c>
      <c r="E34">
        <f ca="1">IF(Розрахункові!S$3&gt;0,RANDBETWEEN(Розрахункові!S$3-2,100)+100,0)</f>
        <v>192</v>
      </c>
      <c r="F34">
        <f ca="1">IF(Розрахункові!T$3&gt;0,RANDBETWEEN(Розрахункові!T$3-2,100)+100,0)</f>
        <v>166</v>
      </c>
      <c r="G34">
        <f ca="1">IF(Розрахункові!U$3&gt;0,RANDBETWEEN(Розрахункові!U$3-2,100)+100,0)</f>
        <v>199</v>
      </c>
      <c r="H34">
        <f ca="1">IF(Розрахункові!V$3&gt;0,RANDBETWEEN(Розрахункові!V$3-2,100)+100,0)</f>
        <v>192</v>
      </c>
      <c r="I34">
        <f ca="1">IF(Розрахункові!W$3&gt;0,RANDBETWEEN(Розрахункові!W$3-2,100)+100,0)</f>
        <v>0</v>
      </c>
      <c r="J34">
        <f ca="1">IF(Розрахункові!X$3&gt;0,RANDBETWEEN(Розрахункові!X$3-2,100)+100,0)</f>
        <v>0</v>
      </c>
      <c r="K34">
        <f ca="1">IF(Розрахункові!Y$3&gt;0,RANDBETWEEN(Розрахункові!Y$3-2,100)+100,0)</f>
        <v>0</v>
      </c>
      <c r="L34">
        <f ca="1">IF(Розрахункові!Z$3&gt;0,RANDBETWEEN(Розрахункові!Z$3-2,100)+100,0)</f>
        <v>0</v>
      </c>
    </row>
    <row r="35" spans="1:12" x14ac:dyDescent="0.3">
      <c r="A35" s="5" t="str">
        <f>Розрахункові!$A$3</f>
        <v>Київський національний університет імені Тараса Шевченка</v>
      </c>
      <c r="B35" s="5" t="str">
        <f>Розрахункові!$B$3</f>
        <v>106 Географія</v>
      </c>
      <c r="C35">
        <f ca="1">RANDBETWEEN(10*Розрахункові!$B$68,11)+RANDBETWEEN(0,100)/100</f>
        <v>11.53</v>
      </c>
      <c r="D35">
        <f ca="1">IF(Розрахункові!R$3&gt;0,RANDBETWEEN(Розрахункові!R$3-2,100)+100,0)</f>
        <v>181</v>
      </c>
      <c r="E35">
        <f ca="1">IF(Розрахункові!S$3&gt;0,RANDBETWEEN(Розрахункові!S$3-2,100)+100,0)</f>
        <v>193</v>
      </c>
      <c r="F35">
        <f ca="1">IF(Розрахункові!T$3&gt;0,RANDBETWEEN(Розрахункові!T$3-2,100)+100,0)</f>
        <v>186</v>
      </c>
      <c r="G35">
        <f ca="1">IF(Розрахункові!U$3&gt;0,RANDBETWEEN(Розрахункові!U$3-2,100)+100,0)</f>
        <v>200</v>
      </c>
      <c r="H35">
        <f ca="1">IF(Розрахункові!V$3&gt;0,RANDBETWEEN(Розрахункові!V$3-2,100)+100,0)</f>
        <v>181</v>
      </c>
      <c r="I35">
        <f ca="1">IF(Розрахункові!W$3&gt;0,RANDBETWEEN(Розрахункові!W$3-2,100)+100,0)</f>
        <v>0</v>
      </c>
      <c r="J35">
        <f ca="1">IF(Розрахункові!X$3&gt;0,RANDBETWEEN(Розрахункові!X$3-2,100)+100,0)</f>
        <v>0</v>
      </c>
      <c r="K35">
        <f ca="1">IF(Розрахункові!Y$3&gt;0,RANDBETWEEN(Розрахункові!Y$3-2,100)+100,0)</f>
        <v>0</v>
      </c>
      <c r="L35">
        <f ca="1">IF(Розрахункові!Z$3&gt;0,RANDBETWEEN(Розрахункові!Z$3-2,100)+100,0)</f>
        <v>0</v>
      </c>
    </row>
    <row r="36" spans="1:12" x14ac:dyDescent="0.3">
      <c r="A36" s="5" t="str">
        <f>Розрахункові!$A$3</f>
        <v>Київський національний університет імені Тараса Шевченка</v>
      </c>
      <c r="B36" s="5" t="str">
        <f>Розрахункові!$B$3</f>
        <v>106 Географія</v>
      </c>
      <c r="C36">
        <f ca="1">RANDBETWEEN(10*Розрахункові!$B$68,11)+RANDBETWEEN(0,100)/100</f>
        <v>11.2</v>
      </c>
      <c r="D36">
        <f ca="1">IF(Розрахункові!R$3&gt;0,RANDBETWEEN(Розрахункові!R$3-2,100)+100,0)</f>
        <v>192</v>
      </c>
      <c r="E36">
        <f ca="1">IF(Розрахункові!S$3&gt;0,RANDBETWEEN(Розрахункові!S$3-2,100)+100,0)</f>
        <v>199</v>
      </c>
      <c r="F36">
        <f ca="1">IF(Розрахункові!T$3&gt;0,RANDBETWEEN(Розрахункові!T$3-2,100)+100,0)</f>
        <v>160</v>
      </c>
      <c r="G36">
        <f ca="1">IF(Розрахункові!U$3&gt;0,RANDBETWEEN(Розрахункові!U$3-2,100)+100,0)</f>
        <v>198</v>
      </c>
      <c r="H36">
        <f ca="1">IF(Розрахункові!V$3&gt;0,RANDBETWEEN(Розрахункові!V$3-2,100)+100,0)</f>
        <v>175</v>
      </c>
      <c r="I36">
        <f ca="1">IF(Розрахункові!W$3&gt;0,RANDBETWEEN(Розрахункові!W$3-2,100)+100,0)</f>
        <v>0</v>
      </c>
      <c r="J36">
        <f ca="1">IF(Розрахункові!X$3&gt;0,RANDBETWEEN(Розрахункові!X$3-2,100)+100,0)</f>
        <v>0</v>
      </c>
      <c r="K36">
        <f ca="1">IF(Розрахункові!Y$3&gt;0,RANDBETWEEN(Розрахункові!Y$3-2,100)+100,0)</f>
        <v>0</v>
      </c>
      <c r="L36">
        <f ca="1">IF(Розрахункові!Z$3&gt;0,RANDBETWEEN(Розрахункові!Z$3-2,100)+100,0)</f>
        <v>0</v>
      </c>
    </row>
    <row r="37" spans="1:12" x14ac:dyDescent="0.3">
      <c r="A37" s="5" t="str">
        <f>Розрахункові!$A$3</f>
        <v>Київський національний університет імені Тараса Шевченка</v>
      </c>
      <c r="B37" s="5" t="str">
        <f>Розрахункові!$B$3</f>
        <v>106 Географія</v>
      </c>
      <c r="C37">
        <f ca="1">RANDBETWEEN(10*Розрахункові!$B$68,11)+RANDBETWEEN(0,100)/100</f>
        <v>11.8</v>
      </c>
      <c r="D37">
        <f ca="1">IF(Розрахункові!R$3&gt;0,RANDBETWEEN(Розрахункові!R$3-2,100)+100,0)</f>
        <v>184</v>
      </c>
      <c r="E37">
        <f ca="1">IF(Розрахункові!S$3&gt;0,RANDBETWEEN(Розрахункові!S$3-2,100)+100,0)</f>
        <v>191</v>
      </c>
      <c r="F37">
        <f ca="1">IF(Розрахункові!T$3&gt;0,RANDBETWEEN(Розрахункові!T$3-2,100)+100,0)</f>
        <v>189</v>
      </c>
      <c r="G37">
        <f ca="1">IF(Розрахункові!U$3&gt;0,RANDBETWEEN(Розрахункові!U$3-2,100)+100,0)</f>
        <v>198</v>
      </c>
      <c r="H37">
        <f ca="1">IF(Розрахункові!V$3&gt;0,RANDBETWEEN(Розрахункові!V$3-2,100)+100,0)</f>
        <v>162</v>
      </c>
      <c r="I37">
        <f ca="1">IF(Розрахункові!W$3&gt;0,RANDBETWEEN(Розрахункові!W$3-2,100)+100,0)</f>
        <v>0</v>
      </c>
      <c r="J37">
        <f ca="1">IF(Розрахункові!X$3&gt;0,RANDBETWEEN(Розрахункові!X$3-2,100)+100,0)</f>
        <v>0</v>
      </c>
      <c r="K37">
        <f ca="1">IF(Розрахункові!Y$3&gt;0,RANDBETWEEN(Розрахункові!Y$3-2,100)+100,0)</f>
        <v>0</v>
      </c>
      <c r="L37">
        <f ca="1">IF(Розрахункові!Z$3&gt;0,RANDBETWEEN(Розрахункові!Z$3-2,100)+100,0)</f>
        <v>0</v>
      </c>
    </row>
    <row r="38" spans="1:12" x14ac:dyDescent="0.3">
      <c r="A38" s="5" t="str">
        <f>Розрахункові!$A$3</f>
        <v>Київський національний університет імені Тараса Шевченка</v>
      </c>
      <c r="B38" s="5" t="str">
        <f>Розрахункові!$B$3</f>
        <v>106 Географія</v>
      </c>
      <c r="C38">
        <f ca="1">RANDBETWEEN(10*Розрахункові!$B$68,11)+RANDBETWEEN(0,100)/100</f>
        <v>11</v>
      </c>
      <c r="D38">
        <f ca="1">IF(Розрахункові!R$3&gt;0,RANDBETWEEN(Розрахункові!R$3-2,100)+100,0)</f>
        <v>198</v>
      </c>
      <c r="E38">
        <f ca="1">IF(Розрахункові!S$3&gt;0,RANDBETWEEN(Розрахункові!S$3-2,100)+100,0)</f>
        <v>161</v>
      </c>
      <c r="F38">
        <f ca="1">IF(Розрахункові!T$3&gt;0,RANDBETWEEN(Розрахункові!T$3-2,100)+100,0)</f>
        <v>181</v>
      </c>
      <c r="G38">
        <f ca="1">IF(Розрахункові!U$3&gt;0,RANDBETWEEN(Розрахункові!U$3-2,100)+100,0)</f>
        <v>200</v>
      </c>
      <c r="H38">
        <f ca="1">IF(Розрахункові!V$3&gt;0,RANDBETWEEN(Розрахункові!V$3-2,100)+100,0)</f>
        <v>199</v>
      </c>
      <c r="I38">
        <f ca="1">IF(Розрахункові!W$3&gt;0,RANDBETWEEN(Розрахункові!W$3-2,100)+100,0)</f>
        <v>0</v>
      </c>
      <c r="J38">
        <f ca="1">IF(Розрахункові!X$3&gt;0,RANDBETWEEN(Розрахункові!X$3-2,100)+100,0)</f>
        <v>0</v>
      </c>
      <c r="K38">
        <f ca="1">IF(Розрахункові!Y$3&gt;0,RANDBETWEEN(Розрахункові!Y$3-2,100)+100,0)</f>
        <v>0</v>
      </c>
      <c r="L38">
        <f ca="1">IF(Розрахункові!Z$3&gt;0,RANDBETWEEN(Розрахункові!Z$3-2,100)+100,0)</f>
        <v>0</v>
      </c>
    </row>
    <row r="39" spans="1:12" x14ac:dyDescent="0.3">
      <c r="A39" s="5" t="str">
        <f>Розрахункові!$A$3</f>
        <v>Київський національний університет імені Тараса Шевченка</v>
      </c>
      <c r="B39" s="5" t="str">
        <f>Розрахункові!$B$3</f>
        <v>106 Географія</v>
      </c>
      <c r="C39">
        <f ca="1">RANDBETWEEN(10*Розрахункові!$B$68,11)+RANDBETWEEN(0,100)/100</f>
        <v>11</v>
      </c>
      <c r="D39">
        <f ca="1">IF(Розрахункові!R$3&gt;0,RANDBETWEEN(Розрахункові!R$3-2,100)+100,0)</f>
        <v>194</v>
      </c>
      <c r="E39">
        <f ca="1">IF(Розрахункові!S$3&gt;0,RANDBETWEEN(Розрахункові!S$3-2,100)+100,0)</f>
        <v>186</v>
      </c>
      <c r="F39">
        <f ca="1">IF(Розрахункові!T$3&gt;0,RANDBETWEEN(Розрахункові!T$3-2,100)+100,0)</f>
        <v>169</v>
      </c>
      <c r="G39">
        <f ca="1">IF(Розрахункові!U$3&gt;0,RANDBETWEEN(Розрахункові!U$3-2,100)+100,0)</f>
        <v>200</v>
      </c>
      <c r="H39">
        <f ca="1">IF(Розрахункові!V$3&gt;0,RANDBETWEEN(Розрахункові!V$3-2,100)+100,0)</f>
        <v>170</v>
      </c>
      <c r="I39">
        <f ca="1">IF(Розрахункові!W$3&gt;0,RANDBETWEEN(Розрахункові!W$3-2,100)+100,0)</f>
        <v>0</v>
      </c>
      <c r="J39">
        <f ca="1">IF(Розрахункові!X$3&gt;0,RANDBETWEEN(Розрахункові!X$3-2,100)+100,0)</f>
        <v>0</v>
      </c>
      <c r="K39">
        <f ca="1">IF(Розрахункові!Y$3&gt;0,RANDBETWEEN(Розрахункові!Y$3-2,100)+100,0)</f>
        <v>0</v>
      </c>
      <c r="L39">
        <f ca="1">IF(Розрахункові!Z$3&gt;0,RANDBETWEEN(Розрахункові!Z$3-2,100)+100,0)</f>
        <v>0</v>
      </c>
    </row>
    <row r="40" spans="1:12" x14ac:dyDescent="0.3">
      <c r="A40" s="5" t="str">
        <f>Розрахункові!$A$3</f>
        <v>Київський національний університет імені Тараса Шевченка</v>
      </c>
      <c r="B40" s="5" t="str">
        <f>Розрахункові!$B$3</f>
        <v>106 Географія</v>
      </c>
      <c r="C40">
        <f ca="1">RANDBETWEEN(10*Розрахункові!$B$68,11)+RANDBETWEEN(0,100)/100</f>
        <v>11.34</v>
      </c>
      <c r="D40">
        <f ca="1">IF(Розрахункові!R$3&gt;0,RANDBETWEEN(Розрахункові!R$3-2,100)+100,0)</f>
        <v>160</v>
      </c>
      <c r="E40">
        <f ca="1">IF(Розрахункові!S$3&gt;0,RANDBETWEEN(Розрахункові!S$3-2,100)+100,0)</f>
        <v>163</v>
      </c>
      <c r="F40">
        <f ca="1">IF(Розрахункові!T$3&gt;0,RANDBETWEEN(Розрахункові!T$3-2,100)+100,0)</f>
        <v>194</v>
      </c>
      <c r="G40">
        <f ca="1">IF(Розрахункові!U$3&gt;0,RANDBETWEEN(Розрахункові!U$3-2,100)+100,0)</f>
        <v>198</v>
      </c>
      <c r="H40">
        <f ca="1">IF(Розрахункові!V$3&gt;0,RANDBETWEEN(Розрахункові!V$3-2,100)+100,0)</f>
        <v>193</v>
      </c>
      <c r="I40">
        <f ca="1">IF(Розрахункові!W$3&gt;0,RANDBETWEEN(Розрахункові!W$3-2,100)+100,0)</f>
        <v>0</v>
      </c>
      <c r="J40">
        <f ca="1">IF(Розрахункові!X$3&gt;0,RANDBETWEEN(Розрахункові!X$3-2,100)+100,0)</f>
        <v>0</v>
      </c>
      <c r="K40">
        <f ca="1">IF(Розрахункові!Y$3&gt;0,RANDBETWEEN(Розрахункові!Y$3-2,100)+100,0)</f>
        <v>0</v>
      </c>
      <c r="L40">
        <f ca="1">IF(Розрахункові!Z$3&gt;0,RANDBETWEEN(Розрахункові!Z$3-2,100)+100,0)</f>
        <v>0</v>
      </c>
    </row>
    <row r="41" spans="1:12" x14ac:dyDescent="0.3">
      <c r="A41" s="5" t="str">
        <f>Розрахункові!$A$3</f>
        <v>Київський національний університет імені Тараса Шевченка</v>
      </c>
      <c r="B41" s="5" t="str">
        <f>Розрахункові!$B$3</f>
        <v>106 Географія</v>
      </c>
      <c r="C41">
        <f ca="1">RANDBETWEEN(10*Розрахункові!$B$68,11)+RANDBETWEEN(0,100)/100</f>
        <v>11.04</v>
      </c>
      <c r="D41">
        <f ca="1">IF(Розрахункові!R$3&gt;0,RANDBETWEEN(Розрахункові!R$3-2,100)+100,0)</f>
        <v>171</v>
      </c>
      <c r="E41">
        <f ca="1">IF(Розрахункові!S$3&gt;0,RANDBETWEEN(Розрахункові!S$3-2,100)+100,0)</f>
        <v>162</v>
      </c>
      <c r="F41">
        <f ca="1">IF(Розрахункові!T$3&gt;0,RANDBETWEEN(Розрахункові!T$3-2,100)+100,0)</f>
        <v>197</v>
      </c>
      <c r="G41">
        <f ca="1">IF(Розрахункові!U$3&gt;0,RANDBETWEEN(Розрахункові!U$3-2,100)+100,0)</f>
        <v>198</v>
      </c>
      <c r="H41">
        <f ca="1">IF(Розрахункові!V$3&gt;0,RANDBETWEEN(Розрахункові!V$3-2,100)+100,0)</f>
        <v>198</v>
      </c>
      <c r="I41">
        <f ca="1">IF(Розрахункові!W$3&gt;0,RANDBETWEEN(Розрахункові!W$3-2,100)+100,0)</f>
        <v>0</v>
      </c>
      <c r="J41">
        <f ca="1">IF(Розрахункові!X$3&gt;0,RANDBETWEEN(Розрахункові!X$3-2,100)+100,0)</f>
        <v>0</v>
      </c>
      <c r="K41">
        <f ca="1">IF(Розрахункові!Y$3&gt;0,RANDBETWEEN(Розрахункові!Y$3-2,100)+100,0)</f>
        <v>0</v>
      </c>
      <c r="L41">
        <f ca="1">IF(Розрахункові!Z$3&gt;0,RANDBETWEEN(Розрахункові!Z$3-2,100)+100,0)</f>
        <v>0</v>
      </c>
    </row>
    <row r="42" spans="1:12" x14ac:dyDescent="0.3">
      <c r="A42" s="5" t="str">
        <f>Розрахункові!$A$3</f>
        <v>Київський національний університет імені Тараса Шевченка</v>
      </c>
      <c r="B42" s="5" t="str">
        <f>Розрахункові!$B$3</f>
        <v>106 Географія</v>
      </c>
      <c r="C42">
        <f ca="1">RANDBETWEEN(10*Розрахункові!$B$68,11)+RANDBETWEEN(0,100)/100</f>
        <v>11.59</v>
      </c>
      <c r="D42">
        <f ca="1">IF(Розрахункові!R$3&gt;0,RANDBETWEEN(Розрахункові!R$3-2,100)+100,0)</f>
        <v>181</v>
      </c>
      <c r="E42">
        <f ca="1">IF(Розрахункові!S$3&gt;0,RANDBETWEEN(Розрахункові!S$3-2,100)+100,0)</f>
        <v>195</v>
      </c>
      <c r="F42">
        <f ca="1">IF(Розрахункові!T$3&gt;0,RANDBETWEEN(Розрахункові!T$3-2,100)+100,0)</f>
        <v>163</v>
      </c>
      <c r="G42">
        <f ca="1">IF(Розрахункові!U$3&gt;0,RANDBETWEEN(Розрахункові!U$3-2,100)+100,0)</f>
        <v>200</v>
      </c>
      <c r="H42">
        <f ca="1">IF(Розрахункові!V$3&gt;0,RANDBETWEEN(Розрахункові!V$3-2,100)+100,0)</f>
        <v>175</v>
      </c>
      <c r="I42">
        <f ca="1">IF(Розрахункові!W$3&gt;0,RANDBETWEEN(Розрахункові!W$3-2,100)+100,0)</f>
        <v>0</v>
      </c>
      <c r="J42">
        <f ca="1">IF(Розрахункові!X$3&gt;0,RANDBETWEEN(Розрахункові!X$3-2,100)+100,0)</f>
        <v>0</v>
      </c>
      <c r="K42">
        <f ca="1">IF(Розрахункові!Y$3&gt;0,RANDBETWEEN(Розрахункові!Y$3-2,100)+100,0)</f>
        <v>0</v>
      </c>
      <c r="L42">
        <f ca="1">IF(Розрахункові!Z$3&gt;0,RANDBETWEEN(Розрахункові!Z$3-2,100)+100,0)</f>
        <v>0</v>
      </c>
    </row>
    <row r="43" spans="1:12" x14ac:dyDescent="0.3">
      <c r="A43" s="5" t="str">
        <f>Розрахункові!$A$3</f>
        <v>Київський національний університет імені Тараса Шевченка</v>
      </c>
      <c r="B43" s="5" t="str">
        <f>Розрахункові!$B$3</f>
        <v>106 Географія</v>
      </c>
      <c r="C43">
        <f ca="1">RANDBETWEEN(10*Розрахункові!$B$68,11)+RANDBETWEEN(0,100)/100</f>
        <v>11.84</v>
      </c>
      <c r="D43">
        <f ca="1">IF(Розрахункові!R$3&gt;0,RANDBETWEEN(Розрахункові!R$3-2,100)+100,0)</f>
        <v>196</v>
      </c>
      <c r="E43">
        <f ca="1">IF(Розрахункові!S$3&gt;0,RANDBETWEEN(Розрахункові!S$3,100)+100,0)</f>
        <v>178</v>
      </c>
      <c r="F43">
        <f ca="1">IF(Розрахункові!T$3&gt;0,RANDBETWEEN(Розрахункові!T$3,100)+100,0)</f>
        <v>174</v>
      </c>
      <c r="G43">
        <f ca="1">IF(Розрахункові!U$3&gt;0,RANDBETWEEN(Розрахункові!U$3,100)+100,0)</f>
        <v>200</v>
      </c>
      <c r="H43">
        <f ca="1">IF(Розрахункові!V$3&gt;0,RANDBETWEEN(Розрахункові!V$3,100)+100,0)</f>
        <v>168</v>
      </c>
      <c r="I43">
        <f ca="1">IF(Розрахункові!W$3&gt;0,RANDBETWEEN(Розрахункові!W$3,100)+100,0)</f>
        <v>0</v>
      </c>
      <c r="J43">
        <f ca="1">IF(Розрахункові!X$3&gt;0,RANDBETWEEN(Розрахункові!X$3,100)+100,0)</f>
        <v>0</v>
      </c>
      <c r="K43">
        <f ca="1">IF(Розрахункові!Y$3&gt;0,RANDBETWEEN(Розрахункові!Y$3,100)+100,0)</f>
        <v>0</v>
      </c>
      <c r="L43">
        <f ca="1">IF(Розрахункові!Z$3&gt;0,RANDBETWEEN(Розрахункові!Z$3,100)+100,0)</f>
        <v>0</v>
      </c>
    </row>
    <row r="44" spans="1:12" x14ac:dyDescent="0.3">
      <c r="A44" s="5" t="str">
        <f>Розрахункові!$A$3</f>
        <v>Київський національний університет імені Тараса Шевченка</v>
      </c>
      <c r="B44" s="5" t="str">
        <f>Розрахункові!$B$3</f>
        <v>106 Географія</v>
      </c>
      <c r="C44">
        <f ca="1">RANDBETWEEN(10*Розрахункові!$B$68,11)+RANDBETWEEN(0,100)/100</f>
        <v>10.94</v>
      </c>
      <c r="D44">
        <f ca="1">IF(Розрахункові!R$3&gt;0,RANDBETWEEN(Розрахункові!R$3-2,100)+100,0)</f>
        <v>199</v>
      </c>
      <c r="E44">
        <f ca="1">IF(Розрахункові!S$3&gt;0,RANDBETWEEN(Розрахункові!S$3,100)+100,0)</f>
        <v>182</v>
      </c>
      <c r="F44">
        <f ca="1">IF(Розрахункові!T$3&gt;0,RANDBETWEEN(Розрахункові!T$3,100)+100,0)</f>
        <v>163</v>
      </c>
      <c r="G44">
        <f ca="1">IF(Розрахункові!U$3&gt;0,RANDBETWEEN(Розрахункові!U$3,100)+100,0)</f>
        <v>200</v>
      </c>
      <c r="H44">
        <f ca="1">IF(Розрахункові!V$3&gt;0,RANDBETWEEN(Розрахункові!V$3,100)+100,0)</f>
        <v>177</v>
      </c>
      <c r="I44">
        <f ca="1">IF(Розрахункові!W$3&gt;0,RANDBETWEEN(Розрахункові!W$3,100)+100,0)</f>
        <v>0</v>
      </c>
      <c r="J44">
        <f ca="1">IF(Розрахункові!X$3&gt;0,RANDBETWEEN(Розрахункові!X$3,100)+100,0)</f>
        <v>0</v>
      </c>
      <c r="K44">
        <f ca="1">IF(Розрахункові!Y$3&gt;0,RANDBETWEEN(Розрахункові!Y$3,100)+100,0)</f>
        <v>0</v>
      </c>
      <c r="L44">
        <f ca="1">IF(Розрахункові!Z$3&gt;0,RANDBETWEEN(Розрахункові!Z$3,100)+100,0)</f>
        <v>0</v>
      </c>
    </row>
    <row r="45" spans="1:12" x14ac:dyDescent="0.3">
      <c r="A45" s="5" t="str">
        <f>Розрахункові!$A$3</f>
        <v>Київський національний університет імені Тараса Шевченка</v>
      </c>
      <c r="B45" s="5" t="str">
        <f>Розрахункові!$B$3</f>
        <v>106 Географія</v>
      </c>
      <c r="C45">
        <f ca="1">RANDBETWEEN(10*Розрахункові!$B$68,11)+RANDBETWEEN(0,100)/100</f>
        <v>11.03</v>
      </c>
      <c r="D45">
        <f ca="1">IF(Розрахункові!R$3&gt;0,RANDBETWEEN(Розрахункові!R$3-2,100)+100,0)</f>
        <v>187</v>
      </c>
      <c r="E45">
        <f ca="1">IF(Розрахункові!S$3&gt;0,RANDBETWEEN(Розрахункові!S$3,100)+100,0)</f>
        <v>165</v>
      </c>
      <c r="F45">
        <f ca="1">IF(Розрахункові!T$3&gt;0,RANDBETWEEN(Розрахункові!T$3,100)+100,0)</f>
        <v>163</v>
      </c>
      <c r="G45">
        <f ca="1">IF(Розрахункові!U$3&gt;0,RANDBETWEEN(Розрахункові!U$3,100)+100,0)</f>
        <v>200</v>
      </c>
      <c r="H45">
        <f ca="1">IF(Розрахункові!V$3&gt;0,RANDBETWEEN(Розрахункові!V$3,100)+100,0)</f>
        <v>191</v>
      </c>
      <c r="I45">
        <f ca="1">IF(Розрахункові!W$3&gt;0,RANDBETWEEN(Розрахункові!W$3,100)+100,0)</f>
        <v>0</v>
      </c>
      <c r="J45">
        <f ca="1">IF(Розрахункові!X$3&gt;0,RANDBETWEEN(Розрахункові!X$3,100)+100,0)</f>
        <v>0</v>
      </c>
      <c r="K45">
        <f ca="1">IF(Розрахункові!Y$3&gt;0,RANDBETWEEN(Розрахункові!Y$3,100)+100,0)</f>
        <v>0</v>
      </c>
      <c r="L45">
        <f ca="1">IF(Розрахункові!Z$3&gt;0,RANDBETWEEN(Розрахункові!Z$3,100)+100,0)</f>
        <v>0</v>
      </c>
    </row>
    <row r="46" spans="1:12" x14ac:dyDescent="0.3">
      <c r="A46" s="5" t="str">
        <f>Розрахункові!$A$3</f>
        <v>Київський національний університет імені Тараса Шевченка</v>
      </c>
      <c r="B46" s="5" t="str">
        <f>Розрахункові!$B$3</f>
        <v>106 Географія</v>
      </c>
      <c r="C46">
        <f ca="1">RANDBETWEEN(10*Розрахункові!$B$68,11)+RANDBETWEEN(0,100)/100</f>
        <v>10.65</v>
      </c>
      <c r="D46">
        <f ca="1">IF(Розрахункові!R$3&gt;0,RANDBETWEEN(Розрахункові!R$3-2,100)+100,0)</f>
        <v>169</v>
      </c>
      <c r="E46">
        <f ca="1">IF(Розрахункові!S$3&gt;0,RANDBETWEEN(Розрахункові!S$3,100)+100,0)</f>
        <v>197</v>
      </c>
      <c r="F46">
        <f ca="1">IF(Розрахункові!T$3&gt;0,RANDBETWEEN(Розрахункові!T$3,100)+100,0)</f>
        <v>186</v>
      </c>
      <c r="G46">
        <f ca="1">IF(Розрахункові!U$3&gt;0,RANDBETWEEN(Розрахункові!U$3,100)+100,0)</f>
        <v>200</v>
      </c>
      <c r="H46">
        <f ca="1">IF(Розрахункові!V$3&gt;0,RANDBETWEEN(Розрахункові!V$3,100)+100,0)</f>
        <v>172</v>
      </c>
      <c r="I46">
        <f ca="1">IF(Розрахункові!W$3&gt;0,RANDBETWEEN(Розрахункові!W$3,100)+100,0)</f>
        <v>0</v>
      </c>
      <c r="J46">
        <f ca="1">IF(Розрахункові!X$3&gt;0,RANDBETWEEN(Розрахункові!X$3,100)+100,0)</f>
        <v>0</v>
      </c>
      <c r="K46">
        <f ca="1">IF(Розрахункові!Y$3&gt;0,RANDBETWEEN(Розрахункові!Y$3,100)+100,0)</f>
        <v>0</v>
      </c>
      <c r="L46">
        <f ca="1">IF(Розрахункові!Z$3&gt;0,RANDBETWEEN(Розрахункові!Z$3,100)+100,0)</f>
        <v>0</v>
      </c>
    </row>
    <row r="47" spans="1:12" x14ac:dyDescent="0.3">
      <c r="A47" s="5" t="str">
        <f>Розрахункові!$A$3</f>
        <v>Київський національний університет імені Тараса Шевченка</v>
      </c>
      <c r="B47" s="5" t="str">
        <f>Розрахункові!$B$3</f>
        <v>106 Географія</v>
      </c>
      <c r="C47">
        <f ca="1">RANDBETWEEN(10*Розрахункові!$B$68,11)+RANDBETWEEN(0,100)/100</f>
        <v>10.76</v>
      </c>
      <c r="D47">
        <f ca="1">IF(Розрахункові!R$3&gt;0,RANDBETWEEN(Розрахункові!R$3-2,100)+100,0)</f>
        <v>193</v>
      </c>
      <c r="E47">
        <f ca="1">IF(Розрахункові!S$3&gt;0,RANDBETWEEN(Розрахункові!S$3,100)+100,0)</f>
        <v>190</v>
      </c>
      <c r="F47">
        <f ca="1">IF(Розрахункові!T$3&gt;0,RANDBETWEEN(Розрахункові!T$3,100)+100,0)</f>
        <v>162</v>
      </c>
      <c r="G47">
        <f ca="1">IF(Розрахункові!U$3&gt;0,RANDBETWEEN(Розрахункові!U$3,100)+100,0)</f>
        <v>200</v>
      </c>
      <c r="H47">
        <f ca="1">IF(Розрахункові!V$3&gt;0,RANDBETWEEN(Розрахункові!V$3,100)+100,0)</f>
        <v>183</v>
      </c>
      <c r="I47">
        <f ca="1">IF(Розрахункові!W$3&gt;0,RANDBETWEEN(Розрахункові!W$3,100)+100,0)</f>
        <v>0</v>
      </c>
      <c r="J47">
        <f ca="1">IF(Розрахункові!X$3&gt;0,RANDBETWEEN(Розрахункові!X$3,100)+100,0)</f>
        <v>0</v>
      </c>
      <c r="K47">
        <f ca="1">IF(Розрахункові!Y$3&gt;0,RANDBETWEEN(Розрахункові!Y$3,100)+100,0)</f>
        <v>0</v>
      </c>
      <c r="L47">
        <f ca="1">IF(Розрахункові!Z$3&gt;0,RANDBETWEEN(Розрахункові!Z$3,100)+100,0)</f>
        <v>0</v>
      </c>
    </row>
    <row r="48" spans="1:12" x14ac:dyDescent="0.3">
      <c r="A48" s="5" t="str">
        <f>Розрахункові!$A$3</f>
        <v>Київський національний університет імені Тараса Шевченка</v>
      </c>
      <c r="B48" s="5" t="str">
        <f>Розрахункові!$B$4</f>
        <v>101 Екологія</v>
      </c>
      <c r="C48">
        <f ca="1">RANDBETWEEN(10*Розрахункові!$B$68,11)+RANDBETWEEN(0,100)/100</f>
        <v>10.09</v>
      </c>
      <c r="D48">
        <f ca="1">IF(Розрахункові!R$4&gt;0,RANDBETWEEN(Розрахункові!R$4-2,100)+100,0)</f>
        <v>187</v>
      </c>
      <c r="E48">
        <f ca="1">IF(Розрахункові!S$4&gt;0,RANDBETWEEN(Розрахункові!S$4-2,100)+100,0)</f>
        <v>0</v>
      </c>
      <c r="F48">
        <f ca="1">IF(Розрахункові!T$4&gt;0,RANDBETWEEN(Розрахункові!T$4-2,100)+100,0)</f>
        <v>0</v>
      </c>
      <c r="G48">
        <f ca="1">IF(Розрахункові!U$4&gt;0,RANDBETWEEN(Розрахункові!U$4-2,100)+100,0)</f>
        <v>160</v>
      </c>
      <c r="H48">
        <f ca="1">IF(Розрахункові!V$4&gt;0,RANDBETWEEN(Розрахункові!V$4-2,100)+100,0)</f>
        <v>187</v>
      </c>
      <c r="I48">
        <f ca="1">IF(Розрахункові!W$4&gt;0,RANDBETWEEN(Розрахункові!W$4-2,100)+100,0)</f>
        <v>0</v>
      </c>
      <c r="J48">
        <f ca="1">IF(Розрахункові!X$4&gt;0,RANDBETWEEN(Розрахункові!X$4-2,100)+100,0)</f>
        <v>0</v>
      </c>
      <c r="K48">
        <f ca="1">IF(Розрахункові!Y$4&gt;0,RANDBETWEEN(Розрахункові!Y$4-2,100)+100,0)</f>
        <v>198</v>
      </c>
      <c r="L48">
        <f ca="1">IF(Розрахункові!Z$4&gt;0,RANDBETWEEN(Розрахункові!Z$4-2,100)+100,0)</f>
        <v>0</v>
      </c>
    </row>
    <row r="49" spans="1:12" x14ac:dyDescent="0.3">
      <c r="A49" s="5" t="str">
        <f>Розрахункові!$A$3</f>
        <v>Київський національний університет імені Тараса Шевченка</v>
      </c>
      <c r="B49" s="5" t="str">
        <f>Розрахункові!$B$4</f>
        <v>101 Екологія</v>
      </c>
      <c r="C49">
        <f ca="1">RANDBETWEEN(10*Розрахункові!$B$68,11)+RANDBETWEEN(0,100)/100</f>
        <v>11.23</v>
      </c>
      <c r="D49">
        <f ca="1">IF(Розрахункові!R$4&gt;0,RANDBETWEEN(Розрахункові!R$4-2,100)+100,0)</f>
        <v>170</v>
      </c>
      <c r="E49">
        <f ca="1">IF(Розрахункові!S$4&gt;0,RANDBETWEEN(Розрахункові!S$4-2,100)+100,0)</f>
        <v>0</v>
      </c>
      <c r="F49">
        <f ca="1">IF(Розрахункові!T$4&gt;0,RANDBETWEEN(Розрахункові!T$4-2,100)+100,0)</f>
        <v>0</v>
      </c>
      <c r="G49">
        <f ca="1">IF(Розрахункові!U$4&gt;0,RANDBETWEEN(Розрахункові!U$4-2,100)+100,0)</f>
        <v>166</v>
      </c>
      <c r="H49">
        <f ca="1">IF(Розрахункові!V$4&gt;0,RANDBETWEEN(Розрахункові!V$4-2,100)+100,0)</f>
        <v>187</v>
      </c>
      <c r="I49">
        <f ca="1">IF(Розрахункові!W$4&gt;0,RANDBETWEEN(Розрахункові!W$4-2,100)+100,0)</f>
        <v>0</v>
      </c>
      <c r="J49">
        <f ca="1">IF(Розрахункові!X$4&gt;0,RANDBETWEEN(Розрахункові!X$4-2,100)+100,0)</f>
        <v>0</v>
      </c>
      <c r="K49">
        <f ca="1">IF(Розрахункові!Y$4&gt;0,RANDBETWEEN(Розрахункові!Y$4-2,100)+100,0)</f>
        <v>199</v>
      </c>
      <c r="L49">
        <f ca="1">IF(Розрахункові!Z$4&gt;0,RANDBETWEEN(Розрахункові!Z$4-2,100)+100,0)</f>
        <v>0</v>
      </c>
    </row>
    <row r="50" spans="1:12" x14ac:dyDescent="0.3">
      <c r="A50" s="5" t="str">
        <f>Розрахункові!$A$3</f>
        <v>Київський національний університет імені Тараса Шевченка</v>
      </c>
      <c r="B50" s="5" t="str">
        <f>Розрахункові!$B$4</f>
        <v>101 Екологія</v>
      </c>
      <c r="C50">
        <f ca="1">RANDBETWEEN(10*Розрахункові!$B$68,11)+RANDBETWEEN(0,100)/100</f>
        <v>10.48</v>
      </c>
      <c r="D50">
        <f ca="1">IF(Розрахункові!R$4&gt;0,RANDBETWEEN(Розрахункові!R$4-2,100)+100,0)</f>
        <v>161</v>
      </c>
      <c r="E50">
        <f ca="1">IF(Розрахункові!S$4&gt;0,RANDBETWEEN(Розрахункові!S$4-2,100)+100,0)</f>
        <v>0</v>
      </c>
      <c r="F50">
        <f ca="1">IF(Розрахункові!T$4&gt;0,RANDBETWEEN(Розрахункові!T$4-2,100)+100,0)</f>
        <v>0</v>
      </c>
      <c r="G50">
        <f ca="1">IF(Розрахункові!U$4&gt;0,RANDBETWEEN(Розрахункові!U$4-2,100)+100,0)</f>
        <v>169</v>
      </c>
      <c r="H50">
        <f ca="1">IF(Розрахункові!V$4&gt;0,RANDBETWEEN(Розрахункові!V$4-2,100)+100,0)</f>
        <v>199</v>
      </c>
      <c r="I50">
        <f ca="1">IF(Розрахункові!W$4&gt;0,RANDBETWEEN(Розрахункові!W$4-2,100)+100,0)</f>
        <v>0</v>
      </c>
      <c r="J50">
        <f ca="1">IF(Розрахункові!X$4&gt;0,RANDBETWEEN(Розрахункові!X$4-2,100)+100,0)</f>
        <v>0</v>
      </c>
      <c r="K50">
        <f ca="1">IF(Розрахункові!Y$4&gt;0,RANDBETWEEN(Розрахункові!Y$4-2,100)+100,0)</f>
        <v>199</v>
      </c>
      <c r="L50">
        <f ca="1">IF(Розрахункові!Z$4&gt;0,RANDBETWEEN(Розрахункові!Z$4-2,100)+100,0)</f>
        <v>0</v>
      </c>
    </row>
    <row r="51" spans="1:12" x14ac:dyDescent="0.3">
      <c r="A51" s="5" t="str">
        <f>Розрахункові!$A$3</f>
        <v>Київський національний університет імені Тараса Шевченка</v>
      </c>
      <c r="B51" s="5" t="str">
        <f>Розрахункові!$B$4</f>
        <v>101 Екологія</v>
      </c>
      <c r="C51">
        <f ca="1">RANDBETWEEN(10*Розрахункові!$B$68,11)+RANDBETWEEN(0,100)/100</f>
        <v>11.1</v>
      </c>
      <c r="D51">
        <f ca="1">IF(Розрахункові!R$4&gt;0,RANDBETWEEN(Розрахункові!R$4-2,100)+100,0)</f>
        <v>182</v>
      </c>
      <c r="E51">
        <f ca="1">IF(Розрахункові!S$4&gt;0,RANDBETWEEN(Розрахункові!S$4-2,100)+100,0)</f>
        <v>0</v>
      </c>
      <c r="F51">
        <f ca="1">IF(Розрахункові!T$4&gt;0,RANDBETWEEN(Розрахункові!T$4-2,100)+100,0)</f>
        <v>0</v>
      </c>
      <c r="G51">
        <f ca="1">IF(Розрахункові!U$4&gt;0,RANDBETWEEN(Розрахункові!U$4-2,100)+100,0)</f>
        <v>191</v>
      </c>
      <c r="H51">
        <f ca="1">IF(Розрахункові!V$4&gt;0,RANDBETWEEN(Розрахункові!V$4-2,100)+100,0)</f>
        <v>190</v>
      </c>
      <c r="I51">
        <f ca="1">IF(Розрахункові!W$4&gt;0,RANDBETWEEN(Розрахункові!W$4-2,100)+100,0)</f>
        <v>0</v>
      </c>
      <c r="J51">
        <f ca="1">IF(Розрахункові!X$4&gt;0,RANDBETWEEN(Розрахункові!X$4-2,100)+100,0)</f>
        <v>0</v>
      </c>
      <c r="K51">
        <f ca="1">IF(Розрахункові!Y$4&gt;0,RANDBETWEEN(Розрахункові!Y$4-2,100)+100,0)</f>
        <v>199</v>
      </c>
      <c r="L51">
        <f ca="1">IF(Розрахункові!Z$4&gt;0,RANDBETWEEN(Розрахункові!Z$4-2,100)+100,0)</f>
        <v>0</v>
      </c>
    </row>
    <row r="52" spans="1:12" x14ac:dyDescent="0.3">
      <c r="A52" s="5" t="str">
        <f>Розрахункові!$A$3</f>
        <v>Київський національний університет імені Тараса Шевченка</v>
      </c>
      <c r="B52" s="5" t="str">
        <f>Розрахункові!$B$4</f>
        <v>101 Екологія</v>
      </c>
      <c r="C52">
        <f ca="1">RANDBETWEEN(10*Розрахункові!$B$68,11)+RANDBETWEEN(0,100)/100</f>
        <v>10.38</v>
      </c>
      <c r="D52">
        <f ca="1">IF(Розрахункові!R$4&gt;0,RANDBETWEEN(Розрахункові!R$4-2,100)+100,0)</f>
        <v>159</v>
      </c>
      <c r="E52">
        <f ca="1">IF(Розрахункові!S$4&gt;0,RANDBETWEEN(Розрахункові!S$4-2,100)+100,0)</f>
        <v>0</v>
      </c>
      <c r="F52">
        <f ca="1">IF(Розрахункові!T$4&gt;0,RANDBETWEEN(Розрахункові!T$4-2,100)+100,0)</f>
        <v>0</v>
      </c>
      <c r="G52">
        <f ca="1">IF(Розрахункові!U$4&gt;0,RANDBETWEEN(Розрахункові!U$4-2,100)+100,0)</f>
        <v>200</v>
      </c>
      <c r="H52">
        <f ca="1">IF(Розрахункові!V$4&gt;0,RANDBETWEEN(Розрахункові!V$4-2,100)+100,0)</f>
        <v>172</v>
      </c>
      <c r="I52">
        <f ca="1">IF(Розрахункові!W$4&gt;0,RANDBETWEEN(Розрахункові!W$4-2,100)+100,0)</f>
        <v>0</v>
      </c>
      <c r="J52">
        <f ca="1">IF(Розрахункові!X$4&gt;0,RANDBETWEEN(Розрахункові!X$4-2,100)+100,0)</f>
        <v>0</v>
      </c>
      <c r="K52">
        <f ca="1">IF(Розрахункові!Y$4&gt;0,RANDBETWEEN(Розрахункові!Y$4-2,100)+100,0)</f>
        <v>198</v>
      </c>
      <c r="L52">
        <f ca="1">IF(Розрахункові!Z$4&gt;0,RANDBETWEEN(Розрахункові!Z$4-2,100)+100,0)</f>
        <v>0</v>
      </c>
    </row>
    <row r="53" spans="1:12" x14ac:dyDescent="0.3">
      <c r="A53" s="5" t="str">
        <f>Розрахункові!$A$3</f>
        <v>Київський національний університет імені Тараса Шевченка</v>
      </c>
      <c r="B53" s="5" t="str">
        <f>Розрахункові!$B$4</f>
        <v>101 Екологія</v>
      </c>
      <c r="C53">
        <f ca="1">RANDBETWEEN(10*Розрахункові!$B$68,11)+RANDBETWEEN(0,100)/100</f>
        <v>11.38</v>
      </c>
      <c r="D53">
        <f ca="1">IF(Розрахункові!R$4&gt;0,RANDBETWEEN(Розрахункові!R$4-2,100)+100,0)</f>
        <v>178</v>
      </c>
      <c r="E53">
        <f ca="1">IF(Розрахункові!S$4&gt;0,RANDBETWEEN(Розрахункові!S$4-2,100)+100,0)</f>
        <v>0</v>
      </c>
      <c r="F53">
        <f ca="1">IF(Розрахункові!T$4&gt;0,RANDBETWEEN(Розрахункові!T$4-2,100)+100,0)</f>
        <v>0</v>
      </c>
      <c r="G53">
        <f ca="1">IF(Розрахункові!U$4&gt;0,RANDBETWEEN(Розрахункові!U$4-2,100)+100,0)</f>
        <v>187</v>
      </c>
      <c r="H53">
        <f ca="1">IF(Розрахункові!V$4&gt;0,RANDBETWEEN(Розрахункові!V$4-2,100)+100,0)</f>
        <v>187</v>
      </c>
      <c r="I53">
        <f ca="1">IF(Розрахункові!W$4&gt;0,RANDBETWEEN(Розрахункові!W$4-2,100)+100,0)</f>
        <v>0</v>
      </c>
      <c r="J53">
        <f ca="1">IF(Розрахункові!X$4&gt;0,RANDBETWEEN(Розрахункові!X$4-2,100)+100,0)</f>
        <v>0</v>
      </c>
      <c r="K53">
        <f ca="1">IF(Розрахункові!Y$4&gt;0,RANDBETWEEN(Розрахункові!Y$4-2,100)+100,0)</f>
        <v>199</v>
      </c>
      <c r="L53">
        <f ca="1">IF(Розрахункові!Z$4&gt;0,RANDBETWEEN(Розрахункові!Z$4-2,100)+100,0)</f>
        <v>0</v>
      </c>
    </row>
    <row r="54" spans="1:12" x14ac:dyDescent="0.3">
      <c r="A54" s="5" t="str">
        <f>Розрахункові!$A$3</f>
        <v>Київський національний університет імені Тараса Шевченка</v>
      </c>
      <c r="B54" s="5" t="str">
        <f>Розрахункові!$B$4</f>
        <v>101 Екологія</v>
      </c>
      <c r="C54">
        <f ca="1">RANDBETWEEN(10*Розрахункові!$B$68,11)+RANDBETWEEN(0,100)/100</f>
        <v>11.25</v>
      </c>
      <c r="D54">
        <f ca="1">IF(Розрахункові!R$4&gt;0,RANDBETWEEN(Розрахункові!R$4-2,100)+100,0)</f>
        <v>169</v>
      </c>
      <c r="E54">
        <f ca="1">IF(Розрахункові!S$4&gt;0,RANDBETWEEN(Розрахункові!S$4-2,100)+100,0)</f>
        <v>0</v>
      </c>
      <c r="F54">
        <f ca="1">IF(Розрахункові!T$4&gt;0,RANDBETWEEN(Розрахункові!T$4-2,100)+100,0)</f>
        <v>0</v>
      </c>
      <c r="G54">
        <f ca="1">IF(Розрахункові!U$4&gt;0,RANDBETWEEN(Розрахункові!U$4-2,100)+100,0)</f>
        <v>177</v>
      </c>
      <c r="H54">
        <f ca="1">IF(Розрахункові!V$4&gt;0,RANDBETWEEN(Розрахункові!V$4-2,100)+100,0)</f>
        <v>170</v>
      </c>
      <c r="I54">
        <f ca="1">IF(Розрахункові!W$4&gt;0,RANDBETWEEN(Розрахункові!W$4-2,100)+100,0)</f>
        <v>0</v>
      </c>
      <c r="J54">
        <f ca="1">IF(Розрахункові!X$4&gt;0,RANDBETWEEN(Розрахункові!X$4-2,100)+100,0)</f>
        <v>0</v>
      </c>
      <c r="K54">
        <f ca="1">IF(Розрахункові!Y$4&gt;0,RANDBETWEEN(Розрахункові!Y$4-2,100)+100,0)</f>
        <v>198</v>
      </c>
      <c r="L54">
        <f ca="1">IF(Розрахункові!Z$4&gt;0,RANDBETWEEN(Розрахункові!Z$4-2,100)+100,0)</f>
        <v>0</v>
      </c>
    </row>
    <row r="55" spans="1:12" x14ac:dyDescent="0.3">
      <c r="A55" s="5" t="str">
        <f>Розрахункові!$A$3</f>
        <v>Київський національний університет імені Тараса Шевченка</v>
      </c>
      <c r="B55" s="5" t="str">
        <f>Розрахункові!$B$4</f>
        <v>101 Екологія</v>
      </c>
      <c r="C55">
        <f ca="1">RANDBETWEEN(10*Розрахункові!$B$68,11)+RANDBETWEEN(0,100)/100</f>
        <v>10.220000000000001</v>
      </c>
      <c r="D55">
        <f ca="1">IF(Розрахункові!R$4&gt;0,RANDBETWEEN(Розрахункові!R$4-2,100)+100,0)</f>
        <v>193</v>
      </c>
      <c r="E55">
        <f ca="1">IF(Розрахункові!S$4&gt;0,RANDBETWEEN(Розрахункові!S$4-2,100)+100,0)</f>
        <v>0</v>
      </c>
      <c r="F55">
        <f ca="1">IF(Розрахункові!T$4&gt;0,RANDBETWEEN(Розрахункові!T$4-2,100)+100,0)</f>
        <v>0</v>
      </c>
      <c r="G55">
        <f ca="1">IF(Розрахункові!U$4&gt;0,RANDBETWEEN(Розрахункові!U$4-2,100)+100,0)</f>
        <v>197</v>
      </c>
      <c r="H55">
        <f ca="1">IF(Розрахункові!V$4&gt;0,RANDBETWEEN(Розрахункові!V$4-2,100)+100,0)</f>
        <v>193</v>
      </c>
      <c r="I55">
        <f ca="1">IF(Розрахункові!W$4&gt;0,RANDBETWEEN(Розрахункові!W$4-2,100)+100,0)</f>
        <v>0</v>
      </c>
      <c r="J55">
        <f ca="1">IF(Розрахункові!X$4&gt;0,RANDBETWEEN(Розрахункові!X$4-2,100)+100,0)</f>
        <v>0</v>
      </c>
      <c r="K55">
        <f ca="1">IF(Розрахункові!Y$4&gt;0,RANDBETWEEN(Розрахункові!Y$4-2,100)+100,0)</f>
        <v>200</v>
      </c>
      <c r="L55">
        <f ca="1">IF(Розрахункові!Z$4&gt;0,RANDBETWEEN(Розрахункові!Z$4-2,100)+100,0)</f>
        <v>0</v>
      </c>
    </row>
    <row r="56" spans="1:12" x14ac:dyDescent="0.3">
      <c r="A56" s="5" t="str">
        <f>Розрахункові!$A$3</f>
        <v>Київський національний університет імені Тараса Шевченка</v>
      </c>
      <c r="B56" s="5" t="str">
        <f>Розрахункові!$B$4</f>
        <v>101 Екологія</v>
      </c>
      <c r="C56">
        <f ca="1">RANDBETWEEN(10*Розрахункові!$B$68,11)+RANDBETWEEN(0,100)/100</f>
        <v>10.39</v>
      </c>
      <c r="D56">
        <f ca="1">IF(Розрахункові!R$4&gt;0,RANDBETWEEN(Розрахункові!R$4-2,100)+100,0)</f>
        <v>166</v>
      </c>
      <c r="E56">
        <f ca="1">IF(Розрахункові!S$4&gt;0,RANDBETWEEN(Розрахункові!S$4-2,100)+100,0)</f>
        <v>0</v>
      </c>
      <c r="F56">
        <f ca="1">IF(Розрахункові!T$4&gt;0,RANDBETWEEN(Розрахункові!T$4-2,100)+100,0)</f>
        <v>0</v>
      </c>
      <c r="G56">
        <f ca="1">IF(Розрахункові!U$4&gt;0,RANDBETWEEN(Розрахункові!U$4-2,100)+100,0)</f>
        <v>178</v>
      </c>
      <c r="H56">
        <f ca="1">IF(Розрахункові!V$4&gt;0,RANDBETWEEN(Розрахункові!V$4-2,100)+100,0)</f>
        <v>161</v>
      </c>
      <c r="I56">
        <f ca="1">IF(Розрахункові!W$4&gt;0,RANDBETWEEN(Розрахункові!W$4-2,100)+100,0)</f>
        <v>0</v>
      </c>
      <c r="J56">
        <f ca="1">IF(Розрахункові!X$4&gt;0,RANDBETWEEN(Розрахункові!X$4-2,100)+100,0)</f>
        <v>0</v>
      </c>
      <c r="K56">
        <f ca="1">IF(Розрахункові!Y$4&gt;0,RANDBETWEEN(Розрахункові!Y$4-2,100)+100,0)</f>
        <v>200</v>
      </c>
      <c r="L56">
        <f ca="1">IF(Розрахункові!Z$4&gt;0,RANDBETWEEN(Розрахункові!Z$4-2,100)+100,0)</f>
        <v>0</v>
      </c>
    </row>
    <row r="57" spans="1:12" x14ac:dyDescent="0.3">
      <c r="A57" s="5" t="str">
        <f>Розрахункові!$A$3</f>
        <v>Київський національний університет імені Тараса Шевченка</v>
      </c>
      <c r="B57" s="5" t="str">
        <f>Розрахункові!$B$4</f>
        <v>101 Екологія</v>
      </c>
      <c r="C57">
        <f ca="1">RANDBETWEEN(10*Розрахункові!$B$68,11)+RANDBETWEEN(0,100)/100</f>
        <v>10.86</v>
      </c>
      <c r="D57">
        <f ca="1">IF(Розрахункові!R$4&gt;0,RANDBETWEEN(Розрахункові!R$4-2,100)+100,0)</f>
        <v>189</v>
      </c>
      <c r="E57">
        <f ca="1">IF(Розрахункові!S$4&gt;0,RANDBETWEEN(Розрахункові!S$4-2,100)+100,0)</f>
        <v>0</v>
      </c>
      <c r="F57">
        <f ca="1">IF(Розрахункові!T$4&gt;0,RANDBETWEEN(Розрахункові!T$4-2,100)+100,0)</f>
        <v>0</v>
      </c>
      <c r="G57">
        <f ca="1">IF(Розрахункові!U$4&gt;0,RANDBETWEEN(Розрахункові!U$4-2,100)+100,0)</f>
        <v>165</v>
      </c>
      <c r="H57">
        <f ca="1">IF(Розрахункові!V$4&gt;0,RANDBETWEEN(Розрахункові!V$4-2,100)+100,0)</f>
        <v>200</v>
      </c>
      <c r="I57">
        <f ca="1">IF(Розрахункові!W$4&gt;0,RANDBETWEEN(Розрахункові!W$4-2,100)+100,0)</f>
        <v>0</v>
      </c>
      <c r="J57">
        <f ca="1">IF(Розрахункові!X$4&gt;0,RANDBETWEEN(Розрахункові!X$4-2,100)+100,0)</f>
        <v>0</v>
      </c>
      <c r="K57">
        <f ca="1">IF(Розрахункові!Y$4&gt;0,RANDBETWEEN(Розрахункові!Y$4-2,100)+100,0)</f>
        <v>198</v>
      </c>
      <c r="L57">
        <f ca="1">IF(Розрахункові!Z$4&gt;0,RANDBETWEEN(Розрахункові!Z$4-2,100)+100,0)</f>
        <v>0</v>
      </c>
    </row>
    <row r="58" spans="1:12" x14ac:dyDescent="0.3">
      <c r="A58" s="5" t="str">
        <f>Розрахункові!$A$3</f>
        <v>Київський національний університет імені Тараса Шевченка</v>
      </c>
      <c r="B58" s="5" t="str">
        <f>Розрахункові!$B$4</f>
        <v>101 Екологія</v>
      </c>
      <c r="C58">
        <f ca="1">RANDBETWEEN(10*Розрахункові!$B$68,11)+RANDBETWEEN(0,100)/100</f>
        <v>10.47</v>
      </c>
      <c r="D58">
        <f ca="1">IF(Розрахункові!R$4&gt;0,RANDBETWEEN(Розрахункові!R$4-2,100)+100,0)</f>
        <v>166</v>
      </c>
      <c r="E58">
        <f ca="1">IF(Розрахункові!S$4&gt;0,RANDBETWEEN(Розрахункові!S$4-2,100)+100,0)</f>
        <v>0</v>
      </c>
      <c r="F58">
        <f ca="1">IF(Розрахункові!T$4&gt;0,RANDBETWEEN(Розрахункові!T$4-2,100)+100,0)</f>
        <v>0</v>
      </c>
      <c r="G58">
        <f ca="1">IF(Розрахункові!U$4&gt;0,RANDBETWEEN(Розрахункові!U$4-2,100)+100,0)</f>
        <v>174</v>
      </c>
      <c r="H58">
        <f ca="1">IF(Розрахункові!V$4&gt;0,RANDBETWEEN(Розрахункові!V$4-2,100)+100,0)</f>
        <v>192</v>
      </c>
      <c r="I58">
        <f ca="1">IF(Розрахункові!W$4&gt;0,RANDBETWEEN(Розрахункові!W$4-2,100)+100,0)</f>
        <v>0</v>
      </c>
      <c r="J58">
        <f ca="1">IF(Розрахункові!X$4&gt;0,RANDBETWEEN(Розрахункові!X$4-2,100)+100,0)</f>
        <v>0</v>
      </c>
      <c r="K58">
        <f ca="1">IF(Розрахункові!Y$4&gt;0,RANDBETWEEN(Розрахункові!Y$4-2,100)+100,0)</f>
        <v>199</v>
      </c>
      <c r="L58">
        <f ca="1">IF(Розрахункові!Z$4&gt;0,RANDBETWEEN(Розрахункові!Z$4-2,100)+100,0)</f>
        <v>0</v>
      </c>
    </row>
    <row r="59" spans="1:12" x14ac:dyDescent="0.3">
      <c r="A59" s="5" t="str">
        <f>Розрахункові!$A$3</f>
        <v>Київський національний університет імені Тараса Шевченка</v>
      </c>
      <c r="B59" s="5" t="str">
        <f>Розрахункові!$B$4</f>
        <v>101 Екологія</v>
      </c>
      <c r="C59">
        <f ca="1">RANDBETWEEN(10*Розрахункові!$B$68,11)+RANDBETWEEN(0,100)/100</f>
        <v>11.3</v>
      </c>
      <c r="D59">
        <f ca="1">IF(Розрахункові!R$4&gt;0,RANDBETWEEN(Розрахункові!R$4-2,100)+100,0)</f>
        <v>169</v>
      </c>
      <c r="E59">
        <f ca="1">IF(Розрахункові!S$4&gt;0,RANDBETWEEN(Розрахункові!S$4-2,100)+100,0)</f>
        <v>0</v>
      </c>
      <c r="F59">
        <f ca="1">IF(Розрахункові!T$4&gt;0,RANDBETWEEN(Розрахункові!T$4-2,100)+100,0)</f>
        <v>0</v>
      </c>
      <c r="G59">
        <f ca="1">IF(Розрахункові!U$4&gt;0,RANDBETWEEN(Розрахункові!U$4-2,100)+100,0)</f>
        <v>179</v>
      </c>
      <c r="H59">
        <f ca="1">IF(Розрахункові!V$4&gt;0,RANDBETWEEN(Розрахункові!V$4-2,100)+100,0)</f>
        <v>190</v>
      </c>
      <c r="I59">
        <f ca="1">IF(Розрахункові!W$4&gt;0,RANDBETWEEN(Розрахункові!W$4-2,100)+100,0)</f>
        <v>0</v>
      </c>
      <c r="J59">
        <f ca="1">IF(Розрахункові!X$4&gt;0,RANDBETWEEN(Розрахункові!X$4-2,100)+100,0)</f>
        <v>0</v>
      </c>
      <c r="K59">
        <f ca="1">IF(Розрахункові!Y$4&gt;0,RANDBETWEEN(Розрахункові!Y$4-2,100)+100,0)</f>
        <v>200</v>
      </c>
      <c r="L59">
        <f ca="1">IF(Розрахункові!Z$4&gt;0,RANDBETWEEN(Розрахункові!Z$4-2,100)+100,0)</f>
        <v>0</v>
      </c>
    </row>
    <row r="60" spans="1:12" x14ac:dyDescent="0.3">
      <c r="A60" s="5" t="str">
        <f>Розрахункові!$A$3</f>
        <v>Київський національний університет імені Тараса Шевченка</v>
      </c>
      <c r="B60" s="5" t="str">
        <f>Розрахункові!$B$4</f>
        <v>101 Екологія</v>
      </c>
      <c r="C60">
        <f ca="1">RANDBETWEEN(10*Розрахункові!$B$68,11)+RANDBETWEEN(0,100)/100</f>
        <v>11.86</v>
      </c>
      <c r="D60">
        <f ca="1">IF(Розрахункові!R$4&gt;0,RANDBETWEEN(Розрахункові!R$4-2,100)+100,0)</f>
        <v>167</v>
      </c>
      <c r="E60">
        <f ca="1">IF(Розрахункові!S$4&gt;0,RANDBETWEEN(Розрахункові!S$4-2,100)+100,0)</f>
        <v>0</v>
      </c>
      <c r="F60">
        <f ca="1">IF(Розрахункові!T$4&gt;0,RANDBETWEEN(Розрахункові!T$4-2,100)+100,0)</f>
        <v>0</v>
      </c>
      <c r="G60">
        <f ca="1">IF(Розрахункові!U$4&gt;0,RANDBETWEEN(Розрахункові!U$4-2,100)+100,0)</f>
        <v>197</v>
      </c>
      <c r="H60">
        <f ca="1">IF(Розрахункові!V$4&gt;0,RANDBETWEEN(Розрахункові!V$4-2,100)+100,0)</f>
        <v>185</v>
      </c>
      <c r="I60">
        <f ca="1">IF(Розрахункові!W$4&gt;0,RANDBETWEEN(Розрахункові!W$4-2,100)+100,0)</f>
        <v>0</v>
      </c>
      <c r="J60">
        <f ca="1">IF(Розрахункові!X$4&gt;0,RANDBETWEEN(Розрахункові!X$4-2,100)+100,0)</f>
        <v>0</v>
      </c>
      <c r="K60">
        <f ca="1">IF(Розрахункові!Y$4&gt;0,RANDBETWEEN(Розрахункові!Y$4-2,100)+100,0)</f>
        <v>198</v>
      </c>
      <c r="L60">
        <f ca="1">IF(Розрахункові!Z$4&gt;0,RANDBETWEEN(Розрахункові!Z$4-2,100)+100,0)</f>
        <v>0</v>
      </c>
    </row>
    <row r="61" spans="1:12" x14ac:dyDescent="0.3">
      <c r="A61" s="5" t="str">
        <f>Розрахункові!$A$3</f>
        <v>Київський національний університет імені Тараса Шевченка</v>
      </c>
      <c r="B61" s="5" t="str">
        <f>Розрахункові!$B$4</f>
        <v>101 Екологія</v>
      </c>
      <c r="C61">
        <f ca="1">RANDBETWEEN(10*Розрахункові!$B$68,11)+RANDBETWEEN(0,100)/100</f>
        <v>12</v>
      </c>
      <c r="D61">
        <f ca="1">IF(Розрахункові!R$4&gt;0,RANDBETWEEN(Розрахункові!R$4-2,100)+100,0)</f>
        <v>184</v>
      </c>
      <c r="E61">
        <f ca="1">IF(Розрахункові!S$4&gt;0,RANDBETWEEN(Розрахункові!S$4-2,100)+100,0)</f>
        <v>0</v>
      </c>
      <c r="F61">
        <f ca="1">IF(Розрахункові!T$4&gt;0,RANDBETWEEN(Розрахункові!T$4-2,100)+100,0)</f>
        <v>0</v>
      </c>
      <c r="G61">
        <f ca="1">IF(Розрахункові!U$4&gt;0,RANDBETWEEN(Розрахункові!U$4-2,100)+100,0)</f>
        <v>161</v>
      </c>
      <c r="H61">
        <f ca="1">IF(Розрахункові!V$4&gt;0,RANDBETWEEN(Розрахункові!V$4-2,100)+100,0)</f>
        <v>160</v>
      </c>
      <c r="I61">
        <f ca="1">IF(Розрахункові!W$4&gt;0,RANDBETWEEN(Розрахункові!W$4-2,100)+100,0)</f>
        <v>0</v>
      </c>
      <c r="J61">
        <f ca="1">IF(Розрахункові!X$4&gt;0,RANDBETWEEN(Розрахункові!X$4-2,100)+100,0)</f>
        <v>0</v>
      </c>
      <c r="K61">
        <f ca="1">IF(Розрахункові!Y$4&gt;0,RANDBETWEEN(Розрахункові!Y$4-2,100)+100,0)</f>
        <v>199</v>
      </c>
      <c r="L61">
        <f ca="1">IF(Розрахункові!Z$4&gt;0,RANDBETWEEN(Розрахункові!Z$4-2,100)+100,0)</f>
        <v>0</v>
      </c>
    </row>
    <row r="62" spans="1:12" x14ac:dyDescent="0.3">
      <c r="A62" s="5" t="str">
        <f>Розрахункові!$A$3</f>
        <v>Київський національний університет імені Тараса Шевченка</v>
      </c>
      <c r="B62" s="5" t="str">
        <f>Розрахункові!$B$4</f>
        <v>101 Екологія</v>
      </c>
      <c r="C62">
        <f ca="1">RANDBETWEEN(10*Розрахункові!$B$68,11)+RANDBETWEEN(0,100)/100</f>
        <v>10.15</v>
      </c>
      <c r="D62">
        <f ca="1">IF(Розрахункові!R$4&gt;0,RANDBETWEEN(Розрахункові!R$4-2,100)+100,0)</f>
        <v>162</v>
      </c>
      <c r="E62">
        <f ca="1">IF(Розрахункові!S$4&gt;0,RANDBETWEEN(Розрахункові!S$4-2,100)+100,0)</f>
        <v>0</v>
      </c>
      <c r="F62">
        <f ca="1">IF(Розрахункові!T$4&gt;0,RANDBETWEEN(Розрахункові!T$4-2,100)+100,0)</f>
        <v>0</v>
      </c>
      <c r="G62">
        <f ca="1">IF(Розрахункові!U$4&gt;0,RANDBETWEEN(Розрахункові!U$4-2,100)+100,0)</f>
        <v>199</v>
      </c>
      <c r="H62">
        <f ca="1">IF(Розрахункові!V$4&gt;0,RANDBETWEEN(Розрахункові!V$4-2,100)+100,0)</f>
        <v>181</v>
      </c>
      <c r="I62">
        <f ca="1">IF(Розрахункові!W$4&gt;0,RANDBETWEEN(Розрахункові!W$4-2,100)+100,0)</f>
        <v>0</v>
      </c>
      <c r="J62">
        <f ca="1">IF(Розрахункові!X$4&gt;0,RANDBETWEEN(Розрахункові!X$4-2,100)+100,0)</f>
        <v>0</v>
      </c>
      <c r="K62">
        <f ca="1">IF(Розрахункові!Y$4&gt;0,RANDBETWEEN(Розрахункові!Y$4-2,100)+100,0)</f>
        <v>198</v>
      </c>
      <c r="L62">
        <f ca="1">IF(Розрахункові!Z$4&gt;0,RANDBETWEEN(Розрахункові!Z$4-2,100)+100,0)</f>
        <v>0</v>
      </c>
    </row>
    <row r="63" spans="1:12" x14ac:dyDescent="0.3">
      <c r="A63" s="5" t="str">
        <f>Розрахункові!$A$3</f>
        <v>Київський національний університет імені Тараса Шевченка</v>
      </c>
      <c r="B63" s="5" t="str">
        <f>Розрахункові!$B$4</f>
        <v>101 Екологія</v>
      </c>
      <c r="C63">
        <f ca="1">RANDBETWEEN(10*Розрахункові!$B$68,11)+RANDBETWEEN(0,100)/100</f>
        <v>11.63</v>
      </c>
      <c r="D63">
        <f ca="1">IF(Розрахункові!R$4&gt;0,RANDBETWEEN(Розрахункові!R$4-2,100)+100,0)</f>
        <v>182</v>
      </c>
      <c r="E63">
        <f ca="1">IF(Розрахункові!S$4&gt;0,RANDBETWEEN(Розрахункові!S$4-2,100)+100,0)</f>
        <v>0</v>
      </c>
      <c r="F63">
        <f ca="1">IF(Розрахункові!T$4&gt;0,RANDBETWEEN(Розрахункові!T$4-2,100)+100,0)</f>
        <v>0</v>
      </c>
      <c r="G63">
        <f ca="1">IF(Розрахункові!U$4&gt;0,RANDBETWEEN(Розрахункові!U$4-2,100)+100,0)</f>
        <v>173</v>
      </c>
      <c r="H63">
        <f ca="1">IF(Розрахункові!V$4&gt;0,RANDBETWEEN(Розрахункові!V$4-2,100)+100,0)</f>
        <v>169</v>
      </c>
      <c r="I63">
        <f ca="1">IF(Розрахункові!W$4&gt;0,RANDBETWEEN(Розрахункові!W$4-2,100)+100,0)</f>
        <v>0</v>
      </c>
      <c r="J63">
        <f ca="1">IF(Розрахункові!X$4&gt;0,RANDBETWEEN(Розрахункові!X$4-2,100)+100,0)</f>
        <v>0</v>
      </c>
      <c r="K63">
        <f ca="1">IF(Розрахункові!Y$4&gt;0,RANDBETWEEN(Розрахункові!Y$4-2,100)+100,0)</f>
        <v>200</v>
      </c>
      <c r="L63">
        <f ca="1">IF(Розрахункові!Z$4&gt;0,RANDBETWEEN(Розрахункові!Z$4-2,100)+100,0)</f>
        <v>0</v>
      </c>
    </row>
    <row r="64" spans="1:12" x14ac:dyDescent="0.3">
      <c r="A64" s="5" t="str">
        <f>Розрахункові!$A$3</f>
        <v>Київський національний університет імені Тараса Шевченка</v>
      </c>
      <c r="B64" s="5" t="str">
        <f>Розрахункові!$B$4</f>
        <v>101 Екологія</v>
      </c>
      <c r="C64">
        <f ca="1">RANDBETWEEN(10*Розрахункові!$B$68,11)+RANDBETWEEN(0,100)/100</f>
        <v>10.050000000000001</v>
      </c>
      <c r="D64">
        <f ca="1">IF(Розрахункові!R$4&gt;0,RANDBETWEEN(Розрахункові!R$4-2,100)+100,0)</f>
        <v>192</v>
      </c>
      <c r="E64">
        <f ca="1">IF(Розрахункові!S$4&gt;0,RANDBETWEEN(Розрахункові!S$4-2,100)+100,0)</f>
        <v>0</v>
      </c>
      <c r="F64">
        <f ca="1">IF(Розрахункові!T$4&gt;0,RANDBETWEEN(Розрахункові!T$4-2,100)+100,0)</f>
        <v>0</v>
      </c>
      <c r="G64">
        <f ca="1">IF(Розрахункові!U$4&gt;0,RANDBETWEEN(Розрахункові!U$4-2,100)+100,0)</f>
        <v>190</v>
      </c>
      <c r="H64">
        <f ca="1">IF(Розрахункові!V$4&gt;0,RANDBETWEEN(Розрахункові!V$4-2,100)+100,0)</f>
        <v>193</v>
      </c>
      <c r="I64">
        <f ca="1">IF(Розрахункові!W$4&gt;0,RANDBETWEEN(Розрахункові!W$4-2,100)+100,0)</f>
        <v>0</v>
      </c>
      <c r="J64">
        <f ca="1">IF(Розрахункові!X$4&gt;0,RANDBETWEEN(Розрахункові!X$4-2,100)+100,0)</f>
        <v>0</v>
      </c>
      <c r="K64">
        <f ca="1">IF(Розрахункові!Y$4&gt;0,RANDBETWEEN(Розрахункові!Y$4-2,100)+100,0)</f>
        <v>199</v>
      </c>
      <c r="L64">
        <f ca="1">IF(Розрахункові!Z$4&gt;0,RANDBETWEEN(Розрахункові!Z$4-2,100)+100,0)</f>
        <v>0</v>
      </c>
    </row>
    <row r="65" spans="1:12" x14ac:dyDescent="0.3">
      <c r="A65" s="5" t="str">
        <f>Розрахункові!$A$3</f>
        <v>Київський національний університет імені Тараса Шевченка</v>
      </c>
      <c r="B65" s="5" t="str">
        <f>Розрахункові!$B$4</f>
        <v>101 Екологія</v>
      </c>
      <c r="C65">
        <f ca="1">RANDBETWEEN(10*Розрахункові!$B$68,11)+RANDBETWEEN(0,100)/100</f>
        <v>10.95</v>
      </c>
      <c r="D65">
        <f ca="1">IF(Розрахункові!R$4&gt;0,RANDBETWEEN(Розрахункові!R$4-2,100)+100,0)</f>
        <v>174</v>
      </c>
      <c r="E65">
        <f ca="1">IF(Розрахункові!S$4&gt;0,RANDBETWEEN(Розрахункові!S$4-2,100)+100,0)</f>
        <v>0</v>
      </c>
      <c r="F65">
        <f ca="1">IF(Розрахункові!T$4&gt;0,RANDBETWEEN(Розрахункові!T$4-2,100)+100,0)</f>
        <v>0</v>
      </c>
      <c r="G65">
        <f ca="1">IF(Розрахункові!U$4&gt;0,RANDBETWEEN(Розрахункові!U$4-2,100)+100,0)</f>
        <v>200</v>
      </c>
      <c r="H65">
        <f ca="1">IF(Розрахункові!V$4&gt;0,RANDBETWEEN(Розрахункові!V$4-2,100)+100,0)</f>
        <v>190</v>
      </c>
      <c r="I65">
        <f ca="1">IF(Розрахункові!W$4&gt;0,RANDBETWEEN(Розрахункові!W$4-2,100)+100,0)</f>
        <v>0</v>
      </c>
      <c r="J65">
        <f ca="1">IF(Розрахункові!X$4&gt;0,RANDBETWEEN(Розрахункові!X$4-2,100)+100,0)</f>
        <v>0</v>
      </c>
      <c r="K65">
        <f ca="1">IF(Розрахункові!Y$4&gt;0,RANDBETWEEN(Розрахункові!Y$4-2,100)+100,0)</f>
        <v>198</v>
      </c>
      <c r="L65">
        <f ca="1">IF(Розрахункові!Z$4&gt;0,RANDBETWEEN(Розрахункові!Z$4-2,100)+100,0)</f>
        <v>0</v>
      </c>
    </row>
    <row r="66" spans="1:12" x14ac:dyDescent="0.3">
      <c r="A66" s="5" t="str">
        <f>Розрахункові!$A$3</f>
        <v>Київський національний університет імені Тараса Шевченка</v>
      </c>
      <c r="B66" s="5" t="str">
        <f>Розрахункові!$B$4</f>
        <v>101 Екологія</v>
      </c>
      <c r="C66">
        <f ca="1">RANDBETWEEN(10*Розрахункові!$B$68,11)+RANDBETWEEN(0,100)/100</f>
        <v>11.22</v>
      </c>
      <c r="D66">
        <f ca="1">IF(Розрахункові!R$4&gt;0,RANDBETWEEN(Розрахункові!R$4-2,100)+100,0)</f>
        <v>166</v>
      </c>
      <c r="E66">
        <f ca="1">IF(Розрахункові!S$4&gt;0,RANDBETWEEN(Розрахункові!S$4-2,100)+100,0)</f>
        <v>0</v>
      </c>
      <c r="F66">
        <f ca="1">IF(Розрахункові!T$4&gt;0,RANDBETWEEN(Розрахункові!T$4-2,100)+100,0)</f>
        <v>0</v>
      </c>
      <c r="G66">
        <f ca="1">IF(Розрахункові!U$4&gt;0,RANDBETWEEN(Розрахункові!U$4-2,100)+100,0)</f>
        <v>177</v>
      </c>
      <c r="H66">
        <f ca="1">IF(Розрахункові!V$4&gt;0,RANDBETWEEN(Розрахункові!V$4-2,100)+100,0)</f>
        <v>188</v>
      </c>
      <c r="I66">
        <f ca="1">IF(Розрахункові!W$4&gt;0,RANDBETWEEN(Розрахункові!W$4-2,100)+100,0)</f>
        <v>0</v>
      </c>
      <c r="J66">
        <f ca="1">IF(Розрахункові!X$4&gt;0,RANDBETWEEN(Розрахункові!X$4-2,100)+100,0)</f>
        <v>0</v>
      </c>
      <c r="K66">
        <f ca="1">IF(Розрахункові!Y$4&gt;0,RANDBETWEEN(Розрахункові!Y$4-2,100)+100,0)</f>
        <v>200</v>
      </c>
      <c r="L66">
        <f ca="1">IF(Розрахункові!Z$4&gt;0,RANDBETWEEN(Розрахункові!Z$4-2,100)+100,0)</f>
        <v>0</v>
      </c>
    </row>
    <row r="67" spans="1:12" x14ac:dyDescent="0.3">
      <c r="A67" s="5" t="str">
        <f>Розрахункові!$A$3</f>
        <v>Київський національний університет імені Тараса Шевченка</v>
      </c>
      <c r="B67" s="5" t="str">
        <f>Розрахункові!$B$4</f>
        <v>101 Екологія</v>
      </c>
      <c r="C67">
        <f ca="1">RANDBETWEEN(10*Розрахункові!$B$68,11)+RANDBETWEEN(0,100)/100</f>
        <v>11.63</v>
      </c>
      <c r="D67">
        <f ca="1">IF(Розрахункові!R$4&gt;0,RANDBETWEEN(Розрахункові!R$4-2,100)+100,0)</f>
        <v>171</v>
      </c>
      <c r="E67">
        <f ca="1">IF(Розрахункові!S$4&gt;0,RANDBETWEEN(Розрахункові!S$4-2,100)+100,0)</f>
        <v>0</v>
      </c>
      <c r="F67">
        <f ca="1">IF(Розрахункові!T$4&gt;0,RANDBETWEEN(Розрахункові!T$4-2,100)+100,0)</f>
        <v>0</v>
      </c>
      <c r="G67">
        <f ca="1">IF(Розрахункові!U$4&gt;0,RANDBETWEEN(Розрахункові!U$4-2,100)+100,0)</f>
        <v>195</v>
      </c>
      <c r="H67">
        <f ca="1">IF(Розрахункові!V$4&gt;0,RANDBETWEEN(Розрахункові!V$4-2,100)+100,0)</f>
        <v>185</v>
      </c>
      <c r="I67">
        <f ca="1">IF(Розрахункові!W$4&gt;0,RANDBETWEEN(Розрахункові!W$4-2,100)+100,0)</f>
        <v>0</v>
      </c>
      <c r="J67">
        <f ca="1">IF(Розрахункові!X$4&gt;0,RANDBETWEEN(Розрахункові!X$4-2,100)+100,0)</f>
        <v>0</v>
      </c>
      <c r="K67">
        <f ca="1">IF(Розрахункові!Y$4&gt;0,RANDBETWEEN(Розрахункові!Y$4-2,100)+100,0)</f>
        <v>198</v>
      </c>
      <c r="L67">
        <f ca="1">IF(Розрахункові!Z$4&gt;0,RANDBETWEEN(Розрахункові!Z$4-2,100)+100,0)</f>
        <v>0</v>
      </c>
    </row>
    <row r="68" spans="1:12" x14ac:dyDescent="0.3">
      <c r="A68" s="5" t="str">
        <f>Розрахункові!$A$3</f>
        <v>Київський національний університет імені Тараса Шевченка</v>
      </c>
      <c r="B68" s="5" t="str">
        <f>Розрахункові!$B$4</f>
        <v>101 Екологія</v>
      </c>
      <c r="C68">
        <f ca="1">RANDBETWEEN(10*Розрахункові!$B$68,11)+RANDBETWEEN(0,100)/100</f>
        <v>10.28</v>
      </c>
      <c r="D68">
        <f ca="1">IF(Розрахункові!R$4&gt;0,RANDBETWEEN(Розрахункові!R$4-2,100)+100,0)</f>
        <v>166</v>
      </c>
      <c r="E68">
        <f ca="1">IF(Розрахункові!S$4&gt;0,RANDBETWEEN(Розрахункові!S$4-2,100)+100,0)</f>
        <v>0</v>
      </c>
      <c r="F68">
        <f ca="1">IF(Розрахункові!T$4&gt;0,RANDBETWEEN(Розрахункові!T$4-2,100)+100,0)</f>
        <v>0</v>
      </c>
      <c r="G68">
        <f ca="1">IF(Розрахункові!U$4&gt;0,RANDBETWEEN(Розрахункові!U$4-2,100)+100,0)</f>
        <v>175</v>
      </c>
      <c r="H68">
        <f ca="1">IF(Розрахункові!V$4&gt;0,RANDBETWEEN(Розрахункові!V$4-2,100)+100,0)</f>
        <v>158</v>
      </c>
      <c r="I68">
        <f ca="1">IF(Розрахункові!W$4&gt;0,RANDBETWEEN(Розрахункові!W$4-2,100)+100,0)</f>
        <v>0</v>
      </c>
      <c r="J68">
        <f ca="1">IF(Розрахункові!X$4&gt;0,RANDBETWEEN(Розрахункові!X$4-2,100)+100,0)</f>
        <v>0</v>
      </c>
      <c r="K68">
        <f ca="1">IF(Розрахункові!Y$4&gt;0,RANDBETWEEN(Розрахункові!Y$4-2,100)+100,0)</f>
        <v>199</v>
      </c>
      <c r="L68">
        <f ca="1">IF(Розрахункові!Z$4&gt;0,RANDBETWEEN(Розрахункові!Z$4-2,100)+100,0)</f>
        <v>0</v>
      </c>
    </row>
    <row r="69" spans="1:12" x14ac:dyDescent="0.3">
      <c r="A69" s="5" t="str">
        <f>Розрахункові!$A$3</f>
        <v>Київський національний університет імені Тараса Шевченка</v>
      </c>
      <c r="B69" s="5" t="str">
        <f>Розрахункові!$B$4</f>
        <v>101 Екологія</v>
      </c>
      <c r="C69">
        <f ca="1">RANDBETWEEN(10*Розрахункові!$B$68,11)+RANDBETWEEN(0,100)/100</f>
        <v>10.58</v>
      </c>
      <c r="D69">
        <f ca="1">IF(Розрахункові!R$4&gt;0,RANDBETWEEN(Розрахункові!R$4-2,100)+100,0)</f>
        <v>186</v>
      </c>
      <c r="E69">
        <f ca="1">IF(Розрахункові!S$4&gt;0,RANDBETWEEN(Розрахункові!S$4-2,100)+100,0)</f>
        <v>0</v>
      </c>
      <c r="F69">
        <f ca="1">IF(Розрахункові!T$4&gt;0,RANDBETWEEN(Розрахункові!T$4-2,100)+100,0)</f>
        <v>0</v>
      </c>
      <c r="G69">
        <f ca="1">IF(Розрахункові!U$4&gt;0,RANDBETWEEN(Розрахункові!U$4-2,100)+100,0)</f>
        <v>192</v>
      </c>
      <c r="H69">
        <f ca="1">IF(Розрахункові!V$4&gt;0,RANDBETWEEN(Розрахункові!V$4-2,100)+100,0)</f>
        <v>159</v>
      </c>
      <c r="I69">
        <f ca="1">IF(Розрахункові!W$4&gt;0,RANDBETWEEN(Розрахункові!W$4-2,100)+100,0)</f>
        <v>0</v>
      </c>
      <c r="J69">
        <f ca="1">IF(Розрахункові!X$4&gt;0,RANDBETWEEN(Розрахункові!X$4-2,100)+100,0)</f>
        <v>0</v>
      </c>
      <c r="K69">
        <f ca="1">IF(Розрахункові!Y$4&gt;0,RANDBETWEEN(Розрахункові!Y$4-2,100)+100,0)</f>
        <v>200</v>
      </c>
      <c r="L69">
        <f ca="1">IF(Розрахункові!Z$4&gt;0,RANDBETWEEN(Розрахункові!Z$4-2,100)+100,0)</f>
        <v>0</v>
      </c>
    </row>
    <row r="70" spans="1:12" x14ac:dyDescent="0.3">
      <c r="A70" s="5" t="str">
        <f>Розрахункові!$A$3</f>
        <v>Київський національний університет імені Тараса Шевченка</v>
      </c>
      <c r="B70" s="5" t="str">
        <f>Розрахункові!$B$4</f>
        <v>101 Екологія</v>
      </c>
      <c r="C70">
        <f ca="1">RANDBETWEEN(10*Розрахункові!$B$68,11)+RANDBETWEEN(0,100)/100</f>
        <v>10.029999999999999</v>
      </c>
      <c r="D70">
        <f ca="1">IF(Розрахункові!R$4&gt;0,RANDBETWEEN(Розрахункові!R$4-2,100)+100,0)</f>
        <v>192</v>
      </c>
      <c r="E70">
        <f ca="1">IF(Розрахункові!S$4&gt;0,RANDBETWEEN(Розрахункові!S$4-2,100)+100,0)</f>
        <v>0</v>
      </c>
      <c r="F70">
        <f ca="1">IF(Розрахункові!T$4&gt;0,RANDBETWEEN(Розрахункові!T$4-2,100)+100,0)</f>
        <v>0</v>
      </c>
      <c r="G70">
        <f ca="1">IF(Розрахункові!U$4&gt;0,RANDBETWEEN(Розрахункові!U$4-2,100)+100,0)</f>
        <v>193</v>
      </c>
      <c r="H70">
        <f ca="1">IF(Розрахункові!V$4&gt;0,RANDBETWEEN(Розрахункові!V$4-2,100)+100,0)</f>
        <v>193</v>
      </c>
      <c r="I70">
        <f ca="1">IF(Розрахункові!W$4&gt;0,RANDBETWEEN(Розрахункові!W$4-2,100)+100,0)</f>
        <v>0</v>
      </c>
      <c r="J70">
        <f ca="1">IF(Розрахункові!X$4&gt;0,RANDBETWEEN(Розрахункові!X$4-2,100)+100,0)</f>
        <v>0</v>
      </c>
      <c r="K70">
        <f ca="1">IF(Розрахункові!Y$4&gt;0,RANDBETWEEN(Розрахункові!Y$4-2,100)+100,0)</f>
        <v>199</v>
      </c>
      <c r="L70">
        <f ca="1">IF(Розрахункові!Z$4&gt;0,RANDBETWEEN(Розрахункові!Z$4-2,100)+100,0)</f>
        <v>0</v>
      </c>
    </row>
    <row r="71" spans="1:12" x14ac:dyDescent="0.3">
      <c r="A71" s="5" t="str">
        <f>Розрахункові!$A$3</f>
        <v>Київський національний університет імені Тараса Шевченка</v>
      </c>
      <c r="B71" s="5" t="str">
        <f>Розрахункові!$B$4</f>
        <v>101 Екологія</v>
      </c>
      <c r="C71">
        <f ca="1">RANDBETWEEN(10*Розрахункові!$B$68,11)+RANDBETWEEN(0,100)/100</f>
        <v>11.94</v>
      </c>
      <c r="D71">
        <f ca="1">IF(Розрахункові!R$4&gt;0,RANDBETWEEN(Розрахункові!R$4-2,100)+100,0)</f>
        <v>177</v>
      </c>
      <c r="E71">
        <f ca="1">IF(Розрахункові!S$4&gt;0,RANDBETWEEN(Розрахункові!S$4-2,100)+100,0)</f>
        <v>0</v>
      </c>
      <c r="F71">
        <f ca="1">IF(Розрахункові!T$4&gt;0,RANDBETWEEN(Розрахункові!T$4-2,100)+100,0)</f>
        <v>0</v>
      </c>
      <c r="G71">
        <f ca="1">IF(Розрахункові!U$4&gt;0,RANDBETWEEN(Розрахункові!U$4-2,100)+100,0)</f>
        <v>185</v>
      </c>
      <c r="H71">
        <f ca="1">IF(Розрахункові!V$4&gt;0,RANDBETWEEN(Розрахункові!V$4-2,100)+100,0)</f>
        <v>195</v>
      </c>
      <c r="I71">
        <f ca="1">IF(Розрахункові!W$4&gt;0,RANDBETWEEN(Розрахункові!W$4-2,100)+100,0)</f>
        <v>0</v>
      </c>
      <c r="J71">
        <f ca="1">IF(Розрахункові!X$4&gt;0,RANDBETWEEN(Розрахункові!X$4-2,100)+100,0)</f>
        <v>0</v>
      </c>
      <c r="K71">
        <f ca="1">IF(Розрахункові!Y$4&gt;0,RANDBETWEEN(Розрахункові!Y$4-2,100)+100,0)</f>
        <v>199</v>
      </c>
      <c r="L71">
        <f ca="1">IF(Розрахункові!Z$4&gt;0,RANDBETWEEN(Розрахункові!Z$4-2,100)+100,0)</f>
        <v>0</v>
      </c>
    </row>
    <row r="72" spans="1:12" x14ac:dyDescent="0.3">
      <c r="A72" s="5" t="str">
        <f>Розрахункові!$A$3</f>
        <v>Київський національний університет імені Тараса Шевченка</v>
      </c>
      <c r="B72" s="5" t="str">
        <f>Розрахункові!$B$4</f>
        <v>101 Екологія</v>
      </c>
      <c r="C72">
        <f ca="1">RANDBETWEEN(10*Розрахункові!$B$68,11)+RANDBETWEEN(0,100)/100</f>
        <v>10.58</v>
      </c>
      <c r="D72">
        <f ca="1">IF(Розрахункові!R$4&gt;0,RANDBETWEEN(Розрахункові!R$4-2,100)+100,0)</f>
        <v>183</v>
      </c>
      <c r="E72">
        <f ca="1">IF(Розрахункові!S$4&gt;0,RANDBETWEEN(Розрахункові!S$4-2,100)+100,0)</f>
        <v>0</v>
      </c>
      <c r="F72">
        <f ca="1">IF(Розрахункові!T$4&gt;0,RANDBETWEEN(Розрахункові!T$4-2,100)+100,0)</f>
        <v>0</v>
      </c>
      <c r="G72">
        <f ca="1">IF(Розрахункові!U$4&gt;0,RANDBETWEEN(Розрахункові!U$4-2,100)+100,0)</f>
        <v>165</v>
      </c>
      <c r="H72">
        <f ca="1">IF(Розрахункові!V$4&gt;0,RANDBETWEEN(Розрахункові!V$4-2,100)+100,0)</f>
        <v>190</v>
      </c>
      <c r="I72">
        <f ca="1">IF(Розрахункові!W$4&gt;0,RANDBETWEEN(Розрахункові!W$4-2,100)+100,0)</f>
        <v>0</v>
      </c>
      <c r="J72">
        <f ca="1">IF(Розрахункові!X$4&gt;0,RANDBETWEEN(Розрахункові!X$4-2,100)+100,0)</f>
        <v>0</v>
      </c>
      <c r="K72">
        <f ca="1">IF(Розрахункові!Y$4&gt;0,RANDBETWEEN(Розрахункові!Y$4-2,100)+100,0)</f>
        <v>199</v>
      </c>
      <c r="L72">
        <f ca="1">IF(Розрахункові!Z$4&gt;0,RANDBETWEEN(Розрахункові!Z$4-2,100)+100,0)</f>
        <v>0</v>
      </c>
    </row>
    <row r="73" spans="1:12" x14ac:dyDescent="0.3">
      <c r="A73" s="5" t="str">
        <f>Розрахункові!$A$3</f>
        <v>Київський національний університет імені Тараса Шевченка</v>
      </c>
      <c r="B73" s="5" t="str">
        <f>Розрахункові!$B$4</f>
        <v>101 Екологія</v>
      </c>
      <c r="C73">
        <f ca="1">RANDBETWEEN(10*Розрахункові!$B$68,11)+RANDBETWEEN(0,100)/100</f>
        <v>11.67</v>
      </c>
      <c r="D73">
        <f ca="1">IF(Розрахункові!R$4&gt;0,RANDBETWEEN(Розрахункові!R$4-2,100)+100,0)</f>
        <v>193</v>
      </c>
      <c r="E73">
        <f ca="1">IF(Розрахункові!S$4&gt;0,RANDBETWEEN(Розрахункові!S$4-2,100)+100,0)</f>
        <v>0</v>
      </c>
      <c r="F73">
        <f ca="1">IF(Розрахункові!T$4&gt;0,RANDBETWEEN(Розрахункові!T$4-2,100)+100,0)</f>
        <v>0</v>
      </c>
      <c r="G73">
        <f ca="1">IF(Розрахункові!U$4&gt;0,RANDBETWEEN(Розрахункові!U$4-2,100)+100,0)</f>
        <v>173</v>
      </c>
      <c r="H73">
        <f ca="1">IF(Розрахункові!V$4&gt;0,RANDBETWEEN(Розрахункові!V$4-2,100)+100,0)</f>
        <v>160</v>
      </c>
      <c r="I73">
        <f ca="1">IF(Розрахункові!W$4&gt;0,RANDBETWEEN(Розрахункові!W$4-2,100)+100,0)</f>
        <v>0</v>
      </c>
      <c r="J73">
        <f ca="1">IF(Розрахункові!X$4&gt;0,RANDBETWEEN(Розрахункові!X$4-2,100)+100,0)</f>
        <v>0</v>
      </c>
      <c r="K73">
        <f ca="1">IF(Розрахункові!Y$4&gt;0,RANDBETWEEN(Розрахункові!Y$4-2,100)+100,0)</f>
        <v>198</v>
      </c>
      <c r="L73">
        <f ca="1">IF(Розрахункові!Z$4&gt;0,RANDBETWEEN(Розрахункові!Z$4-2,100)+100,0)</f>
        <v>0</v>
      </c>
    </row>
    <row r="74" spans="1:12" x14ac:dyDescent="0.3">
      <c r="A74" s="5" t="str">
        <f>Розрахункові!$A$3</f>
        <v>Київський національний університет імені Тараса Шевченка</v>
      </c>
      <c r="B74" s="5" t="str">
        <f>Розрахункові!$B$4</f>
        <v>101 Екологія</v>
      </c>
      <c r="C74">
        <f ca="1">RANDBETWEEN(10*Розрахункові!$B$68,11)+RANDBETWEEN(0,100)/100</f>
        <v>10.63</v>
      </c>
      <c r="D74">
        <f ca="1">IF(Розрахункові!R$4&gt;0,RANDBETWEEN(Розрахункові!R$4-2,100)+100,0)</f>
        <v>183</v>
      </c>
      <c r="E74">
        <f ca="1">IF(Розрахункові!S$4&gt;0,RANDBETWEEN(Розрахункові!S$4-2,100)+100,0)</f>
        <v>0</v>
      </c>
      <c r="F74">
        <f ca="1">IF(Розрахункові!T$4&gt;0,RANDBETWEEN(Розрахункові!T$4-2,100)+100,0)</f>
        <v>0</v>
      </c>
      <c r="G74">
        <f ca="1">IF(Розрахункові!U$4&gt;0,RANDBETWEEN(Розрахункові!U$4-2,100)+100,0)</f>
        <v>175</v>
      </c>
      <c r="H74">
        <f ca="1">IF(Розрахункові!V$4&gt;0,RANDBETWEEN(Розрахункові!V$4-2,100)+100,0)</f>
        <v>187</v>
      </c>
      <c r="I74">
        <f ca="1">IF(Розрахункові!W$4&gt;0,RANDBETWEEN(Розрахункові!W$4-2,100)+100,0)</f>
        <v>0</v>
      </c>
      <c r="J74">
        <f ca="1">IF(Розрахункові!X$4&gt;0,RANDBETWEEN(Розрахункові!X$4-2,100)+100,0)</f>
        <v>0</v>
      </c>
      <c r="K74">
        <f ca="1">IF(Розрахункові!Y$4&gt;0,RANDBETWEEN(Розрахункові!Y$4-2,100)+100,0)</f>
        <v>200</v>
      </c>
      <c r="L74">
        <f ca="1">IF(Розрахункові!Z$4&gt;0,RANDBETWEEN(Розрахункові!Z$4-2,100)+100,0)</f>
        <v>0</v>
      </c>
    </row>
    <row r="75" spans="1:12" x14ac:dyDescent="0.3">
      <c r="A75" s="5" t="str">
        <f>Розрахункові!$A$3</f>
        <v>Київський національний університет імені Тараса Шевченка</v>
      </c>
      <c r="B75" s="5" t="str">
        <f>Розрахункові!$B$5</f>
        <v xml:space="preserve"> 051 Економіка</v>
      </c>
      <c r="C75">
        <f ca="1">RANDBETWEEN(10*Розрахункові!$B$68,11)+RANDBETWEEN(0,100)/100</f>
        <v>10.83</v>
      </c>
      <c r="D75">
        <f ca="1">IF(Розрахункові!R$5&gt;0,RANDBETWEEN(Розрахункові!R$5-2,100)+100,0)</f>
        <v>197</v>
      </c>
      <c r="E75">
        <f ca="1">IF(Розрахункові!S$5&gt;0,RANDBETWEEN(Розрахункові!S$5-2,100)+100,0)</f>
        <v>198</v>
      </c>
      <c r="F75">
        <f ca="1">IF(Розрахункові!T$5&gt;0,RANDBETWEEN(Розрахункові!T$5-2,100)+100,0)</f>
        <v>0</v>
      </c>
      <c r="G75">
        <f ca="1">IF(Розрахункові!U$5&gt;0,RANDBETWEEN(Розрахункові!U$5-2,100)+100,0)</f>
        <v>183</v>
      </c>
      <c r="H75">
        <f ca="1">IF(Розрахункові!V$5&gt;0,RANDBETWEEN(Розрахункові!V$5-2,100)+100,0)</f>
        <v>161</v>
      </c>
      <c r="I75">
        <f ca="1">IF(Розрахункові!W$5&gt;0,RANDBETWEEN(Розрахункові!W$5-2,100)+100,0)</f>
        <v>0</v>
      </c>
      <c r="J75">
        <f ca="1">IF(Розрахункові!X$5&gt;0,RANDBETWEEN(Розрахункові!X$5-2,100)+100,0)</f>
        <v>0</v>
      </c>
      <c r="K75">
        <f ca="1">IF(Розрахункові!Y$5&gt;0,RANDBETWEEN(Розрахункові!Y$5-2,100)+100,0)</f>
        <v>0</v>
      </c>
      <c r="L75">
        <f ca="1">IF(Розрахункові!Z$5&gt;0,RANDBETWEEN(Розрахункові!Z$5-2,100)+100,0)</f>
        <v>0</v>
      </c>
    </row>
    <row r="76" spans="1:12" x14ac:dyDescent="0.3">
      <c r="A76" s="5" t="str">
        <f>Розрахункові!$A$3</f>
        <v>Київський національний університет імені Тараса Шевченка</v>
      </c>
      <c r="B76" s="5" t="str">
        <f>Розрахункові!$B$5</f>
        <v xml:space="preserve"> 051 Економіка</v>
      </c>
      <c r="C76">
        <f ca="1">RANDBETWEEN(10*Розрахункові!$B$68,11)+RANDBETWEEN(0,100)/100</f>
        <v>10.3</v>
      </c>
      <c r="D76">
        <f ca="1">IF(Розрахункові!R$5&gt;0,RANDBETWEEN(Розрахункові!R$5-2,100)+100,0)</f>
        <v>177</v>
      </c>
      <c r="E76">
        <f ca="1">IF(Розрахункові!S$5&gt;0,RANDBETWEEN(Розрахункові!S$5-2,100)+100,0)</f>
        <v>199</v>
      </c>
      <c r="F76">
        <f ca="1">IF(Розрахункові!T$5&gt;0,RANDBETWEEN(Розрахункові!T$5-2,100)+100,0)</f>
        <v>0</v>
      </c>
      <c r="G76">
        <f ca="1">IF(Розрахункові!U$5&gt;0,RANDBETWEEN(Розрахункові!U$5-2,100)+100,0)</f>
        <v>192</v>
      </c>
      <c r="H76">
        <f ca="1">IF(Розрахункові!V$5&gt;0,RANDBETWEEN(Розрахункові!V$5-2,100)+100,0)</f>
        <v>173</v>
      </c>
      <c r="I76">
        <f ca="1">IF(Розрахункові!W$5&gt;0,RANDBETWEEN(Розрахункові!W$5-2,100)+100,0)</f>
        <v>0</v>
      </c>
      <c r="J76">
        <f ca="1">IF(Розрахункові!X$5&gt;0,RANDBETWEEN(Розрахункові!X$5-2,100)+100,0)</f>
        <v>0</v>
      </c>
      <c r="K76">
        <f ca="1">IF(Розрахункові!Y$5&gt;0,RANDBETWEEN(Розрахункові!Y$5-2,100)+100,0)</f>
        <v>0</v>
      </c>
      <c r="L76">
        <f ca="1">IF(Розрахункові!Z$5&gt;0,RANDBETWEEN(Розрахункові!Z$5-2,100)+100,0)</f>
        <v>0</v>
      </c>
    </row>
    <row r="77" spans="1:12" x14ac:dyDescent="0.3">
      <c r="A77" s="5" t="str">
        <f>Розрахункові!$A$3</f>
        <v>Київський національний університет імені Тараса Шевченка</v>
      </c>
      <c r="B77" s="5" t="str">
        <f>Розрахункові!$B$5</f>
        <v xml:space="preserve"> 051 Економіка</v>
      </c>
      <c r="C77">
        <f ca="1">RANDBETWEEN(10*Розрахункові!$B$68,11)+RANDBETWEEN(0,100)/100</f>
        <v>11.17</v>
      </c>
      <c r="D77">
        <f ca="1">IF(Розрахункові!R$5&gt;0,RANDBETWEEN(Розрахункові!R$5-2,100)+100,0)</f>
        <v>162</v>
      </c>
      <c r="E77">
        <f ca="1">IF(Розрахункові!S$5&gt;0,RANDBETWEEN(Розрахункові!S$5-2,100)+100,0)</f>
        <v>199</v>
      </c>
      <c r="F77">
        <f ca="1">IF(Розрахункові!T$5&gt;0,RANDBETWEEN(Розрахункові!T$5-2,100)+100,0)</f>
        <v>0</v>
      </c>
      <c r="G77">
        <f ca="1">IF(Розрахункові!U$5&gt;0,RANDBETWEEN(Розрахункові!U$5-2,100)+100,0)</f>
        <v>185</v>
      </c>
      <c r="H77">
        <f ca="1">IF(Розрахункові!V$5&gt;0,RANDBETWEEN(Розрахункові!V$5-2,100)+100,0)</f>
        <v>173</v>
      </c>
      <c r="I77">
        <f ca="1">IF(Розрахункові!W$5&gt;0,RANDBETWEEN(Розрахункові!W$5-2,100)+100,0)</f>
        <v>0</v>
      </c>
      <c r="J77">
        <f ca="1">IF(Розрахункові!X$5&gt;0,RANDBETWEEN(Розрахункові!X$5-2,100)+100,0)</f>
        <v>0</v>
      </c>
      <c r="K77">
        <f ca="1">IF(Розрахункові!Y$5&gt;0,RANDBETWEEN(Розрахункові!Y$5-2,100)+100,0)</f>
        <v>0</v>
      </c>
      <c r="L77">
        <f ca="1">IF(Розрахункові!Z$5&gt;0,RANDBETWEEN(Розрахункові!Z$5-2,100)+100,0)</f>
        <v>0</v>
      </c>
    </row>
    <row r="78" spans="1:12" x14ac:dyDescent="0.3">
      <c r="A78" s="5" t="str">
        <f>Розрахункові!$A$3</f>
        <v>Київський національний університет імені Тараса Шевченка</v>
      </c>
      <c r="B78" s="5" t="str">
        <f>Розрахункові!$B$5</f>
        <v xml:space="preserve"> 051 Економіка</v>
      </c>
      <c r="C78">
        <f ca="1">RANDBETWEEN(10*Розрахункові!$B$68,11)+RANDBETWEEN(0,100)/100</f>
        <v>11.33</v>
      </c>
      <c r="D78">
        <f ca="1">IF(Розрахункові!R$5&gt;0,RANDBETWEEN(Розрахункові!R$5-2,100)+100,0)</f>
        <v>188</v>
      </c>
      <c r="E78">
        <f ca="1">IF(Розрахункові!S$5&gt;0,RANDBETWEEN(Розрахункові!S$5-2,100)+100,0)</f>
        <v>199</v>
      </c>
      <c r="F78">
        <f ca="1">IF(Розрахункові!T$5&gt;0,RANDBETWEEN(Розрахункові!T$5-2,100)+100,0)</f>
        <v>0</v>
      </c>
      <c r="G78">
        <f ca="1">IF(Розрахункові!U$5&gt;0,RANDBETWEEN(Розрахункові!U$5-2,100)+100,0)</f>
        <v>175</v>
      </c>
      <c r="H78">
        <f ca="1">IF(Розрахункові!V$5&gt;0,RANDBETWEEN(Розрахункові!V$5-2,100)+100,0)</f>
        <v>164</v>
      </c>
      <c r="I78">
        <f ca="1">IF(Розрахункові!W$5&gt;0,RANDBETWEEN(Розрахункові!W$5-2,100)+100,0)</f>
        <v>0</v>
      </c>
      <c r="J78">
        <f ca="1">IF(Розрахункові!X$5&gt;0,RANDBETWEEN(Розрахункові!X$5-2,100)+100,0)</f>
        <v>0</v>
      </c>
      <c r="K78">
        <f ca="1">IF(Розрахункові!Y$5&gt;0,RANDBETWEEN(Розрахункові!Y$5-2,100)+100,0)</f>
        <v>0</v>
      </c>
      <c r="L78">
        <f ca="1">IF(Розрахункові!Z$5&gt;0,RANDBETWEEN(Розрахункові!Z$5-2,100)+100,0)</f>
        <v>0</v>
      </c>
    </row>
    <row r="79" spans="1:12" x14ac:dyDescent="0.3">
      <c r="A79" s="5" t="str">
        <f>Розрахункові!$A$3</f>
        <v>Київський національний університет імені Тараса Шевченка</v>
      </c>
      <c r="B79" s="5" t="str">
        <f>Розрахункові!$B$5</f>
        <v xml:space="preserve"> 051 Економіка</v>
      </c>
      <c r="C79">
        <f ca="1">RANDBETWEEN(10*Розрахункові!$B$68,11)+RANDBETWEEN(0,100)/100</f>
        <v>10.92</v>
      </c>
      <c r="D79">
        <f ca="1">IF(Розрахункові!R$5&gt;0,RANDBETWEEN(Розрахункові!R$5-2,100)+100,0)</f>
        <v>197</v>
      </c>
      <c r="E79">
        <f ca="1">IF(Розрахункові!S$5&gt;0,RANDBETWEEN(Розрахункові!S$5-2,100)+100,0)</f>
        <v>198</v>
      </c>
      <c r="F79">
        <f ca="1">IF(Розрахункові!T$5&gt;0,RANDBETWEEN(Розрахункові!T$5-2,100)+100,0)</f>
        <v>0</v>
      </c>
      <c r="G79">
        <f ca="1">IF(Розрахункові!U$5&gt;0,RANDBETWEEN(Розрахункові!U$5-2,100)+100,0)</f>
        <v>195</v>
      </c>
      <c r="H79">
        <f ca="1">IF(Розрахункові!V$5&gt;0,RANDBETWEEN(Розрахункові!V$5-2,100)+100,0)</f>
        <v>182</v>
      </c>
      <c r="I79">
        <f ca="1">IF(Розрахункові!W$5&gt;0,RANDBETWEEN(Розрахункові!W$5-2,100)+100,0)</f>
        <v>0</v>
      </c>
      <c r="J79">
        <f ca="1">IF(Розрахункові!X$5&gt;0,RANDBETWEEN(Розрахункові!X$5-2,100)+100,0)</f>
        <v>0</v>
      </c>
      <c r="K79">
        <f ca="1">IF(Розрахункові!Y$5&gt;0,RANDBETWEEN(Розрахункові!Y$5-2,100)+100,0)</f>
        <v>0</v>
      </c>
      <c r="L79">
        <f ca="1">IF(Розрахункові!Z$5&gt;0,RANDBETWEEN(Розрахункові!Z$5-2,100)+100,0)</f>
        <v>0</v>
      </c>
    </row>
    <row r="80" spans="1:12" x14ac:dyDescent="0.3">
      <c r="A80" s="5" t="str">
        <f>Розрахункові!$A$3</f>
        <v>Київський національний університет імені Тараса Шевченка</v>
      </c>
      <c r="B80" s="5" t="str">
        <f>Розрахункові!$B$5</f>
        <v xml:space="preserve"> 051 Економіка</v>
      </c>
      <c r="C80">
        <f ca="1">RANDBETWEEN(10*Розрахункові!$B$68,11)+RANDBETWEEN(0,100)/100</f>
        <v>11.42</v>
      </c>
      <c r="D80">
        <f ca="1">IF(Розрахункові!R$5&gt;0,RANDBETWEEN(Розрахункові!R$5-2,100)+100,0)</f>
        <v>176</v>
      </c>
      <c r="E80">
        <f ca="1">IF(Розрахункові!S$5&gt;0,RANDBETWEEN(Розрахункові!S$5-2,100)+100,0)</f>
        <v>198</v>
      </c>
      <c r="F80">
        <f ca="1">IF(Розрахункові!T$5&gt;0,RANDBETWEEN(Розрахункові!T$5-2,100)+100,0)</f>
        <v>0</v>
      </c>
      <c r="G80">
        <f ca="1">IF(Розрахункові!U$5&gt;0,RANDBETWEEN(Розрахункові!U$5-2,100)+100,0)</f>
        <v>170</v>
      </c>
      <c r="H80">
        <f ca="1">IF(Розрахункові!V$5&gt;0,RANDBETWEEN(Розрахункові!V$5-2,100)+100,0)</f>
        <v>175</v>
      </c>
      <c r="I80">
        <f ca="1">IF(Розрахункові!W$5&gt;0,RANDBETWEEN(Розрахункові!W$5-2,100)+100,0)</f>
        <v>0</v>
      </c>
      <c r="J80">
        <f ca="1">IF(Розрахункові!X$5&gt;0,RANDBETWEEN(Розрахункові!X$5-2,100)+100,0)</f>
        <v>0</v>
      </c>
      <c r="K80">
        <f ca="1">IF(Розрахункові!Y$5&gt;0,RANDBETWEEN(Розрахункові!Y$5-2,100)+100,0)</f>
        <v>0</v>
      </c>
      <c r="L80">
        <f ca="1">IF(Розрахункові!Z$5&gt;0,RANDBETWEEN(Розрахункові!Z$5-2,100)+100,0)</f>
        <v>0</v>
      </c>
    </row>
    <row r="81" spans="1:12" x14ac:dyDescent="0.3">
      <c r="A81" s="5" t="str">
        <f>Розрахункові!$A$3</f>
        <v>Київський національний університет імені Тараса Шевченка</v>
      </c>
      <c r="B81" s="5" t="str">
        <f>Розрахункові!$B$5</f>
        <v xml:space="preserve"> 051 Економіка</v>
      </c>
      <c r="C81">
        <f ca="1">RANDBETWEEN(10*Розрахункові!$B$68,11)+RANDBETWEEN(0,100)/100</f>
        <v>10.65</v>
      </c>
      <c r="D81">
        <f ca="1">IF(Розрахункові!R$5&gt;0,RANDBETWEEN(Розрахункові!R$5-2,100)+100,0)</f>
        <v>172</v>
      </c>
      <c r="E81">
        <f ca="1">IF(Розрахункові!S$5&gt;0,RANDBETWEEN(Розрахункові!S$5-2,100)+100,0)</f>
        <v>198</v>
      </c>
      <c r="F81">
        <f ca="1">IF(Розрахункові!T$5&gt;0,RANDBETWEEN(Розрахункові!T$5-2,100)+100,0)</f>
        <v>0</v>
      </c>
      <c r="G81">
        <f ca="1">IF(Розрахункові!U$5&gt;0,RANDBETWEEN(Розрахункові!U$5-2,100)+100,0)</f>
        <v>163</v>
      </c>
      <c r="H81">
        <f ca="1">IF(Розрахункові!V$5&gt;0,RANDBETWEEN(Розрахункові!V$5-2,100)+100,0)</f>
        <v>159</v>
      </c>
      <c r="I81">
        <f ca="1">IF(Розрахункові!W$5&gt;0,RANDBETWEEN(Розрахункові!W$5-2,100)+100,0)</f>
        <v>0</v>
      </c>
      <c r="J81">
        <f ca="1">IF(Розрахункові!X$5&gt;0,RANDBETWEEN(Розрахункові!X$5-2,100)+100,0)</f>
        <v>0</v>
      </c>
      <c r="K81">
        <f ca="1">IF(Розрахункові!Y$5&gt;0,RANDBETWEEN(Розрахункові!Y$5-2,100)+100,0)</f>
        <v>0</v>
      </c>
      <c r="L81">
        <f ca="1">IF(Розрахункові!Z$5&gt;0,RANDBETWEEN(Розрахункові!Z$5-2,100)+100,0)</f>
        <v>0</v>
      </c>
    </row>
    <row r="82" spans="1:12" x14ac:dyDescent="0.3">
      <c r="A82" s="5" t="str">
        <f>Розрахункові!$A$3</f>
        <v>Київський національний університет імені Тараса Шевченка</v>
      </c>
      <c r="B82" s="5" t="str">
        <f>Розрахункові!$B$5</f>
        <v xml:space="preserve"> 051 Економіка</v>
      </c>
      <c r="C82">
        <f ca="1">RANDBETWEEN(10*Розрахункові!$B$68,11)+RANDBETWEEN(0,100)/100</f>
        <v>10.41</v>
      </c>
      <c r="D82">
        <f ca="1">IF(Розрахункові!R$5&gt;0,RANDBETWEEN(Розрахункові!R$5-2,100)+100,0)</f>
        <v>162</v>
      </c>
      <c r="E82">
        <f ca="1">IF(Розрахункові!S$5&gt;0,RANDBETWEEN(Розрахункові!S$5-2,100)+100,0)</f>
        <v>198</v>
      </c>
      <c r="F82">
        <f ca="1">IF(Розрахункові!T$5&gt;0,RANDBETWEEN(Розрахункові!T$5-2,100)+100,0)</f>
        <v>0</v>
      </c>
      <c r="G82">
        <f ca="1">IF(Розрахункові!U$5&gt;0,RANDBETWEEN(Розрахункові!U$5-2,100)+100,0)</f>
        <v>180</v>
      </c>
      <c r="H82">
        <f ca="1">IF(Розрахункові!V$5&gt;0,RANDBETWEEN(Розрахункові!V$5-2,100)+100,0)</f>
        <v>189</v>
      </c>
      <c r="I82">
        <f ca="1">IF(Розрахункові!W$5&gt;0,RANDBETWEEN(Розрахункові!W$5-2,100)+100,0)</f>
        <v>0</v>
      </c>
      <c r="J82">
        <f ca="1">IF(Розрахункові!X$5&gt;0,RANDBETWEEN(Розрахункові!X$5-2,100)+100,0)</f>
        <v>0</v>
      </c>
      <c r="K82">
        <f ca="1">IF(Розрахункові!Y$5&gt;0,RANDBETWEEN(Розрахункові!Y$5-2,100)+100,0)</f>
        <v>0</v>
      </c>
      <c r="L82">
        <f ca="1">IF(Розрахункові!Z$5&gt;0,RANDBETWEEN(Розрахункові!Z$5-2,100)+100,0)</f>
        <v>0</v>
      </c>
    </row>
    <row r="83" spans="1:12" x14ac:dyDescent="0.3">
      <c r="A83" s="5" t="str">
        <f>Розрахункові!$A$3</f>
        <v>Київський національний університет імені Тараса Шевченка</v>
      </c>
      <c r="B83" s="5" t="str">
        <f>Розрахункові!$B$5</f>
        <v xml:space="preserve"> 051 Економіка</v>
      </c>
      <c r="C83">
        <f ca="1">RANDBETWEEN(10*Розрахункові!$B$68,11)+RANDBETWEEN(0,100)/100</f>
        <v>11.78</v>
      </c>
      <c r="D83">
        <f ca="1">IF(Розрахункові!R$5&gt;0,RANDBETWEEN(Розрахункові!R$5-2,100)+100,0)</f>
        <v>186</v>
      </c>
      <c r="E83">
        <f ca="1">IF(Розрахункові!S$5&gt;0,RANDBETWEEN(Розрахункові!S$5-2,100)+100,0)</f>
        <v>200</v>
      </c>
      <c r="F83">
        <f ca="1">IF(Розрахункові!T$5&gt;0,RANDBETWEEN(Розрахункові!T$5-2,100)+100,0)</f>
        <v>0</v>
      </c>
      <c r="G83">
        <f ca="1">IF(Розрахункові!U$5&gt;0,RANDBETWEEN(Розрахункові!U$5-2,100)+100,0)</f>
        <v>192</v>
      </c>
      <c r="H83">
        <f ca="1">IF(Розрахункові!V$5&gt;0,RANDBETWEEN(Розрахункові!V$5-2,100)+100,0)</f>
        <v>159</v>
      </c>
      <c r="I83">
        <f ca="1">IF(Розрахункові!W$5&gt;0,RANDBETWEEN(Розрахункові!W$5-2,100)+100,0)</f>
        <v>0</v>
      </c>
      <c r="J83">
        <f ca="1">IF(Розрахункові!X$5&gt;0,RANDBETWEEN(Розрахункові!X$5-2,100)+100,0)</f>
        <v>0</v>
      </c>
      <c r="K83">
        <f ca="1">IF(Розрахункові!Y$5&gt;0,RANDBETWEEN(Розрахункові!Y$5-2,100)+100,0)</f>
        <v>0</v>
      </c>
      <c r="L83">
        <f ca="1">IF(Розрахункові!Z$5&gt;0,RANDBETWEEN(Розрахункові!Z$5-2,100)+100,0)</f>
        <v>0</v>
      </c>
    </row>
    <row r="84" spans="1:12" x14ac:dyDescent="0.3">
      <c r="A84" s="5" t="str">
        <f>Розрахункові!$A$3</f>
        <v>Київський національний університет імені Тараса Шевченка</v>
      </c>
      <c r="B84" s="5" t="str">
        <f>Розрахункові!$B$5</f>
        <v xml:space="preserve"> 051 Економіка</v>
      </c>
      <c r="C84">
        <f ca="1">RANDBETWEEN(10*Розрахункові!$B$68,11)+RANDBETWEEN(0,100)/100</f>
        <v>10.49</v>
      </c>
      <c r="D84">
        <f ca="1">IF(Розрахункові!R$5&gt;0,RANDBETWEEN(Розрахункові!R$5-2,100)+100,0)</f>
        <v>178</v>
      </c>
      <c r="E84">
        <f ca="1">IF(Розрахункові!S$5&gt;0,RANDBETWEEN(Розрахункові!S$5-2,100)+100,0)</f>
        <v>200</v>
      </c>
      <c r="F84">
        <f ca="1">IF(Розрахункові!T$5&gt;0,RANDBETWEEN(Розрахункові!T$5-2,100)+100,0)</f>
        <v>0</v>
      </c>
      <c r="G84">
        <f ca="1">IF(Розрахункові!U$5&gt;0,RANDBETWEEN(Розрахункові!U$5-2,100)+100,0)</f>
        <v>164</v>
      </c>
      <c r="H84">
        <f ca="1">IF(Розрахункові!V$5&gt;0,RANDBETWEEN(Розрахункові!V$5-2,100)+100,0)</f>
        <v>164</v>
      </c>
      <c r="I84">
        <f ca="1">IF(Розрахункові!W$5&gt;0,RANDBETWEEN(Розрахункові!W$5-2,100)+100,0)</f>
        <v>0</v>
      </c>
      <c r="J84">
        <f ca="1">IF(Розрахункові!X$5&gt;0,RANDBETWEEN(Розрахункові!X$5-2,100)+100,0)</f>
        <v>0</v>
      </c>
      <c r="K84">
        <f ca="1">IF(Розрахункові!Y$5&gt;0,RANDBETWEEN(Розрахункові!Y$5-2,100)+100,0)</f>
        <v>0</v>
      </c>
      <c r="L84">
        <f ca="1">IF(Розрахункові!Z$5&gt;0,RANDBETWEEN(Розрахункові!Z$5-2,100)+100,0)</f>
        <v>0</v>
      </c>
    </row>
    <row r="85" spans="1:12" x14ac:dyDescent="0.3">
      <c r="A85" s="5" t="str">
        <f>Розрахункові!$A$3</f>
        <v>Київський національний університет імені Тараса Шевченка</v>
      </c>
      <c r="B85" s="5" t="str">
        <f>Розрахункові!$B$5</f>
        <v xml:space="preserve"> 051 Економіка</v>
      </c>
      <c r="C85">
        <f ca="1">RANDBETWEEN(10*Розрахункові!$B$68,11)+RANDBETWEEN(0,100)/100</f>
        <v>11.55</v>
      </c>
      <c r="D85">
        <f ca="1">IF(Розрахункові!R$5&gt;0,RANDBETWEEN(Розрахункові!R$5-2,100)+100,0)</f>
        <v>166</v>
      </c>
      <c r="E85">
        <f ca="1">IF(Розрахункові!S$5&gt;0,RANDBETWEEN(Розрахункові!S$5-2,100)+100,0)</f>
        <v>200</v>
      </c>
      <c r="F85">
        <f ca="1">IF(Розрахункові!T$5&gt;0,RANDBETWEEN(Розрахункові!T$5-2,100)+100,0)</f>
        <v>0</v>
      </c>
      <c r="G85">
        <f ca="1">IF(Розрахункові!U$5&gt;0,RANDBETWEEN(Розрахункові!U$5-2,100)+100,0)</f>
        <v>178</v>
      </c>
      <c r="H85">
        <f ca="1">IF(Розрахункові!V$5&gt;0,RANDBETWEEN(Розрахункові!V$5-2,100)+100,0)</f>
        <v>175</v>
      </c>
      <c r="I85">
        <f ca="1">IF(Розрахункові!W$5&gt;0,RANDBETWEEN(Розрахункові!W$5-2,100)+100,0)</f>
        <v>0</v>
      </c>
      <c r="J85">
        <f ca="1">IF(Розрахункові!X$5&gt;0,RANDBETWEEN(Розрахункові!X$5-2,100)+100,0)</f>
        <v>0</v>
      </c>
      <c r="K85">
        <f ca="1">IF(Розрахункові!Y$5&gt;0,RANDBETWEEN(Розрахункові!Y$5-2,100)+100,0)</f>
        <v>0</v>
      </c>
      <c r="L85">
        <f ca="1">IF(Розрахункові!Z$5&gt;0,RANDBETWEEN(Розрахункові!Z$5-2,100)+100,0)</f>
        <v>0</v>
      </c>
    </row>
    <row r="86" spans="1:12" x14ac:dyDescent="0.3">
      <c r="A86" s="5" t="str">
        <f>Розрахункові!$A$3</f>
        <v>Київський національний університет імені Тараса Шевченка</v>
      </c>
      <c r="B86" s="5" t="str">
        <f>Розрахункові!$B$5</f>
        <v xml:space="preserve"> 051 Економіка</v>
      </c>
      <c r="C86">
        <f ca="1">RANDBETWEEN(10*Розрахункові!$B$68,11)+RANDBETWEEN(0,100)/100</f>
        <v>11.25</v>
      </c>
      <c r="D86">
        <f ca="1">IF(Розрахункові!R$5&gt;0,RANDBETWEEN(Розрахункові!R$5-2,100)+100,0)</f>
        <v>188</v>
      </c>
      <c r="E86">
        <f ca="1">IF(Розрахункові!S$5&gt;0,RANDBETWEEN(Розрахункові!S$5-2,100)+100,0)</f>
        <v>199</v>
      </c>
      <c r="F86">
        <f ca="1">IF(Розрахункові!T$5&gt;0,RANDBETWEEN(Розрахункові!T$5-2,100)+100,0)</f>
        <v>0</v>
      </c>
      <c r="G86">
        <f ca="1">IF(Розрахункові!U$5&gt;0,RANDBETWEEN(Розрахункові!U$5-2,100)+100,0)</f>
        <v>181</v>
      </c>
      <c r="H86">
        <f ca="1">IF(Розрахункові!V$5&gt;0,RANDBETWEEN(Розрахункові!V$5-2,100)+100,0)</f>
        <v>194</v>
      </c>
      <c r="I86">
        <f ca="1">IF(Розрахункові!W$5&gt;0,RANDBETWEEN(Розрахункові!W$5-2,100)+100,0)</f>
        <v>0</v>
      </c>
      <c r="J86">
        <f ca="1">IF(Розрахункові!X$5&gt;0,RANDBETWEEN(Розрахункові!X$5-2,100)+100,0)</f>
        <v>0</v>
      </c>
      <c r="K86">
        <f ca="1">IF(Розрахункові!Y$5&gt;0,RANDBETWEEN(Розрахункові!Y$5-2,100)+100,0)</f>
        <v>0</v>
      </c>
      <c r="L86">
        <f ca="1">IF(Розрахункові!Z$5&gt;0,RANDBETWEEN(Розрахункові!Z$5-2,100)+100,0)</f>
        <v>0</v>
      </c>
    </row>
    <row r="87" spans="1:12" x14ac:dyDescent="0.3">
      <c r="A87" s="5" t="str">
        <f>Розрахункові!$A$3</f>
        <v>Київський національний університет імені Тараса Шевченка</v>
      </c>
      <c r="B87" s="5" t="str">
        <f>Розрахункові!$B$5</f>
        <v xml:space="preserve"> 051 Економіка</v>
      </c>
      <c r="C87">
        <f ca="1">RANDBETWEEN(10*Розрахункові!$B$68,11)+RANDBETWEEN(0,100)/100</f>
        <v>11</v>
      </c>
      <c r="D87">
        <f ca="1">IF(Розрахункові!R$5&gt;0,RANDBETWEEN(Розрахункові!R$5-2,100)+100,0)</f>
        <v>181</v>
      </c>
      <c r="E87">
        <f ca="1">IF(Розрахункові!S$5&gt;0,RANDBETWEEN(Розрахункові!S$5-2,100)+100,0)</f>
        <v>199</v>
      </c>
      <c r="F87">
        <f ca="1">IF(Розрахункові!T$5&gt;0,RANDBETWEEN(Розрахункові!T$5-2,100)+100,0)</f>
        <v>0</v>
      </c>
      <c r="G87">
        <f ca="1">IF(Розрахункові!U$5&gt;0,RANDBETWEEN(Розрахункові!U$5-2,100)+100,0)</f>
        <v>180</v>
      </c>
      <c r="H87">
        <f ca="1">IF(Розрахункові!V$5&gt;0,RANDBETWEEN(Розрахункові!V$5-2,100)+100,0)</f>
        <v>176</v>
      </c>
      <c r="I87">
        <f ca="1">IF(Розрахункові!W$5&gt;0,RANDBETWEEN(Розрахункові!W$5-2,100)+100,0)</f>
        <v>0</v>
      </c>
      <c r="J87">
        <f ca="1">IF(Розрахункові!X$5&gt;0,RANDBETWEEN(Розрахункові!X$5-2,100)+100,0)</f>
        <v>0</v>
      </c>
      <c r="K87">
        <f ca="1">IF(Розрахункові!Y$5&gt;0,RANDBETWEEN(Розрахункові!Y$5-2,100)+100,0)</f>
        <v>0</v>
      </c>
      <c r="L87">
        <f ca="1">IF(Розрахункові!Z$5&gt;0,RANDBETWEEN(Розрахункові!Z$5-2,100)+100,0)</f>
        <v>0</v>
      </c>
    </row>
    <row r="88" spans="1:12" x14ac:dyDescent="0.3">
      <c r="A88" s="5" t="str">
        <f>Розрахункові!$A$3</f>
        <v>Київський національний університет імені Тараса Шевченка</v>
      </c>
      <c r="B88" s="5" t="str">
        <f>Розрахункові!$B$5</f>
        <v xml:space="preserve"> 051 Економіка</v>
      </c>
      <c r="C88">
        <f ca="1">RANDBETWEEN(10*Розрахункові!$B$68,11)+RANDBETWEEN(0,100)/100</f>
        <v>11.2</v>
      </c>
      <c r="D88">
        <f ca="1">IF(Розрахункові!R$5&gt;0,RANDBETWEEN(Розрахункові!R$5-2,100)+100,0)</f>
        <v>183</v>
      </c>
      <c r="E88">
        <f ca="1">IF(Розрахункові!S$5&gt;0,RANDBETWEEN(Розрахункові!S$5-2,100)+100,0)</f>
        <v>200</v>
      </c>
      <c r="F88">
        <f ca="1">IF(Розрахункові!T$5&gt;0,RANDBETWEEN(Розрахункові!T$5-2,100)+100,0)</f>
        <v>0</v>
      </c>
      <c r="G88">
        <f ca="1">IF(Розрахункові!U$5&gt;0,RANDBETWEEN(Розрахункові!U$5-2,100)+100,0)</f>
        <v>174</v>
      </c>
      <c r="H88">
        <f ca="1">IF(Розрахункові!V$5&gt;0,RANDBETWEEN(Розрахункові!V$5-2,100)+100,0)</f>
        <v>181</v>
      </c>
      <c r="I88">
        <f ca="1">IF(Розрахункові!W$5&gt;0,RANDBETWEEN(Розрахункові!W$5-2,100)+100,0)</f>
        <v>0</v>
      </c>
      <c r="J88">
        <f ca="1">IF(Розрахункові!X$5&gt;0,RANDBETWEEN(Розрахункові!X$5-2,100)+100,0)</f>
        <v>0</v>
      </c>
      <c r="K88">
        <f ca="1">IF(Розрахункові!Y$5&gt;0,RANDBETWEEN(Розрахункові!Y$5-2,100)+100,0)</f>
        <v>0</v>
      </c>
      <c r="L88">
        <f ca="1">IF(Розрахункові!Z$5&gt;0,RANDBETWEEN(Розрахункові!Z$5-2,100)+100,0)</f>
        <v>0</v>
      </c>
    </row>
    <row r="89" spans="1:12" x14ac:dyDescent="0.3">
      <c r="A89" s="5" t="str">
        <f>Розрахункові!$A$3</f>
        <v>Київський національний університет імені Тараса Шевченка</v>
      </c>
      <c r="B89" s="5" t="str">
        <f>Розрахункові!$B$5</f>
        <v xml:space="preserve"> 051 Економіка</v>
      </c>
      <c r="C89">
        <f ca="1">RANDBETWEEN(10*Розрахункові!$B$68,11)+RANDBETWEEN(0,100)/100</f>
        <v>10.82</v>
      </c>
      <c r="D89">
        <f ca="1">IF(Розрахункові!R$5&gt;0,RANDBETWEEN(Розрахункові!R$5-2,100)+100,0)</f>
        <v>184</v>
      </c>
      <c r="E89">
        <f ca="1">IF(Розрахункові!S$5&gt;0,RANDBETWEEN(Розрахункові!S$5-2,100)+100,0)</f>
        <v>198</v>
      </c>
      <c r="F89">
        <f ca="1">IF(Розрахункові!T$5&gt;0,RANDBETWEEN(Розрахункові!T$5-2,100)+100,0)</f>
        <v>0</v>
      </c>
      <c r="G89">
        <f ca="1">IF(Розрахункові!U$5&gt;0,RANDBETWEEN(Розрахункові!U$5-2,100)+100,0)</f>
        <v>185</v>
      </c>
      <c r="H89">
        <f ca="1">IF(Розрахункові!V$5&gt;0,RANDBETWEEN(Розрахункові!V$5-2,100)+100,0)</f>
        <v>184</v>
      </c>
      <c r="I89">
        <f ca="1">IF(Розрахункові!W$5&gt;0,RANDBETWEEN(Розрахункові!W$5-2,100)+100,0)</f>
        <v>0</v>
      </c>
      <c r="J89">
        <f ca="1">IF(Розрахункові!X$5&gt;0,RANDBETWEEN(Розрахункові!X$5-2,100)+100,0)</f>
        <v>0</v>
      </c>
      <c r="K89">
        <f ca="1">IF(Розрахункові!Y$5&gt;0,RANDBETWEEN(Розрахункові!Y$5-2,100)+100,0)</f>
        <v>0</v>
      </c>
      <c r="L89">
        <f ca="1">IF(Розрахункові!Z$5&gt;0,RANDBETWEEN(Розрахункові!Z$5-2,100)+100,0)</f>
        <v>0</v>
      </c>
    </row>
    <row r="90" spans="1:12" x14ac:dyDescent="0.3">
      <c r="A90" s="5" t="str">
        <f>Розрахункові!$A$3</f>
        <v>Київський національний університет імені Тараса Шевченка</v>
      </c>
      <c r="B90" s="5" t="str">
        <f>Розрахункові!$B$5</f>
        <v xml:space="preserve"> 051 Економіка</v>
      </c>
      <c r="C90">
        <f ca="1">RANDBETWEEN(10*Розрахункові!$B$68,11)+RANDBETWEEN(0,100)/100</f>
        <v>11.43</v>
      </c>
      <c r="D90">
        <f ca="1">IF(Розрахункові!R$5&gt;0,RANDBETWEEN(Розрахункові!R$5-2,100)+100,0)</f>
        <v>178</v>
      </c>
      <c r="E90">
        <f ca="1">IF(Розрахункові!S$5&gt;0,RANDBETWEEN(Розрахункові!S$5-2,100)+100,0)</f>
        <v>200</v>
      </c>
      <c r="F90">
        <f ca="1">IF(Розрахункові!T$5&gt;0,RANDBETWEEN(Розрахункові!T$5-2,100)+100,0)</f>
        <v>0</v>
      </c>
      <c r="G90">
        <f ca="1">IF(Розрахункові!U$5&gt;0,RANDBETWEEN(Розрахункові!U$5-2,100)+100,0)</f>
        <v>189</v>
      </c>
      <c r="H90">
        <f ca="1">IF(Розрахункові!V$5&gt;0,RANDBETWEEN(Розрахункові!V$5-2,100)+100,0)</f>
        <v>179</v>
      </c>
      <c r="I90">
        <f ca="1">IF(Розрахункові!W$5&gt;0,RANDBETWEEN(Розрахункові!W$5-2,100)+100,0)</f>
        <v>0</v>
      </c>
      <c r="J90">
        <f ca="1">IF(Розрахункові!X$5&gt;0,RANDBETWEEN(Розрахункові!X$5-2,100)+100,0)</f>
        <v>0</v>
      </c>
      <c r="K90">
        <f ca="1">IF(Розрахункові!Y$5&gt;0,RANDBETWEEN(Розрахункові!Y$5-2,100)+100,0)</f>
        <v>0</v>
      </c>
      <c r="L90">
        <f ca="1">IF(Розрахункові!Z$5&gt;0,RANDBETWEEN(Розрахункові!Z$5-2,100)+100,0)</f>
        <v>0</v>
      </c>
    </row>
    <row r="91" spans="1:12" x14ac:dyDescent="0.3">
      <c r="A91" s="5" t="str">
        <f>Розрахункові!$A$3</f>
        <v>Київський національний університет імені Тараса Шевченка</v>
      </c>
      <c r="B91" s="5" t="str">
        <f>Розрахункові!$B$5</f>
        <v xml:space="preserve"> 051 Економіка</v>
      </c>
      <c r="C91">
        <f ca="1">RANDBETWEEN(10*Розрахункові!$B$68,11)+RANDBETWEEN(0,100)/100</f>
        <v>11.87</v>
      </c>
      <c r="D91">
        <f ca="1">IF(Розрахункові!R$5&gt;0,RANDBETWEEN(Розрахункові!R$5-2,100)+100,0)</f>
        <v>162</v>
      </c>
      <c r="E91">
        <f ca="1">IF(Розрахункові!S$5&gt;0,RANDBETWEEN(Розрахункові!S$5-2,100)+100,0)</f>
        <v>200</v>
      </c>
      <c r="F91">
        <f ca="1">IF(Розрахункові!T$5&gt;0,RANDBETWEEN(Розрахункові!T$5-2,100)+100,0)</f>
        <v>0</v>
      </c>
      <c r="G91">
        <f ca="1">IF(Розрахункові!U$5&gt;0,RANDBETWEEN(Розрахункові!U$5-2,100)+100,0)</f>
        <v>194</v>
      </c>
      <c r="H91">
        <f ca="1">IF(Розрахункові!V$5&gt;0,RANDBETWEEN(Розрахункові!V$5-2,100)+100,0)</f>
        <v>192</v>
      </c>
      <c r="I91">
        <f ca="1">IF(Розрахункові!W$5&gt;0,RANDBETWEEN(Розрахункові!W$5-2,100)+100,0)</f>
        <v>0</v>
      </c>
      <c r="J91">
        <f ca="1">IF(Розрахункові!X$5&gt;0,RANDBETWEEN(Розрахункові!X$5-2,100)+100,0)</f>
        <v>0</v>
      </c>
      <c r="K91">
        <f ca="1">IF(Розрахункові!Y$5&gt;0,RANDBETWEEN(Розрахункові!Y$5-2,100)+100,0)</f>
        <v>0</v>
      </c>
      <c r="L91">
        <f ca="1">IF(Розрахункові!Z$5&gt;0,RANDBETWEEN(Розрахункові!Z$5-2,100)+100,0)</f>
        <v>0</v>
      </c>
    </row>
    <row r="92" spans="1:12" x14ac:dyDescent="0.3">
      <c r="A92" s="5" t="str">
        <f>Розрахункові!$A$3</f>
        <v>Київський національний університет імені Тараса Шевченка</v>
      </c>
      <c r="B92" s="5" t="str">
        <f>Розрахункові!$B$5</f>
        <v xml:space="preserve"> 051 Економіка</v>
      </c>
      <c r="C92">
        <f ca="1">RANDBETWEEN(10*Розрахункові!$B$68,11)+RANDBETWEEN(0,100)/100</f>
        <v>10.34</v>
      </c>
      <c r="D92">
        <f ca="1">IF(Розрахункові!R$5&gt;0,RANDBETWEEN(Розрахункові!R$5-2,100)+100,0)</f>
        <v>178</v>
      </c>
      <c r="E92">
        <f ca="1">IF(Розрахункові!S$5&gt;0,RANDBETWEEN(Розрахункові!S$5-2,100)+100,0)</f>
        <v>200</v>
      </c>
      <c r="F92">
        <f ca="1">IF(Розрахункові!T$5&gt;0,RANDBETWEEN(Розрахункові!T$5-2,100)+100,0)</f>
        <v>0</v>
      </c>
      <c r="G92">
        <f ca="1">IF(Розрахункові!U$5&gt;0,RANDBETWEEN(Розрахункові!U$5-2,100)+100,0)</f>
        <v>200</v>
      </c>
      <c r="H92">
        <f ca="1">IF(Розрахункові!V$5&gt;0,RANDBETWEEN(Розрахункові!V$5-2,100)+100,0)</f>
        <v>162</v>
      </c>
      <c r="I92">
        <f ca="1">IF(Розрахункові!W$5&gt;0,RANDBETWEEN(Розрахункові!W$5-2,100)+100,0)</f>
        <v>0</v>
      </c>
      <c r="J92">
        <f ca="1">IF(Розрахункові!X$5&gt;0,RANDBETWEEN(Розрахункові!X$5-2,100)+100,0)</f>
        <v>0</v>
      </c>
      <c r="K92">
        <f ca="1">IF(Розрахункові!Y$5&gt;0,RANDBETWEEN(Розрахункові!Y$5-2,100)+100,0)</f>
        <v>0</v>
      </c>
      <c r="L92">
        <f ca="1">IF(Розрахункові!Z$5&gt;0,RANDBETWEEN(Розрахункові!Z$5-2,100)+100,0)</f>
        <v>0</v>
      </c>
    </row>
    <row r="93" spans="1:12" x14ac:dyDescent="0.3">
      <c r="A93" s="5" t="str">
        <f>Розрахункові!$A$3</f>
        <v>Київський національний університет імені Тараса Шевченка</v>
      </c>
      <c r="B93" s="5" t="str">
        <f>Розрахункові!$B$5</f>
        <v xml:space="preserve"> 051 Економіка</v>
      </c>
      <c r="C93">
        <f ca="1">RANDBETWEEN(10*Розрахункові!$B$68,11)+RANDBETWEEN(0,100)/100</f>
        <v>10.039999999999999</v>
      </c>
      <c r="D93">
        <f ca="1">IF(Розрахункові!R$5&gt;0,RANDBETWEEN(Розрахункові!R$5-2,100)+100,0)</f>
        <v>173</v>
      </c>
      <c r="E93">
        <f ca="1">IF(Розрахункові!S$5&gt;0,RANDBETWEEN(Розрахункові!S$5,100)+100,0)</f>
        <v>200</v>
      </c>
      <c r="F93">
        <f ca="1">IF(Розрахункові!T$5&gt;0,RANDBETWEEN(Розрахункові!T$5,100)+100,0)</f>
        <v>0</v>
      </c>
      <c r="G93">
        <f ca="1">IF(Розрахункові!U$5&gt;0,RANDBETWEEN(Розрахункові!U$5,100)+100,0)</f>
        <v>175</v>
      </c>
      <c r="H93">
        <f ca="1">IF(Розрахункові!V$5&gt;0,RANDBETWEEN(Розрахункові!V$5,100)+100,0)</f>
        <v>184</v>
      </c>
      <c r="I93">
        <f ca="1">IF(Розрахункові!W$5&gt;0,RANDBETWEEN(Розрахункові!W$5,100)+100,0)</f>
        <v>0</v>
      </c>
      <c r="J93">
        <f ca="1">IF(Розрахункові!X$5&gt;0,RANDBETWEEN(Розрахункові!X$5,100)+100,0)</f>
        <v>0</v>
      </c>
      <c r="K93">
        <f ca="1">IF(Розрахункові!Y$5&gt;0,RANDBETWEEN(Розрахункові!Y$5,100)+100,0)</f>
        <v>0</v>
      </c>
      <c r="L93">
        <f ca="1">IF(Розрахункові!Z$5&gt;0,RANDBETWEEN(Розрахункові!Z$5,100)+100,0)</f>
        <v>0</v>
      </c>
    </row>
    <row r="94" spans="1:12" x14ac:dyDescent="0.3">
      <c r="A94" s="5" t="str">
        <f>Розрахункові!$A$3</f>
        <v>Київський національний університет імені Тараса Шевченка</v>
      </c>
      <c r="B94" s="5" t="str">
        <f>Розрахункові!$B$6</f>
        <v>171 Електроніка</v>
      </c>
      <c r="C94">
        <f ca="1">RANDBETWEEN(10*Розрахункові!$B$68,11)+RANDBETWEEN(0,100)/100</f>
        <v>11.17</v>
      </c>
      <c r="D94">
        <f ca="1">IF(Розрахункові!R$6&gt;0,RANDBETWEEN(Розрахункові!R$6-2,100)+100,0)</f>
        <v>192</v>
      </c>
      <c r="E94">
        <f ca="1">IF(Розрахункові!S$6&gt;0,RANDBETWEEN(Розрахункові!S$6-2,100)+100,0)</f>
        <v>199</v>
      </c>
      <c r="F94">
        <f ca="1">IF(Розрахункові!T$6&gt;0,RANDBETWEEN(Розрахункові!T$6-2,100)+100,0)</f>
        <v>0</v>
      </c>
      <c r="G94">
        <f ca="1">IF(Розрахункові!U$6&gt;0,RANDBETWEEN(Розрахункові!U$6-2,100)+100,0)</f>
        <v>165</v>
      </c>
      <c r="H94">
        <f ca="1">IF(Розрахункові!V$6&gt;0,RANDBETWEEN(Розрахункові!V$6-2,100)+100,0)</f>
        <v>199</v>
      </c>
      <c r="I94">
        <f ca="1">IF(Розрахункові!W$6&gt;0,RANDBETWEEN(Розрахункові!W$6-2,100)+100,0)</f>
        <v>0</v>
      </c>
      <c r="J94">
        <f ca="1">IF(Розрахункові!X$6&gt;0,RANDBETWEEN(Розрахункові!X$6-2,100)+100,0)</f>
        <v>158</v>
      </c>
      <c r="K94">
        <f ca="1">IF(Розрахункові!Y$6&gt;0,RANDBETWEEN(Розрахункові!Y$6-2,100)+100,0)</f>
        <v>0</v>
      </c>
      <c r="L94">
        <f ca="1">IF(Розрахункові!Z$6&gt;0,RANDBETWEEN(Розрахункові!Z$6-2,100)+100,0)</f>
        <v>0</v>
      </c>
    </row>
    <row r="95" spans="1:12" x14ac:dyDescent="0.3">
      <c r="A95" s="5" t="str">
        <f>Розрахункові!$A$3</f>
        <v>Київський національний університет імені Тараса Шевченка</v>
      </c>
      <c r="B95" s="5" t="str">
        <f>Розрахункові!$B$6</f>
        <v>171 Електроніка</v>
      </c>
      <c r="C95">
        <f ca="1">RANDBETWEEN(10*Розрахункові!$B$68,11)+RANDBETWEEN(0,100)/100</f>
        <v>10.63</v>
      </c>
      <c r="D95">
        <f ca="1">IF(Розрахункові!R$6&gt;0,RANDBETWEEN(Розрахункові!R$6-2,100)+100,0)</f>
        <v>191</v>
      </c>
      <c r="E95">
        <f ca="1">IF(Розрахункові!S$6&gt;0,RANDBETWEEN(Розрахункові!S$6-2,100)+100,0)</f>
        <v>198</v>
      </c>
      <c r="F95">
        <f ca="1">IF(Розрахункові!T$6&gt;0,RANDBETWEEN(Розрахункові!T$6-2,100)+100,0)</f>
        <v>0</v>
      </c>
      <c r="G95">
        <f ca="1">IF(Розрахункові!U$6&gt;0,RANDBETWEEN(Розрахункові!U$6-2,100)+100,0)</f>
        <v>180</v>
      </c>
      <c r="H95">
        <f ca="1">IF(Розрахункові!V$6&gt;0,RANDBETWEEN(Розрахункові!V$6-2,100)+100,0)</f>
        <v>164</v>
      </c>
      <c r="I95">
        <f ca="1">IF(Розрахункові!W$6&gt;0,RANDBETWEEN(Розрахункові!W$6-2,100)+100,0)</f>
        <v>0</v>
      </c>
      <c r="J95">
        <f ca="1">IF(Розрахункові!X$6&gt;0,RANDBETWEEN(Розрахункові!X$6-2,100)+100,0)</f>
        <v>185</v>
      </c>
      <c r="K95">
        <f ca="1">IF(Розрахункові!Y$6&gt;0,RANDBETWEEN(Розрахункові!Y$6-2,100)+100,0)</f>
        <v>0</v>
      </c>
      <c r="L95">
        <f ca="1">IF(Розрахункові!Z$6&gt;0,RANDBETWEEN(Розрахункові!Z$6-2,100)+100,0)</f>
        <v>0</v>
      </c>
    </row>
    <row r="96" spans="1:12" x14ac:dyDescent="0.3">
      <c r="A96" s="5" t="str">
        <f>Розрахункові!$A$3</f>
        <v>Київський національний університет імені Тараса Шевченка</v>
      </c>
      <c r="B96" s="5" t="str">
        <f>Розрахункові!$B$6</f>
        <v>171 Електроніка</v>
      </c>
      <c r="C96">
        <f ca="1">RANDBETWEEN(10*Розрахункові!$B$68,11)+RANDBETWEEN(0,100)/100</f>
        <v>10.08</v>
      </c>
      <c r="D96">
        <f ca="1">IF(Розрахункові!R$6&gt;0,RANDBETWEEN(Розрахункові!R$6-2,100)+100,0)</f>
        <v>192</v>
      </c>
      <c r="E96">
        <f ca="1">IF(Розрахункові!S$6&gt;0,RANDBETWEEN(Розрахункові!S$6-2,100)+100,0)</f>
        <v>200</v>
      </c>
      <c r="F96">
        <f ca="1">IF(Розрахункові!T$6&gt;0,RANDBETWEEN(Розрахункові!T$6-2,100)+100,0)</f>
        <v>0</v>
      </c>
      <c r="G96">
        <f ca="1">IF(Розрахункові!U$6&gt;0,RANDBETWEEN(Розрахункові!U$6-2,100)+100,0)</f>
        <v>179</v>
      </c>
      <c r="H96">
        <f ca="1">IF(Розрахункові!V$6&gt;0,RANDBETWEEN(Розрахункові!V$6-2,100)+100,0)</f>
        <v>169</v>
      </c>
      <c r="I96">
        <f ca="1">IF(Розрахункові!W$6&gt;0,RANDBETWEEN(Розрахункові!W$6-2,100)+100,0)</f>
        <v>0</v>
      </c>
      <c r="J96">
        <f ca="1">IF(Розрахункові!X$6&gt;0,RANDBETWEEN(Розрахункові!X$6-2,100)+100,0)</f>
        <v>193</v>
      </c>
      <c r="K96">
        <f ca="1">IF(Розрахункові!Y$6&gt;0,RANDBETWEEN(Розрахункові!Y$6-2,100)+100,0)</f>
        <v>0</v>
      </c>
      <c r="L96">
        <f ca="1">IF(Розрахункові!Z$6&gt;0,RANDBETWEEN(Розрахункові!Z$6-2,100)+100,0)</f>
        <v>0</v>
      </c>
    </row>
    <row r="97" spans="1:12" x14ac:dyDescent="0.3">
      <c r="A97" s="5" t="str">
        <f>Розрахункові!$A$3</f>
        <v>Київський національний університет імені Тараса Шевченка</v>
      </c>
      <c r="B97" s="5" t="str">
        <f>Розрахункові!$B$6</f>
        <v>171 Електроніка</v>
      </c>
      <c r="C97">
        <f ca="1">RANDBETWEEN(10*Розрахункові!$B$68,11)+RANDBETWEEN(0,100)/100</f>
        <v>11.13</v>
      </c>
      <c r="D97">
        <f ca="1">IF(Розрахункові!R$6&gt;0,RANDBETWEEN(Розрахункові!R$6-2,100)+100,0)</f>
        <v>187</v>
      </c>
      <c r="E97">
        <f ca="1">IF(Розрахункові!S$6&gt;0,RANDBETWEEN(Розрахункові!S$6-2,100)+100,0)</f>
        <v>200</v>
      </c>
      <c r="F97">
        <f ca="1">IF(Розрахункові!T$6&gt;0,RANDBETWEEN(Розрахункові!T$6-2,100)+100,0)</f>
        <v>0</v>
      </c>
      <c r="G97">
        <f ca="1">IF(Розрахункові!U$6&gt;0,RANDBETWEEN(Розрахункові!U$6-2,100)+100,0)</f>
        <v>175</v>
      </c>
      <c r="H97">
        <f ca="1">IF(Розрахункові!V$6&gt;0,RANDBETWEEN(Розрахункові!V$6-2,100)+100,0)</f>
        <v>177</v>
      </c>
      <c r="I97">
        <f ca="1">IF(Розрахункові!W$6&gt;0,RANDBETWEEN(Розрахункові!W$6-2,100)+100,0)</f>
        <v>0</v>
      </c>
      <c r="J97">
        <f ca="1">IF(Розрахункові!X$6&gt;0,RANDBETWEEN(Розрахункові!X$6-2,100)+100,0)</f>
        <v>163</v>
      </c>
      <c r="K97">
        <f ca="1">IF(Розрахункові!Y$6&gt;0,RANDBETWEEN(Розрахункові!Y$6-2,100)+100,0)</f>
        <v>0</v>
      </c>
      <c r="L97">
        <f ca="1">IF(Розрахункові!Z$6&gt;0,RANDBETWEEN(Розрахункові!Z$6-2,100)+100,0)</f>
        <v>0</v>
      </c>
    </row>
    <row r="98" spans="1:12" x14ac:dyDescent="0.3">
      <c r="A98" s="5" t="str">
        <f>Розрахункові!$A$3</f>
        <v>Київський національний університет імені Тараса Шевченка</v>
      </c>
      <c r="B98" s="5" t="str">
        <f>Розрахункові!$B$6</f>
        <v>171 Електроніка</v>
      </c>
      <c r="C98">
        <f ca="1">RANDBETWEEN(10*Розрахункові!$B$68,11)+RANDBETWEEN(0,100)/100</f>
        <v>10.81</v>
      </c>
      <c r="D98">
        <f ca="1">IF(Розрахункові!R$6&gt;0,RANDBETWEEN(Розрахункові!R$6-2,100)+100,0)</f>
        <v>184</v>
      </c>
      <c r="E98">
        <f ca="1">IF(Розрахункові!S$6&gt;0,RANDBETWEEN(Розрахункові!S$6-2,100)+100,0)</f>
        <v>200</v>
      </c>
      <c r="F98">
        <f ca="1">IF(Розрахункові!T$6&gt;0,RANDBETWEEN(Розрахункові!T$6-2,100)+100,0)</f>
        <v>0</v>
      </c>
      <c r="G98">
        <f ca="1">IF(Розрахункові!U$6&gt;0,RANDBETWEEN(Розрахункові!U$6-2,100)+100,0)</f>
        <v>171</v>
      </c>
      <c r="H98">
        <f ca="1">IF(Розрахункові!V$6&gt;0,RANDBETWEEN(Розрахункові!V$6-2,100)+100,0)</f>
        <v>185</v>
      </c>
      <c r="I98">
        <f ca="1">IF(Розрахункові!W$6&gt;0,RANDBETWEEN(Розрахункові!W$6-2,100)+100,0)</f>
        <v>0</v>
      </c>
      <c r="J98">
        <f ca="1">IF(Розрахункові!X$6&gt;0,RANDBETWEEN(Розрахункові!X$6-2,100)+100,0)</f>
        <v>187</v>
      </c>
      <c r="K98">
        <f ca="1">IF(Розрахункові!Y$6&gt;0,RANDBETWEEN(Розрахункові!Y$6-2,100)+100,0)</f>
        <v>0</v>
      </c>
      <c r="L98">
        <f ca="1">IF(Розрахункові!Z$6&gt;0,RANDBETWEEN(Розрахункові!Z$6-2,100)+100,0)</f>
        <v>0</v>
      </c>
    </row>
    <row r="99" spans="1:12" x14ac:dyDescent="0.3">
      <c r="A99" s="5" t="str">
        <f>Розрахункові!$A$3</f>
        <v>Київський національний університет імені Тараса Шевченка</v>
      </c>
      <c r="B99" s="5" t="str">
        <f>Розрахункові!$B$6</f>
        <v>171 Електроніка</v>
      </c>
      <c r="C99">
        <f ca="1">RANDBETWEEN(10*Розрахункові!$B$68,11)+RANDBETWEEN(0,100)/100</f>
        <v>10.62</v>
      </c>
      <c r="D99">
        <f ca="1">IF(Розрахункові!R$6&gt;0,RANDBETWEEN(Розрахункові!R$6-2,100)+100,0)</f>
        <v>189</v>
      </c>
      <c r="E99">
        <f ca="1">IF(Розрахункові!S$6&gt;0,RANDBETWEEN(Розрахункові!S$6-2,100)+100,0)</f>
        <v>198</v>
      </c>
      <c r="F99">
        <f ca="1">IF(Розрахункові!T$6&gt;0,RANDBETWEEN(Розрахункові!T$6-2,100)+100,0)</f>
        <v>0</v>
      </c>
      <c r="G99">
        <f ca="1">IF(Розрахункові!U$6&gt;0,RANDBETWEEN(Розрахункові!U$6-2,100)+100,0)</f>
        <v>169</v>
      </c>
      <c r="H99">
        <f ca="1">IF(Розрахункові!V$6&gt;0,RANDBETWEEN(Розрахункові!V$6-2,100)+100,0)</f>
        <v>194</v>
      </c>
      <c r="I99">
        <f ca="1">IF(Розрахункові!W$6&gt;0,RANDBETWEEN(Розрахункові!W$6-2,100)+100,0)</f>
        <v>0</v>
      </c>
      <c r="J99">
        <f ca="1">IF(Розрахункові!X$6&gt;0,RANDBETWEEN(Розрахункові!X$6-2,100)+100,0)</f>
        <v>177</v>
      </c>
      <c r="K99">
        <f ca="1">IF(Розрахункові!Y$6&gt;0,RANDBETWEEN(Розрахункові!Y$6-2,100)+100,0)</f>
        <v>0</v>
      </c>
      <c r="L99">
        <f ca="1">IF(Розрахункові!Z$6&gt;0,RANDBETWEEN(Розрахункові!Z$6-2,100)+100,0)</f>
        <v>0</v>
      </c>
    </row>
    <row r="100" spans="1:12" x14ac:dyDescent="0.3">
      <c r="A100" s="5" t="str">
        <f>Розрахункові!$A$3</f>
        <v>Київський національний університет імені Тараса Шевченка</v>
      </c>
      <c r="B100" s="5" t="str">
        <f>Розрахункові!$B$6</f>
        <v>171 Електроніка</v>
      </c>
      <c r="C100">
        <f ca="1">RANDBETWEEN(10*Розрахункові!$B$68,11)+RANDBETWEEN(0,100)/100</f>
        <v>11.45</v>
      </c>
      <c r="D100">
        <f ca="1">IF(Розрахункові!R$6&gt;0,RANDBETWEEN(Розрахункові!R$6-2,100)+100,0)</f>
        <v>171</v>
      </c>
      <c r="E100">
        <f ca="1">IF(Розрахункові!S$6&gt;0,RANDBETWEEN(Розрахункові!S$6-2,100)+100,0)</f>
        <v>200</v>
      </c>
      <c r="F100">
        <f ca="1">IF(Розрахункові!T$6&gt;0,RANDBETWEEN(Розрахункові!T$6-2,100)+100,0)</f>
        <v>0</v>
      </c>
      <c r="G100">
        <f ca="1">IF(Розрахункові!U$6&gt;0,RANDBETWEEN(Розрахункові!U$6-2,100)+100,0)</f>
        <v>191</v>
      </c>
      <c r="H100">
        <f ca="1">IF(Розрахункові!V$6&gt;0,RANDBETWEEN(Розрахункові!V$6-2,100)+100,0)</f>
        <v>187</v>
      </c>
      <c r="I100">
        <f ca="1">IF(Розрахункові!W$6&gt;0,RANDBETWEEN(Розрахункові!W$6-2,100)+100,0)</f>
        <v>0</v>
      </c>
      <c r="J100">
        <f ca="1">IF(Розрахункові!X$6&gt;0,RANDBETWEEN(Розрахункові!X$6-2,100)+100,0)</f>
        <v>167</v>
      </c>
      <c r="K100">
        <f ca="1">IF(Розрахункові!Y$6&gt;0,RANDBETWEEN(Розрахункові!Y$6-2,100)+100,0)</f>
        <v>0</v>
      </c>
      <c r="L100">
        <f ca="1">IF(Розрахункові!Z$6&gt;0,RANDBETWEEN(Розрахункові!Z$6-2,100)+100,0)</f>
        <v>0</v>
      </c>
    </row>
    <row r="101" spans="1:12" x14ac:dyDescent="0.3">
      <c r="A101" s="5" t="str">
        <f>Розрахункові!$A$3</f>
        <v>Київський національний університет імені Тараса Шевченка</v>
      </c>
      <c r="B101" s="5" t="str">
        <f>Розрахункові!$B$6</f>
        <v>171 Електроніка</v>
      </c>
      <c r="C101">
        <f ca="1">RANDBETWEEN(10*Розрахункові!$B$68,11)+RANDBETWEEN(0,100)/100</f>
        <v>10.1</v>
      </c>
      <c r="D101">
        <f ca="1">IF(Розрахункові!R$6&gt;0,RANDBETWEEN(Розрахункові!R$6-2,100)+100,0)</f>
        <v>190</v>
      </c>
      <c r="E101">
        <f ca="1">IF(Розрахункові!S$6&gt;0,RANDBETWEEN(Розрахункові!S$6-2,100)+100,0)</f>
        <v>198</v>
      </c>
      <c r="F101">
        <f ca="1">IF(Розрахункові!T$6&gt;0,RANDBETWEEN(Розрахункові!T$6-2,100)+100,0)</f>
        <v>0</v>
      </c>
      <c r="G101">
        <f ca="1">IF(Розрахункові!U$6&gt;0,RANDBETWEEN(Розрахункові!U$6-2,100)+100,0)</f>
        <v>191</v>
      </c>
      <c r="H101">
        <f ca="1">IF(Розрахункові!V$6&gt;0,RANDBETWEEN(Розрахункові!V$6-2,100)+100,0)</f>
        <v>196</v>
      </c>
      <c r="I101">
        <f ca="1">IF(Розрахункові!W$6&gt;0,RANDBETWEEN(Розрахункові!W$6-2,100)+100,0)</f>
        <v>0</v>
      </c>
      <c r="J101">
        <f ca="1">IF(Розрахункові!X$6&gt;0,RANDBETWEEN(Розрахункові!X$6-2,100)+100,0)</f>
        <v>182</v>
      </c>
      <c r="K101">
        <f ca="1">IF(Розрахункові!Y$6&gt;0,RANDBETWEEN(Розрахункові!Y$6-2,100)+100,0)</f>
        <v>0</v>
      </c>
      <c r="L101">
        <f ca="1">IF(Розрахункові!Z$6&gt;0,RANDBETWEEN(Розрахункові!Z$6-2,100)+100,0)</f>
        <v>0</v>
      </c>
    </row>
    <row r="102" spans="1:12" x14ac:dyDescent="0.3">
      <c r="A102" s="5" t="str">
        <f>Розрахункові!$A$3</f>
        <v>Київський національний університет імені Тараса Шевченка</v>
      </c>
      <c r="B102" s="5" t="str">
        <f>Розрахункові!$B$6</f>
        <v>171 Електроніка</v>
      </c>
      <c r="C102">
        <f ca="1">RANDBETWEEN(10*Розрахункові!$B$68,11)+RANDBETWEEN(0,100)/100</f>
        <v>10.69</v>
      </c>
      <c r="D102">
        <f ca="1">IF(Розрахункові!R$6&gt;0,RANDBETWEEN(Розрахункові!R$6-2,100)+100,0)</f>
        <v>188</v>
      </c>
      <c r="E102">
        <f ca="1">IF(Розрахункові!S$6&gt;0,RANDBETWEEN(Розрахункові!S$6-2,100)+100,0)</f>
        <v>198</v>
      </c>
      <c r="F102">
        <f ca="1">IF(Розрахункові!T$6&gt;0,RANDBETWEEN(Розрахункові!T$6-2,100)+100,0)</f>
        <v>0</v>
      </c>
      <c r="G102">
        <f ca="1">IF(Розрахункові!U$6&gt;0,RANDBETWEEN(Розрахункові!U$6-2,100)+100,0)</f>
        <v>197</v>
      </c>
      <c r="H102">
        <f ca="1">IF(Розрахункові!V$6&gt;0,RANDBETWEEN(Розрахункові!V$6-2,100)+100,0)</f>
        <v>182</v>
      </c>
      <c r="I102">
        <f ca="1">IF(Розрахункові!W$6&gt;0,RANDBETWEEN(Розрахункові!W$6-2,100)+100,0)</f>
        <v>0</v>
      </c>
      <c r="J102">
        <f ca="1">IF(Розрахункові!X$6&gt;0,RANDBETWEEN(Розрахункові!X$6-2,100)+100,0)</f>
        <v>193</v>
      </c>
      <c r="K102">
        <f ca="1">IF(Розрахункові!Y$6&gt;0,RANDBETWEEN(Розрахункові!Y$6-2,100)+100,0)</f>
        <v>0</v>
      </c>
      <c r="L102">
        <f ca="1">IF(Розрахункові!Z$6&gt;0,RANDBETWEEN(Розрахункові!Z$6-2,100)+100,0)</f>
        <v>0</v>
      </c>
    </row>
    <row r="103" spans="1:12" x14ac:dyDescent="0.3">
      <c r="A103" s="5" t="str">
        <f>Розрахункові!$A$3</f>
        <v>Київський національний університет імені Тараса Шевченка</v>
      </c>
      <c r="B103" s="5" t="str">
        <f>Розрахункові!$B$6</f>
        <v>171 Електроніка</v>
      </c>
      <c r="C103">
        <f ca="1">RANDBETWEEN(10*Розрахункові!$B$68,11)+RANDBETWEEN(0,100)/100</f>
        <v>10.119999999999999</v>
      </c>
      <c r="D103">
        <f ca="1">IF(Розрахункові!R$6&gt;0,RANDBETWEEN(Розрахункові!R$6-2,100)+100,0)</f>
        <v>191</v>
      </c>
      <c r="E103">
        <f ca="1">IF(Розрахункові!S$6&gt;0,RANDBETWEEN(Розрахункові!S$6-2,100)+100,0)</f>
        <v>198</v>
      </c>
      <c r="F103">
        <f ca="1">IF(Розрахункові!T$6&gt;0,RANDBETWEEN(Розрахункові!T$6-2,100)+100,0)</f>
        <v>0</v>
      </c>
      <c r="G103">
        <f ca="1">IF(Розрахункові!U$6&gt;0,RANDBETWEEN(Розрахункові!U$6-2,100)+100,0)</f>
        <v>179</v>
      </c>
      <c r="H103">
        <f ca="1">IF(Розрахункові!V$6&gt;0,RANDBETWEEN(Розрахункові!V$6-2,100)+100,0)</f>
        <v>196</v>
      </c>
      <c r="I103">
        <f ca="1">IF(Розрахункові!W$6&gt;0,RANDBETWEEN(Розрахункові!W$6-2,100)+100,0)</f>
        <v>0</v>
      </c>
      <c r="J103">
        <f ca="1">IF(Розрахункові!X$6&gt;0,RANDBETWEEN(Розрахункові!X$6-2,100)+100,0)</f>
        <v>188</v>
      </c>
      <c r="K103">
        <f ca="1">IF(Розрахункові!Y$6&gt;0,RANDBETWEEN(Розрахункові!Y$6-2,100)+100,0)</f>
        <v>0</v>
      </c>
      <c r="L103">
        <f ca="1">IF(Розрахункові!Z$6&gt;0,RANDBETWEEN(Розрахункові!Z$6-2,100)+100,0)</f>
        <v>0</v>
      </c>
    </row>
    <row r="104" spans="1:12" x14ac:dyDescent="0.3">
      <c r="A104" s="5" t="str">
        <f>Розрахункові!$A$3</f>
        <v>Київський національний університет імені Тараса Шевченка</v>
      </c>
      <c r="B104" s="5" t="str">
        <f>Розрахункові!$B$6</f>
        <v>171 Електроніка</v>
      </c>
      <c r="C104">
        <f ca="1">RANDBETWEEN(10*Розрахункові!$B$68,11)+RANDBETWEEN(0,100)/100</f>
        <v>10.67</v>
      </c>
      <c r="D104">
        <f ca="1">IF(Розрахункові!R$6&gt;0,RANDBETWEEN(Розрахункові!R$6-2,100)+100,0)</f>
        <v>184</v>
      </c>
      <c r="E104">
        <f ca="1">IF(Розрахункові!S$6&gt;0,RANDBETWEEN(Розрахункові!S$6-2,100)+100,0)</f>
        <v>199</v>
      </c>
      <c r="F104">
        <f ca="1">IF(Розрахункові!T$6&gt;0,RANDBETWEEN(Розрахункові!T$6-2,100)+100,0)</f>
        <v>0</v>
      </c>
      <c r="G104">
        <f ca="1">IF(Розрахункові!U$6&gt;0,RANDBETWEEN(Розрахункові!U$6-2,100)+100,0)</f>
        <v>165</v>
      </c>
      <c r="H104">
        <f ca="1">IF(Розрахункові!V$6&gt;0,RANDBETWEEN(Розрахункові!V$6-2,100)+100,0)</f>
        <v>175</v>
      </c>
      <c r="I104">
        <f ca="1">IF(Розрахункові!W$6&gt;0,RANDBETWEEN(Розрахункові!W$6-2,100)+100,0)</f>
        <v>0</v>
      </c>
      <c r="J104">
        <f ca="1">IF(Розрахункові!X$6&gt;0,RANDBETWEEN(Розрахункові!X$6-2,100)+100,0)</f>
        <v>182</v>
      </c>
      <c r="K104">
        <f ca="1">IF(Розрахункові!Y$6&gt;0,RANDBETWEEN(Розрахункові!Y$6-2,100)+100,0)</f>
        <v>0</v>
      </c>
      <c r="L104">
        <f ca="1">IF(Розрахункові!Z$6&gt;0,RANDBETWEEN(Розрахункові!Z$6-2,100)+100,0)</f>
        <v>0</v>
      </c>
    </row>
    <row r="105" spans="1:12" x14ac:dyDescent="0.3">
      <c r="A105" s="5" t="str">
        <f>Розрахункові!$A$3</f>
        <v>Київський національний університет імені Тараса Шевченка</v>
      </c>
      <c r="B105" s="5" t="str">
        <f>Розрахункові!$B$6</f>
        <v>171 Електроніка</v>
      </c>
      <c r="C105">
        <f ca="1">RANDBETWEEN(10*Розрахункові!$B$68,11)+RANDBETWEEN(0,100)/100</f>
        <v>10.92</v>
      </c>
      <c r="D105">
        <f ca="1">IF(Розрахункові!R$6&gt;0,RANDBETWEEN(Розрахункові!R$6-2,100)+100,0)</f>
        <v>174</v>
      </c>
      <c r="E105">
        <f ca="1">IF(Розрахункові!S$6&gt;0,RANDBETWEEN(Розрахункові!S$6-2,100)+100,0)</f>
        <v>199</v>
      </c>
      <c r="F105">
        <f ca="1">IF(Розрахункові!T$6&gt;0,RANDBETWEEN(Розрахункові!T$6-2,100)+100,0)</f>
        <v>0</v>
      </c>
      <c r="G105">
        <f ca="1">IF(Розрахункові!U$6&gt;0,RANDBETWEEN(Розрахункові!U$6-2,100)+100,0)</f>
        <v>173</v>
      </c>
      <c r="H105">
        <f ca="1">IF(Розрахункові!V$6&gt;0,RANDBETWEEN(Розрахункові!V$6-2,100)+100,0)</f>
        <v>181</v>
      </c>
      <c r="I105">
        <f ca="1">IF(Розрахункові!W$6&gt;0,RANDBETWEEN(Розрахункові!W$6-2,100)+100,0)</f>
        <v>0</v>
      </c>
      <c r="J105">
        <f ca="1">IF(Розрахункові!X$6&gt;0,RANDBETWEEN(Розрахункові!X$6-2,100)+100,0)</f>
        <v>169</v>
      </c>
      <c r="K105">
        <f ca="1">IF(Розрахункові!Y$6&gt;0,RANDBETWEEN(Розрахункові!Y$6-2,100)+100,0)</f>
        <v>0</v>
      </c>
      <c r="L105">
        <f ca="1">IF(Розрахункові!Z$6&gt;0,RANDBETWEEN(Розрахункові!Z$6-2,100)+100,0)</f>
        <v>0</v>
      </c>
    </row>
    <row r="106" spans="1:12" x14ac:dyDescent="0.3">
      <c r="A106" s="5" t="str">
        <f>Розрахункові!$A$3</f>
        <v>Київський національний університет імені Тараса Шевченка</v>
      </c>
      <c r="B106" s="5" t="str">
        <f>Розрахункові!$B$6</f>
        <v>171 Електроніка</v>
      </c>
      <c r="C106">
        <f ca="1">RANDBETWEEN(10*Розрахункові!$B$68,11)+RANDBETWEEN(0,100)/100</f>
        <v>11.09</v>
      </c>
      <c r="D106">
        <f ca="1">IF(Розрахункові!R$6&gt;0,RANDBETWEEN(Розрахункові!R$6-2,100)+100,0)</f>
        <v>189</v>
      </c>
      <c r="E106">
        <f ca="1">IF(Розрахункові!S$6&gt;0,RANDBETWEEN(Розрахункові!S$6-2,100)+100,0)</f>
        <v>199</v>
      </c>
      <c r="F106">
        <f ca="1">IF(Розрахункові!T$6&gt;0,RANDBETWEEN(Розрахункові!T$6-2,100)+100,0)</f>
        <v>0</v>
      </c>
      <c r="G106">
        <f ca="1">IF(Розрахункові!U$6&gt;0,RANDBETWEEN(Розрахункові!U$6-2,100)+100,0)</f>
        <v>160</v>
      </c>
      <c r="H106">
        <f ca="1">IF(Розрахункові!V$6&gt;0,RANDBETWEEN(Розрахункові!V$6-2,100)+100,0)</f>
        <v>159</v>
      </c>
      <c r="I106">
        <f ca="1">IF(Розрахункові!W$6&gt;0,RANDBETWEEN(Розрахункові!W$6-2,100)+100,0)</f>
        <v>0</v>
      </c>
      <c r="J106">
        <f ca="1">IF(Розрахункові!X$6&gt;0,RANDBETWEEN(Розрахункові!X$6-2,100)+100,0)</f>
        <v>186</v>
      </c>
      <c r="K106">
        <f ca="1">IF(Розрахункові!Y$6&gt;0,RANDBETWEEN(Розрахункові!Y$6-2,100)+100,0)</f>
        <v>0</v>
      </c>
      <c r="L106">
        <f ca="1">IF(Розрахункові!Z$6&gt;0,RANDBETWEEN(Розрахункові!Z$6-2,100)+100,0)</f>
        <v>0</v>
      </c>
    </row>
    <row r="107" spans="1:12" x14ac:dyDescent="0.3">
      <c r="A107" s="5" t="str">
        <f>Розрахункові!$A$3</f>
        <v>Київський національний університет імені Тараса Шевченка</v>
      </c>
      <c r="B107" s="5" t="str">
        <f>Розрахункові!$B$6</f>
        <v>171 Електроніка</v>
      </c>
      <c r="C107">
        <f ca="1">RANDBETWEEN(10*Розрахункові!$B$68,11)+RANDBETWEEN(0,100)/100</f>
        <v>10.28</v>
      </c>
      <c r="D107">
        <f ca="1">IF(Розрахункові!R$6&gt;0,RANDBETWEEN(Розрахункові!R$6-2,100)+100,0)</f>
        <v>170</v>
      </c>
      <c r="E107">
        <f ca="1">IF(Розрахункові!S$6&gt;0,RANDBETWEEN(Розрахункові!S$6-2,100)+100,0)</f>
        <v>198</v>
      </c>
      <c r="F107">
        <f ca="1">IF(Розрахункові!T$6&gt;0,RANDBETWEEN(Розрахункові!T$6-2,100)+100,0)</f>
        <v>0</v>
      </c>
      <c r="G107">
        <f ca="1">IF(Розрахункові!U$6&gt;0,RANDBETWEEN(Розрахункові!U$6-2,100)+100,0)</f>
        <v>160</v>
      </c>
      <c r="H107">
        <f ca="1">IF(Розрахункові!V$6&gt;0,RANDBETWEEN(Розрахункові!V$6-2,100)+100,0)</f>
        <v>191</v>
      </c>
      <c r="I107">
        <f ca="1">IF(Розрахункові!W$6&gt;0,RANDBETWEEN(Розрахункові!W$6-2,100)+100,0)</f>
        <v>0</v>
      </c>
      <c r="J107">
        <f ca="1">IF(Розрахункові!X$6&gt;0,RANDBETWEEN(Розрахункові!X$6-2,100)+100,0)</f>
        <v>181</v>
      </c>
      <c r="K107">
        <f ca="1">IF(Розрахункові!Y$6&gt;0,RANDBETWEEN(Розрахункові!Y$6-2,100)+100,0)</f>
        <v>0</v>
      </c>
      <c r="L107">
        <f ca="1">IF(Розрахункові!Z$6&gt;0,RANDBETWEEN(Розрахункові!Z$6-2,100)+100,0)</f>
        <v>0</v>
      </c>
    </row>
    <row r="108" spans="1:12" x14ac:dyDescent="0.3">
      <c r="A108" s="5" t="str">
        <f>Розрахункові!$A$3</f>
        <v>Київський національний університет імені Тараса Шевченка</v>
      </c>
      <c r="B108" s="5" t="str">
        <f>Розрахункові!$B$6</f>
        <v>171 Електроніка</v>
      </c>
      <c r="C108">
        <f ca="1">RANDBETWEEN(10*Розрахункові!$B$68,11)+RANDBETWEEN(0,100)/100</f>
        <v>10.83</v>
      </c>
      <c r="D108">
        <f ca="1">IF(Розрахункові!R$6&gt;0,RANDBETWEEN(Розрахункові!R$6-2,100)+100,0)</f>
        <v>189</v>
      </c>
      <c r="E108">
        <f ca="1">IF(Розрахункові!S$6&gt;0,RANDBETWEEN(Розрахункові!S$6-2,100)+100,0)</f>
        <v>198</v>
      </c>
      <c r="F108">
        <f ca="1">IF(Розрахункові!T$6&gt;0,RANDBETWEEN(Розрахункові!T$6-2,100)+100,0)</f>
        <v>0</v>
      </c>
      <c r="G108">
        <f ca="1">IF(Розрахункові!U$6&gt;0,RANDBETWEEN(Розрахункові!U$6-2,100)+100,0)</f>
        <v>170</v>
      </c>
      <c r="H108">
        <f ca="1">IF(Розрахункові!V$6&gt;0,RANDBETWEEN(Розрахункові!V$6-2,100)+100,0)</f>
        <v>168</v>
      </c>
      <c r="I108">
        <f ca="1">IF(Розрахункові!W$6&gt;0,RANDBETWEEN(Розрахункові!W$6-2,100)+100,0)</f>
        <v>0</v>
      </c>
      <c r="J108">
        <f ca="1">IF(Розрахункові!X$6&gt;0,RANDBETWEEN(Розрахункові!X$6-2,100)+100,0)</f>
        <v>193</v>
      </c>
      <c r="K108">
        <f ca="1">IF(Розрахункові!Y$6&gt;0,RANDBETWEEN(Розрахункові!Y$6-2,100)+100,0)</f>
        <v>0</v>
      </c>
      <c r="L108">
        <f ca="1">IF(Розрахункові!Z$6&gt;0,RANDBETWEEN(Розрахункові!Z$6-2,100)+100,0)</f>
        <v>0</v>
      </c>
    </row>
    <row r="109" spans="1:12" x14ac:dyDescent="0.3">
      <c r="A109" s="5" t="str">
        <f>Розрахункові!$A$3</f>
        <v>Київський національний університет імені Тараса Шевченка</v>
      </c>
      <c r="B109" s="5" t="str">
        <f>Розрахункові!$B$6</f>
        <v>171 Електроніка</v>
      </c>
      <c r="C109">
        <f ca="1">RANDBETWEEN(10*Розрахункові!$B$68,11)+RANDBETWEEN(0,100)/100</f>
        <v>10.42</v>
      </c>
      <c r="D109">
        <f ca="1">IF(Розрахункові!R$6&gt;0,RANDBETWEEN(Розрахункові!R$6-2,100)+100,0)</f>
        <v>189</v>
      </c>
      <c r="E109">
        <f ca="1">IF(Розрахункові!S$6&gt;0,RANDBETWEEN(Розрахункові!S$6-2,100)+100,0)</f>
        <v>200</v>
      </c>
      <c r="F109">
        <f ca="1">IF(Розрахункові!T$6&gt;0,RANDBETWEEN(Розрахункові!T$6-2,100)+100,0)</f>
        <v>0</v>
      </c>
      <c r="G109">
        <f ca="1">IF(Розрахункові!U$6&gt;0,RANDBETWEEN(Розрахункові!U$6-2,100)+100,0)</f>
        <v>166</v>
      </c>
      <c r="H109">
        <f ca="1">IF(Розрахункові!V$6&gt;0,RANDBETWEEN(Розрахункові!V$6-2,100)+100,0)</f>
        <v>183</v>
      </c>
      <c r="I109">
        <f ca="1">IF(Розрахункові!W$6&gt;0,RANDBETWEEN(Розрахункові!W$6-2,100)+100,0)</f>
        <v>0</v>
      </c>
      <c r="J109">
        <f ca="1">IF(Розрахункові!X$6&gt;0,RANDBETWEEN(Розрахункові!X$6-2,100)+100,0)</f>
        <v>195</v>
      </c>
      <c r="K109">
        <f ca="1">IF(Розрахункові!Y$6&gt;0,RANDBETWEEN(Розрахункові!Y$6-2,100)+100,0)</f>
        <v>0</v>
      </c>
      <c r="L109">
        <f ca="1">IF(Розрахункові!Z$6&gt;0,RANDBETWEEN(Розрахункові!Z$6-2,100)+100,0)</f>
        <v>0</v>
      </c>
    </row>
    <row r="110" spans="1:12" x14ac:dyDescent="0.3">
      <c r="A110" s="5" t="str">
        <f>Розрахункові!$A$3</f>
        <v>Київський національний університет імені Тараса Шевченка</v>
      </c>
      <c r="B110" s="5" t="str">
        <f>Розрахункові!$B$6</f>
        <v>171 Електроніка</v>
      </c>
      <c r="C110">
        <f ca="1">RANDBETWEEN(10*Розрахункові!$B$68,11)+RANDBETWEEN(0,100)/100</f>
        <v>10.19</v>
      </c>
      <c r="D110">
        <f ca="1">IF(Розрахункові!R$6&gt;0,RANDBETWEEN(Розрахункові!R$6-2,100)+100,0)</f>
        <v>197</v>
      </c>
      <c r="E110">
        <f ca="1">IF(Розрахункові!S$6&gt;0,RANDBETWEEN(Розрахункові!S$6-2,100)+100,0)</f>
        <v>200</v>
      </c>
      <c r="F110">
        <f ca="1">IF(Розрахункові!T$6&gt;0,RANDBETWEEN(Розрахункові!T$6-2,100)+100,0)</f>
        <v>0</v>
      </c>
      <c r="G110">
        <f ca="1">IF(Розрахункові!U$6&gt;0,RANDBETWEEN(Розрахункові!U$6-2,100)+100,0)</f>
        <v>168</v>
      </c>
      <c r="H110">
        <f ca="1">IF(Розрахункові!V$6&gt;0,RANDBETWEEN(Розрахункові!V$6-2,100)+100,0)</f>
        <v>162</v>
      </c>
      <c r="I110">
        <f ca="1">IF(Розрахункові!W$6&gt;0,RANDBETWEEN(Розрахункові!W$6-2,100)+100,0)</f>
        <v>0</v>
      </c>
      <c r="J110">
        <f ca="1">IF(Розрахункові!X$6&gt;0,RANDBETWEEN(Розрахункові!X$6-2,100)+100,0)</f>
        <v>191</v>
      </c>
      <c r="K110">
        <f ca="1">IF(Розрахункові!Y$6&gt;0,RANDBETWEEN(Розрахункові!Y$6-2,100)+100,0)</f>
        <v>0</v>
      </c>
      <c r="L110">
        <f ca="1">IF(Розрахункові!Z$6&gt;0,RANDBETWEEN(Розрахункові!Z$6-2,100)+100,0)</f>
        <v>0</v>
      </c>
    </row>
    <row r="111" spans="1:12" x14ac:dyDescent="0.3">
      <c r="A111" s="5" t="str">
        <f>Розрахункові!$A$3</f>
        <v>Київський національний університет імені Тараса Шевченка</v>
      </c>
      <c r="B111" s="5" t="str">
        <f>Розрахункові!$B$6</f>
        <v>171 Електроніка</v>
      </c>
      <c r="C111">
        <f ca="1">RANDBETWEEN(10*Розрахункові!$B$68,11)+RANDBETWEEN(0,100)/100</f>
        <v>11.56</v>
      </c>
      <c r="D111">
        <f ca="1">IF(Розрахункові!R$6&gt;0,RANDBETWEEN(Розрахункові!R$6-2,100)+100,0)</f>
        <v>158</v>
      </c>
      <c r="E111">
        <f ca="1">IF(Розрахункові!S$6&gt;0,RANDBETWEEN(Розрахункові!S$6-2,100)+100,0)</f>
        <v>198</v>
      </c>
      <c r="F111">
        <f ca="1">IF(Розрахункові!T$6&gt;0,RANDBETWEEN(Розрахункові!T$6-2,100)+100,0)</f>
        <v>0</v>
      </c>
      <c r="G111">
        <f ca="1">IF(Розрахункові!U$6&gt;0,RANDBETWEEN(Розрахункові!U$6-2,100)+100,0)</f>
        <v>175</v>
      </c>
      <c r="H111">
        <f ca="1">IF(Розрахункові!V$6&gt;0,RANDBETWEEN(Розрахункові!V$6-2,100)+100,0)</f>
        <v>198</v>
      </c>
      <c r="I111">
        <f ca="1">IF(Розрахункові!W$6&gt;0,RANDBETWEEN(Розрахункові!W$6-2,100)+100,0)</f>
        <v>0</v>
      </c>
      <c r="J111">
        <f ca="1">IF(Розрахункові!X$6&gt;0,RANDBETWEEN(Розрахункові!X$6-2,100)+100,0)</f>
        <v>177</v>
      </c>
      <c r="K111">
        <f ca="1">IF(Розрахункові!Y$6&gt;0,RANDBETWEEN(Розрахункові!Y$6-2,100)+100,0)</f>
        <v>0</v>
      </c>
      <c r="L111">
        <f ca="1">IF(Розрахункові!Z$6&gt;0,RANDBETWEEN(Розрахункові!Z$6-2,100)+100,0)</f>
        <v>0</v>
      </c>
    </row>
    <row r="112" spans="1:12" x14ac:dyDescent="0.3">
      <c r="A112" s="5" t="str">
        <f>Розрахункові!$A$3</f>
        <v>Київський національний університет імені Тараса Шевченка</v>
      </c>
      <c r="B112" s="5" t="str">
        <f>Розрахункові!$B$6</f>
        <v>171 Електроніка</v>
      </c>
      <c r="C112">
        <f ca="1">RANDBETWEEN(10*Розрахункові!$B$68,11)+RANDBETWEEN(0,100)/100</f>
        <v>10.99</v>
      </c>
      <c r="D112">
        <f ca="1">IF(Розрахункові!R$6&gt;0,RANDBETWEEN(Розрахункові!R$6-2,100)+100,0)</f>
        <v>185</v>
      </c>
      <c r="E112">
        <f ca="1">IF(Розрахункові!S$6&gt;0,RANDBETWEEN(Розрахункові!S$6-2,100)+100,0)</f>
        <v>199</v>
      </c>
      <c r="F112">
        <f ca="1">IF(Розрахункові!T$6&gt;0,RANDBETWEEN(Розрахункові!T$6-2,100)+100,0)</f>
        <v>0</v>
      </c>
      <c r="G112">
        <f ca="1">IF(Розрахункові!U$6&gt;0,RANDBETWEEN(Розрахункові!U$6-2,100)+100,0)</f>
        <v>179</v>
      </c>
      <c r="H112">
        <f ca="1">IF(Розрахункові!V$6&gt;0,RANDBETWEEN(Розрахункові!V$6-2,100)+100,0)</f>
        <v>190</v>
      </c>
      <c r="I112">
        <f ca="1">IF(Розрахункові!W$6&gt;0,RANDBETWEEN(Розрахункові!W$6-2,100)+100,0)</f>
        <v>0</v>
      </c>
      <c r="J112">
        <f ca="1">IF(Розрахункові!X$6&gt;0,RANDBETWEEN(Розрахункові!X$6-2,100)+100,0)</f>
        <v>190</v>
      </c>
      <c r="K112">
        <f ca="1">IF(Розрахункові!Y$6&gt;0,RANDBETWEEN(Розрахункові!Y$6-2,100)+100,0)</f>
        <v>0</v>
      </c>
      <c r="L112">
        <f ca="1">IF(Розрахункові!Z$6&gt;0,RANDBETWEEN(Розрахункові!Z$6-2,100)+100,0)</f>
        <v>0</v>
      </c>
    </row>
    <row r="113" spans="1:12" x14ac:dyDescent="0.3">
      <c r="A113" s="5" t="str">
        <f>Розрахункові!$A$3</f>
        <v>Київський національний університет імені Тараса Шевченка</v>
      </c>
      <c r="B113" s="5" t="str">
        <f>Розрахункові!$B$6</f>
        <v>171 Електроніка</v>
      </c>
      <c r="C113">
        <f ca="1">RANDBETWEEN(10*Розрахункові!$B$68,11)+RANDBETWEEN(0,100)/100</f>
        <v>10.71</v>
      </c>
      <c r="D113">
        <f ca="1">IF(Розрахункові!R$6&gt;0,RANDBETWEEN(Розрахункові!R$6-2,100)+100,0)</f>
        <v>164</v>
      </c>
      <c r="E113">
        <f ca="1">IF(Розрахункові!S$6&gt;0,RANDBETWEEN(Розрахункові!S$6-2,100)+100,0)</f>
        <v>200</v>
      </c>
      <c r="F113">
        <f ca="1">IF(Розрахункові!T$6&gt;0,RANDBETWEEN(Розрахункові!T$6-2,100)+100,0)</f>
        <v>0</v>
      </c>
      <c r="G113">
        <f ca="1">IF(Розрахункові!U$6&gt;0,RANDBETWEEN(Розрахункові!U$6-2,100)+100,0)</f>
        <v>197</v>
      </c>
      <c r="H113">
        <f ca="1">IF(Розрахункові!V$6&gt;0,RANDBETWEEN(Розрахункові!V$6-2,100)+100,0)</f>
        <v>162</v>
      </c>
      <c r="I113">
        <f ca="1">IF(Розрахункові!W$6&gt;0,RANDBETWEEN(Розрахункові!W$6-2,100)+100,0)</f>
        <v>0</v>
      </c>
      <c r="J113">
        <f ca="1">IF(Розрахункові!X$6&gt;0,RANDBETWEEN(Розрахункові!X$6-2,100)+100,0)</f>
        <v>163</v>
      </c>
      <c r="K113">
        <f ca="1">IF(Розрахункові!Y$6&gt;0,RANDBETWEEN(Розрахункові!Y$6-2,100)+100,0)</f>
        <v>0</v>
      </c>
      <c r="L113">
        <f ca="1">IF(Розрахункові!Z$6&gt;0,RANDBETWEEN(Розрахункові!Z$6-2,100)+100,0)</f>
        <v>0</v>
      </c>
    </row>
    <row r="114" spans="1:12" x14ac:dyDescent="0.3">
      <c r="A114" s="5" t="str">
        <f>Розрахункові!$A$3</f>
        <v>Київський національний університет імені Тараса Шевченка</v>
      </c>
      <c r="B114" s="5" t="str">
        <f>Розрахункові!$B$6</f>
        <v>171 Електроніка</v>
      </c>
      <c r="C114">
        <f ca="1">RANDBETWEEN(10*Розрахункові!$B$68,11)+RANDBETWEEN(0,100)/100</f>
        <v>11.19</v>
      </c>
      <c r="D114">
        <f ca="1">IF(Розрахункові!R$6&gt;0,RANDBETWEEN(Розрахункові!R$6-2,100)+100,0)</f>
        <v>176</v>
      </c>
      <c r="E114">
        <f ca="1">IF(Розрахункові!S$6&gt;0,RANDBETWEEN(Розрахункові!S$6-2,100)+100,0)</f>
        <v>198</v>
      </c>
      <c r="F114">
        <f ca="1">IF(Розрахункові!T$6&gt;0,RANDBETWEEN(Розрахункові!T$6-2,100)+100,0)</f>
        <v>0</v>
      </c>
      <c r="G114">
        <f ca="1">IF(Розрахункові!U$6&gt;0,RANDBETWEEN(Розрахункові!U$6-2,100)+100,0)</f>
        <v>177</v>
      </c>
      <c r="H114">
        <f ca="1">IF(Розрахункові!V$6&gt;0,RANDBETWEEN(Розрахункові!V$6-2,100)+100,0)</f>
        <v>169</v>
      </c>
      <c r="I114">
        <f ca="1">IF(Розрахункові!W$6&gt;0,RANDBETWEEN(Розрахункові!W$6-2,100)+100,0)</f>
        <v>0</v>
      </c>
      <c r="J114">
        <f ca="1">IF(Розрахункові!X$6&gt;0,RANDBETWEEN(Розрахункові!X$6-2,100)+100,0)</f>
        <v>178</v>
      </c>
      <c r="K114">
        <f ca="1">IF(Розрахункові!Y$6&gt;0,RANDBETWEEN(Розрахункові!Y$6-2,100)+100,0)</f>
        <v>0</v>
      </c>
      <c r="L114">
        <f ca="1">IF(Розрахункові!Z$6&gt;0,RANDBETWEEN(Розрахункові!Z$6-2,100)+100,0)</f>
        <v>0</v>
      </c>
    </row>
    <row r="115" spans="1:12" x14ac:dyDescent="0.3">
      <c r="A115" s="5" t="str">
        <f>Розрахункові!$A$3</f>
        <v>Київський національний університет імені Тараса Шевченка</v>
      </c>
      <c r="B115" s="5" t="str">
        <f>Розрахункові!$B$6</f>
        <v>171 Електроніка</v>
      </c>
      <c r="C115">
        <f ca="1">RANDBETWEEN(10*Розрахункові!$B$68,11)+RANDBETWEEN(0,100)/100</f>
        <v>11.1</v>
      </c>
      <c r="D115">
        <f ca="1">IF(Розрахункові!R$6&gt;0,RANDBETWEEN(Розрахункові!R$6-2,100)+100,0)</f>
        <v>158</v>
      </c>
      <c r="E115">
        <f ca="1">IF(Розрахункові!S$6&gt;0,RANDBETWEEN(Розрахункові!S$6-2,100)+100,0)</f>
        <v>199</v>
      </c>
      <c r="F115">
        <f ca="1">IF(Розрахункові!T$6&gt;0,RANDBETWEEN(Розрахункові!T$6-2,100)+100,0)</f>
        <v>0</v>
      </c>
      <c r="G115">
        <f ca="1">IF(Розрахункові!U$6&gt;0,RANDBETWEEN(Розрахункові!U$6-2,100)+100,0)</f>
        <v>177</v>
      </c>
      <c r="H115">
        <f ca="1">IF(Розрахункові!V$6&gt;0,RANDBETWEEN(Розрахункові!V$6-2,100)+100,0)</f>
        <v>183</v>
      </c>
      <c r="I115">
        <f ca="1">IF(Розрахункові!W$6&gt;0,RANDBETWEEN(Розрахункові!W$6-2,100)+100,0)</f>
        <v>0</v>
      </c>
      <c r="J115">
        <f ca="1">IF(Розрахункові!X$6&gt;0,RANDBETWEEN(Розрахункові!X$6-2,100)+100,0)</f>
        <v>170</v>
      </c>
      <c r="K115">
        <f ca="1">IF(Розрахункові!Y$6&gt;0,RANDBETWEEN(Розрахункові!Y$6-2,100)+100,0)</f>
        <v>0</v>
      </c>
      <c r="L115">
        <f ca="1">IF(Розрахункові!Z$6&gt;0,RANDBETWEEN(Розрахункові!Z$6-2,100)+100,0)</f>
        <v>0</v>
      </c>
    </row>
    <row r="116" spans="1:12" x14ac:dyDescent="0.3">
      <c r="A116" s="5" t="str">
        <f>Розрахункові!$A$3</f>
        <v>Київський національний університет імені Тараса Шевченка</v>
      </c>
      <c r="B116" s="5" t="str">
        <f>Розрахункові!$B$6</f>
        <v>171 Електроніка</v>
      </c>
      <c r="C116">
        <f ca="1">RANDBETWEEN(10*Розрахункові!$B$68,11)+RANDBETWEEN(0,100)/100</f>
        <v>10.99</v>
      </c>
      <c r="D116">
        <f ca="1">IF(Розрахункові!R$6&gt;0,RANDBETWEEN(Розрахункові!R$6-2,100)+100,0)</f>
        <v>164</v>
      </c>
      <c r="E116">
        <f ca="1">IF(Розрахункові!S$6&gt;0,RANDBETWEEN(Розрахункові!S$6-2,100)+100,0)</f>
        <v>200</v>
      </c>
      <c r="F116">
        <f ca="1">IF(Розрахункові!T$6&gt;0,RANDBETWEEN(Розрахункові!T$6-2,100)+100,0)</f>
        <v>0</v>
      </c>
      <c r="G116">
        <f ca="1">IF(Розрахункові!U$6&gt;0,RANDBETWEEN(Розрахункові!U$6-2,100)+100,0)</f>
        <v>162</v>
      </c>
      <c r="H116">
        <f ca="1">IF(Розрахункові!V$6&gt;0,RANDBETWEEN(Розрахункові!V$6-2,100)+100,0)</f>
        <v>176</v>
      </c>
      <c r="I116">
        <f ca="1">IF(Розрахункові!W$6&gt;0,RANDBETWEEN(Розрахункові!W$6-2,100)+100,0)</f>
        <v>0</v>
      </c>
      <c r="J116">
        <f ca="1">IF(Розрахункові!X$6&gt;0,RANDBETWEEN(Розрахункові!X$6-2,100)+100,0)</f>
        <v>165</v>
      </c>
      <c r="K116">
        <f ca="1">IF(Розрахункові!Y$6&gt;0,RANDBETWEEN(Розрахункові!Y$6-2,100)+100,0)</f>
        <v>0</v>
      </c>
      <c r="L116">
        <f ca="1">IF(Розрахункові!Z$6&gt;0,RANDBETWEEN(Розрахункові!Z$6-2,100)+100,0)</f>
        <v>0</v>
      </c>
    </row>
    <row r="117" spans="1:12" x14ac:dyDescent="0.3">
      <c r="A117" s="5" t="str">
        <f>Розрахункові!$A$3</f>
        <v>Київський національний університет імені Тараса Шевченка</v>
      </c>
      <c r="B117" s="5" t="str">
        <f>Розрахункові!$B$6</f>
        <v>171 Електроніка</v>
      </c>
      <c r="C117">
        <f ca="1">RANDBETWEEN(10*Розрахункові!$B$68,11)+RANDBETWEEN(0,100)/100</f>
        <v>10.24</v>
      </c>
      <c r="D117">
        <f ca="1">IF(Розрахункові!R$6&gt;0,RANDBETWEEN(Розрахункові!R$6-2,100)+100,0)</f>
        <v>159</v>
      </c>
      <c r="E117">
        <f ca="1">IF(Розрахункові!S$6&gt;0,RANDBETWEEN(Розрахункові!S$6-2,100)+100,0)</f>
        <v>199</v>
      </c>
      <c r="F117">
        <f ca="1">IF(Розрахункові!T$6&gt;0,RANDBETWEEN(Розрахункові!T$6-2,100)+100,0)</f>
        <v>0</v>
      </c>
      <c r="G117">
        <f ca="1">IF(Розрахункові!U$6&gt;0,RANDBETWEEN(Розрахункові!U$6-2,100)+100,0)</f>
        <v>176</v>
      </c>
      <c r="H117">
        <f ca="1">IF(Розрахункові!V$6&gt;0,RANDBETWEEN(Розрахункові!V$6-2,100)+100,0)</f>
        <v>191</v>
      </c>
      <c r="I117">
        <f ca="1">IF(Розрахункові!W$6&gt;0,RANDBETWEEN(Розрахункові!W$6-2,100)+100,0)</f>
        <v>0</v>
      </c>
      <c r="J117">
        <f ca="1">IF(Розрахункові!X$6&gt;0,RANDBETWEEN(Розрахункові!X$6-2,100)+100,0)</f>
        <v>168</v>
      </c>
      <c r="K117">
        <f ca="1">IF(Розрахункові!Y$6&gt;0,RANDBETWEEN(Розрахункові!Y$6-2,100)+100,0)</f>
        <v>0</v>
      </c>
      <c r="L117">
        <f ca="1">IF(Розрахункові!Z$6&gt;0,RANDBETWEEN(Розрахункові!Z$6-2,100)+100,0)</f>
        <v>0</v>
      </c>
    </row>
    <row r="118" spans="1:12" x14ac:dyDescent="0.3">
      <c r="A118" s="5" t="str">
        <f>Розрахункові!$A$3</f>
        <v>Київський національний університет імені Тараса Шевченка</v>
      </c>
      <c r="B118" s="5" t="str">
        <f>Розрахункові!$B$6</f>
        <v>171 Електроніка</v>
      </c>
      <c r="C118">
        <f ca="1">RANDBETWEEN(10*Розрахункові!$B$68,11)+RANDBETWEEN(0,100)/100</f>
        <v>11.71</v>
      </c>
      <c r="D118">
        <f ca="1">IF(Розрахункові!R$6&gt;0,RANDBETWEEN(Розрахункові!R$6-2,100)+100,0)</f>
        <v>198</v>
      </c>
      <c r="E118">
        <f ca="1">IF(Розрахункові!S$6&gt;0,RANDBETWEEN(Розрахункові!S$6-2,100)+100,0)</f>
        <v>199</v>
      </c>
      <c r="F118">
        <f ca="1">IF(Розрахункові!T$6&gt;0,RANDBETWEEN(Розрахункові!T$6-2,100)+100,0)</f>
        <v>0</v>
      </c>
      <c r="G118">
        <f ca="1">IF(Розрахункові!U$6&gt;0,RANDBETWEEN(Розрахункові!U$6-2,100)+100,0)</f>
        <v>185</v>
      </c>
      <c r="H118">
        <f ca="1">IF(Розрахункові!V$6&gt;0,RANDBETWEEN(Розрахункові!V$6-2,100)+100,0)</f>
        <v>174</v>
      </c>
      <c r="I118">
        <f ca="1">IF(Розрахункові!W$6&gt;0,RANDBETWEEN(Розрахункові!W$6-2,100)+100,0)</f>
        <v>0</v>
      </c>
      <c r="J118">
        <f ca="1">IF(Розрахункові!X$6&gt;0,RANDBETWEEN(Розрахункові!X$6-2,100)+100,0)</f>
        <v>190</v>
      </c>
      <c r="K118">
        <f ca="1">IF(Розрахункові!Y$6&gt;0,RANDBETWEEN(Розрахункові!Y$6-2,100)+100,0)</f>
        <v>0</v>
      </c>
      <c r="L118">
        <f ca="1">IF(Розрахункові!Z$6&gt;0,RANDBETWEEN(Розрахункові!Z$6-2,100)+100,0)</f>
        <v>0</v>
      </c>
    </row>
    <row r="119" spans="1:12" x14ac:dyDescent="0.3">
      <c r="A119" s="5" t="str">
        <f>Розрахункові!$A$3</f>
        <v>Київський національний університет імені Тараса Шевченка</v>
      </c>
      <c r="B119" s="5" t="str">
        <f>Розрахункові!$B$6</f>
        <v>171 Електроніка</v>
      </c>
      <c r="C119">
        <f ca="1">RANDBETWEEN(10*Розрахункові!$B$68,11)+RANDBETWEEN(0,100)/100</f>
        <v>10.47</v>
      </c>
      <c r="D119">
        <f ca="1">IF(Розрахункові!R$6&gt;0,RANDBETWEEN(Розрахункові!R$6-2,100)+100,0)</f>
        <v>169</v>
      </c>
      <c r="E119">
        <f ca="1">IF(Розрахункові!S$6&gt;0,RANDBETWEEN(Розрахункові!S$6-2,100)+100,0)</f>
        <v>200</v>
      </c>
      <c r="F119">
        <f ca="1">IF(Розрахункові!T$6&gt;0,RANDBETWEEN(Розрахункові!T$6-2,100)+100,0)</f>
        <v>0</v>
      </c>
      <c r="G119">
        <f ca="1">IF(Розрахункові!U$6&gt;0,RANDBETWEEN(Розрахункові!U$6-2,100)+100,0)</f>
        <v>181</v>
      </c>
      <c r="H119">
        <f ca="1">IF(Розрахункові!V$6&gt;0,RANDBETWEEN(Розрахункові!V$6-2,100)+100,0)</f>
        <v>158</v>
      </c>
      <c r="I119">
        <f ca="1">IF(Розрахункові!W$6&gt;0,RANDBETWEEN(Розрахункові!W$6-2,100)+100,0)</f>
        <v>0</v>
      </c>
      <c r="J119">
        <f ca="1">IF(Розрахункові!X$6&gt;0,RANDBETWEEN(Розрахункові!X$6-2,100)+100,0)</f>
        <v>166</v>
      </c>
      <c r="K119">
        <f ca="1">IF(Розрахункові!Y$6&gt;0,RANDBETWEEN(Розрахункові!Y$6-2,100)+100,0)</f>
        <v>0</v>
      </c>
      <c r="L119">
        <f ca="1">IF(Розрахункові!Z$6&gt;0,RANDBETWEEN(Розрахункові!Z$6-2,100)+100,0)</f>
        <v>0</v>
      </c>
    </row>
    <row r="120" spans="1:12" x14ac:dyDescent="0.3">
      <c r="A120" s="5" t="str">
        <f>Розрахункові!$A$3</f>
        <v>Київський національний університет імені Тараса Шевченка</v>
      </c>
      <c r="B120" s="5" t="str">
        <f>Розрахункові!$B$6</f>
        <v>171 Електроніка</v>
      </c>
      <c r="C120">
        <f ca="1">RANDBETWEEN(10*Розрахункові!$B$68,11)+RANDBETWEEN(0,100)/100</f>
        <v>11.99</v>
      </c>
      <c r="D120">
        <f ca="1">IF(Розрахункові!R$6&gt;0,RANDBETWEEN(Розрахункові!R$6-2,100)+100,0)</f>
        <v>175</v>
      </c>
      <c r="E120">
        <f ca="1">IF(Розрахункові!S$6&gt;0,RANDBETWEEN(Розрахункові!S$6-2,100)+100,0)</f>
        <v>198</v>
      </c>
      <c r="F120">
        <f ca="1">IF(Розрахункові!T$6&gt;0,RANDBETWEEN(Розрахункові!T$6-2,100)+100,0)</f>
        <v>0</v>
      </c>
      <c r="G120">
        <f ca="1">IF(Розрахункові!U$6&gt;0,RANDBETWEEN(Розрахункові!U$6-2,100)+100,0)</f>
        <v>184</v>
      </c>
      <c r="H120">
        <f ca="1">IF(Розрахункові!V$6&gt;0,RANDBETWEEN(Розрахункові!V$6-2,100)+100,0)</f>
        <v>167</v>
      </c>
      <c r="I120">
        <f ca="1">IF(Розрахункові!W$6&gt;0,RANDBETWEEN(Розрахункові!W$6-2,100)+100,0)</f>
        <v>0</v>
      </c>
      <c r="J120">
        <f ca="1">IF(Розрахункові!X$6&gt;0,RANDBETWEEN(Розрахункові!X$6-2,100)+100,0)</f>
        <v>167</v>
      </c>
      <c r="K120">
        <f ca="1">IF(Розрахункові!Y$6&gt;0,RANDBETWEEN(Розрахункові!Y$6-2,100)+100,0)</f>
        <v>0</v>
      </c>
      <c r="L120">
        <f ca="1">IF(Розрахункові!Z$6&gt;0,RANDBETWEEN(Розрахункові!Z$6-2,100)+100,0)</f>
        <v>0</v>
      </c>
    </row>
    <row r="121" spans="1:12" x14ac:dyDescent="0.3">
      <c r="A121" s="5" t="str">
        <f>Розрахункові!$A$3</f>
        <v>Київський національний університет імені Тараса Шевченка</v>
      </c>
      <c r="B121" s="5" t="str">
        <f>Розрахункові!$B$6</f>
        <v>171 Електроніка</v>
      </c>
      <c r="C121">
        <f ca="1">RANDBETWEEN(10*Розрахункові!$B$68,11)+RANDBETWEEN(0,100)/100</f>
        <v>10.73</v>
      </c>
      <c r="D121">
        <f ca="1">IF(Розрахункові!R$6&gt;0,RANDBETWEEN(Розрахункові!R$6-2,100)+100,0)</f>
        <v>199</v>
      </c>
      <c r="E121">
        <f ca="1">IF(Розрахункові!S$6&gt;0,RANDBETWEEN(Розрахункові!S$6-2,100)+100,0)</f>
        <v>200</v>
      </c>
      <c r="F121">
        <f ca="1">IF(Розрахункові!T$6&gt;0,RANDBETWEEN(Розрахункові!T$6-2,100)+100,0)</f>
        <v>0</v>
      </c>
      <c r="G121">
        <f ca="1">IF(Розрахункові!U$6&gt;0,RANDBETWEEN(Розрахункові!U$6-2,100)+100,0)</f>
        <v>184</v>
      </c>
      <c r="H121">
        <f ca="1">IF(Розрахункові!V$6&gt;0,RANDBETWEEN(Розрахункові!V$6-2,100)+100,0)</f>
        <v>193</v>
      </c>
      <c r="I121">
        <f ca="1">IF(Розрахункові!W$6&gt;0,RANDBETWEEN(Розрахункові!W$6-2,100)+100,0)</f>
        <v>0</v>
      </c>
      <c r="J121">
        <f ca="1">IF(Розрахункові!X$6&gt;0,RANDBETWEEN(Розрахункові!X$6-2,100)+100,0)</f>
        <v>167</v>
      </c>
      <c r="K121">
        <f ca="1">IF(Розрахункові!Y$6&gt;0,RANDBETWEEN(Розрахункові!Y$6-2,100)+100,0)</f>
        <v>0</v>
      </c>
      <c r="L121">
        <f ca="1">IF(Розрахункові!Z$6&gt;0,RANDBETWEEN(Розрахункові!Z$6-2,100)+100,0)</f>
        <v>0</v>
      </c>
    </row>
    <row r="122" spans="1:12" x14ac:dyDescent="0.3">
      <c r="A122" s="5" t="str">
        <f>Розрахункові!$A$3</f>
        <v>Київський національний університет імені Тараса Шевченка</v>
      </c>
      <c r="B122" s="5" t="str">
        <f>Розрахункові!$B$6</f>
        <v>171 Електроніка</v>
      </c>
      <c r="C122">
        <f ca="1">RANDBETWEEN(10*Розрахункові!$B$68,11)+RANDBETWEEN(0,100)/100</f>
        <v>11.99</v>
      </c>
      <c r="D122">
        <f ca="1">IF(Розрахункові!R$6&gt;0,RANDBETWEEN(Розрахункові!R$6-2,100)+100,0)</f>
        <v>188</v>
      </c>
      <c r="E122">
        <f ca="1">IF(Розрахункові!S$6&gt;0,RANDBETWEEN(Розрахункові!S$6-2,100)+100,0)</f>
        <v>200</v>
      </c>
      <c r="F122">
        <f ca="1">IF(Розрахункові!T$6&gt;0,RANDBETWEEN(Розрахункові!T$6-2,100)+100,0)</f>
        <v>0</v>
      </c>
      <c r="G122">
        <f ca="1">IF(Розрахункові!U$6&gt;0,RANDBETWEEN(Розрахункові!U$6-2,100)+100,0)</f>
        <v>194</v>
      </c>
      <c r="H122">
        <f ca="1">IF(Розрахункові!V$6&gt;0,RANDBETWEEN(Розрахункові!V$6-2,100)+100,0)</f>
        <v>187</v>
      </c>
      <c r="I122">
        <f ca="1">IF(Розрахункові!W$6&gt;0,RANDBETWEEN(Розрахункові!W$6-2,100)+100,0)</f>
        <v>0</v>
      </c>
      <c r="J122">
        <f ca="1">IF(Розрахункові!X$6&gt;0,RANDBETWEEN(Розрахункові!X$6-2,100)+100,0)</f>
        <v>171</v>
      </c>
      <c r="K122">
        <f ca="1">IF(Розрахункові!Y$6&gt;0,RANDBETWEEN(Розрахункові!Y$6-2,100)+100,0)</f>
        <v>0</v>
      </c>
      <c r="L122">
        <f ca="1">IF(Розрахункові!Z$6&gt;0,RANDBETWEEN(Розрахункові!Z$6-2,100)+100,0)</f>
        <v>0</v>
      </c>
    </row>
    <row r="123" spans="1:12" x14ac:dyDescent="0.3">
      <c r="A123" s="5" t="str">
        <f>Розрахункові!$A$3</f>
        <v>Київський національний університет імені Тараса Шевченка</v>
      </c>
      <c r="B123" s="5" t="str">
        <f>Розрахункові!$B$6</f>
        <v>171 Електроніка</v>
      </c>
      <c r="C123">
        <f ca="1">RANDBETWEEN(10*Розрахункові!$B$68,11)+RANDBETWEEN(0,100)/100</f>
        <v>11.28</v>
      </c>
      <c r="D123">
        <f ca="1">IF(Розрахункові!R$6&gt;0,RANDBETWEEN(Розрахункові!R$6-2,100)+100,0)</f>
        <v>164</v>
      </c>
      <c r="E123">
        <f ca="1">IF(Розрахункові!S$6&gt;0,RANDBETWEEN(Розрахункові!S$6-2,100)+100,0)</f>
        <v>200</v>
      </c>
      <c r="F123">
        <f ca="1">IF(Розрахункові!T$6&gt;0,RANDBETWEEN(Розрахункові!T$6-2,100)+100,0)</f>
        <v>0</v>
      </c>
      <c r="G123">
        <f ca="1">IF(Розрахункові!U$6&gt;0,RANDBETWEEN(Розрахункові!U$6-2,100)+100,0)</f>
        <v>163</v>
      </c>
      <c r="H123">
        <f ca="1">IF(Розрахункові!V$6&gt;0,RANDBETWEEN(Розрахункові!V$6-2,100)+100,0)</f>
        <v>169</v>
      </c>
      <c r="I123">
        <f ca="1">IF(Розрахункові!W$6&gt;0,RANDBETWEEN(Розрахункові!W$6-2,100)+100,0)</f>
        <v>0</v>
      </c>
      <c r="J123">
        <f ca="1">IF(Розрахункові!X$6&gt;0,RANDBETWEEN(Розрахункові!X$6-2,100)+100,0)</f>
        <v>179</v>
      </c>
      <c r="K123">
        <f ca="1">IF(Розрахункові!Y$6&gt;0,RANDBETWEEN(Розрахункові!Y$6-2,100)+100,0)</f>
        <v>0</v>
      </c>
      <c r="L123">
        <f ca="1">IF(Розрахункові!Z$6&gt;0,RANDBETWEEN(Розрахункові!Z$6-2,100)+100,0)</f>
        <v>0</v>
      </c>
    </row>
    <row r="124" spans="1:12" x14ac:dyDescent="0.3">
      <c r="A124" s="5" t="str">
        <f>Розрахункові!$A$3</f>
        <v>Київський національний університет імені Тараса Шевченка</v>
      </c>
      <c r="B124" s="5" t="str">
        <f>Розрахункові!$B$6</f>
        <v>171 Електроніка</v>
      </c>
      <c r="C124">
        <f ca="1">RANDBETWEEN(10*Розрахункові!$B$68,11)+RANDBETWEEN(0,100)/100</f>
        <v>10.19</v>
      </c>
      <c r="D124">
        <f ca="1">IF(Розрахункові!R$6&gt;0,RANDBETWEEN(Розрахункові!R$6-2,100)+100,0)</f>
        <v>194</v>
      </c>
      <c r="E124">
        <f ca="1">IF(Розрахункові!S$6&gt;0,RANDBETWEEN(Розрахункові!S$6-2,100)+100,0)</f>
        <v>198</v>
      </c>
      <c r="F124">
        <f ca="1">IF(Розрахункові!T$6&gt;0,RANDBETWEEN(Розрахункові!T$6-2,100)+100,0)</f>
        <v>0</v>
      </c>
      <c r="G124">
        <f ca="1">IF(Розрахункові!U$6&gt;0,RANDBETWEEN(Розрахункові!U$6-2,100)+100,0)</f>
        <v>178</v>
      </c>
      <c r="H124">
        <f ca="1">IF(Розрахункові!V$6&gt;0,RANDBETWEEN(Розрахункові!V$6-2,100)+100,0)</f>
        <v>168</v>
      </c>
      <c r="I124">
        <f ca="1">IF(Розрахункові!W$6&gt;0,RANDBETWEEN(Розрахункові!W$6-2,100)+100,0)</f>
        <v>0</v>
      </c>
      <c r="J124">
        <f ca="1">IF(Розрахункові!X$6&gt;0,RANDBETWEEN(Розрахункові!X$6-2,100)+100,0)</f>
        <v>168</v>
      </c>
      <c r="K124">
        <f ca="1">IF(Розрахункові!Y$6&gt;0,RANDBETWEEN(Розрахункові!Y$6-2,100)+100,0)</f>
        <v>0</v>
      </c>
      <c r="L124">
        <f ca="1">IF(Розрахункові!Z$6&gt;0,RANDBETWEEN(Розрахункові!Z$6-2,100)+100,0)</f>
        <v>0</v>
      </c>
    </row>
    <row r="125" spans="1:12" x14ac:dyDescent="0.3">
      <c r="A125" s="5" t="str">
        <f>Розрахункові!$A$3</f>
        <v>Київський національний університет імені Тараса Шевченка</v>
      </c>
      <c r="B125" s="5" t="str">
        <f>Розрахункові!$B$6</f>
        <v>171 Електроніка</v>
      </c>
      <c r="C125">
        <f ca="1">RANDBETWEEN(10*Розрахункові!$B$68,11)+RANDBETWEEN(0,100)/100</f>
        <v>10.67</v>
      </c>
      <c r="D125">
        <f ca="1">IF(Розрахункові!R$6&gt;0,RANDBETWEEN(Розрахункові!R$6-2,100)+100,0)</f>
        <v>175</v>
      </c>
      <c r="E125">
        <f ca="1">IF(Розрахункові!S$6&gt;0,RANDBETWEEN(Розрахункові!S$6-2,100)+100,0)</f>
        <v>200</v>
      </c>
      <c r="F125">
        <f ca="1">IF(Розрахункові!T$6&gt;0,RANDBETWEEN(Розрахункові!T$6-2,100)+100,0)</f>
        <v>0</v>
      </c>
      <c r="G125">
        <f ca="1">IF(Розрахункові!U$6&gt;0,RANDBETWEEN(Розрахункові!U$6-2,100)+100,0)</f>
        <v>200</v>
      </c>
      <c r="H125">
        <f ca="1">IF(Розрахункові!V$6&gt;0,RANDBETWEEN(Розрахункові!V$6-2,100)+100,0)</f>
        <v>193</v>
      </c>
      <c r="I125">
        <f ca="1">IF(Розрахункові!W$6&gt;0,RANDBETWEEN(Розрахункові!W$6-2,100)+100,0)</f>
        <v>0</v>
      </c>
      <c r="J125">
        <f ca="1">IF(Розрахункові!X$6&gt;0,RANDBETWEEN(Розрахункові!X$6-2,100)+100,0)</f>
        <v>161</v>
      </c>
      <c r="K125">
        <f ca="1">IF(Розрахункові!Y$6&gt;0,RANDBETWEEN(Розрахункові!Y$6-2,100)+100,0)</f>
        <v>0</v>
      </c>
      <c r="L125">
        <f ca="1">IF(Розрахункові!Z$6&gt;0,RANDBETWEEN(Розрахункові!Z$6-2,100)+100,0)</f>
        <v>0</v>
      </c>
    </row>
    <row r="126" spans="1:12" x14ac:dyDescent="0.3">
      <c r="A126" s="5" t="str">
        <f>Розрахункові!$A$3</f>
        <v>Київський національний університет імені Тараса Шевченка</v>
      </c>
      <c r="B126" s="5" t="str">
        <f>Розрахункові!$B$6</f>
        <v>171 Електроніка</v>
      </c>
      <c r="C126">
        <f ca="1">RANDBETWEEN(10*Розрахункові!$B$68,11)+RANDBETWEEN(0,100)/100</f>
        <v>11.38</v>
      </c>
      <c r="D126">
        <f ca="1">IF(Розрахункові!R$6&gt;0,RANDBETWEEN(Розрахункові!R$6-2,100)+100,0)</f>
        <v>183</v>
      </c>
      <c r="E126">
        <f ca="1">IF(Розрахункові!S$6&gt;0,RANDBETWEEN(Розрахункові!S$6-2,100)+100,0)</f>
        <v>198</v>
      </c>
      <c r="F126">
        <f ca="1">IF(Розрахункові!T$6&gt;0,RANDBETWEEN(Розрахункові!T$6-2,100)+100,0)</f>
        <v>0</v>
      </c>
      <c r="G126">
        <f ca="1">IF(Розрахункові!U$6&gt;0,RANDBETWEEN(Розрахункові!U$6-2,100)+100,0)</f>
        <v>184</v>
      </c>
      <c r="H126">
        <f ca="1">IF(Розрахункові!V$6&gt;0,RANDBETWEEN(Розрахункові!V$6-2,100)+100,0)</f>
        <v>160</v>
      </c>
      <c r="I126">
        <f ca="1">IF(Розрахункові!W$6&gt;0,RANDBETWEEN(Розрахункові!W$6-2,100)+100,0)</f>
        <v>0</v>
      </c>
      <c r="J126">
        <f ca="1">IF(Розрахункові!X$6&gt;0,RANDBETWEEN(Розрахункові!X$6-2,100)+100,0)</f>
        <v>175</v>
      </c>
      <c r="K126">
        <f ca="1">IF(Розрахункові!Y$6&gt;0,RANDBETWEEN(Розрахункові!Y$6-2,100)+100,0)</f>
        <v>0</v>
      </c>
      <c r="L126">
        <f ca="1">IF(Розрахункові!Z$6&gt;0,RANDBETWEEN(Розрахункові!Z$6-2,100)+100,0)</f>
        <v>0</v>
      </c>
    </row>
    <row r="127" spans="1:12" x14ac:dyDescent="0.3">
      <c r="A127" s="5" t="str">
        <f>Розрахункові!$A$3</f>
        <v>Київський національний університет імені Тараса Шевченка</v>
      </c>
      <c r="B127" s="5" t="str">
        <f>Розрахункові!$B$6</f>
        <v>171 Електроніка</v>
      </c>
      <c r="C127">
        <f ca="1">RANDBETWEEN(10*Розрахункові!$B$68,11)+RANDBETWEEN(0,100)/100</f>
        <v>10.95</v>
      </c>
      <c r="D127">
        <f ca="1">IF(Розрахункові!R$6&gt;0,RANDBETWEEN(Розрахункові!R$6-2,100)+100,0)</f>
        <v>184</v>
      </c>
      <c r="E127">
        <f ca="1">IF(Розрахункові!S$6&gt;0,RANDBETWEEN(Розрахункові!S$6-2,100)+100,0)</f>
        <v>199</v>
      </c>
      <c r="F127">
        <f ca="1">IF(Розрахункові!T$6&gt;0,RANDBETWEEN(Розрахункові!T$6-2,100)+100,0)</f>
        <v>0</v>
      </c>
      <c r="G127">
        <f ca="1">IF(Розрахункові!U$6&gt;0,RANDBETWEEN(Розрахункові!U$6-2,100)+100,0)</f>
        <v>198</v>
      </c>
      <c r="H127">
        <f ca="1">IF(Розрахункові!V$6&gt;0,RANDBETWEEN(Розрахункові!V$6-2,100)+100,0)</f>
        <v>180</v>
      </c>
      <c r="I127">
        <f ca="1">IF(Розрахункові!W$6&gt;0,RANDBETWEEN(Розрахункові!W$6-2,100)+100,0)</f>
        <v>0</v>
      </c>
      <c r="J127">
        <f ca="1">IF(Розрахункові!X$6&gt;0,RANDBETWEEN(Розрахункові!X$6-2,100)+100,0)</f>
        <v>193</v>
      </c>
      <c r="K127">
        <f ca="1">IF(Розрахункові!Y$6&gt;0,RANDBETWEEN(Розрахункові!Y$6-2,100)+100,0)</f>
        <v>0</v>
      </c>
      <c r="L127">
        <f ca="1">IF(Розрахункові!Z$6&gt;0,RANDBETWEEN(Розрахункові!Z$6-2,100)+100,0)</f>
        <v>0</v>
      </c>
    </row>
    <row r="128" spans="1:12" x14ac:dyDescent="0.3">
      <c r="A128" s="5" t="str">
        <f>Розрахункові!$A$3</f>
        <v>Київський національний університет імені Тараса Шевченка</v>
      </c>
      <c r="B128" s="5" t="str">
        <f>Розрахункові!$B$6</f>
        <v>171 Електроніка</v>
      </c>
      <c r="C128">
        <f ca="1">RANDBETWEEN(10*Розрахункові!$B$68,11)+RANDBETWEEN(0,100)/100</f>
        <v>10.08</v>
      </c>
      <c r="D128">
        <f ca="1">IF(Розрахункові!R$6&gt;0,RANDBETWEEN(Розрахункові!R$6-2,100)+100,0)</f>
        <v>180</v>
      </c>
      <c r="E128">
        <f ca="1">IF(Розрахункові!S$6&gt;0,RANDBETWEEN(Розрахункові!S$6-2,100)+100,0)</f>
        <v>199</v>
      </c>
      <c r="F128">
        <f ca="1">IF(Розрахункові!T$6&gt;0,RANDBETWEEN(Розрахункові!T$6-2,100)+100,0)</f>
        <v>0</v>
      </c>
      <c r="G128">
        <f ca="1">IF(Розрахункові!U$6&gt;0,RANDBETWEEN(Розрахункові!U$6-2,100)+100,0)</f>
        <v>171</v>
      </c>
      <c r="H128">
        <f ca="1">IF(Розрахункові!V$6&gt;0,RANDBETWEEN(Розрахункові!V$6-2,100)+100,0)</f>
        <v>177</v>
      </c>
      <c r="I128">
        <f ca="1">IF(Розрахункові!W$6&gt;0,RANDBETWEEN(Розрахункові!W$6-2,100)+100,0)</f>
        <v>0</v>
      </c>
      <c r="J128">
        <f ca="1">IF(Розрахункові!X$6&gt;0,RANDBETWEEN(Розрахункові!X$6-2,100)+100,0)</f>
        <v>199</v>
      </c>
      <c r="K128">
        <f ca="1">IF(Розрахункові!Y$6&gt;0,RANDBETWEEN(Розрахункові!Y$6-2,100)+100,0)</f>
        <v>0</v>
      </c>
      <c r="L128">
        <f ca="1">IF(Розрахункові!Z$6&gt;0,RANDBETWEEN(Розрахункові!Z$6-2,100)+100,0)</f>
        <v>0</v>
      </c>
    </row>
    <row r="129" spans="1:12" x14ac:dyDescent="0.3">
      <c r="A129" s="5" t="str">
        <f>Розрахункові!$A$3</f>
        <v>Київський національний університет імені Тараса Шевченка</v>
      </c>
      <c r="B129" s="5" t="str">
        <f>Розрахункові!$B$6</f>
        <v>171 Електроніка</v>
      </c>
      <c r="C129">
        <f ca="1">RANDBETWEEN(10*Розрахункові!$B$68,11)+RANDBETWEEN(0,100)/100</f>
        <v>10.15</v>
      </c>
      <c r="D129">
        <f ca="1">IF(Розрахункові!R$6&gt;0,RANDBETWEEN(Розрахункові!R$6-2,100)+100,0)</f>
        <v>193</v>
      </c>
      <c r="E129">
        <f ca="1">IF(Розрахункові!S$6&gt;0,RANDBETWEEN(Розрахункові!S$6-2,100)+100,0)</f>
        <v>200</v>
      </c>
      <c r="F129">
        <f ca="1">IF(Розрахункові!T$6&gt;0,RANDBETWEEN(Розрахункові!T$6-2,100)+100,0)</f>
        <v>0</v>
      </c>
      <c r="G129">
        <f ca="1">IF(Розрахункові!U$6&gt;0,RANDBETWEEN(Розрахункові!U$6-2,100)+100,0)</f>
        <v>189</v>
      </c>
      <c r="H129">
        <f ca="1">IF(Розрахункові!V$6&gt;0,RANDBETWEEN(Розрахункові!V$6-2,100)+100,0)</f>
        <v>166</v>
      </c>
      <c r="I129">
        <f ca="1">IF(Розрахункові!W$6&gt;0,RANDBETWEEN(Розрахункові!W$6-2,100)+100,0)</f>
        <v>0</v>
      </c>
      <c r="J129">
        <f ca="1">IF(Розрахункові!X$6&gt;0,RANDBETWEEN(Розрахункові!X$6-2,100)+100,0)</f>
        <v>197</v>
      </c>
      <c r="K129">
        <f ca="1">IF(Розрахункові!Y$6&gt;0,RANDBETWEEN(Розрахункові!Y$6-2,100)+100,0)</f>
        <v>0</v>
      </c>
      <c r="L129">
        <f ca="1">IF(Розрахункові!Z$6&gt;0,RANDBETWEEN(Розрахункові!Z$6-2,100)+100,0)</f>
        <v>0</v>
      </c>
    </row>
    <row r="130" spans="1:12" x14ac:dyDescent="0.3">
      <c r="A130" s="5" t="str">
        <f>Розрахункові!$A$3</f>
        <v>Київський національний університет імені Тараса Шевченка</v>
      </c>
      <c r="B130" s="5" t="str">
        <f>Розрахункові!$B$6</f>
        <v>171 Електроніка</v>
      </c>
      <c r="C130">
        <f ca="1">RANDBETWEEN(10*Розрахункові!$B$68,11)+RANDBETWEEN(0,100)/100</f>
        <v>11.66</v>
      </c>
      <c r="D130">
        <f ca="1">IF(Розрахункові!R$6&gt;0,RANDBETWEEN(Розрахункові!R$6-2,100)+100,0)</f>
        <v>191</v>
      </c>
      <c r="E130">
        <f ca="1">IF(Розрахункові!S$6&gt;0,RANDBETWEEN(Розрахункові!S$6-2,100)+100,0)</f>
        <v>199</v>
      </c>
      <c r="F130">
        <f ca="1">IF(Розрахункові!T$6&gt;0,RANDBETWEEN(Розрахункові!T$6-2,100)+100,0)</f>
        <v>0</v>
      </c>
      <c r="G130">
        <f ca="1">IF(Розрахункові!U$6&gt;0,RANDBETWEEN(Розрахункові!U$6-2,100)+100,0)</f>
        <v>196</v>
      </c>
      <c r="H130">
        <f ca="1">IF(Розрахункові!V$6&gt;0,RANDBETWEEN(Розрахункові!V$6-2,100)+100,0)</f>
        <v>161</v>
      </c>
      <c r="I130">
        <f ca="1">IF(Розрахункові!W$6&gt;0,RANDBETWEEN(Розрахункові!W$6-2,100)+100,0)</f>
        <v>0</v>
      </c>
      <c r="J130">
        <f ca="1">IF(Розрахункові!X$6&gt;0,RANDBETWEEN(Розрахункові!X$6-2,100)+100,0)</f>
        <v>184</v>
      </c>
      <c r="K130">
        <f ca="1">IF(Розрахункові!Y$6&gt;0,RANDBETWEEN(Розрахункові!Y$6-2,100)+100,0)</f>
        <v>0</v>
      </c>
      <c r="L130">
        <f ca="1">IF(Розрахункові!Z$6&gt;0,RANDBETWEEN(Розрахункові!Z$6-2,100)+100,0)</f>
        <v>0</v>
      </c>
    </row>
    <row r="131" spans="1:12" x14ac:dyDescent="0.3">
      <c r="A131" s="5" t="str">
        <f>Розрахункові!$A$3</f>
        <v>Київський національний університет імені Тараса Шевченка</v>
      </c>
      <c r="B131" s="5" t="str">
        <f>Розрахункові!$B$6</f>
        <v>171 Електроніка</v>
      </c>
      <c r="C131">
        <f ca="1">RANDBETWEEN(10*Розрахункові!$B$68,11)+RANDBETWEEN(0,100)/100</f>
        <v>11.96</v>
      </c>
      <c r="D131">
        <f ca="1">IF(Розрахункові!R$6&gt;0,RANDBETWEEN(Розрахункові!R$6-2,100)+100,0)</f>
        <v>172</v>
      </c>
      <c r="E131">
        <f ca="1">IF(Розрахункові!S$6&gt;0,RANDBETWEEN(Розрахункові!S$6-2,100)+100,0)</f>
        <v>199</v>
      </c>
      <c r="F131">
        <f ca="1">IF(Розрахункові!T$6&gt;0,RANDBETWEEN(Розрахункові!T$6-2,100)+100,0)</f>
        <v>0</v>
      </c>
      <c r="G131">
        <f ca="1">IF(Розрахункові!U$6&gt;0,RANDBETWEEN(Розрахункові!U$6-2,100)+100,0)</f>
        <v>193</v>
      </c>
      <c r="H131">
        <f ca="1">IF(Розрахункові!V$6&gt;0,RANDBETWEEN(Розрахункові!V$6-2,100)+100,0)</f>
        <v>179</v>
      </c>
      <c r="I131">
        <f ca="1">IF(Розрахункові!W$6&gt;0,RANDBETWEEN(Розрахункові!W$6-2,100)+100,0)</f>
        <v>0</v>
      </c>
      <c r="J131">
        <f ca="1">IF(Розрахункові!X$6&gt;0,RANDBETWEEN(Розрахункові!X$6-2,100)+100,0)</f>
        <v>179</v>
      </c>
      <c r="K131">
        <f ca="1">IF(Розрахункові!Y$6&gt;0,RANDBETWEEN(Розрахункові!Y$6-2,100)+100,0)</f>
        <v>0</v>
      </c>
      <c r="L131">
        <f ca="1">IF(Розрахункові!Z$6&gt;0,RANDBETWEEN(Розрахункові!Z$6-2,100)+100,0)</f>
        <v>0</v>
      </c>
    </row>
    <row r="132" spans="1:12" x14ac:dyDescent="0.3">
      <c r="A132" s="5" t="str">
        <f>Розрахункові!$A$3</f>
        <v>Київський національний університет імені Тараса Шевченка</v>
      </c>
      <c r="B132" s="5" t="str">
        <f>Розрахункові!$B$6</f>
        <v>171 Електроніка</v>
      </c>
      <c r="C132">
        <f ca="1">RANDBETWEEN(10*Розрахункові!$B$68,11)+RANDBETWEEN(0,100)/100</f>
        <v>11.95</v>
      </c>
      <c r="D132">
        <f ca="1">IF(Розрахункові!R$6&gt;0,RANDBETWEEN(Розрахункові!R$6-2,100)+100,0)</f>
        <v>162</v>
      </c>
      <c r="E132">
        <f ca="1">IF(Розрахункові!S$6&gt;0,RANDBETWEEN(Розрахункові!S$6-2,100)+100,0)</f>
        <v>198</v>
      </c>
      <c r="F132">
        <f ca="1">IF(Розрахункові!T$6&gt;0,RANDBETWEEN(Розрахункові!T$6-2,100)+100,0)</f>
        <v>0</v>
      </c>
      <c r="G132">
        <f ca="1">IF(Розрахункові!U$6&gt;0,RANDBETWEEN(Розрахункові!U$6-2,100)+100,0)</f>
        <v>182</v>
      </c>
      <c r="H132">
        <f ca="1">IF(Розрахункові!V$6&gt;0,RANDBETWEEN(Розрахункові!V$6-2,100)+100,0)</f>
        <v>159</v>
      </c>
      <c r="I132">
        <f ca="1">IF(Розрахункові!W$6&gt;0,RANDBETWEEN(Розрахункові!W$6-2,100)+100,0)</f>
        <v>0</v>
      </c>
      <c r="J132">
        <f ca="1">IF(Розрахункові!X$6&gt;0,RANDBETWEEN(Розрахункові!X$6-2,100)+100,0)</f>
        <v>188</v>
      </c>
      <c r="K132">
        <f ca="1">IF(Розрахункові!Y$6&gt;0,RANDBETWEEN(Розрахункові!Y$6-2,100)+100,0)</f>
        <v>0</v>
      </c>
      <c r="L132">
        <f ca="1">IF(Розрахункові!Z$6&gt;0,RANDBETWEEN(Розрахункові!Z$6-2,100)+100,0)</f>
        <v>0</v>
      </c>
    </row>
    <row r="133" spans="1:12" x14ac:dyDescent="0.3">
      <c r="A133" s="5" t="str">
        <f>Розрахункові!$A$3</f>
        <v>Київський національний університет імені Тараса Шевченка</v>
      </c>
      <c r="B133" s="5" t="str">
        <f>Розрахункові!$B$6</f>
        <v>171 Електроніка</v>
      </c>
      <c r="C133">
        <f ca="1">RANDBETWEEN(10*Розрахункові!$B$68,11)+RANDBETWEEN(0,100)/100</f>
        <v>11.37</v>
      </c>
      <c r="D133">
        <f ca="1">IF(Розрахункові!R$6&gt;0,RANDBETWEEN(Розрахункові!R$6-2,100)+100,0)</f>
        <v>198</v>
      </c>
      <c r="E133">
        <f ca="1">IF(Розрахункові!S$6&gt;0,RANDBETWEEN(Розрахункові!S$6-2,100)+100,0)</f>
        <v>199</v>
      </c>
      <c r="F133">
        <f ca="1">IF(Розрахункові!T$6&gt;0,RANDBETWEEN(Розрахункові!T$6-2,100)+100,0)</f>
        <v>0</v>
      </c>
      <c r="G133">
        <f ca="1">IF(Розрахункові!U$6&gt;0,RANDBETWEEN(Розрахункові!U$6-2,100)+100,0)</f>
        <v>193</v>
      </c>
      <c r="H133">
        <f ca="1">IF(Розрахункові!V$6&gt;0,RANDBETWEEN(Розрахункові!V$6-2,100)+100,0)</f>
        <v>169</v>
      </c>
      <c r="I133">
        <f ca="1">IF(Розрахункові!W$6&gt;0,RANDBETWEEN(Розрахункові!W$6-2,100)+100,0)</f>
        <v>0</v>
      </c>
      <c r="J133">
        <f ca="1">IF(Розрахункові!X$6&gt;0,RANDBETWEEN(Розрахункові!X$6-2,100)+100,0)</f>
        <v>183</v>
      </c>
      <c r="K133">
        <f ca="1">IF(Розрахункові!Y$6&gt;0,RANDBETWEEN(Розрахункові!Y$6-2,100)+100,0)</f>
        <v>0</v>
      </c>
      <c r="L133">
        <f ca="1">IF(Розрахункові!Z$6&gt;0,RANDBETWEEN(Розрахункові!Z$6-2,100)+100,0)</f>
        <v>0</v>
      </c>
    </row>
    <row r="134" spans="1:12" x14ac:dyDescent="0.3">
      <c r="A134" s="5" t="str">
        <f>Розрахункові!$A$3</f>
        <v>Київський національний університет імені Тараса Шевченка</v>
      </c>
      <c r="B134" s="5" t="str">
        <f>Розрахункові!$B$6</f>
        <v>171 Електроніка</v>
      </c>
      <c r="C134">
        <f ca="1">RANDBETWEEN(10*Розрахункові!$B$68,11)+RANDBETWEEN(0,100)/100</f>
        <v>10.1</v>
      </c>
      <c r="D134">
        <f ca="1">IF(Розрахункові!R$6&gt;0,RANDBETWEEN(Розрахункові!R$6-2,100)+100,0)</f>
        <v>170</v>
      </c>
      <c r="E134">
        <f ca="1">IF(Розрахункові!S$6&gt;0,RANDBETWEEN(Розрахункові!S$6-2,100)+100,0)</f>
        <v>200</v>
      </c>
      <c r="F134">
        <f ca="1">IF(Розрахункові!T$6&gt;0,RANDBETWEEN(Розрахункові!T$6-2,100)+100,0)</f>
        <v>0</v>
      </c>
      <c r="G134">
        <f ca="1">IF(Розрахункові!U$6&gt;0,RANDBETWEEN(Розрахункові!U$6-2,100)+100,0)</f>
        <v>176</v>
      </c>
      <c r="H134">
        <f ca="1">IF(Розрахункові!V$6&gt;0,RANDBETWEEN(Розрахункові!V$6-2,100)+100,0)</f>
        <v>199</v>
      </c>
      <c r="I134">
        <f ca="1">IF(Розрахункові!W$6&gt;0,RANDBETWEEN(Розрахункові!W$6-2,100)+100,0)</f>
        <v>0</v>
      </c>
      <c r="J134">
        <f ca="1">IF(Розрахункові!X$6&gt;0,RANDBETWEEN(Розрахункові!X$6-2,100)+100,0)</f>
        <v>193</v>
      </c>
      <c r="K134">
        <f ca="1">IF(Розрахункові!Y$6&gt;0,RANDBETWEEN(Розрахункові!Y$6-2,100)+100,0)</f>
        <v>0</v>
      </c>
      <c r="L134">
        <f ca="1">IF(Розрахункові!Z$6&gt;0,RANDBETWEEN(Розрахункові!Z$6-2,100)+100,0)</f>
        <v>0</v>
      </c>
    </row>
    <row r="135" spans="1:12" x14ac:dyDescent="0.3">
      <c r="A135" s="5" t="str">
        <f>Розрахункові!$A$3</f>
        <v>Київський національний університет імені Тараса Шевченка</v>
      </c>
      <c r="B135" s="5" t="str">
        <f>Розрахункові!$B$6</f>
        <v>171 Електроніка</v>
      </c>
      <c r="C135">
        <f ca="1">RANDBETWEEN(10*Розрахункові!$B$68,11)+RANDBETWEEN(0,100)/100</f>
        <v>10.61</v>
      </c>
      <c r="D135">
        <f ca="1">IF(Розрахункові!R$6&gt;0,RANDBETWEEN(Розрахункові!R$6-2,100)+100,0)</f>
        <v>194</v>
      </c>
      <c r="E135">
        <f ca="1">IF(Розрахункові!S$6&gt;0,RANDBETWEEN(Розрахункові!S$6-2,100)+100,0)</f>
        <v>198</v>
      </c>
      <c r="F135">
        <f ca="1">IF(Розрахункові!T$6&gt;0,RANDBETWEEN(Розрахункові!T$6-2,100)+100,0)</f>
        <v>0</v>
      </c>
      <c r="G135">
        <f ca="1">IF(Розрахункові!U$6&gt;0,RANDBETWEEN(Розрахункові!U$6-2,100)+100,0)</f>
        <v>193</v>
      </c>
      <c r="H135">
        <f ca="1">IF(Розрахункові!V$6&gt;0,RANDBETWEEN(Розрахункові!V$6-2,100)+100,0)</f>
        <v>170</v>
      </c>
      <c r="I135">
        <f ca="1">IF(Розрахункові!W$6&gt;0,RANDBETWEEN(Розрахункові!W$6-2,100)+100,0)</f>
        <v>0</v>
      </c>
      <c r="J135">
        <f ca="1">IF(Розрахункові!X$6&gt;0,RANDBETWEEN(Розрахункові!X$6-2,100)+100,0)</f>
        <v>186</v>
      </c>
      <c r="K135">
        <f ca="1">IF(Розрахункові!Y$6&gt;0,RANDBETWEEN(Розрахункові!Y$6-2,100)+100,0)</f>
        <v>0</v>
      </c>
      <c r="L135">
        <f ca="1">IF(Розрахункові!Z$6&gt;0,RANDBETWEEN(Розрахункові!Z$6-2,100)+100,0)</f>
        <v>0</v>
      </c>
    </row>
    <row r="136" spans="1:12" x14ac:dyDescent="0.3">
      <c r="A136" s="5" t="str">
        <f>Розрахункові!$A$3</f>
        <v>Київський національний університет імені Тараса Шевченка</v>
      </c>
      <c r="B136" s="5" t="str">
        <f>Розрахункові!$B$6</f>
        <v>171 Електроніка</v>
      </c>
      <c r="C136">
        <f ca="1">RANDBETWEEN(10*Розрахункові!$B$68,11)+RANDBETWEEN(0,100)/100</f>
        <v>11.15</v>
      </c>
      <c r="D136">
        <f ca="1">IF(Розрахункові!R$6&gt;0,RANDBETWEEN(Розрахункові!R$6-2,100)+100,0)</f>
        <v>192</v>
      </c>
      <c r="E136">
        <f ca="1">IF(Розрахункові!S$6&gt;0,RANDBETWEEN(Розрахункові!S$6-2,100)+100,0)</f>
        <v>198</v>
      </c>
      <c r="F136">
        <f ca="1">IF(Розрахункові!T$6&gt;0,RANDBETWEEN(Розрахункові!T$6-2,100)+100,0)</f>
        <v>0</v>
      </c>
      <c r="G136">
        <f ca="1">IF(Розрахункові!U$6&gt;0,RANDBETWEEN(Розрахункові!U$6-2,100)+100,0)</f>
        <v>161</v>
      </c>
      <c r="H136">
        <f ca="1">IF(Розрахункові!V$6&gt;0,RANDBETWEEN(Розрахункові!V$6-2,100)+100,0)</f>
        <v>181</v>
      </c>
      <c r="I136">
        <f ca="1">IF(Розрахункові!W$6&gt;0,RANDBETWEEN(Розрахункові!W$6-2,100)+100,0)</f>
        <v>0</v>
      </c>
      <c r="J136">
        <f ca="1">IF(Розрахункові!X$6&gt;0,RANDBETWEEN(Розрахункові!X$6-2,100)+100,0)</f>
        <v>183</v>
      </c>
      <c r="K136">
        <f ca="1">IF(Розрахункові!Y$6&gt;0,RANDBETWEEN(Розрахункові!Y$6-2,100)+100,0)</f>
        <v>0</v>
      </c>
      <c r="L136">
        <f ca="1">IF(Розрахункові!Z$6&gt;0,RANDBETWEEN(Розрахункові!Z$6-2,100)+100,0)</f>
        <v>0</v>
      </c>
    </row>
    <row r="137" spans="1:12" x14ac:dyDescent="0.3">
      <c r="A137" s="5" t="str">
        <f>Розрахункові!$A$3</f>
        <v>Київський національний університет імені Тараса Шевченка</v>
      </c>
      <c r="B137" s="5" t="str">
        <f>Розрахункові!$B$6</f>
        <v>171 Електроніка</v>
      </c>
      <c r="C137">
        <f ca="1">RANDBETWEEN(10*Розрахункові!$B$68,11)+RANDBETWEEN(0,100)/100</f>
        <v>11.02</v>
      </c>
      <c r="D137">
        <f ca="1">IF(Розрахункові!R$6&gt;0,RANDBETWEEN(Розрахункові!R$6-2,100)+100,0)</f>
        <v>191</v>
      </c>
      <c r="E137">
        <f ca="1">IF(Розрахункові!S$6&gt;0,RANDBETWEEN(Розрахункові!S$6-2,100)+100,0)</f>
        <v>200</v>
      </c>
      <c r="F137">
        <f ca="1">IF(Розрахункові!T$6&gt;0,RANDBETWEEN(Розрахункові!T$6-2,100)+100,0)</f>
        <v>0</v>
      </c>
      <c r="G137">
        <f ca="1">IF(Розрахункові!U$6&gt;0,RANDBETWEEN(Розрахункові!U$6-2,100)+100,0)</f>
        <v>178</v>
      </c>
      <c r="H137">
        <f ca="1">IF(Розрахункові!V$6&gt;0,RANDBETWEEN(Розрахункові!V$6-2,100)+100,0)</f>
        <v>187</v>
      </c>
      <c r="I137">
        <f ca="1">IF(Розрахункові!W$6&gt;0,RANDBETWEEN(Розрахункові!W$6-2,100)+100,0)</f>
        <v>0</v>
      </c>
      <c r="J137">
        <f ca="1">IF(Розрахункові!X$6&gt;0,RANDBETWEEN(Розрахункові!X$6-2,100)+100,0)</f>
        <v>199</v>
      </c>
      <c r="K137">
        <f ca="1">IF(Розрахункові!Y$6&gt;0,RANDBETWEEN(Розрахункові!Y$6-2,100)+100,0)</f>
        <v>0</v>
      </c>
      <c r="L137">
        <f ca="1">IF(Розрахункові!Z$6&gt;0,RANDBETWEEN(Розрахункові!Z$6-2,100)+100,0)</f>
        <v>0</v>
      </c>
    </row>
    <row r="138" spans="1:12" x14ac:dyDescent="0.3">
      <c r="A138" s="5" t="str">
        <f>Розрахункові!$A$3</f>
        <v>Київський національний університет імені Тараса Шевченка</v>
      </c>
      <c r="B138" s="5" t="str">
        <f>Розрахункові!$B$6</f>
        <v>171 Електроніка</v>
      </c>
      <c r="C138">
        <f ca="1">RANDBETWEEN(10*Розрахункові!$B$68,11)+RANDBETWEEN(0,100)/100</f>
        <v>10.26</v>
      </c>
      <c r="D138">
        <f ca="1">IF(Розрахункові!R$6&gt;0,RANDBETWEEN(Розрахункові!R$6-2,100)+100,0)</f>
        <v>195</v>
      </c>
      <c r="E138">
        <f ca="1">IF(Розрахункові!S$6&gt;0,RANDBETWEEN(Розрахункові!S$6-2,100)+100,0)</f>
        <v>198</v>
      </c>
      <c r="F138">
        <f ca="1">IF(Розрахункові!T$6&gt;0,RANDBETWEEN(Розрахункові!T$6-2,100)+100,0)</f>
        <v>0</v>
      </c>
      <c r="G138">
        <f ca="1">IF(Розрахункові!U$6&gt;0,RANDBETWEEN(Розрахункові!U$6-2,100)+100,0)</f>
        <v>192</v>
      </c>
      <c r="H138">
        <f ca="1">IF(Розрахункові!V$6&gt;0,RANDBETWEEN(Розрахункові!V$6-2,100)+100,0)</f>
        <v>167</v>
      </c>
      <c r="I138">
        <f ca="1">IF(Розрахункові!W$6&gt;0,RANDBETWEEN(Розрахункові!W$6-2,100)+100,0)</f>
        <v>0</v>
      </c>
      <c r="J138">
        <f ca="1">IF(Розрахункові!X$6&gt;0,RANDBETWEEN(Розрахункові!X$6-2,100)+100,0)</f>
        <v>162</v>
      </c>
      <c r="K138">
        <f ca="1">IF(Розрахункові!Y$6&gt;0,RANDBETWEEN(Розрахункові!Y$6-2,100)+100,0)</f>
        <v>0</v>
      </c>
      <c r="L138">
        <f ca="1">IF(Розрахункові!Z$6&gt;0,RANDBETWEEN(Розрахункові!Z$6-2,100)+100,0)</f>
        <v>0</v>
      </c>
    </row>
    <row r="139" spans="1:12" x14ac:dyDescent="0.3">
      <c r="A139" s="5" t="str">
        <f>Розрахункові!$A$3</f>
        <v>Київський національний університет імені Тараса Шевченка</v>
      </c>
      <c r="B139" s="5" t="str">
        <f>Розрахункові!$B$6</f>
        <v>171 Електроніка</v>
      </c>
      <c r="C139">
        <f ca="1">RANDBETWEEN(10*Розрахункові!$B$68,11)+RANDBETWEEN(0,100)/100</f>
        <v>10.1</v>
      </c>
      <c r="D139">
        <f ca="1">IF(Розрахункові!R$6&gt;0,RANDBETWEEN(Розрахункові!R$6-2,100)+100,0)</f>
        <v>184</v>
      </c>
      <c r="E139">
        <f ca="1">IF(Розрахункові!S$6&gt;0,RANDBETWEEN(Розрахункові!S$6-2,100)+100,0)</f>
        <v>199</v>
      </c>
      <c r="F139">
        <f ca="1">IF(Розрахункові!T$6&gt;0,RANDBETWEEN(Розрахункові!T$6-2,100)+100,0)</f>
        <v>0</v>
      </c>
      <c r="G139">
        <f ca="1">IF(Розрахункові!U$6&gt;0,RANDBETWEEN(Розрахункові!U$6-2,100)+100,0)</f>
        <v>170</v>
      </c>
      <c r="H139">
        <f ca="1">IF(Розрахункові!V$6&gt;0,RANDBETWEEN(Розрахункові!V$6-2,100)+100,0)</f>
        <v>194</v>
      </c>
      <c r="I139">
        <f ca="1">IF(Розрахункові!W$6&gt;0,RANDBETWEEN(Розрахункові!W$6-2,100)+100,0)</f>
        <v>0</v>
      </c>
      <c r="J139">
        <f ca="1">IF(Розрахункові!X$6&gt;0,RANDBETWEEN(Розрахункові!X$6-2,100)+100,0)</f>
        <v>186</v>
      </c>
      <c r="K139">
        <f ca="1">IF(Розрахункові!Y$6&gt;0,RANDBETWEEN(Розрахункові!Y$6-2,100)+100,0)</f>
        <v>0</v>
      </c>
      <c r="L139">
        <f ca="1">IF(Розрахункові!Z$6&gt;0,RANDBETWEEN(Розрахункові!Z$6-2,100)+100,0)</f>
        <v>0</v>
      </c>
    </row>
    <row r="140" spans="1:12" x14ac:dyDescent="0.3">
      <c r="A140" s="5" t="str">
        <f>Розрахункові!$A$3</f>
        <v>Київський національний університет імені Тараса Шевченка</v>
      </c>
      <c r="B140" s="5" t="str">
        <f>Розрахункові!$B$6</f>
        <v>171 Електроніка</v>
      </c>
      <c r="C140">
        <f ca="1">RANDBETWEEN(10*Розрахункові!$B$68,11)+RANDBETWEEN(0,100)/100</f>
        <v>10.36</v>
      </c>
      <c r="D140">
        <f ca="1">IF(Розрахункові!R$6&gt;0,RANDBETWEEN(Розрахункові!R$6-2,100)+100,0)</f>
        <v>195</v>
      </c>
      <c r="E140">
        <f ca="1">IF(Розрахункові!S$6&gt;0,RANDBETWEEN(Розрахункові!S$6-2,100)+100,0)</f>
        <v>199</v>
      </c>
      <c r="F140">
        <f ca="1">IF(Розрахункові!T$6&gt;0,RANDBETWEEN(Розрахункові!T$6-2,100)+100,0)</f>
        <v>0</v>
      </c>
      <c r="G140">
        <f ca="1">IF(Розрахункові!U$6&gt;0,RANDBETWEEN(Розрахункові!U$6-2,100)+100,0)</f>
        <v>192</v>
      </c>
      <c r="H140">
        <f ca="1">IF(Розрахункові!V$6&gt;0,RANDBETWEEN(Розрахункові!V$6-2,100)+100,0)</f>
        <v>192</v>
      </c>
      <c r="I140">
        <f ca="1">IF(Розрахункові!W$6&gt;0,RANDBETWEEN(Розрахункові!W$6-2,100)+100,0)</f>
        <v>0</v>
      </c>
      <c r="J140">
        <f ca="1">IF(Розрахункові!X$6&gt;0,RANDBETWEEN(Розрахункові!X$6-2,100)+100,0)</f>
        <v>168</v>
      </c>
      <c r="K140">
        <f ca="1">IF(Розрахункові!Y$6&gt;0,RANDBETWEEN(Розрахункові!Y$6-2,100)+100,0)</f>
        <v>0</v>
      </c>
      <c r="L140">
        <f ca="1">IF(Розрахункові!Z$6&gt;0,RANDBETWEEN(Розрахункові!Z$6-2,100)+100,0)</f>
        <v>0</v>
      </c>
    </row>
    <row r="141" spans="1:12" x14ac:dyDescent="0.3">
      <c r="A141" s="5" t="str">
        <f>Розрахункові!$A$3</f>
        <v>Київський національний університет імені Тараса Шевченка</v>
      </c>
      <c r="B141" s="5" t="str">
        <f>Розрахункові!$B$6</f>
        <v>171 Електроніка</v>
      </c>
      <c r="C141">
        <f ca="1">RANDBETWEEN(10*Розрахункові!$B$68,11)+RANDBETWEEN(0,100)/100</f>
        <v>10.71</v>
      </c>
      <c r="D141">
        <f ca="1">IF(Розрахункові!R$6&gt;0,RANDBETWEEN(Розрахункові!R$6-2,100)+100,0)</f>
        <v>168</v>
      </c>
      <c r="E141">
        <f ca="1">IF(Розрахункові!S$6&gt;0,RANDBETWEEN(Розрахункові!S$6-2,100)+100,0)</f>
        <v>200</v>
      </c>
      <c r="F141">
        <f ca="1">IF(Розрахункові!T$6&gt;0,RANDBETWEEN(Розрахункові!T$6-2,100)+100,0)</f>
        <v>0</v>
      </c>
      <c r="G141">
        <f ca="1">IF(Розрахункові!U$6&gt;0,RANDBETWEEN(Розрахункові!U$6-2,100)+100,0)</f>
        <v>178</v>
      </c>
      <c r="H141">
        <f ca="1">IF(Розрахункові!V$6&gt;0,RANDBETWEEN(Розрахункові!V$6-2,100)+100,0)</f>
        <v>189</v>
      </c>
      <c r="I141">
        <f ca="1">IF(Розрахункові!W$6&gt;0,RANDBETWEEN(Розрахункові!W$6-2,100)+100,0)</f>
        <v>0</v>
      </c>
      <c r="J141">
        <f ca="1">IF(Розрахункові!X$6&gt;0,RANDBETWEEN(Розрахункові!X$6-2,100)+100,0)</f>
        <v>182</v>
      </c>
      <c r="K141">
        <f ca="1">IF(Розрахункові!Y$6&gt;0,RANDBETWEEN(Розрахункові!Y$6-2,100)+100,0)</f>
        <v>0</v>
      </c>
      <c r="L141">
        <f ca="1">IF(Розрахункові!Z$6&gt;0,RANDBETWEEN(Розрахункові!Z$6-2,100)+100,0)</f>
        <v>0</v>
      </c>
    </row>
    <row r="142" spans="1:12" x14ac:dyDescent="0.3">
      <c r="A142" s="5" t="str">
        <f>Розрахункові!$A$3</f>
        <v>Київський національний університет імені Тараса Шевченка</v>
      </c>
      <c r="B142" s="5" t="str">
        <f>Розрахункові!$B$6</f>
        <v>171 Електроніка</v>
      </c>
      <c r="C142">
        <f ca="1">RANDBETWEEN(10*Розрахункові!$B$68,11)+RANDBETWEEN(0,100)/100</f>
        <v>11.45</v>
      </c>
      <c r="D142">
        <f ca="1">IF(Розрахункові!R$6&gt;0,RANDBETWEEN(Розрахункові!R$6-2,100)+100,0)</f>
        <v>195</v>
      </c>
      <c r="E142">
        <f ca="1">IF(Розрахункові!S$6&gt;0,RANDBETWEEN(Розрахункові!S$6-2,100)+100,0)</f>
        <v>198</v>
      </c>
      <c r="F142">
        <f ca="1">IF(Розрахункові!T$6&gt;0,RANDBETWEEN(Розрахункові!T$6-2,100)+100,0)</f>
        <v>0</v>
      </c>
      <c r="G142">
        <f ca="1">IF(Розрахункові!U$6&gt;0,RANDBETWEEN(Розрахункові!U$6-2,100)+100,0)</f>
        <v>174</v>
      </c>
      <c r="H142">
        <f ca="1">IF(Розрахункові!V$6&gt;0,RANDBETWEEN(Розрахункові!V$6-2,100)+100,0)</f>
        <v>193</v>
      </c>
      <c r="I142">
        <f ca="1">IF(Розрахункові!W$6&gt;0,RANDBETWEEN(Розрахункові!W$6-2,100)+100,0)</f>
        <v>0</v>
      </c>
      <c r="J142">
        <f ca="1">IF(Розрахункові!X$6&gt;0,RANDBETWEEN(Розрахункові!X$6-2,100)+100,0)</f>
        <v>193</v>
      </c>
      <c r="K142">
        <f ca="1">IF(Розрахункові!Y$6&gt;0,RANDBETWEEN(Розрахункові!Y$6-2,100)+100,0)</f>
        <v>0</v>
      </c>
      <c r="L142">
        <f ca="1">IF(Розрахункові!Z$6&gt;0,RANDBETWEEN(Розрахункові!Z$6-2,100)+100,0)</f>
        <v>0</v>
      </c>
    </row>
    <row r="143" spans="1:12" x14ac:dyDescent="0.3">
      <c r="A143" s="5" t="str">
        <f>Розрахункові!$A$3</f>
        <v>Київський національний університет імені Тараса Шевченка</v>
      </c>
      <c r="B143" s="5" t="str">
        <f>Розрахункові!$B$6</f>
        <v>171 Електроніка</v>
      </c>
      <c r="C143">
        <f ca="1">RANDBETWEEN(10*Розрахункові!$B$68,11)+RANDBETWEEN(0,100)/100</f>
        <v>10.61</v>
      </c>
      <c r="D143">
        <f ca="1">IF(Розрахункові!R$6&gt;0,RANDBETWEEN(Розрахункові!R$6-2,100)+100,0)</f>
        <v>182</v>
      </c>
      <c r="E143">
        <f ca="1">IF(Розрахункові!S$6&gt;0,RANDBETWEEN(Розрахункові!S$6-2,100)+100,0)</f>
        <v>198</v>
      </c>
      <c r="F143">
        <f ca="1">IF(Розрахункові!T$6&gt;0,RANDBETWEEN(Розрахункові!T$6-2,100)+100,0)</f>
        <v>0</v>
      </c>
      <c r="G143">
        <f ca="1">IF(Розрахункові!U$6&gt;0,RANDBETWEEN(Розрахункові!U$6-2,100)+100,0)</f>
        <v>193</v>
      </c>
      <c r="H143">
        <f ca="1">IF(Розрахункові!V$6&gt;0,RANDBETWEEN(Розрахункові!V$6-2,100)+100,0)</f>
        <v>167</v>
      </c>
      <c r="I143">
        <f ca="1">IF(Розрахункові!W$6&gt;0,RANDBETWEEN(Розрахункові!W$6-2,100)+100,0)</f>
        <v>0</v>
      </c>
      <c r="J143">
        <f ca="1">IF(Розрахункові!X$6&gt;0,RANDBETWEEN(Розрахункові!X$6-2,100)+100,0)</f>
        <v>168</v>
      </c>
      <c r="K143">
        <f ca="1">IF(Розрахункові!Y$6&gt;0,RANDBETWEEN(Розрахункові!Y$6-2,100)+100,0)</f>
        <v>0</v>
      </c>
      <c r="L143">
        <f ca="1">IF(Розрахункові!Z$6&gt;0,RANDBETWEEN(Розрахункові!Z$6-2,100)+100,0)</f>
        <v>0</v>
      </c>
    </row>
    <row r="144" spans="1:12" x14ac:dyDescent="0.3">
      <c r="A144" s="5" t="str">
        <f>Розрахункові!$A$3</f>
        <v>Київський національний університет імені Тараса Шевченка</v>
      </c>
      <c r="B144" s="5" t="str">
        <f>Розрахункові!$B$7</f>
        <v>061 Журналістика</v>
      </c>
      <c r="C144">
        <f ca="1">RANDBETWEEN(10*Розрахункові!$B$68,11)+RANDBETWEEN(0,100)/100</f>
        <v>11.88</v>
      </c>
      <c r="D144">
        <f ca="1">IF(Розрахункові!R$7&gt;0,RANDBETWEEN(Розрахункові!R$7,100)+100,0)</f>
        <v>168</v>
      </c>
      <c r="E144">
        <f ca="1">IF(Розрахункові!S$7&gt;0,RANDBETWEEN(Розрахункові!S$7,100)+100,0)</f>
        <v>0</v>
      </c>
      <c r="F144">
        <f ca="1">IF(Розрахункові!T$7&gt;0,RANDBETWEEN(Розрахункові!T$7,100)+100,0)</f>
        <v>200</v>
      </c>
      <c r="G144">
        <f ca="1">IF(Розрахункові!U$7&gt;0,RANDBETWEEN(Розрахункові!U$7,100)+100,0)</f>
        <v>197</v>
      </c>
      <c r="H144">
        <f ca="1">IF(Розрахункові!V$7&gt;0,RANDBETWEEN(Розрахункові!V$7,100)+100,0)</f>
        <v>200</v>
      </c>
      <c r="I144">
        <f ca="1">IF(Розрахункові!W$7&gt;0,RANDBETWEEN(Розрахункові!W$7,100)+100,0)</f>
        <v>194</v>
      </c>
      <c r="J144">
        <f ca="1">IF(Розрахункові!X$7&gt;0,RANDBETWEEN(Розрахункові!X$7,100)+100,0)</f>
        <v>0</v>
      </c>
      <c r="K144">
        <f ca="1">IF(Розрахункові!Y$7&gt;0,RANDBETWEEN(Розрахункові!Y$7,100)+100,0)</f>
        <v>0</v>
      </c>
      <c r="L144">
        <f ca="1">IF(Розрахункові!Z$7&gt;0,RANDBETWEEN(Розрахункові!Z$7,100)+100,0)</f>
        <v>0</v>
      </c>
    </row>
    <row r="145" spans="1:12" x14ac:dyDescent="0.3">
      <c r="A145" s="5" t="str">
        <f>Розрахункові!$A$3</f>
        <v>Київський національний університет імені Тараса Шевченка</v>
      </c>
      <c r="B145" s="5" t="str">
        <f>Розрахункові!$B$7</f>
        <v>061 Журналістика</v>
      </c>
      <c r="C145">
        <f ca="1">RANDBETWEEN(10*Розрахункові!$B$68,11)+RANDBETWEEN(0,100)/100</f>
        <v>10.19</v>
      </c>
      <c r="D145">
        <f ca="1">IF(Розрахункові!R$7&gt;0,RANDBETWEEN(Розрахункові!R$7,100)+100,0)</f>
        <v>167</v>
      </c>
      <c r="E145">
        <f ca="1">IF(Розрахункові!S$7&gt;0,RANDBETWEEN(Розрахункові!S$7,100)+100,0)</f>
        <v>0</v>
      </c>
      <c r="F145">
        <f ca="1">IF(Розрахункові!T$7&gt;0,RANDBETWEEN(Розрахункові!T$7,100)+100,0)</f>
        <v>200</v>
      </c>
      <c r="G145">
        <f ca="1">IF(Розрахункові!U$7&gt;0,RANDBETWEEN(Розрахункові!U$7,100)+100,0)</f>
        <v>188</v>
      </c>
      <c r="H145">
        <f ca="1">IF(Розрахункові!V$7&gt;0,RANDBETWEEN(Розрахункові!V$7,100)+100,0)</f>
        <v>200</v>
      </c>
      <c r="I145">
        <f ca="1">IF(Розрахункові!W$7&gt;0,RANDBETWEEN(Розрахункові!W$7,100)+100,0)</f>
        <v>193</v>
      </c>
      <c r="J145">
        <f ca="1">IF(Розрахункові!X$7&gt;0,RANDBETWEEN(Розрахункові!X$7,100)+100,0)</f>
        <v>0</v>
      </c>
      <c r="K145">
        <f ca="1">IF(Розрахункові!Y$7&gt;0,RANDBETWEEN(Розрахункові!Y$7,100)+100,0)</f>
        <v>0</v>
      </c>
      <c r="L145">
        <f ca="1">IF(Розрахункові!Z$7&gt;0,RANDBETWEEN(Розрахункові!Z$7,100)+100,0)</f>
        <v>0</v>
      </c>
    </row>
    <row r="146" spans="1:12" x14ac:dyDescent="0.3">
      <c r="A146" s="5" t="str">
        <f>Розрахункові!$A$3</f>
        <v>Київський національний університет імені Тараса Шевченка</v>
      </c>
      <c r="B146" s="5" t="str">
        <f>Розрахункові!$B$7</f>
        <v>061 Журналістика</v>
      </c>
      <c r="C146">
        <f ca="1">RANDBETWEEN(10*Розрахункові!$B$68,11)+RANDBETWEEN(0,100)/100</f>
        <v>10.89</v>
      </c>
      <c r="D146">
        <f ca="1">IF(Розрахункові!R$7&gt;0,RANDBETWEEN(Розрахункові!R$7,100)+100,0)</f>
        <v>179</v>
      </c>
      <c r="E146">
        <f ca="1">IF(Розрахункові!S$7&gt;0,RANDBETWEEN(Розрахункові!S$7,100)+100,0)</f>
        <v>0</v>
      </c>
      <c r="F146">
        <f ca="1">IF(Розрахункові!T$7&gt;0,RANDBETWEEN(Розрахункові!T$7,100)+100,0)</f>
        <v>200</v>
      </c>
      <c r="G146">
        <f ca="1">IF(Розрахункові!U$7&gt;0,RANDBETWEEN(Розрахункові!U$7,100)+100,0)</f>
        <v>184</v>
      </c>
      <c r="H146">
        <f ca="1">IF(Розрахункові!V$7&gt;0,RANDBETWEEN(Розрахункові!V$7,100)+100,0)</f>
        <v>200</v>
      </c>
      <c r="I146">
        <f ca="1">IF(Розрахункові!W$7&gt;0,RANDBETWEEN(Розрахункові!W$7,100)+100,0)</f>
        <v>191</v>
      </c>
      <c r="J146">
        <f ca="1">IF(Розрахункові!X$7&gt;0,RANDBETWEEN(Розрахункові!X$7,100)+100,0)</f>
        <v>0</v>
      </c>
      <c r="K146">
        <f ca="1">IF(Розрахункові!Y$7&gt;0,RANDBETWEEN(Розрахункові!Y$7,100)+100,0)</f>
        <v>0</v>
      </c>
      <c r="L146">
        <f ca="1">IF(Розрахункові!Z$7&gt;0,RANDBETWEEN(Розрахункові!Z$7,100)+100,0)</f>
        <v>0</v>
      </c>
    </row>
    <row r="147" spans="1:12" x14ac:dyDescent="0.3">
      <c r="A147" s="5" t="str">
        <f>Розрахункові!$A$3</f>
        <v>Київський національний університет імені Тараса Шевченка</v>
      </c>
      <c r="B147" s="5" t="str">
        <f>Розрахункові!$B$7</f>
        <v>061 Журналістика</v>
      </c>
      <c r="C147">
        <f ca="1">RANDBETWEEN(10*Розрахункові!$B$68,11)+RANDBETWEEN(0,100)/100</f>
        <v>10.7</v>
      </c>
      <c r="D147">
        <f ca="1">IF(Розрахункові!R$7&gt;0,RANDBETWEEN(Розрахункові!R$7,100)+100,0)</f>
        <v>183</v>
      </c>
      <c r="E147">
        <f ca="1">IF(Розрахункові!S$7&gt;0,RANDBETWEEN(Розрахункові!S$7,100)+100,0)</f>
        <v>0</v>
      </c>
      <c r="F147">
        <f ca="1">IF(Розрахункові!T$7&gt;0,RANDBETWEEN(Розрахункові!T$7,100)+100,0)</f>
        <v>200</v>
      </c>
      <c r="G147">
        <f ca="1">IF(Розрахункові!U$7&gt;0,RANDBETWEEN(Розрахункові!U$7,100)+100,0)</f>
        <v>171</v>
      </c>
      <c r="H147">
        <f ca="1">IF(Розрахункові!V$7&gt;0,RANDBETWEEN(Розрахункові!V$7,100)+100,0)</f>
        <v>200</v>
      </c>
      <c r="I147">
        <f ca="1">IF(Розрахункові!W$7&gt;0,RANDBETWEEN(Розрахункові!W$7,100)+100,0)</f>
        <v>180</v>
      </c>
      <c r="J147">
        <f ca="1">IF(Розрахункові!X$7&gt;0,RANDBETWEEN(Розрахункові!X$7,100)+100,0)</f>
        <v>0</v>
      </c>
      <c r="K147">
        <f ca="1">IF(Розрахункові!Y$7&gt;0,RANDBETWEEN(Розрахункові!Y$7,100)+100,0)</f>
        <v>0</v>
      </c>
      <c r="L147">
        <f ca="1">IF(Розрахункові!Z$7&gt;0,RANDBETWEEN(Розрахункові!Z$7,100)+100,0)</f>
        <v>0</v>
      </c>
    </row>
    <row r="148" spans="1:12" x14ac:dyDescent="0.3">
      <c r="A148" s="5" t="str">
        <f>Розрахункові!$A$3</f>
        <v>Київський національний університет імені Тараса Шевченка</v>
      </c>
      <c r="B148" s="5" t="str">
        <f>Розрахункові!$B$7</f>
        <v>061 Журналістика</v>
      </c>
      <c r="C148">
        <f ca="1">RANDBETWEEN(10*Розрахункові!$B$68,11)+RANDBETWEEN(0,100)/100</f>
        <v>11.85</v>
      </c>
      <c r="D148">
        <f ca="1">IF(Розрахункові!R$7&gt;0,RANDBETWEEN(Розрахункові!R$7,100)+100,0)</f>
        <v>193</v>
      </c>
      <c r="E148">
        <f ca="1">IF(Розрахункові!S$7&gt;0,RANDBETWEEN(Розрахункові!S$7,100)+100,0)</f>
        <v>0</v>
      </c>
      <c r="F148">
        <f ca="1">IF(Розрахункові!T$7&gt;0,RANDBETWEEN(Розрахункові!T$7,100)+100,0)</f>
        <v>200</v>
      </c>
      <c r="G148">
        <f ca="1">IF(Розрахункові!U$7&gt;0,RANDBETWEEN(Розрахункові!U$7,100)+100,0)</f>
        <v>183</v>
      </c>
      <c r="H148">
        <f ca="1">IF(Розрахункові!V$7&gt;0,RANDBETWEEN(Розрахункові!V$7,100)+100,0)</f>
        <v>200</v>
      </c>
      <c r="I148">
        <f ca="1">IF(Розрахункові!W$7&gt;0,RANDBETWEEN(Розрахункові!W$7,100)+100,0)</f>
        <v>184</v>
      </c>
      <c r="J148">
        <f ca="1">IF(Розрахункові!X$7&gt;0,RANDBETWEEN(Розрахункові!X$7,100)+100,0)</f>
        <v>0</v>
      </c>
      <c r="K148">
        <f ca="1">IF(Розрахункові!Y$7&gt;0,RANDBETWEEN(Розрахункові!Y$7,100)+100,0)</f>
        <v>0</v>
      </c>
      <c r="L148">
        <f ca="1">IF(Розрахункові!Z$7&gt;0,RANDBETWEEN(Розрахункові!Z$7,100)+100,0)</f>
        <v>0</v>
      </c>
    </row>
    <row r="149" spans="1:12" x14ac:dyDescent="0.3">
      <c r="A149" s="5" t="str">
        <f>Розрахункові!$A$3</f>
        <v>Київський національний університет імені Тараса Шевченка</v>
      </c>
      <c r="B149" s="5" t="str">
        <f>Розрахункові!$B$7</f>
        <v>061 Журналістика</v>
      </c>
      <c r="C149">
        <f ca="1">RANDBETWEEN(10*Розрахункові!$B$68,11)+RANDBETWEEN(0,100)/100</f>
        <v>11.28</v>
      </c>
      <c r="D149">
        <f ca="1">IF(Розрахункові!R$7&gt;0,RANDBETWEEN(Розрахункові!R$7,100)+100,0)</f>
        <v>172</v>
      </c>
      <c r="E149">
        <f ca="1">IF(Розрахункові!S$7&gt;0,RANDBETWEEN(Розрахункові!S$7,100)+100,0)</f>
        <v>0</v>
      </c>
      <c r="F149">
        <f ca="1">IF(Розрахункові!T$7&gt;0,RANDBETWEEN(Розрахункові!T$7,100)+100,0)</f>
        <v>200</v>
      </c>
      <c r="G149">
        <f ca="1">IF(Розрахункові!U$7&gt;0,RANDBETWEEN(Розрахункові!U$7,100)+100,0)</f>
        <v>161</v>
      </c>
      <c r="H149">
        <f ca="1">IF(Розрахункові!V$7&gt;0,RANDBETWEEN(Розрахункові!V$7,100)+100,0)</f>
        <v>200</v>
      </c>
      <c r="I149">
        <f ca="1">IF(Розрахункові!W$7&gt;0,RANDBETWEEN(Розрахункові!W$7,100)+100,0)</f>
        <v>177</v>
      </c>
      <c r="J149">
        <f ca="1">IF(Розрахункові!X$7&gt;0,RANDBETWEEN(Розрахункові!X$7,100)+100,0)</f>
        <v>0</v>
      </c>
      <c r="K149">
        <f ca="1">IF(Розрахункові!Y$7&gt;0,RANDBETWEEN(Розрахункові!Y$7,100)+100,0)</f>
        <v>0</v>
      </c>
      <c r="L149">
        <f ca="1">IF(Розрахункові!Z$7&gt;0,RANDBETWEEN(Розрахункові!Z$7,100)+100,0)</f>
        <v>0</v>
      </c>
    </row>
    <row r="150" spans="1:12" x14ac:dyDescent="0.3">
      <c r="A150" s="5" t="str">
        <f>Розрахункові!$A$3</f>
        <v>Київський національний університет імені Тараса Шевченка</v>
      </c>
      <c r="B150" s="5" t="str">
        <f>Розрахункові!$B$7</f>
        <v>061 Журналістика</v>
      </c>
      <c r="C150">
        <f ca="1">RANDBETWEEN(10*Розрахункові!$B$68,11)+RANDBETWEEN(0,100)/100</f>
        <v>11.92</v>
      </c>
      <c r="D150">
        <f ca="1">IF(Розрахункові!R$7&gt;0,RANDBETWEEN(Розрахункові!R$7,100)+100,0)</f>
        <v>193</v>
      </c>
      <c r="E150">
        <f ca="1">IF(Розрахункові!S$7&gt;0,RANDBETWEEN(Розрахункові!S$7,100)+100,0)</f>
        <v>0</v>
      </c>
      <c r="F150">
        <f ca="1">IF(Розрахункові!T$7&gt;0,RANDBETWEEN(Розрахункові!T$7,100)+100,0)</f>
        <v>200</v>
      </c>
      <c r="G150">
        <f ca="1">IF(Розрахункові!U$7&gt;0,RANDBETWEEN(Розрахункові!U$7,100)+100,0)</f>
        <v>162</v>
      </c>
      <c r="H150">
        <f ca="1">IF(Розрахункові!V$7&gt;0,RANDBETWEEN(Розрахункові!V$7,100)+100,0)</f>
        <v>200</v>
      </c>
      <c r="I150">
        <f ca="1">IF(Розрахункові!W$7&gt;0,RANDBETWEEN(Розрахункові!W$7,100)+100,0)</f>
        <v>190</v>
      </c>
      <c r="J150">
        <f ca="1">IF(Розрахункові!X$7&gt;0,RANDBETWEEN(Розрахункові!X$7,100)+100,0)</f>
        <v>0</v>
      </c>
      <c r="K150">
        <f ca="1">IF(Розрахункові!Y$7&gt;0,RANDBETWEEN(Розрахункові!Y$7,100)+100,0)</f>
        <v>0</v>
      </c>
      <c r="L150">
        <f ca="1">IF(Розрахункові!Z$7&gt;0,RANDBETWEEN(Розрахункові!Z$7,100)+100,0)</f>
        <v>0</v>
      </c>
    </row>
    <row r="151" spans="1:12" x14ac:dyDescent="0.3">
      <c r="A151" s="5" t="str">
        <f>Розрахункові!$A$3</f>
        <v>Київський національний університет імені Тараса Шевченка</v>
      </c>
      <c r="B151" s="5" t="str">
        <f>Розрахункові!$B$7</f>
        <v>061 Журналістика</v>
      </c>
      <c r="C151">
        <f ca="1">RANDBETWEEN(10*Розрахункові!$B$68,11)+RANDBETWEEN(0,100)/100</f>
        <v>11.43</v>
      </c>
      <c r="D151">
        <f ca="1">IF(Розрахункові!R$7&gt;0,RANDBETWEEN(Розрахункові!R$7,100)+100,0)</f>
        <v>189</v>
      </c>
      <c r="E151">
        <f ca="1">IF(Розрахункові!S$7&gt;0,RANDBETWEEN(Розрахункові!S$7,100)+100,0)</f>
        <v>0</v>
      </c>
      <c r="F151">
        <f ca="1">IF(Розрахункові!T$7&gt;0,RANDBETWEEN(Розрахункові!T$7,100)+100,0)</f>
        <v>200</v>
      </c>
      <c r="G151">
        <f ca="1">IF(Розрахункові!U$7&gt;0,RANDBETWEEN(Розрахункові!U$7,100)+100,0)</f>
        <v>193</v>
      </c>
      <c r="H151">
        <f ca="1">IF(Розрахункові!V$7&gt;0,RANDBETWEEN(Розрахункові!V$7,100)+100,0)</f>
        <v>200</v>
      </c>
      <c r="I151">
        <f ca="1">IF(Розрахункові!W$7&gt;0,RANDBETWEEN(Розрахункові!W$7,100)+100,0)</f>
        <v>182</v>
      </c>
      <c r="J151">
        <f ca="1">IF(Розрахункові!X$7&gt;0,RANDBETWEEN(Розрахункові!X$7,100)+100,0)</f>
        <v>0</v>
      </c>
      <c r="K151">
        <f ca="1">IF(Розрахункові!Y$7&gt;0,RANDBETWEEN(Розрахункові!Y$7,100)+100,0)</f>
        <v>0</v>
      </c>
      <c r="L151">
        <f ca="1">IF(Розрахункові!Z$7&gt;0,RANDBETWEEN(Розрахункові!Z$7,100)+100,0)</f>
        <v>0</v>
      </c>
    </row>
    <row r="152" spans="1:12" x14ac:dyDescent="0.3">
      <c r="A152" s="5" t="str">
        <f>Розрахункові!$A$3</f>
        <v>Київський національний університет імені Тараса Шевченка</v>
      </c>
      <c r="B152" s="5" t="str">
        <f>Розрахункові!$B$7</f>
        <v>061 Журналістика</v>
      </c>
      <c r="C152">
        <f ca="1">RANDBETWEEN(10*Розрахункові!$B$68,11)+RANDBETWEEN(0,100)/100</f>
        <v>10.43</v>
      </c>
      <c r="D152">
        <f ca="1">IF(Розрахункові!R$7&gt;0,RANDBETWEEN(Розрахункові!R$7,100)+100,0)</f>
        <v>183</v>
      </c>
      <c r="E152">
        <f ca="1">IF(Розрахункові!S$7&gt;0,RANDBETWEEN(Розрахункові!S$7,100)+100,0)</f>
        <v>0</v>
      </c>
      <c r="F152">
        <f ca="1">IF(Розрахункові!T$7&gt;0,RANDBETWEEN(Розрахункові!T$7,100)+100,0)</f>
        <v>200</v>
      </c>
      <c r="G152">
        <f ca="1">IF(Розрахункові!U$7&gt;0,RANDBETWEEN(Розрахункові!U$7,100)+100,0)</f>
        <v>200</v>
      </c>
      <c r="H152">
        <f ca="1">IF(Розрахункові!V$7&gt;0,RANDBETWEEN(Розрахункові!V$7,100)+100,0)</f>
        <v>200</v>
      </c>
      <c r="I152">
        <f ca="1">IF(Розрахункові!W$7&gt;0,RANDBETWEEN(Розрахункові!W$7,100)+100,0)</f>
        <v>164</v>
      </c>
      <c r="J152">
        <f ca="1">IF(Розрахункові!X$7&gt;0,RANDBETWEEN(Розрахункові!X$7,100)+100,0)</f>
        <v>0</v>
      </c>
      <c r="K152">
        <f ca="1">IF(Розрахункові!Y$7&gt;0,RANDBETWEEN(Розрахункові!Y$7,100)+100,0)</f>
        <v>0</v>
      </c>
      <c r="L152">
        <f ca="1">IF(Розрахункові!Z$7&gt;0,RANDBETWEEN(Розрахункові!Z$7,100)+100,0)</f>
        <v>0</v>
      </c>
    </row>
    <row r="153" spans="1:12" x14ac:dyDescent="0.3">
      <c r="A153" s="5" t="str">
        <f>Розрахункові!$A$3</f>
        <v>Київський національний університет імені Тараса Шевченка</v>
      </c>
      <c r="B153" s="5" t="str">
        <f>Розрахункові!$B$7</f>
        <v>061 Журналістика</v>
      </c>
      <c r="C153">
        <f ca="1">RANDBETWEEN(10*Розрахункові!$B$68,11)+RANDBETWEEN(0,100)/100</f>
        <v>11.63</v>
      </c>
      <c r="D153">
        <f ca="1">IF(Розрахункові!R$7&gt;0,RANDBETWEEN(Розрахункові!R$7,100)+100,0)</f>
        <v>185</v>
      </c>
      <c r="E153">
        <f ca="1">IF(Розрахункові!S$7&gt;0,RANDBETWEEN(Розрахункові!S$7,100)+100,0)</f>
        <v>0</v>
      </c>
      <c r="F153">
        <f ca="1">IF(Розрахункові!T$7&gt;0,RANDBETWEEN(Розрахункові!T$7,100)+100,0)</f>
        <v>200</v>
      </c>
      <c r="G153">
        <f ca="1">IF(Розрахункові!U$7&gt;0,RANDBETWEEN(Розрахункові!U$7,100)+100,0)</f>
        <v>181</v>
      </c>
      <c r="H153">
        <f ca="1">IF(Розрахункові!V$7&gt;0,RANDBETWEEN(Розрахункові!V$7,100)+100,0)</f>
        <v>200</v>
      </c>
      <c r="I153">
        <f ca="1">IF(Розрахункові!W$7&gt;0,RANDBETWEEN(Розрахункові!W$7,100)+100,0)</f>
        <v>172</v>
      </c>
      <c r="J153">
        <f ca="1">IF(Розрахункові!X$7&gt;0,RANDBETWEEN(Розрахункові!X$7,100)+100,0)</f>
        <v>0</v>
      </c>
      <c r="K153">
        <f ca="1">IF(Розрахункові!Y$7&gt;0,RANDBETWEEN(Розрахункові!Y$7,100)+100,0)</f>
        <v>0</v>
      </c>
      <c r="L153">
        <f ca="1">IF(Розрахункові!Z$7&gt;0,RANDBETWEEN(Розрахункові!Z$7,100)+100,0)</f>
        <v>0</v>
      </c>
    </row>
    <row r="154" spans="1:12" x14ac:dyDescent="0.3">
      <c r="A154" s="5" t="str">
        <f>Розрахункові!$A$3</f>
        <v>Київський національний університет імені Тараса Шевченка</v>
      </c>
      <c r="B154" s="5" t="str">
        <f>Розрахункові!$B$7</f>
        <v>061 Журналістика</v>
      </c>
      <c r="C154">
        <f ca="1">RANDBETWEEN(10*Розрахункові!$B$68,11)+RANDBETWEEN(0,100)/100</f>
        <v>10.119999999999999</v>
      </c>
      <c r="D154">
        <f ca="1">IF(Розрахункові!R$7&gt;0,RANDBETWEEN(Розрахункові!R$7,100)+100,0)</f>
        <v>163</v>
      </c>
      <c r="E154">
        <f ca="1">IF(Розрахункові!S$7&gt;0,RANDBETWEEN(Розрахункові!S$7,100)+100,0)</f>
        <v>0</v>
      </c>
      <c r="F154">
        <f ca="1">IF(Розрахункові!T$7&gt;0,RANDBETWEEN(Розрахункові!T$7,100)+100,0)</f>
        <v>200</v>
      </c>
      <c r="G154">
        <f ca="1">IF(Розрахункові!U$7&gt;0,RANDBETWEEN(Розрахункові!U$7,100)+100,0)</f>
        <v>187</v>
      </c>
      <c r="H154">
        <f ca="1">IF(Розрахункові!V$7&gt;0,RANDBETWEEN(Розрахункові!V$7,100)+100,0)</f>
        <v>200</v>
      </c>
      <c r="I154">
        <f ca="1">IF(Розрахункові!W$7&gt;0,RANDBETWEEN(Розрахункові!W$7,100)+100,0)</f>
        <v>189</v>
      </c>
      <c r="J154">
        <f ca="1">IF(Розрахункові!X$7&gt;0,RANDBETWEEN(Розрахункові!X$7,100)+100,0)</f>
        <v>0</v>
      </c>
      <c r="K154">
        <f ca="1">IF(Розрахункові!Y$7&gt;0,RANDBETWEEN(Розрахункові!Y$7,100)+100,0)</f>
        <v>0</v>
      </c>
      <c r="L154">
        <f ca="1">IF(Розрахункові!Z$7&gt;0,RANDBETWEEN(Розрахункові!Z$7,100)+100,0)</f>
        <v>0</v>
      </c>
    </row>
    <row r="155" spans="1:12" x14ac:dyDescent="0.3">
      <c r="A155" s="5" t="str">
        <f>Розрахункові!$A$3</f>
        <v>Київський національний університет імені Тараса Шевченка</v>
      </c>
      <c r="B155" s="5" t="str">
        <f>Розрахункові!$B$7</f>
        <v>061 Журналістика</v>
      </c>
      <c r="C155">
        <f ca="1">RANDBETWEEN(10*Розрахункові!$B$68,11)+RANDBETWEEN(0,100)/100</f>
        <v>10.02</v>
      </c>
      <c r="D155">
        <f ca="1">IF(Розрахункові!R$7&gt;0,RANDBETWEEN(Розрахункові!R$7,100)+100,0)</f>
        <v>189</v>
      </c>
      <c r="E155">
        <f ca="1">IF(Розрахункові!S$7&gt;0,RANDBETWEEN(Розрахункові!S$7,100)+100,0)</f>
        <v>0</v>
      </c>
      <c r="F155">
        <f ca="1">IF(Розрахункові!T$7&gt;0,RANDBETWEEN(Розрахункові!T$7,100)+100,0)</f>
        <v>200</v>
      </c>
      <c r="G155">
        <f ca="1">IF(Розрахункові!U$7&gt;0,RANDBETWEEN(Розрахункові!U$7,100)+100,0)</f>
        <v>164</v>
      </c>
      <c r="H155">
        <f ca="1">IF(Розрахункові!V$7&gt;0,RANDBETWEEN(Розрахункові!V$7,100)+100,0)</f>
        <v>200</v>
      </c>
      <c r="I155">
        <f ca="1">IF(Розрахункові!W$7&gt;0,RANDBETWEEN(Розрахункові!W$7,100)+100,0)</f>
        <v>193</v>
      </c>
      <c r="J155">
        <f ca="1">IF(Розрахункові!X$7&gt;0,RANDBETWEEN(Розрахункові!X$7,100)+100,0)</f>
        <v>0</v>
      </c>
      <c r="K155">
        <f ca="1">IF(Розрахункові!Y$7&gt;0,RANDBETWEEN(Розрахункові!Y$7,100)+100,0)</f>
        <v>0</v>
      </c>
      <c r="L155">
        <f ca="1">IF(Розрахункові!Z$7&gt;0,RANDBETWEEN(Розрахункові!Z$7,100)+100,0)</f>
        <v>0</v>
      </c>
    </row>
    <row r="156" spans="1:12" x14ac:dyDescent="0.3">
      <c r="A156" s="5" t="str">
        <f>Розрахункові!$A$3</f>
        <v>Київський національний університет імені Тараса Шевченка</v>
      </c>
      <c r="B156" s="5" t="str">
        <f>Розрахункові!$B$7</f>
        <v>061 Журналістика</v>
      </c>
      <c r="C156">
        <f ca="1">RANDBETWEEN(10*Розрахункові!$B$68,11)+RANDBETWEEN(0,100)/100</f>
        <v>11.78</v>
      </c>
      <c r="D156">
        <f ca="1">IF(Розрахункові!R$7&gt;0,RANDBETWEEN(Розрахункові!R$7,100)+100,0)</f>
        <v>177</v>
      </c>
      <c r="E156">
        <f ca="1">IF(Розрахункові!S$7&gt;0,RANDBETWEEN(Розрахункові!S$7,100)+100,0)</f>
        <v>0</v>
      </c>
      <c r="F156">
        <f ca="1">IF(Розрахункові!T$7&gt;0,RANDBETWEEN(Розрахункові!T$7,100)+100,0)</f>
        <v>200</v>
      </c>
      <c r="G156">
        <f ca="1">IF(Розрахункові!U$7&gt;0,RANDBETWEEN(Розрахункові!U$7,100)+100,0)</f>
        <v>179</v>
      </c>
      <c r="H156">
        <f ca="1">IF(Розрахункові!V$7&gt;0,RANDBETWEEN(Розрахункові!V$7,100)+100,0)</f>
        <v>200</v>
      </c>
      <c r="I156">
        <f ca="1">IF(Розрахункові!W$7&gt;0,RANDBETWEEN(Розрахункові!W$7,100)+100,0)</f>
        <v>180</v>
      </c>
      <c r="J156">
        <f ca="1">IF(Розрахункові!X$7&gt;0,RANDBETWEEN(Розрахункові!X$7,100)+100,0)</f>
        <v>0</v>
      </c>
      <c r="K156">
        <f ca="1">IF(Розрахункові!Y$7&gt;0,RANDBETWEEN(Розрахункові!Y$7,100)+100,0)</f>
        <v>0</v>
      </c>
      <c r="L156">
        <f ca="1">IF(Розрахункові!Z$7&gt;0,RANDBETWEEN(Розрахункові!Z$7,100)+100,0)</f>
        <v>0</v>
      </c>
    </row>
    <row r="157" spans="1:12" x14ac:dyDescent="0.3">
      <c r="A157" s="5" t="str">
        <f>Розрахункові!$A$3</f>
        <v>Київський національний університет імені Тараса Шевченка</v>
      </c>
      <c r="B157" s="5" t="str">
        <f>Розрахункові!$B$7</f>
        <v>061 Журналістика</v>
      </c>
      <c r="C157">
        <f ca="1">RANDBETWEEN(10*Розрахункові!$B$68,11)+RANDBETWEEN(0,100)/100</f>
        <v>11.77</v>
      </c>
      <c r="D157">
        <f ca="1">IF(Розрахункові!R$7&gt;0,RANDBETWEEN(Розрахункові!R$7,100)+100,0)</f>
        <v>160</v>
      </c>
      <c r="E157">
        <f ca="1">IF(Розрахункові!S$7&gt;0,RANDBETWEEN(Розрахункові!S$7,100)+100,0)</f>
        <v>0</v>
      </c>
      <c r="F157">
        <f ca="1">IF(Розрахункові!T$7&gt;0,RANDBETWEEN(Розрахункові!T$7,100)+100,0)</f>
        <v>200</v>
      </c>
      <c r="G157">
        <f ca="1">IF(Розрахункові!U$7&gt;0,RANDBETWEEN(Розрахункові!U$7,100)+100,0)</f>
        <v>185</v>
      </c>
      <c r="H157">
        <f ca="1">IF(Розрахункові!V$7&gt;0,RANDBETWEEN(Розрахункові!V$7,100)+100,0)</f>
        <v>200</v>
      </c>
      <c r="I157">
        <f ca="1">IF(Розрахункові!W$7&gt;0,RANDBETWEEN(Розрахункові!W$7,100)+100,0)</f>
        <v>171</v>
      </c>
      <c r="J157">
        <f ca="1">IF(Розрахункові!X$7&gt;0,RANDBETWEEN(Розрахункові!X$7,100)+100,0)</f>
        <v>0</v>
      </c>
      <c r="K157">
        <f ca="1">IF(Розрахункові!Y$7&gt;0,RANDBETWEEN(Розрахункові!Y$7,100)+100,0)</f>
        <v>0</v>
      </c>
      <c r="L157">
        <f ca="1">IF(Розрахункові!Z$7&gt;0,RANDBETWEEN(Розрахункові!Z$7,100)+100,0)</f>
        <v>0</v>
      </c>
    </row>
    <row r="158" spans="1:12" x14ac:dyDescent="0.3">
      <c r="A158" s="5" t="str">
        <f>Розрахункові!$A$3</f>
        <v>Київський національний університет імені Тараса Шевченка</v>
      </c>
      <c r="B158" s="5" t="str">
        <f>Розрахункові!$B$7</f>
        <v>061 Журналістика</v>
      </c>
      <c r="C158">
        <f ca="1">RANDBETWEEN(10*Розрахункові!$B$68,11)+RANDBETWEEN(0,100)/100</f>
        <v>10.52</v>
      </c>
      <c r="D158">
        <f ca="1">IF(Розрахункові!R$7&gt;0,RANDBETWEEN(Розрахункові!R$7,100)+100,0)</f>
        <v>162</v>
      </c>
      <c r="E158">
        <f ca="1">IF(Розрахункові!S$7&gt;0,RANDBETWEEN(Розрахункові!S$7,100)+100,0)</f>
        <v>0</v>
      </c>
      <c r="F158">
        <f ca="1">IF(Розрахункові!T$7&gt;0,RANDBETWEEN(Розрахункові!T$7,100)+100,0)</f>
        <v>200</v>
      </c>
      <c r="G158">
        <f ca="1">IF(Розрахункові!U$7&gt;0,RANDBETWEEN(Розрахункові!U$7,100)+100,0)</f>
        <v>174</v>
      </c>
      <c r="H158">
        <f ca="1">IF(Розрахункові!V$7&gt;0,RANDBETWEEN(Розрахункові!V$7,100)+100,0)</f>
        <v>200</v>
      </c>
      <c r="I158">
        <f ca="1">IF(Розрахункові!W$7&gt;0,RANDBETWEEN(Розрахункові!W$7,100)+100,0)</f>
        <v>185</v>
      </c>
      <c r="J158">
        <f ca="1">IF(Розрахункові!X$7&gt;0,RANDBETWEEN(Розрахункові!X$7,100)+100,0)</f>
        <v>0</v>
      </c>
      <c r="K158">
        <f ca="1">IF(Розрахункові!Y$7&gt;0,RANDBETWEEN(Розрахункові!Y$7,100)+100,0)</f>
        <v>0</v>
      </c>
      <c r="L158">
        <f ca="1">IF(Розрахункові!Z$7&gt;0,RANDBETWEEN(Розрахункові!Z$7,100)+100,0)</f>
        <v>0</v>
      </c>
    </row>
    <row r="159" spans="1:12" x14ac:dyDescent="0.3">
      <c r="A159" s="5" t="str">
        <f>Розрахункові!$A$3</f>
        <v>Київський національний університет імені Тараса Шевченка</v>
      </c>
      <c r="B159" s="5" t="str">
        <f>Розрахункові!$B$7</f>
        <v>061 Журналістика</v>
      </c>
      <c r="C159">
        <f ca="1">RANDBETWEEN(10*Розрахункові!$B$68,11)+RANDBETWEEN(0,100)/100</f>
        <v>10.28</v>
      </c>
      <c r="D159">
        <f ca="1">IF(Розрахункові!R$7&gt;0,RANDBETWEEN(Розрахункові!R$7,100)+100,0)</f>
        <v>160</v>
      </c>
      <c r="E159">
        <f ca="1">IF(Розрахункові!S$7&gt;0,RANDBETWEEN(Розрахункові!S$7,100)+100,0)</f>
        <v>0</v>
      </c>
      <c r="F159">
        <f ca="1">IF(Розрахункові!T$7&gt;0,RANDBETWEEN(Розрахункові!T$7,100)+100,0)</f>
        <v>200</v>
      </c>
      <c r="G159">
        <f ca="1">IF(Розрахункові!U$7&gt;0,RANDBETWEEN(Розрахункові!U$7,100)+100,0)</f>
        <v>187</v>
      </c>
      <c r="H159">
        <f ca="1">IF(Розрахункові!V$7&gt;0,RANDBETWEEN(Розрахункові!V$7,100)+100,0)</f>
        <v>200</v>
      </c>
      <c r="I159">
        <f ca="1">IF(Розрахункові!W$7&gt;0,RANDBETWEEN(Розрахункові!W$7,100)+100,0)</f>
        <v>172</v>
      </c>
      <c r="J159">
        <f ca="1">IF(Розрахункові!X$7&gt;0,RANDBETWEEN(Розрахункові!X$7,100)+100,0)</f>
        <v>0</v>
      </c>
      <c r="K159">
        <f ca="1">IF(Розрахункові!Y$7&gt;0,RANDBETWEEN(Розрахункові!Y$7,100)+100,0)</f>
        <v>0</v>
      </c>
      <c r="L159">
        <f ca="1">IF(Розрахункові!Z$7&gt;0,RANDBETWEEN(Розрахункові!Z$7,100)+100,0)</f>
        <v>0</v>
      </c>
    </row>
    <row r="160" spans="1:12" x14ac:dyDescent="0.3">
      <c r="A160" s="5" t="str">
        <f>Розрахункові!$A$3</f>
        <v>Київський національний університет імені Тараса Шевченка</v>
      </c>
      <c r="B160" s="5" t="str">
        <f>Розрахункові!$B$7</f>
        <v>061 Журналістика</v>
      </c>
      <c r="C160">
        <f ca="1">RANDBETWEEN(10*Розрахункові!$B$68,11)+RANDBETWEEN(0,100)/100</f>
        <v>10.26</v>
      </c>
      <c r="D160">
        <f ca="1">IF(Розрахункові!R$7&gt;0,RANDBETWEEN(Розрахункові!R$7,100)+100,0)</f>
        <v>187</v>
      </c>
      <c r="E160">
        <f ca="1">IF(Розрахункові!S$7&gt;0,RANDBETWEEN(Розрахункові!S$7,100)+100,0)</f>
        <v>0</v>
      </c>
      <c r="F160">
        <f ca="1">IF(Розрахункові!T$7&gt;0,RANDBETWEEN(Розрахункові!T$7,100)+100,0)</f>
        <v>200</v>
      </c>
      <c r="G160">
        <f ca="1">IF(Розрахункові!U$7&gt;0,RANDBETWEEN(Розрахункові!U$7,100)+100,0)</f>
        <v>196</v>
      </c>
      <c r="H160">
        <f ca="1">IF(Розрахункові!V$7&gt;0,RANDBETWEEN(Розрахункові!V$7,100)+100,0)</f>
        <v>200</v>
      </c>
      <c r="I160">
        <f ca="1">IF(Розрахункові!W$7&gt;0,RANDBETWEEN(Розрахункові!W$7,100)+100,0)</f>
        <v>186</v>
      </c>
      <c r="J160">
        <f ca="1">IF(Розрахункові!X$7&gt;0,RANDBETWEEN(Розрахункові!X$7,100)+100,0)</f>
        <v>0</v>
      </c>
      <c r="K160">
        <f ca="1">IF(Розрахункові!Y$7&gt;0,RANDBETWEEN(Розрахункові!Y$7,100)+100,0)</f>
        <v>0</v>
      </c>
      <c r="L160">
        <f ca="1">IF(Розрахункові!Z$7&gt;0,RANDBETWEEN(Розрахункові!Z$7,100)+100,0)</f>
        <v>0</v>
      </c>
    </row>
    <row r="161" spans="1:12" x14ac:dyDescent="0.3">
      <c r="A161" s="5" t="str">
        <f>Розрахункові!$A$3</f>
        <v>Київський національний університет імені Тараса Шевченка</v>
      </c>
      <c r="B161" s="5" t="str">
        <f>Розрахункові!$B$7</f>
        <v>061 Журналістика</v>
      </c>
      <c r="C161">
        <f ca="1">RANDBETWEEN(10*Розрахункові!$B$68,11)+RANDBETWEEN(0,100)/100</f>
        <v>10.94</v>
      </c>
      <c r="D161">
        <f ca="1">IF(Розрахункові!R$7&gt;0,RANDBETWEEN(Розрахункові!R$7,100)+100,0)</f>
        <v>178</v>
      </c>
      <c r="E161">
        <f ca="1">IF(Розрахункові!S$7&gt;0,RANDBETWEEN(Розрахункові!S$7,100)+100,0)</f>
        <v>0</v>
      </c>
      <c r="F161">
        <f ca="1">IF(Розрахункові!T$7&gt;0,RANDBETWEEN(Розрахункові!T$7,100)+100,0)</f>
        <v>200</v>
      </c>
      <c r="G161">
        <f ca="1">IF(Розрахункові!U$7&gt;0,RANDBETWEEN(Розрахункові!U$7,100)+100,0)</f>
        <v>168</v>
      </c>
      <c r="H161">
        <f ca="1">IF(Розрахункові!V$7&gt;0,RANDBETWEEN(Розрахункові!V$7,100)+100,0)</f>
        <v>200</v>
      </c>
      <c r="I161">
        <f ca="1">IF(Розрахункові!W$7&gt;0,RANDBETWEEN(Розрахункові!W$7,100)+100,0)</f>
        <v>185</v>
      </c>
      <c r="J161">
        <f ca="1">IF(Розрахункові!X$7&gt;0,RANDBETWEEN(Розрахункові!X$7,100)+100,0)</f>
        <v>0</v>
      </c>
      <c r="K161">
        <f ca="1">IF(Розрахункові!Y$7&gt;0,RANDBETWEEN(Розрахункові!Y$7,100)+100,0)</f>
        <v>0</v>
      </c>
      <c r="L161">
        <f ca="1">IF(Розрахункові!Z$7&gt;0,RANDBETWEEN(Розрахункові!Z$7,100)+100,0)</f>
        <v>0</v>
      </c>
    </row>
    <row r="162" spans="1:12" x14ac:dyDescent="0.3">
      <c r="A162" s="5" t="str">
        <f>Розрахункові!$A$3</f>
        <v>Київський національний університет імені Тараса Шевченка</v>
      </c>
      <c r="B162" s="5" t="str">
        <f>Розрахункові!$B$7</f>
        <v>061 Журналістика</v>
      </c>
      <c r="C162">
        <f ca="1">RANDBETWEEN(10*Розрахункові!$B$68,11)+RANDBETWEEN(0,100)/100</f>
        <v>11.05</v>
      </c>
      <c r="D162">
        <f ca="1">IF(Розрахункові!R$7&gt;0,RANDBETWEEN(Розрахункові!R$7,100)+100,0)</f>
        <v>167</v>
      </c>
      <c r="E162">
        <f ca="1">IF(Розрахункові!S$7&gt;0,RANDBETWEEN(Розрахункові!S$7,100)+100,0)</f>
        <v>0</v>
      </c>
      <c r="F162">
        <f ca="1">IF(Розрахункові!T$7&gt;0,RANDBETWEEN(Розрахункові!T$7,100)+100,0)</f>
        <v>200</v>
      </c>
      <c r="G162">
        <f ca="1">IF(Розрахункові!U$7&gt;0,RANDBETWEEN(Розрахункові!U$7,100)+100,0)</f>
        <v>180</v>
      </c>
      <c r="H162">
        <f ca="1">IF(Розрахункові!V$7&gt;0,RANDBETWEEN(Розрахункові!V$7,100)+100,0)</f>
        <v>200</v>
      </c>
      <c r="I162">
        <f ca="1">IF(Розрахункові!W$7&gt;0,RANDBETWEEN(Розрахункові!W$7,100)+100,0)</f>
        <v>164</v>
      </c>
      <c r="J162">
        <f ca="1">IF(Розрахункові!X$7&gt;0,RANDBETWEEN(Розрахункові!X$7,100)+100,0)</f>
        <v>0</v>
      </c>
      <c r="K162">
        <f ca="1">IF(Розрахункові!Y$7&gt;0,RANDBETWEEN(Розрахункові!Y$7,100)+100,0)</f>
        <v>0</v>
      </c>
      <c r="L162">
        <f ca="1">IF(Розрахункові!Z$7&gt;0,RANDBETWEEN(Розрахункові!Z$7,100)+100,0)</f>
        <v>0</v>
      </c>
    </row>
    <row r="163" spans="1:12" x14ac:dyDescent="0.3">
      <c r="A163" s="5" t="str">
        <f>Розрахункові!$A$3</f>
        <v>Київський національний університет імені Тараса Шевченка</v>
      </c>
      <c r="B163" s="5" t="str">
        <f>Розрахункові!$B$7</f>
        <v>061 Журналістика</v>
      </c>
      <c r="C163">
        <f ca="1">RANDBETWEEN(10*Розрахункові!$B$68,11)+RANDBETWEEN(0,100)/100</f>
        <v>11.94</v>
      </c>
      <c r="D163">
        <f ca="1">IF(Розрахункові!R$7&gt;0,RANDBETWEEN(Розрахункові!R$7,100)+100,0)</f>
        <v>164</v>
      </c>
      <c r="E163">
        <f ca="1">IF(Розрахункові!S$7&gt;0,RANDBETWEEN(Розрахункові!S$7,100)+100,0)</f>
        <v>0</v>
      </c>
      <c r="F163">
        <f ca="1">IF(Розрахункові!T$7&gt;0,RANDBETWEEN(Розрахункові!T$7,100)+100,0)</f>
        <v>200</v>
      </c>
      <c r="G163">
        <f ca="1">IF(Розрахункові!U$7&gt;0,RANDBETWEEN(Розрахункові!U$7,100)+100,0)</f>
        <v>198</v>
      </c>
      <c r="H163">
        <f ca="1">IF(Розрахункові!V$7&gt;0,RANDBETWEEN(Розрахункові!V$7,100)+100,0)</f>
        <v>200</v>
      </c>
      <c r="I163">
        <f ca="1">IF(Розрахункові!W$7&gt;0,RANDBETWEEN(Розрахункові!W$7,100)+100,0)</f>
        <v>197</v>
      </c>
      <c r="J163">
        <f ca="1">IF(Розрахункові!X$7&gt;0,RANDBETWEEN(Розрахункові!X$7,100)+100,0)</f>
        <v>0</v>
      </c>
      <c r="K163">
        <f ca="1">IF(Розрахункові!Y$7&gt;0,RANDBETWEEN(Розрахункові!Y$7,100)+100,0)</f>
        <v>0</v>
      </c>
      <c r="L163">
        <f ca="1">IF(Розрахункові!Z$7&gt;0,RANDBETWEEN(Розрахункові!Z$7,100)+100,0)</f>
        <v>0</v>
      </c>
    </row>
    <row r="164" spans="1:12" x14ac:dyDescent="0.3">
      <c r="A164" s="5" t="str">
        <f>Розрахункові!$A$3</f>
        <v>Київський національний університет імені Тараса Шевченка</v>
      </c>
      <c r="B164" s="5" t="str">
        <f>Розрахункові!$B$7</f>
        <v>061 Журналістика</v>
      </c>
      <c r="C164">
        <f ca="1">RANDBETWEEN(10*Розрахункові!$B$68,11)+RANDBETWEEN(0,100)/100</f>
        <v>11.3</v>
      </c>
      <c r="D164">
        <f ca="1">IF(Розрахункові!R$7&gt;0,RANDBETWEEN(Розрахункові!R$7,100)+100,0)</f>
        <v>180</v>
      </c>
      <c r="E164">
        <f ca="1">IF(Розрахункові!S$7&gt;0,RANDBETWEEN(Розрахункові!S$7,100)+100,0)</f>
        <v>0</v>
      </c>
      <c r="F164">
        <f ca="1">IF(Розрахункові!T$7&gt;0,RANDBETWEEN(Розрахункові!T$7,100)+100,0)</f>
        <v>200</v>
      </c>
      <c r="G164">
        <f ca="1">IF(Розрахункові!U$7&gt;0,RANDBETWEEN(Розрахункові!U$7,100)+100,0)</f>
        <v>200</v>
      </c>
      <c r="H164">
        <f ca="1">IF(Розрахункові!V$7&gt;0,RANDBETWEEN(Розрахункові!V$7,100)+100,0)</f>
        <v>200</v>
      </c>
      <c r="I164">
        <f ca="1">IF(Розрахункові!W$7&gt;0,RANDBETWEEN(Розрахункові!W$7,100)+100,0)</f>
        <v>188</v>
      </c>
      <c r="J164">
        <f ca="1">IF(Розрахункові!X$7&gt;0,RANDBETWEEN(Розрахункові!X$7,100)+100,0)</f>
        <v>0</v>
      </c>
      <c r="K164">
        <f ca="1">IF(Розрахункові!Y$7&gt;0,RANDBETWEEN(Розрахункові!Y$7,100)+100,0)</f>
        <v>0</v>
      </c>
      <c r="L164">
        <f ca="1">IF(Розрахункові!Z$7&gt;0,RANDBETWEEN(Розрахункові!Z$7,100)+100,0)</f>
        <v>0</v>
      </c>
    </row>
    <row r="165" spans="1:12" x14ac:dyDescent="0.3">
      <c r="A165" s="5" t="str">
        <f>Розрахункові!$A$3</f>
        <v>Київський національний університет імені Тараса Шевченка</v>
      </c>
      <c r="B165" s="5" t="str">
        <f>Розрахункові!$B$7</f>
        <v>061 Журналістика</v>
      </c>
      <c r="C165">
        <f ca="1">RANDBETWEEN(10*Розрахункові!$B$68,11)+RANDBETWEEN(0,100)/100</f>
        <v>10.38</v>
      </c>
      <c r="D165">
        <f ca="1">IF(Розрахункові!R$7&gt;0,RANDBETWEEN(Розрахункові!R$7,100)+100,0)</f>
        <v>176</v>
      </c>
      <c r="E165">
        <f ca="1">IF(Розрахункові!S$7&gt;0,RANDBETWEEN(Розрахункові!S$7,100)+100,0)</f>
        <v>0</v>
      </c>
      <c r="F165">
        <f ca="1">IF(Розрахункові!T$7&gt;0,RANDBETWEEN(Розрахункові!T$7,100)+100,0)</f>
        <v>200</v>
      </c>
      <c r="G165">
        <f ca="1">IF(Розрахункові!U$7&gt;0,RANDBETWEEN(Розрахункові!U$7,100)+100,0)</f>
        <v>168</v>
      </c>
      <c r="H165">
        <f ca="1">IF(Розрахункові!V$7&gt;0,RANDBETWEEN(Розрахункові!V$7,100)+100,0)</f>
        <v>200</v>
      </c>
      <c r="I165">
        <f ca="1">IF(Розрахункові!W$7&gt;0,RANDBETWEEN(Розрахункові!W$7,100)+100,0)</f>
        <v>163</v>
      </c>
      <c r="J165">
        <f ca="1">IF(Розрахункові!X$7&gt;0,RANDBETWEEN(Розрахункові!X$7,100)+100,0)</f>
        <v>0</v>
      </c>
      <c r="K165">
        <f ca="1">IF(Розрахункові!Y$7&gt;0,RANDBETWEEN(Розрахункові!Y$7,100)+100,0)</f>
        <v>0</v>
      </c>
      <c r="L165">
        <f ca="1">IF(Розрахункові!Z$7&gt;0,RANDBETWEEN(Розрахункові!Z$7,100)+100,0)</f>
        <v>0</v>
      </c>
    </row>
    <row r="166" spans="1:12" x14ac:dyDescent="0.3">
      <c r="A166" s="5" t="str">
        <f>Розрахункові!$A$3</f>
        <v>Київський національний університет імені Тараса Шевченка</v>
      </c>
      <c r="B166" s="5" t="str">
        <f>Розрахункові!$B$7</f>
        <v>061 Журналістика</v>
      </c>
      <c r="C166">
        <f ca="1">RANDBETWEEN(10*Розрахункові!$B$68,11)+RANDBETWEEN(0,100)/100</f>
        <v>10.210000000000001</v>
      </c>
      <c r="D166">
        <f ca="1">IF(Розрахункові!R$7&gt;0,RANDBETWEEN(Розрахункові!R$7,100)+100,0)</f>
        <v>176</v>
      </c>
      <c r="E166">
        <f ca="1">IF(Розрахункові!S$7&gt;0,RANDBETWEEN(Розрахункові!S$7,100)+100,0)</f>
        <v>0</v>
      </c>
      <c r="F166">
        <f ca="1">IF(Розрахункові!T$7&gt;0,RANDBETWEEN(Розрахункові!T$7,100)+100,0)</f>
        <v>200</v>
      </c>
      <c r="G166">
        <f ca="1">IF(Розрахункові!U$7&gt;0,RANDBETWEEN(Розрахункові!U$7,100)+100,0)</f>
        <v>186</v>
      </c>
      <c r="H166">
        <f ca="1">IF(Розрахункові!V$7&gt;0,RANDBETWEEN(Розрахункові!V$7,100)+100,0)</f>
        <v>200</v>
      </c>
      <c r="I166">
        <f ca="1">IF(Розрахункові!W$7&gt;0,RANDBETWEEN(Розрахункові!W$7,100)+100,0)</f>
        <v>189</v>
      </c>
      <c r="J166">
        <f ca="1">IF(Розрахункові!X$7&gt;0,RANDBETWEEN(Розрахункові!X$7,100)+100,0)</f>
        <v>0</v>
      </c>
      <c r="K166">
        <f ca="1">IF(Розрахункові!Y$7&gt;0,RANDBETWEEN(Розрахункові!Y$7,100)+100,0)</f>
        <v>0</v>
      </c>
      <c r="L166">
        <f ca="1">IF(Розрахункові!Z$7&gt;0,RANDBETWEEN(Розрахункові!Z$7,100)+100,0)</f>
        <v>0</v>
      </c>
    </row>
    <row r="167" spans="1:12" x14ac:dyDescent="0.3">
      <c r="A167" s="5" t="str">
        <f>Розрахункові!$A$3</f>
        <v>Київський національний університет імені Тараса Шевченка</v>
      </c>
      <c r="B167" s="5" t="str">
        <f>Розрахункові!$B$7</f>
        <v>061 Журналістика</v>
      </c>
      <c r="C167">
        <f ca="1">RANDBETWEEN(10*Розрахункові!$B$68,11)+RANDBETWEEN(0,100)/100</f>
        <v>11.81</v>
      </c>
      <c r="D167">
        <f ca="1">IF(Розрахункові!R$7&gt;0,RANDBETWEEN(Розрахункові!R$7,100)+100,0)</f>
        <v>188</v>
      </c>
      <c r="E167">
        <f ca="1">IF(Розрахункові!S$7&gt;0,RANDBETWEEN(Розрахункові!S$7,100)+100,0)</f>
        <v>0</v>
      </c>
      <c r="F167">
        <f ca="1">IF(Розрахункові!T$7&gt;0,RANDBETWEEN(Розрахункові!T$7,100)+100,0)</f>
        <v>200</v>
      </c>
      <c r="G167">
        <f ca="1">IF(Розрахункові!U$7&gt;0,RANDBETWEEN(Розрахункові!U$7,100)+100,0)</f>
        <v>170</v>
      </c>
      <c r="H167">
        <f ca="1">IF(Розрахункові!V$7&gt;0,RANDBETWEEN(Розрахункові!V$7,100)+100,0)</f>
        <v>200</v>
      </c>
      <c r="I167">
        <f ca="1">IF(Розрахункові!W$7&gt;0,RANDBETWEEN(Розрахункові!W$7,100)+100,0)</f>
        <v>197</v>
      </c>
      <c r="J167">
        <f ca="1">IF(Розрахункові!X$7&gt;0,RANDBETWEEN(Розрахункові!X$7,100)+100,0)</f>
        <v>0</v>
      </c>
      <c r="K167">
        <f ca="1">IF(Розрахункові!Y$7&gt;0,RANDBETWEEN(Розрахункові!Y$7,100)+100,0)</f>
        <v>0</v>
      </c>
      <c r="L167">
        <f ca="1">IF(Розрахункові!Z$7&gt;0,RANDBETWEEN(Розрахункові!Z$7,100)+100,0)</f>
        <v>0</v>
      </c>
    </row>
    <row r="168" spans="1:12" x14ac:dyDescent="0.3">
      <c r="A168" s="5" t="str">
        <f>Розрахункові!$A$3</f>
        <v>Київський національний університет імені Тараса Шевченка</v>
      </c>
      <c r="B168" s="5" t="str">
        <f>Розрахункові!$B$7</f>
        <v>061 Журналістика</v>
      </c>
      <c r="C168">
        <f ca="1">RANDBETWEEN(10*Розрахункові!$B$68,11)+RANDBETWEEN(0,100)/100</f>
        <v>10.09</v>
      </c>
      <c r="D168">
        <f ca="1">IF(Розрахункові!R$7&gt;0,RANDBETWEEN(Розрахункові!R$7,100)+100,0)</f>
        <v>200</v>
      </c>
      <c r="E168">
        <f ca="1">IF(Розрахункові!S$7&gt;0,RANDBETWEEN(Розрахункові!S$7,100)+100,0)</f>
        <v>0</v>
      </c>
      <c r="F168">
        <f ca="1">IF(Розрахункові!T$7&gt;0,RANDBETWEEN(Розрахункові!T$7,100)+100,0)</f>
        <v>200</v>
      </c>
      <c r="G168">
        <f ca="1">IF(Розрахункові!U$7&gt;0,RANDBETWEEN(Розрахункові!U$7,100)+100,0)</f>
        <v>167</v>
      </c>
      <c r="H168">
        <f ca="1">IF(Розрахункові!V$7&gt;0,RANDBETWEEN(Розрахункові!V$7,100)+100,0)</f>
        <v>200</v>
      </c>
      <c r="I168">
        <f ca="1">IF(Розрахункові!W$7&gt;0,RANDBETWEEN(Розрахункові!W$7,100)+100,0)</f>
        <v>184</v>
      </c>
      <c r="J168">
        <f ca="1">IF(Розрахункові!X$7&gt;0,RANDBETWEEN(Розрахункові!X$7,100)+100,0)</f>
        <v>0</v>
      </c>
      <c r="K168">
        <f ca="1">IF(Розрахункові!Y$7&gt;0,RANDBETWEEN(Розрахункові!Y$7,100)+100,0)</f>
        <v>0</v>
      </c>
      <c r="L168">
        <f ca="1">IF(Розрахункові!Z$7&gt;0,RANDBETWEEN(Розрахункові!Z$7,100)+100,0)</f>
        <v>0</v>
      </c>
    </row>
    <row r="169" spans="1:12" x14ac:dyDescent="0.3">
      <c r="A169" s="5" t="str">
        <f>Розрахункові!$A$3</f>
        <v>Київський національний університет імені Тараса Шевченка</v>
      </c>
      <c r="B169" s="5" t="str">
        <f>Розрахункові!$B$7</f>
        <v>061 Журналістика</v>
      </c>
      <c r="C169">
        <f ca="1">RANDBETWEEN(10*Розрахункові!$B$68,11)+RANDBETWEEN(0,100)/100</f>
        <v>11.66</v>
      </c>
      <c r="D169">
        <f ca="1">IF(Розрахункові!R$7&gt;0,RANDBETWEEN(Розрахункові!R$7,100)+100,0)</f>
        <v>188</v>
      </c>
      <c r="E169">
        <f ca="1">IF(Розрахункові!S$7&gt;0,RANDBETWEEN(Розрахункові!S$7,100)+100,0)</f>
        <v>0</v>
      </c>
      <c r="F169">
        <f ca="1">IF(Розрахункові!T$7&gt;0,RANDBETWEEN(Розрахункові!T$7,100)+100,0)</f>
        <v>200</v>
      </c>
      <c r="G169">
        <f ca="1">IF(Розрахункові!U$7&gt;0,RANDBETWEEN(Розрахункові!U$7,100)+100,0)</f>
        <v>187</v>
      </c>
      <c r="H169">
        <f ca="1">IF(Розрахункові!V$7&gt;0,RANDBETWEEN(Розрахункові!V$7,100)+100,0)</f>
        <v>200</v>
      </c>
      <c r="I169">
        <f ca="1">IF(Розрахункові!W$7&gt;0,RANDBETWEEN(Розрахункові!W$7,100)+100,0)</f>
        <v>167</v>
      </c>
      <c r="J169">
        <f ca="1">IF(Розрахункові!X$7&gt;0,RANDBETWEEN(Розрахункові!X$7,100)+100,0)</f>
        <v>0</v>
      </c>
      <c r="K169">
        <f ca="1">IF(Розрахункові!Y$7&gt;0,RANDBETWEEN(Розрахункові!Y$7,100)+100,0)</f>
        <v>0</v>
      </c>
      <c r="L169">
        <f ca="1">IF(Розрахункові!Z$7&gt;0,RANDBETWEEN(Розрахункові!Z$7,100)+100,0)</f>
        <v>0</v>
      </c>
    </row>
    <row r="170" spans="1:12" x14ac:dyDescent="0.3">
      <c r="A170" s="5" t="str">
        <f>Розрахункові!$A$3</f>
        <v>Київський національний університет імені Тараса Шевченка</v>
      </c>
      <c r="B170" s="5" t="str">
        <f>Розрахункові!$B$7</f>
        <v>061 Журналістика</v>
      </c>
      <c r="C170">
        <f ca="1">RANDBETWEEN(10*Розрахункові!$B$68,11)+RANDBETWEEN(0,100)/100</f>
        <v>11.33</v>
      </c>
      <c r="D170">
        <f ca="1">IF(Розрахункові!R$7&gt;0,RANDBETWEEN(Розрахункові!R$7,100)+100,0)</f>
        <v>192</v>
      </c>
      <c r="E170">
        <f ca="1">IF(Розрахункові!S$7&gt;0,RANDBETWEEN(Розрахункові!S$7,100)+100,0)</f>
        <v>0</v>
      </c>
      <c r="F170">
        <f ca="1">IF(Розрахункові!T$7&gt;0,RANDBETWEEN(Розрахункові!T$7,100)+100,0)</f>
        <v>200</v>
      </c>
      <c r="G170">
        <f ca="1">IF(Розрахункові!U$7&gt;0,RANDBETWEEN(Розрахункові!U$7,100)+100,0)</f>
        <v>177</v>
      </c>
      <c r="H170">
        <f ca="1">IF(Розрахункові!V$7&gt;0,RANDBETWEEN(Розрахункові!V$7,100)+100,0)</f>
        <v>200</v>
      </c>
      <c r="I170">
        <f ca="1">IF(Розрахункові!W$7&gt;0,RANDBETWEEN(Розрахункові!W$7,100)+100,0)</f>
        <v>185</v>
      </c>
      <c r="J170">
        <f ca="1">IF(Розрахункові!X$7&gt;0,RANDBETWEEN(Розрахункові!X$7,100)+100,0)</f>
        <v>0</v>
      </c>
      <c r="K170">
        <f ca="1">IF(Розрахункові!Y$7&gt;0,RANDBETWEEN(Розрахункові!Y$7,100)+100,0)</f>
        <v>0</v>
      </c>
      <c r="L170">
        <f ca="1">IF(Розрахункові!Z$7&gt;0,RANDBETWEEN(Розрахункові!Z$7,100)+100,0)</f>
        <v>0</v>
      </c>
    </row>
    <row r="171" spans="1:12" x14ac:dyDescent="0.3">
      <c r="A171" s="5" t="str">
        <f>Розрахункові!$A$3</f>
        <v>Київський національний університет імені Тараса Шевченка</v>
      </c>
      <c r="B171" s="5" t="str">
        <f>Розрахункові!$B$7</f>
        <v>061 Журналістика</v>
      </c>
      <c r="C171">
        <f ca="1">RANDBETWEEN(10*Розрахункові!$B$68,11)+RANDBETWEEN(0,100)/100</f>
        <v>10.77</v>
      </c>
      <c r="D171">
        <f ca="1">IF(Розрахункові!R$7&gt;0,RANDBETWEEN(Розрахункові!R$7,100)+100,0)</f>
        <v>183</v>
      </c>
      <c r="E171">
        <f ca="1">IF(Розрахункові!S$7&gt;0,RANDBETWEEN(Розрахункові!S$7,100)+100,0)</f>
        <v>0</v>
      </c>
      <c r="F171">
        <f ca="1">IF(Розрахункові!T$7&gt;0,RANDBETWEEN(Розрахункові!T$7,100)+100,0)</f>
        <v>200</v>
      </c>
      <c r="G171">
        <f ca="1">IF(Розрахункові!U$7&gt;0,RANDBETWEEN(Розрахункові!U$7,100)+100,0)</f>
        <v>166</v>
      </c>
      <c r="H171">
        <f ca="1">IF(Розрахункові!V$7&gt;0,RANDBETWEEN(Розрахункові!V$7,100)+100,0)</f>
        <v>200</v>
      </c>
      <c r="I171">
        <f ca="1">IF(Розрахункові!W$7&gt;0,RANDBETWEEN(Розрахункові!W$7,100)+100,0)</f>
        <v>182</v>
      </c>
      <c r="J171">
        <f ca="1">IF(Розрахункові!X$7&gt;0,RANDBETWEEN(Розрахункові!X$7,100)+100,0)</f>
        <v>0</v>
      </c>
      <c r="K171">
        <f ca="1">IF(Розрахункові!Y$7&gt;0,RANDBETWEEN(Розрахункові!Y$7,100)+100,0)</f>
        <v>0</v>
      </c>
      <c r="L171">
        <f ca="1">IF(Розрахункові!Z$7&gt;0,RANDBETWEEN(Розрахункові!Z$7,100)+100,0)</f>
        <v>0</v>
      </c>
    </row>
    <row r="172" spans="1:12" x14ac:dyDescent="0.3">
      <c r="A172" s="5" t="str">
        <f>Розрахункові!$A$3</f>
        <v>Київський національний університет імені Тараса Шевченка</v>
      </c>
      <c r="B172" s="5" t="str">
        <f>Розрахункові!$B$7</f>
        <v>061 Журналістика</v>
      </c>
      <c r="C172">
        <f ca="1">RANDBETWEEN(10*Розрахункові!$B$68,11)+RANDBETWEEN(0,100)/100</f>
        <v>10.61</v>
      </c>
      <c r="D172">
        <f ca="1">IF(Розрахункові!R$7&gt;0,RANDBETWEEN(Розрахункові!R$7,100)+100,0)</f>
        <v>196</v>
      </c>
      <c r="E172">
        <f ca="1">IF(Розрахункові!S$7&gt;0,RANDBETWEEN(Розрахункові!S$7,100)+100,0)</f>
        <v>0</v>
      </c>
      <c r="F172">
        <f ca="1">IF(Розрахункові!T$7&gt;0,RANDBETWEEN(Розрахункові!T$7,100)+100,0)</f>
        <v>200</v>
      </c>
      <c r="G172">
        <f ca="1">IF(Розрахункові!U$7&gt;0,RANDBETWEEN(Розрахункові!U$7,100)+100,0)</f>
        <v>197</v>
      </c>
      <c r="H172">
        <f ca="1">IF(Розрахункові!V$7&gt;0,RANDBETWEEN(Розрахункові!V$7,100)+100,0)</f>
        <v>200</v>
      </c>
      <c r="I172">
        <f ca="1">IF(Розрахункові!W$7&gt;0,RANDBETWEEN(Розрахункові!W$7,100)+100,0)</f>
        <v>200</v>
      </c>
      <c r="J172">
        <f ca="1">IF(Розрахункові!X$7&gt;0,RANDBETWEEN(Розрахункові!X$7,100)+100,0)</f>
        <v>0</v>
      </c>
      <c r="K172">
        <f ca="1">IF(Розрахункові!Y$7&gt;0,RANDBETWEEN(Розрахункові!Y$7,100)+100,0)</f>
        <v>0</v>
      </c>
      <c r="L172">
        <f ca="1">IF(Розрахункові!Z$7&gt;0,RANDBETWEEN(Розрахункові!Z$7,100)+100,0)</f>
        <v>0</v>
      </c>
    </row>
    <row r="173" spans="1:12" x14ac:dyDescent="0.3">
      <c r="A173" s="5" t="str">
        <f>Розрахункові!$A$3</f>
        <v>Київський національний університет імені Тараса Шевченка</v>
      </c>
      <c r="B173" s="5" t="str">
        <f>Розрахункові!$B$7</f>
        <v>061 Журналістика</v>
      </c>
      <c r="C173">
        <f ca="1">RANDBETWEEN(10*Розрахункові!$B$68,11)+RANDBETWEEN(0,100)/100</f>
        <v>10.68</v>
      </c>
      <c r="D173">
        <f ca="1">IF(Розрахункові!R$7&gt;0,RANDBETWEEN(Розрахункові!R$7,100)+100,0)</f>
        <v>199</v>
      </c>
      <c r="E173">
        <f ca="1">IF(Розрахункові!S$7&gt;0,RANDBETWEEN(Розрахункові!S$7,100)+100,0)</f>
        <v>0</v>
      </c>
      <c r="F173">
        <f ca="1">IF(Розрахункові!T$7&gt;0,RANDBETWEEN(Розрахункові!T$7,100)+100,0)</f>
        <v>200</v>
      </c>
      <c r="G173">
        <f ca="1">IF(Розрахункові!U$7&gt;0,RANDBETWEEN(Розрахункові!U$7,100)+100,0)</f>
        <v>194</v>
      </c>
      <c r="H173">
        <f ca="1">IF(Розрахункові!V$7&gt;0,RANDBETWEEN(Розрахункові!V$7,100)+100,0)</f>
        <v>200</v>
      </c>
      <c r="I173">
        <f ca="1">IF(Розрахункові!W$7&gt;0,RANDBETWEEN(Розрахункові!W$7,100)+100,0)</f>
        <v>165</v>
      </c>
      <c r="J173">
        <f ca="1">IF(Розрахункові!X$7&gt;0,RANDBETWEEN(Розрахункові!X$7,100)+100,0)</f>
        <v>0</v>
      </c>
      <c r="K173">
        <f ca="1">IF(Розрахункові!Y$7&gt;0,RANDBETWEEN(Розрахункові!Y$7,100)+100,0)</f>
        <v>0</v>
      </c>
      <c r="L173">
        <f ca="1">IF(Розрахункові!Z$7&gt;0,RANDBETWEEN(Розрахункові!Z$7,100)+100,0)</f>
        <v>0</v>
      </c>
    </row>
    <row r="174" spans="1:12" x14ac:dyDescent="0.3">
      <c r="A174" s="5" t="str">
        <f>Розрахункові!$A$3</f>
        <v>Київський національний університет імені Тараса Шевченка</v>
      </c>
      <c r="B174" s="5" t="str">
        <f>Розрахункові!$B$7</f>
        <v>061 Журналістика</v>
      </c>
      <c r="C174">
        <f ca="1">RANDBETWEEN(10*Розрахункові!$B$68,11)+RANDBETWEEN(0,100)/100</f>
        <v>10.16</v>
      </c>
      <c r="D174">
        <f ca="1">IF(Розрахункові!R$7&gt;0,RANDBETWEEN(Розрахункові!R$7,100)+100,0)</f>
        <v>199</v>
      </c>
      <c r="E174">
        <f ca="1">IF(Розрахункові!S$7&gt;0,RANDBETWEEN(Розрахункові!S$7,100)+100,0)</f>
        <v>0</v>
      </c>
      <c r="F174">
        <f ca="1">IF(Розрахункові!T$7&gt;0,RANDBETWEEN(Розрахункові!T$7,100)+100,0)</f>
        <v>200</v>
      </c>
      <c r="G174">
        <f ca="1">IF(Розрахункові!U$7&gt;0,RANDBETWEEN(Розрахункові!U$7,100)+100,0)</f>
        <v>200</v>
      </c>
      <c r="H174">
        <f ca="1">IF(Розрахункові!V$7&gt;0,RANDBETWEEN(Розрахункові!V$7,100)+100,0)</f>
        <v>200</v>
      </c>
      <c r="I174">
        <f ca="1">IF(Розрахункові!W$7&gt;0,RANDBETWEEN(Розрахункові!W$7,100)+100,0)</f>
        <v>172</v>
      </c>
      <c r="J174">
        <f ca="1">IF(Розрахункові!X$7&gt;0,RANDBETWEEN(Розрахункові!X$7,100)+100,0)</f>
        <v>0</v>
      </c>
      <c r="K174">
        <f ca="1">IF(Розрахункові!Y$7&gt;0,RANDBETWEEN(Розрахункові!Y$7,100)+100,0)</f>
        <v>0</v>
      </c>
      <c r="L174">
        <f ca="1">IF(Розрахункові!Z$7&gt;0,RANDBETWEEN(Розрахункові!Z$7,100)+100,0)</f>
        <v>0</v>
      </c>
    </row>
    <row r="175" spans="1:12" x14ac:dyDescent="0.3">
      <c r="A175" s="5" t="str">
        <f>Розрахункові!$A$3</f>
        <v>Київський національний університет імені Тараса Шевченка</v>
      </c>
      <c r="B175" s="5" t="str">
        <f>Розрахункові!$B$7</f>
        <v>061 Журналістика</v>
      </c>
      <c r="C175">
        <f ca="1">RANDBETWEEN(10*Розрахункові!$B$68,11)+RANDBETWEEN(0,100)/100</f>
        <v>10.35</v>
      </c>
      <c r="D175">
        <f ca="1">IF(Розрахункові!R$7&gt;0,RANDBETWEEN(Розрахункові!R$7,100)+100,0)</f>
        <v>169</v>
      </c>
      <c r="E175">
        <f ca="1">IF(Розрахункові!S$7&gt;0,RANDBETWEEN(Розрахункові!S$7,100)+100,0)</f>
        <v>0</v>
      </c>
      <c r="F175">
        <f ca="1">IF(Розрахункові!T$7&gt;0,RANDBETWEEN(Розрахункові!T$7,100)+100,0)</f>
        <v>200</v>
      </c>
      <c r="G175">
        <f ca="1">IF(Розрахункові!U$7&gt;0,RANDBETWEEN(Розрахункові!U$7,100)+100,0)</f>
        <v>196</v>
      </c>
      <c r="H175">
        <f ca="1">IF(Розрахункові!V$7&gt;0,RANDBETWEEN(Розрахункові!V$7,100)+100,0)</f>
        <v>200</v>
      </c>
      <c r="I175">
        <f ca="1">IF(Розрахункові!W$7&gt;0,RANDBETWEEN(Розрахункові!W$7,100)+100,0)</f>
        <v>181</v>
      </c>
      <c r="J175">
        <f ca="1">IF(Розрахункові!X$7&gt;0,RANDBETWEEN(Розрахункові!X$7,100)+100,0)</f>
        <v>0</v>
      </c>
      <c r="K175">
        <f ca="1">IF(Розрахункові!Y$7&gt;0,RANDBETWEEN(Розрахункові!Y$7,100)+100,0)</f>
        <v>0</v>
      </c>
      <c r="L175">
        <f ca="1">IF(Розрахункові!Z$7&gt;0,RANDBETWEEN(Розрахункові!Z$7,100)+100,0)</f>
        <v>0</v>
      </c>
    </row>
    <row r="176" spans="1:12" x14ac:dyDescent="0.3">
      <c r="A176" s="5" t="str">
        <f>Розрахункові!$A$3</f>
        <v>Київський національний університет імені Тараса Шевченка</v>
      </c>
      <c r="B176" s="5" t="str">
        <f>Розрахункові!$B$7</f>
        <v>061 Журналістика</v>
      </c>
      <c r="C176">
        <f ca="1">RANDBETWEEN(10*Розрахункові!$B$68,11)+RANDBETWEEN(0,100)/100</f>
        <v>11.51</v>
      </c>
      <c r="D176">
        <f ca="1">IF(Розрахункові!R$7&gt;0,RANDBETWEEN(Розрахункові!R$7,100)+100,0)</f>
        <v>178</v>
      </c>
      <c r="E176">
        <f ca="1">IF(Розрахункові!S$7&gt;0,RANDBETWEEN(Розрахункові!S$7,100)+100,0)</f>
        <v>0</v>
      </c>
      <c r="F176">
        <f ca="1">IF(Розрахункові!T$7&gt;0,RANDBETWEEN(Розрахункові!T$7,100)+100,0)</f>
        <v>200</v>
      </c>
      <c r="G176">
        <f ca="1">IF(Розрахункові!U$7&gt;0,RANDBETWEEN(Розрахункові!U$7,100)+100,0)</f>
        <v>199</v>
      </c>
      <c r="H176">
        <f ca="1">IF(Розрахункові!V$7&gt;0,RANDBETWEEN(Розрахункові!V$7,100)+100,0)</f>
        <v>200</v>
      </c>
      <c r="I176">
        <f ca="1">IF(Розрахункові!W$7&gt;0,RANDBETWEEN(Розрахункові!W$7,100)+100,0)</f>
        <v>170</v>
      </c>
      <c r="J176">
        <f ca="1">IF(Розрахункові!X$7&gt;0,RANDBETWEEN(Розрахункові!X$7,100)+100,0)</f>
        <v>0</v>
      </c>
      <c r="K176">
        <f ca="1">IF(Розрахункові!Y$7&gt;0,RANDBETWEEN(Розрахункові!Y$7,100)+100,0)</f>
        <v>0</v>
      </c>
      <c r="L176">
        <f ca="1">IF(Розрахункові!Z$7&gt;0,RANDBETWEEN(Розрахункові!Z$7,100)+100,0)</f>
        <v>0</v>
      </c>
    </row>
    <row r="177" spans="1:12" x14ac:dyDescent="0.3">
      <c r="A177" s="5" t="str">
        <f>Розрахункові!$A$3</f>
        <v>Київський національний університет імені Тараса Шевченка</v>
      </c>
      <c r="B177" s="5" t="str">
        <f>Розрахункові!$B$7</f>
        <v>061 Журналістика</v>
      </c>
      <c r="C177">
        <f ca="1">RANDBETWEEN(10*Розрахункові!$B$68,11)+RANDBETWEEN(0,100)/100</f>
        <v>11.17</v>
      </c>
      <c r="D177">
        <f ca="1">IF(Розрахункові!R$7&gt;0,RANDBETWEEN(Розрахункові!R$7,100)+100,0)</f>
        <v>200</v>
      </c>
      <c r="E177">
        <f ca="1">IF(Розрахункові!S$7&gt;0,RANDBETWEEN(Розрахункові!S$7,100)+100,0)</f>
        <v>0</v>
      </c>
      <c r="F177">
        <f ca="1">IF(Розрахункові!T$7&gt;0,RANDBETWEEN(Розрахункові!T$7,100)+100,0)</f>
        <v>200</v>
      </c>
      <c r="G177">
        <f ca="1">IF(Розрахункові!U$7&gt;0,RANDBETWEEN(Розрахункові!U$7,100)+100,0)</f>
        <v>185</v>
      </c>
      <c r="H177">
        <f ca="1">IF(Розрахункові!V$7&gt;0,RANDBETWEEN(Розрахункові!V$7,100)+100,0)</f>
        <v>200</v>
      </c>
      <c r="I177">
        <f ca="1">IF(Розрахункові!W$7&gt;0,RANDBETWEEN(Розрахункові!W$7,100)+100,0)</f>
        <v>190</v>
      </c>
      <c r="J177">
        <f ca="1">IF(Розрахункові!X$7&gt;0,RANDBETWEEN(Розрахункові!X$7,100)+100,0)</f>
        <v>0</v>
      </c>
      <c r="K177">
        <f ca="1">IF(Розрахункові!Y$7&gt;0,RANDBETWEEN(Розрахункові!Y$7,100)+100,0)</f>
        <v>0</v>
      </c>
      <c r="L177">
        <f ca="1">IF(Розрахункові!Z$7&gt;0,RANDBETWEEN(Розрахункові!Z$7,100)+100,0)</f>
        <v>0</v>
      </c>
    </row>
    <row r="178" spans="1:12" x14ac:dyDescent="0.3">
      <c r="A178" s="5" t="str">
        <f>Розрахункові!$A$3</f>
        <v>Київський національний університет імені Тараса Шевченка</v>
      </c>
      <c r="B178" s="5" t="str">
        <f>Розрахункові!$B$7</f>
        <v>061 Журналістика</v>
      </c>
      <c r="C178">
        <f ca="1">RANDBETWEEN(10*Розрахункові!$B$68,11)+RANDBETWEEN(0,100)/100</f>
        <v>10.59</v>
      </c>
      <c r="D178">
        <f ca="1">IF(Розрахункові!R$7&gt;0,RANDBETWEEN(Розрахункові!R$7,100)+100,0)</f>
        <v>198</v>
      </c>
      <c r="E178">
        <f ca="1">IF(Розрахункові!S$7&gt;0,RANDBETWEEN(Розрахункові!S$7,100)+100,0)</f>
        <v>0</v>
      </c>
      <c r="F178">
        <f ca="1">IF(Розрахункові!T$7&gt;0,RANDBETWEEN(Розрахункові!T$7,100)+100,0)</f>
        <v>200</v>
      </c>
      <c r="G178">
        <f ca="1">IF(Розрахункові!U$7&gt;0,RANDBETWEEN(Розрахункові!U$7,100)+100,0)</f>
        <v>167</v>
      </c>
      <c r="H178">
        <f ca="1">IF(Розрахункові!V$7&gt;0,RANDBETWEEN(Розрахункові!V$7,100)+100,0)</f>
        <v>200</v>
      </c>
      <c r="I178">
        <f ca="1">IF(Розрахункові!W$7&gt;0,RANDBETWEEN(Розрахункові!W$7,100)+100,0)</f>
        <v>197</v>
      </c>
      <c r="J178">
        <f ca="1">IF(Розрахункові!X$7&gt;0,RANDBETWEEN(Розрахункові!X$7,100)+100,0)</f>
        <v>0</v>
      </c>
      <c r="K178">
        <f ca="1">IF(Розрахункові!Y$7&gt;0,RANDBETWEEN(Розрахункові!Y$7,100)+100,0)</f>
        <v>0</v>
      </c>
      <c r="L178">
        <f ca="1">IF(Розрахункові!Z$7&gt;0,RANDBETWEEN(Розрахункові!Z$7,100)+100,0)</f>
        <v>0</v>
      </c>
    </row>
    <row r="179" spans="1:12" x14ac:dyDescent="0.3">
      <c r="A179" s="5" t="str">
        <f>Розрахункові!$A$3</f>
        <v>Київський національний університет імені Тараса Шевченка</v>
      </c>
      <c r="B179" s="5" t="str">
        <f>Розрахункові!$B$7</f>
        <v>061 Журналістика</v>
      </c>
      <c r="C179">
        <f ca="1">RANDBETWEEN(10*Розрахункові!$B$68,11)+RANDBETWEEN(0,100)/100</f>
        <v>11.05</v>
      </c>
      <c r="D179">
        <f ca="1">IF(Розрахункові!R$7&gt;0,RANDBETWEEN(Розрахункові!R$7,100)+100,0)</f>
        <v>168</v>
      </c>
      <c r="E179">
        <f ca="1">IF(Розрахункові!S$7&gt;0,RANDBETWEEN(Розрахункові!S$7,100)+100,0)</f>
        <v>0</v>
      </c>
      <c r="F179">
        <f ca="1">IF(Розрахункові!T$7&gt;0,RANDBETWEEN(Розрахункові!T$7,100)+100,0)</f>
        <v>200</v>
      </c>
      <c r="G179">
        <f ca="1">IF(Розрахункові!U$7&gt;0,RANDBETWEEN(Розрахункові!U$7,100)+100,0)</f>
        <v>165</v>
      </c>
      <c r="H179">
        <f ca="1">IF(Розрахункові!V$7&gt;0,RANDBETWEEN(Розрахункові!V$7,100)+100,0)</f>
        <v>200</v>
      </c>
      <c r="I179">
        <f ca="1">IF(Розрахункові!W$7&gt;0,RANDBETWEEN(Розрахункові!W$7,100)+100,0)</f>
        <v>164</v>
      </c>
      <c r="J179">
        <f ca="1">IF(Розрахункові!X$7&gt;0,RANDBETWEEN(Розрахункові!X$7,100)+100,0)</f>
        <v>0</v>
      </c>
      <c r="K179">
        <f ca="1">IF(Розрахункові!Y$7&gt;0,RANDBETWEEN(Розрахункові!Y$7,100)+100,0)</f>
        <v>0</v>
      </c>
      <c r="L179">
        <f ca="1">IF(Розрахункові!Z$7&gt;0,RANDBETWEEN(Розрахункові!Z$7,100)+100,0)</f>
        <v>0</v>
      </c>
    </row>
    <row r="180" spans="1:12" x14ac:dyDescent="0.3">
      <c r="A180" s="5" t="str">
        <f>Розрахункові!$A$3</f>
        <v>Київський національний університет імені Тараса Шевченка</v>
      </c>
      <c r="B180" s="5" t="str">
        <f>Розрахункові!$B$7</f>
        <v>061 Журналістика</v>
      </c>
      <c r="C180">
        <f ca="1">RANDBETWEEN(10*Розрахункові!$B$68,11)+RANDBETWEEN(0,100)/100</f>
        <v>11.75</v>
      </c>
      <c r="D180">
        <f ca="1">IF(Розрахункові!R$7&gt;0,RANDBETWEEN(Розрахункові!R$7,100)+100,0)</f>
        <v>174</v>
      </c>
      <c r="E180">
        <f ca="1">IF(Розрахункові!S$7&gt;0,RANDBETWEEN(Розрахункові!S$7,100)+100,0)</f>
        <v>0</v>
      </c>
      <c r="F180">
        <f ca="1">IF(Розрахункові!T$7&gt;0,RANDBETWEEN(Розрахункові!T$7,100)+100,0)</f>
        <v>200</v>
      </c>
      <c r="G180">
        <f ca="1">IF(Розрахункові!U$7&gt;0,RANDBETWEEN(Розрахункові!U$7,100)+100,0)</f>
        <v>174</v>
      </c>
      <c r="H180">
        <f ca="1">IF(Розрахункові!V$7&gt;0,RANDBETWEEN(Розрахункові!V$7,100)+100,0)</f>
        <v>200</v>
      </c>
      <c r="I180">
        <f ca="1">IF(Розрахункові!W$7&gt;0,RANDBETWEEN(Розрахункові!W$7,100)+100,0)</f>
        <v>196</v>
      </c>
      <c r="J180">
        <f ca="1">IF(Розрахункові!X$7&gt;0,RANDBETWEEN(Розрахункові!X$7,100)+100,0)</f>
        <v>0</v>
      </c>
      <c r="K180">
        <f ca="1">IF(Розрахункові!Y$7&gt;0,RANDBETWEEN(Розрахункові!Y$7,100)+100,0)</f>
        <v>0</v>
      </c>
      <c r="L180">
        <f ca="1">IF(Розрахункові!Z$7&gt;0,RANDBETWEEN(Розрахункові!Z$7,100)+100,0)</f>
        <v>0</v>
      </c>
    </row>
    <row r="181" spans="1:12" x14ac:dyDescent="0.3">
      <c r="A181" s="5" t="str">
        <f>Розрахункові!$A$3</f>
        <v>Київський національний університет імені Тараса Шевченка</v>
      </c>
      <c r="B181" s="5" t="str">
        <f>Розрахункові!$B$7</f>
        <v>061 Журналістика</v>
      </c>
      <c r="C181">
        <f ca="1">RANDBETWEEN(10*Розрахункові!$B$68,11)+RANDBETWEEN(0,100)/100</f>
        <v>10.95</v>
      </c>
      <c r="D181">
        <f ca="1">IF(Розрахункові!R$7&gt;0,RANDBETWEEN(Розрахункові!R$7,100)+100,0)</f>
        <v>182</v>
      </c>
      <c r="E181">
        <f ca="1">IF(Розрахункові!S$7&gt;0,RANDBETWEEN(Розрахункові!S$7,100)+100,0)</f>
        <v>0</v>
      </c>
      <c r="F181">
        <f ca="1">IF(Розрахункові!T$7&gt;0,RANDBETWEEN(Розрахункові!T$7,100)+100,0)</f>
        <v>200</v>
      </c>
      <c r="G181">
        <f ca="1">IF(Розрахункові!U$7&gt;0,RANDBETWEEN(Розрахункові!U$7,100)+100,0)</f>
        <v>198</v>
      </c>
      <c r="H181">
        <f ca="1">IF(Розрахункові!V$7&gt;0,RANDBETWEEN(Розрахункові!V$7,100)+100,0)</f>
        <v>200</v>
      </c>
      <c r="I181">
        <f ca="1">IF(Розрахункові!W$7&gt;0,RANDBETWEEN(Розрахункові!W$7,100)+100,0)</f>
        <v>181</v>
      </c>
      <c r="J181">
        <f ca="1">IF(Розрахункові!X$7&gt;0,RANDBETWEEN(Розрахункові!X$7,100)+100,0)</f>
        <v>0</v>
      </c>
      <c r="K181">
        <f ca="1">IF(Розрахункові!Y$7&gt;0,RANDBETWEEN(Розрахункові!Y$7,100)+100,0)</f>
        <v>0</v>
      </c>
      <c r="L181">
        <f ca="1">IF(Розрахункові!Z$7&gt;0,RANDBETWEEN(Розрахункові!Z$7,100)+100,0)</f>
        <v>0</v>
      </c>
    </row>
    <row r="182" spans="1:12" x14ac:dyDescent="0.3">
      <c r="A182" s="5" t="str">
        <f>Розрахункові!$A$3</f>
        <v>Київський національний університет імені Тараса Шевченка</v>
      </c>
      <c r="B182" s="5" t="str">
        <f>Розрахункові!$B$7</f>
        <v>061 Журналістика</v>
      </c>
      <c r="C182">
        <f ca="1">RANDBETWEEN(10*Розрахункові!$B$68,11)+RANDBETWEEN(0,100)/100</f>
        <v>11.94</v>
      </c>
      <c r="D182">
        <f ca="1">IF(Розрахункові!R$7&gt;0,RANDBETWEEN(Розрахункові!R$7,100)+100,0)</f>
        <v>194</v>
      </c>
      <c r="E182">
        <f ca="1">IF(Розрахункові!S$7&gt;0,RANDBETWEEN(Розрахункові!S$7,100)+100,0)</f>
        <v>0</v>
      </c>
      <c r="F182">
        <f ca="1">IF(Розрахункові!T$7&gt;0,RANDBETWEEN(Розрахункові!T$7,100)+100,0)</f>
        <v>200</v>
      </c>
      <c r="G182">
        <f ca="1">IF(Розрахункові!U$7&gt;0,RANDBETWEEN(Розрахункові!U$7,100)+100,0)</f>
        <v>180</v>
      </c>
      <c r="H182">
        <f ca="1">IF(Розрахункові!V$7&gt;0,RANDBETWEEN(Розрахункові!V$7,100)+100,0)</f>
        <v>200</v>
      </c>
      <c r="I182">
        <f ca="1">IF(Розрахункові!W$7&gt;0,RANDBETWEEN(Розрахункові!W$7,100)+100,0)</f>
        <v>160</v>
      </c>
      <c r="J182">
        <f ca="1">IF(Розрахункові!X$7&gt;0,RANDBETWEEN(Розрахункові!X$7,100)+100,0)</f>
        <v>0</v>
      </c>
      <c r="K182">
        <f ca="1">IF(Розрахункові!Y$7&gt;0,RANDBETWEEN(Розрахункові!Y$7,100)+100,0)</f>
        <v>0</v>
      </c>
      <c r="L182">
        <f ca="1">IF(Розрахункові!Z$7&gt;0,RANDBETWEEN(Розрахункові!Z$7,100)+100,0)</f>
        <v>0</v>
      </c>
    </row>
    <row r="183" spans="1:12" x14ac:dyDescent="0.3">
      <c r="A183" s="5" t="str">
        <f>Розрахункові!$A$3</f>
        <v>Київський національний університет імені Тараса Шевченка</v>
      </c>
      <c r="B183" s="5" t="str">
        <f>Розрахункові!$B$7</f>
        <v>061 Журналістика</v>
      </c>
      <c r="C183">
        <f ca="1">RANDBETWEEN(10*Розрахункові!$B$68,11)+RANDBETWEEN(0,100)/100</f>
        <v>10.94</v>
      </c>
      <c r="D183">
        <f ca="1">IF(Розрахункові!R$7&gt;0,RANDBETWEEN(Розрахункові!R$7,100)+100,0)</f>
        <v>182</v>
      </c>
      <c r="E183">
        <f ca="1">IF(Розрахункові!S$7&gt;0,RANDBETWEEN(Розрахункові!S$7,100)+100,0)</f>
        <v>0</v>
      </c>
      <c r="F183">
        <f ca="1">IF(Розрахункові!T$7&gt;0,RANDBETWEEN(Розрахункові!T$7,100)+100,0)</f>
        <v>200</v>
      </c>
      <c r="G183">
        <f ca="1">IF(Розрахункові!U$7&gt;0,RANDBETWEEN(Розрахункові!U$7,100)+100,0)</f>
        <v>174</v>
      </c>
      <c r="H183">
        <f ca="1">IF(Розрахункові!V$7&gt;0,RANDBETWEEN(Розрахункові!V$7,100)+100,0)</f>
        <v>200</v>
      </c>
      <c r="I183">
        <f ca="1">IF(Розрахункові!W$7&gt;0,RANDBETWEEN(Розрахункові!W$7,100)+100,0)</f>
        <v>161</v>
      </c>
      <c r="J183">
        <f ca="1">IF(Розрахункові!X$7&gt;0,RANDBETWEEN(Розрахункові!X$7,100)+100,0)</f>
        <v>0</v>
      </c>
      <c r="K183">
        <f ca="1">IF(Розрахункові!Y$7&gt;0,RANDBETWEEN(Розрахункові!Y$7,100)+100,0)</f>
        <v>0</v>
      </c>
      <c r="L183">
        <f ca="1">IF(Розрахункові!Z$7&gt;0,RANDBETWEEN(Розрахункові!Z$7,100)+100,0)</f>
        <v>0</v>
      </c>
    </row>
    <row r="184" spans="1:12" x14ac:dyDescent="0.3">
      <c r="A184" s="5" t="str">
        <f>Розрахункові!$A$3</f>
        <v>Київський національний університет імені Тараса Шевченка</v>
      </c>
      <c r="B184" s="5" t="str">
        <f>Розрахункові!$B$7</f>
        <v>061 Журналістика</v>
      </c>
      <c r="C184">
        <f ca="1">RANDBETWEEN(10*Розрахункові!$B$68,11)+RANDBETWEEN(0,100)/100</f>
        <v>11.53</v>
      </c>
      <c r="D184">
        <f ca="1">IF(Розрахункові!R$7&gt;0,RANDBETWEEN(Розрахункові!R$7,100)+100,0)</f>
        <v>161</v>
      </c>
      <c r="E184">
        <f ca="1">IF(Розрахункові!S$7&gt;0,RANDBETWEEN(Розрахункові!S$7,100)+100,0)</f>
        <v>0</v>
      </c>
      <c r="F184">
        <f ca="1">IF(Розрахункові!T$7&gt;0,RANDBETWEEN(Розрахункові!T$7,100)+100,0)</f>
        <v>200</v>
      </c>
      <c r="G184">
        <f ca="1">IF(Розрахункові!U$7&gt;0,RANDBETWEEN(Розрахункові!U$7,100)+100,0)</f>
        <v>177</v>
      </c>
      <c r="H184">
        <f ca="1">IF(Розрахункові!V$7&gt;0,RANDBETWEEN(Розрахункові!V$7,100)+100,0)</f>
        <v>200</v>
      </c>
      <c r="I184">
        <f ca="1">IF(Розрахункові!W$7&gt;0,RANDBETWEEN(Розрахункові!W$7,100)+100,0)</f>
        <v>190</v>
      </c>
      <c r="J184">
        <f ca="1">IF(Розрахункові!X$7&gt;0,RANDBETWEEN(Розрахункові!X$7,100)+100,0)</f>
        <v>0</v>
      </c>
      <c r="K184">
        <f ca="1">IF(Розрахункові!Y$7&gt;0,RANDBETWEEN(Розрахункові!Y$7,100)+100,0)</f>
        <v>0</v>
      </c>
      <c r="L184">
        <f ca="1">IF(Розрахункові!Z$7&gt;0,RANDBETWEEN(Розрахункові!Z$7,100)+100,0)</f>
        <v>0</v>
      </c>
    </row>
    <row r="185" spans="1:12" x14ac:dyDescent="0.3">
      <c r="A185" s="5" t="str">
        <f>Розрахункові!$A$3</f>
        <v>Київський національний університет імені Тараса Шевченка</v>
      </c>
      <c r="B185" s="5" t="str">
        <f>Розрахункові!$B$7</f>
        <v>061 Журналістика</v>
      </c>
      <c r="C185">
        <f ca="1">RANDBETWEEN(10*Розрахункові!$B$68,11)+RANDBETWEEN(0,100)/100</f>
        <v>11.24</v>
      </c>
      <c r="D185">
        <f ca="1">IF(Розрахункові!R$7&gt;0,RANDBETWEEN(Розрахункові!R$7,100)+100,0)</f>
        <v>189</v>
      </c>
      <c r="E185">
        <f ca="1">IF(Розрахункові!S$7&gt;0,RANDBETWEEN(Розрахункові!S$7,100)+100,0)</f>
        <v>0</v>
      </c>
      <c r="F185">
        <f ca="1">IF(Розрахункові!T$7&gt;0,RANDBETWEEN(Розрахункові!T$7,100)+100,0)</f>
        <v>200</v>
      </c>
      <c r="G185">
        <f ca="1">IF(Розрахункові!U$7&gt;0,RANDBETWEEN(Розрахункові!U$7,100)+100,0)</f>
        <v>199</v>
      </c>
      <c r="H185">
        <f ca="1">IF(Розрахункові!V$7&gt;0,RANDBETWEEN(Розрахункові!V$7,100)+100,0)</f>
        <v>200</v>
      </c>
      <c r="I185">
        <f ca="1">IF(Розрахункові!W$7&gt;0,RANDBETWEEN(Розрахункові!W$7,100)+100,0)</f>
        <v>174</v>
      </c>
      <c r="J185">
        <f ca="1">IF(Розрахункові!X$7&gt;0,RANDBETWEEN(Розрахункові!X$7,100)+100,0)</f>
        <v>0</v>
      </c>
      <c r="K185">
        <f ca="1">IF(Розрахункові!Y$7&gt;0,RANDBETWEEN(Розрахункові!Y$7,100)+100,0)</f>
        <v>0</v>
      </c>
      <c r="L185">
        <f ca="1">IF(Розрахункові!Z$7&gt;0,RANDBETWEEN(Розрахункові!Z$7,100)+100,0)</f>
        <v>0</v>
      </c>
    </row>
    <row r="186" spans="1:12" x14ac:dyDescent="0.3">
      <c r="A186" s="5" t="str">
        <f>Розрахункові!$A$3</f>
        <v>Київський національний університет імені Тараса Шевченка</v>
      </c>
      <c r="B186" s="5" t="str">
        <f>Розрахункові!$B$7</f>
        <v>061 Журналістика</v>
      </c>
      <c r="C186">
        <f ca="1">RANDBETWEEN(10*Розрахункові!$B$68,11)+RANDBETWEEN(0,100)/100</f>
        <v>11.07</v>
      </c>
      <c r="D186">
        <f ca="1">IF(Розрахункові!R$7&gt;0,RANDBETWEEN(Розрахункові!R$7,100)+100,0)</f>
        <v>166</v>
      </c>
      <c r="E186">
        <f ca="1">IF(Розрахункові!S$7&gt;0,RANDBETWEEN(Розрахункові!S$7,100)+100,0)</f>
        <v>0</v>
      </c>
      <c r="F186">
        <f ca="1">IF(Розрахункові!T$7&gt;0,RANDBETWEEN(Розрахункові!T$7,100)+100,0)</f>
        <v>200</v>
      </c>
      <c r="G186">
        <f ca="1">IF(Розрахункові!U$7&gt;0,RANDBETWEEN(Розрахункові!U$7,100)+100,0)</f>
        <v>195</v>
      </c>
      <c r="H186">
        <f ca="1">IF(Розрахункові!V$7&gt;0,RANDBETWEEN(Розрахункові!V$7,100)+100,0)</f>
        <v>200</v>
      </c>
      <c r="I186">
        <f ca="1">IF(Розрахункові!W$7&gt;0,RANDBETWEEN(Розрахункові!W$7,100)+100,0)</f>
        <v>168</v>
      </c>
      <c r="J186">
        <f ca="1">IF(Розрахункові!X$7&gt;0,RANDBETWEEN(Розрахункові!X$7,100)+100,0)</f>
        <v>0</v>
      </c>
      <c r="K186">
        <f ca="1">IF(Розрахункові!Y$7&gt;0,RANDBETWEEN(Розрахункові!Y$7,100)+100,0)</f>
        <v>0</v>
      </c>
      <c r="L186">
        <f ca="1">IF(Розрахункові!Z$7&gt;0,RANDBETWEEN(Розрахункові!Z$7,100)+100,0)</f>
        <v>0</v>
      </c>
    </row>
    <row r="187" spans="1:12" x14ac:dyDescent="0.3">
      <c r="A187" s="5" t="str">
        <f>Розрахункові!$A$3</f>
        <v>Київський національний університет імені Тараса Шевченка</v>
      </c>
      <c r="B187" s="5" t="str">
        <f>Розрахункові!$B$7</f>
        <v>061 Журналістика</v>
      </c>
      <c r="C187">
        <f ca="1">RANDBETWEEN(10*Розрахункові!$B$68,11)+RANDBETWEEN(0,100)/100</f>
        <v>10.59</v>
      </c>
      <c r="D187">
        <f ca="1">IF(Розрахункові!R$7&gt;0,RANDBETWEEN(Розрахункові!R$7,100)+100,0)</f>
        <v>179</v>
      </c>
      <c r="E187">
        <f ca="1">IF(Розрахункові!S$7&gt;0,RANDBETWEEN(Розрахункові!S$7,100)+100,0)</f>
        <v>0</v>
      </c>
      <c r="F187">
        <f ca="1">IF(Розрахункові!T$7&gt;0,RANDBETWEEN(Розрахункові!T$7,100)+100,0)</f>
        <v>200</v>
      </c>
      <c r="G187">
        <f ca="1">IF(Розрахункові!U$7&gt;0,RANDBETWEEN(Розрахункові!U$7,100)+100,0)</f>
        <v>174</v>
      </c>
      <c r="H187">
        <f ca="1">IF(Розрахункові!V$7&gt;0,RANDBETWEEN(Розрахункові!V$7,100)+100,0)</f>
        <v>200</v>
      </c>
      <c r="I187">
        <f ca="1">IF(Розрахункові!W$7&gt;0,RANDBETWEEN(Розрахункові!W$7,100)+100,0)</f>
        <v>165</v>
      </c>
      <c r="J187">
        <f ca="1">IF(Розрахункові!X$7&gt;0,RANDBETWEEN(Розрахункові!X$7,100)+100,0)</f>
        <v>0</v>
      </c>
      <c r="K187">
        <f ca="1">IF(Розрахункові!Y$7&gt;0,RANDBETWEEN(Розрахункові!Y$7,100)+100,0)</f>
        <v>0</v>
      </c>
      <c r="L187">
        <f ca="1">IF(Розрахункові!Z$7&gt;0,RANDBETWEEN(Розрахункові!Z$7,100)+100,0)</f>
        <v>0</v>
      </c>
    </row>
    <row r="188" spans="1:12" x14ac:dyDescent="0.3">
      <c r="A188" s="5" t="str">
        <f>Розрахункові!$A$3</f>
        <v>Київський національний університет імені Тараса Шевченка</v>
      </c>
      <c r="B188" s="5" t="str">
        <f>Розрахункові!$B$7</f>
        <v>061 Журналістика</v>
      </c>
      <c r="C188">
        <f ca="1">RANDBETWEEN(10*Розрахункові!$B$68,11)+RANDBETWEEN(0,100)/100</f>
        <v>11.42</v>
      </c>
      <c r="D188">
        <f ca="1">IF(Розрахункові!R$7&gt;0,RANDBETWEEN(Розрахункові!R$7,100)+100,0)</f>
        <v>172</v>
      </c>
      <c r="E188">
        <f ca="1">IF(Розрахункові!S$7&gt;0,RANDBETWEEN(Розрахункові!S$7,100)+100,0)</f>
        <v>0</v>
      </c>
      <c r="F188">
        <f ca="1">IF(Розрахункові!T$7&gt;0,RANDBETWEEN(Розрахункові!T$7,100)+100,0)</f>
        <v>200</v>
      </c>
      <c r="G188">
        <f ca="1">IF(Розрахункові!U$7&gt;0,RANDBETWEEN(Розрахункові!U$7,100)+100,0)</f>
        <v>168</v>
      </c>
      <c r="H188">
        <f ca="1">IF(Розрахункові!V$7&gt;0,RANDBETWEEN(Розрахункові!V$7,100)+100,0)</f>
        <v>200</v>
      </c>
      <c r="I188">
        <f ca="1">IF(Розрахункові!W$7&gt;0,RANDBETWEEN(Розрахункові!W$7,100)+100,0)</f>
        <v>179</v>
      </c>
      <c r="J188">
        <f ca="1">IF(Розрахункові!X$7&gt;0,RANDBETWEEN(Розрахункові!X$7,100)+100,0)</f>
        <v>0</v>
      </c>
      <c r="K188">
        <f ca="1">IF(Розрахункові!Y$7&gt;0,RANDBETWEEN(Розрахункові!Y$7,100)+100,0)</f>
        <v>0</v>
      </c>
      <c r="L188">
        <f ca="1">IF(Розрахункові!Z$7&gt;0,RANDBETWEEN(Розрахункові!Z$7,100)+100,0)</f>
        <v>0</v>
      </c>
    </row>
    <row r="189" spans="1:12" x14ac:dyDescent="0.3">
      <c r="A189" s="5" t="str">
        <f>Розрахункові!$A$3</f>
        <v>Київський національний університет імені Тараса Шевченка</v>
      </c>
      <c r="B189" s="5" t="str">
        <f>Розрахункові!$B$7</f>
        <v>061 Журналістика</v>
      </c>
      <c r="C189">
        <f ca="1">RANDBETWEEN(10*Розрахункові!$B$68,11)+RANDBETWEEN(0,100)/100</f>
        <v>11.82</v>
      </c>
      <c r="D189">
        <f ca="1">IF(Розрахункові!R$7&gt;0,RANDBETWEEN(Розрахункові!R$7,100)+100,0)</f>
        <v>191</v>
      </c>
      <c r="E189">
        <f ca="1">IF(Розрахункові!S$7&gt;0,RANDBETWEEN(Розрахункові!S$7,100)+100,0)</f>
        <v>0</v>
      </c>
      <c r="F189">
        <f ca="1">IF(Розрахункові!T$7&gt;0,RANDBETWEEN(Розрахункові!T$7,100)+100,0)</f>
        <v>200</v>
      </c>
      <c r="G189">
        <f ca="1">IF(Розрахункові!U$7&gt;0,RANDBETWEEN(Розрахункові!U$7,100)+100,0)</f>
        <v>190</v>
      </c>
      <c r="H189">
        <f ca="1">IF(Розрахункові!V$7&gt;0,RANDBETWEEN(Розрахункові!V$7,100)+100,0)</f>
        <v>200</v>
      </c>
      <c r="I189">
        <f ca="1">IF(Розрахункові!W$7&gt;0,RANDBETWEEN(Розрахункові!W$7,100)+100,0)</f>
        <v>173</v>
      </c>
      <c r="J189">
        <f ca="1">IF(Розрахункові!X$7&gt;0,RANDBETWEEN(Розрахункові!X$7,100)+100,0)</f>
        <v>0</v>
      </c>
      <c r="K189">
        <f ca="1">IF(Розрахункові!Y$7&gt;0,RANDBETWEEN(Розрахункові!Y$7,100)+100,0)</f>
        <v>0</v>
      </c>
      <c r="L189">
        <f ca="1">IF(Розрахункові!Z$7&gt;0,RANDBETWEEN(Розрахункові!Z$7,100)+100,0)</f>
        <v>0</v>
      </c>
    </row>
    <row r="190" spans="1:12" x14ac:dyDescent="0.3">
      <c r="A190" s="5" t="str">
        <f>Розрахункові!$A$3</f>
        <v>Київський національний університет імені Тараса Шевченка</v>
      </c>
      <c r="B190" s="5" t="str">
        <f>Розрахункові!$B$7</f>
        <v>061 Журналістика</v>
      </c>
      <c r="C190">
        <f ca="1">RANDBETWEEN(10*Розрахункові!$B$68,11)+RANDBETWEEN(0,100)/100</f>
        <v>10.27</v>
      </c>
      <c r="D190">
        <f ca="1">IF(Розрахункові!R$7&gt;0,RANDBETWEEN(Розрахункові!R$7,100)+100,0)</f>
        <v>188</v>
      </c>
      <c r="E190">
        <f ca="1">IF(Розрахункові!S$7&gt;0,RANDBETWEEN(Розрахункові!S$7,100)+100,0)</f>
        <v>0</v>
      </c>
      <c r="F190">
        <f ca="1">IF(Розрахункові!T$7&gt;0,RANDBETWEEN(Розрахункові!T$7,100)+100,0)</f>
        <v>200</v>
      </c>
      <c r="G190">
        <f ca="1">IF(Розрахункові!U$7&gt;0,RANDBETWEEN(Розрахункові!U$7,100)+100,0)</f>
        <v>172</v>
      </c>
      <c r="H190">
        <f ca="1">IF(Розрахункові!V$7&gt;0,RANDBETWEEN(Розрахункові!V$7,100)+100,0)</f>
        <v>200</v>
      </c>
      <c r="I190">
        <f ca="1">IF(Розрахункові!W$7&gt;0,RANDBETWEEN(Розрахункові!W$7,100)+100,0)</f>
        <v>161</v>
      </c>
      <c r="J190">
        <f ca="1">IF(Розрахункові!X$7&gt;0,RANDBETWEEN(Розрахункові!X$7,100)+100,0)</f>
        <v>0</v>
      </c>
      <c r="K190">
        <f ca="1">IF(Розрахункові!Y$7&gt;0,RANDBETWEEN(Розрахункові!Y$7,100)+100,0)</f>
        <v>0</v>
      </c>
      <c r="L190">
        <f ca="1">IF(Розрахункові!Z$7&gt;0,RANDBETWEEN(Розрахункові!Z$7,100)+100,0)</f>
        <v>0</v>
      </c>
    </row>
    <row r="191" spans="1:12" x14ac:dyDescent="0.3">
      <c r="A191" s="5" t="str">
        <f>Розрахункові!$A$3</f>
        <v>Київський національний університет імені Тараса Шевченка</v>
      </c>
      <c r="B191" s="5" t="str">
        <f>Розрахункові!$B$7</f>
        <v>061 Журналістика</v>
      </c>
      <c r="C191">
        <f ca="1">RANDBETWEEN(10*Розрахункові!$B$68,11)+RANDBETWEEN(0,100)/100</f>
        <v>10.31</v>
      </c>
      <c r="D191">
        <f ca="1">IF(Розрахункові!R$7&gt;0,RANDBETWEEN(Розрахункові!R$7,100)+100,0)</f>
        <v>168</v>
      </c>
      <c r="E191">
        <f ca="1">IF(Розрахункові!S$7&gt;0,RANDBETWEEN(Розрахункові!S$7,100)+100,0)</f>
        <v>0</v>
      </c>
      <c r="F191">
        <f ca="1">IF(Розрахункові!T$7&gt;0,RANDBETWEEN(Розрахункові!T$7,100)+100,0)</f>
        <v>200</v>
      </c>
      <c r="G191">
        <f ca="1">IF(Розрахункові!U$7&gt;0,RANDBETWEEN(Розрахункові!U$7,100)+100,0)</f>
        <v>171</v>
      </c>
      <c r="H191">
        <f ca="1">IF(Розрахункові!V$7&gt;0,RANDBETWEEN(Розрахункові!V$7,100)+100,0)</f>
        <v>200</v>
      </c>
      <c r="I191">
        <f ca="1">IF(Розрахункові!W$7&gt;0,RANDBETWEEN(Розрахункові!W$7,100)+100,0)</f>
        <v>185</v>
      </c>
      <c r="J191">
        <f ca="1">IF(Розрахункові!X$7&gt;0,RANDBETWEEN(Розрахункові!X$7,100)+100,0)</f>
        <v>0</v>
      </c>
      <c r="K191">
        <f ca="1">IF(Розрахункові!Y$7&gt;0,RANDBETWEEN(Розрахункові!Y$7,100)+100,0)</f>
        <v>0</v>
      </c>
      <c r="L191">
        <f ca="1">IF(Розрахункові!Z$7&gt;0,RANDBETWEEN(Розрахункові!Z$7,100)+100,0)</f>
        <v>0</v>
      </c>
    </row>
    <row r="192" spans="1:12" x14ac:dyDescent="0.3">
      <c r="A192" s="5" t="str">
        <f>Розрахункові!$A$3</f>
        <v>Київський національний університет імені Тараса Шевченка</v>
      </c>
      <c r="B192" s="5" t="str">
        <f>Розрахункові!$B$7</f>
        <v>061 Журналістика</v>
      </c>
      <c r="C192">
        <f ca="1">RANDBETWEEN(10*Розрахункові!$B$68,11)+RANDBETWEEN(0,100)/100</f>
        <v>10.35</v>
      </c>
      <c r="D192">
        <f ca="1">IF(Розрахункові!R$7&gt;0,RANDBETWEEN(Розрахункові!R$7,100)+100,0)</f>
        <v>184</v>
      </c>
      <c r="E192">
        <f ca="1">IF(Розрахункові!S$7&gt;0,RANDBETWEEN(Розрахункові!S$7,100)+100,0)</f>
        <v>0</v>
      </c>
      <c r="F192">
        <f ca="1">IF(Розрахункові!T$7&gt;0,RANDBETWEEN(Розрахункові!T$7,100)+100,0)</f>
        <v>200</v>
      </c>
      <c r="G192">
        <f ca="1">IF(Розрахункові!U$7&gt;0,RANDBETWEEN(Розрахункові!U$7,100)+100,0)</f>
        <v>186</v>
      </c>
      <c r="H192">
        <f ca="1">IF(Розрахункові!V$7&gt;0,RANDBETWEEN(Розрахункові!V$7,100)+100,0)</f>
        <v>200</v>
      </c>
      <c r="I192">
        <f ca="1">IF(Розрахункові!W$7&gt;0,RANDBETWEEN(Розрахункові!W$7,100)+100,0)</f>
        <v>163</v>
      </c>
      <c r="J192">
        <f ca="1">IF(Розрахункові!X$7&gt;0,RANDBETWEEN(Розрахункові!X$7,100)+100,0)</f>
        <v>0</v>
      </c>
      <c r="K192">
        <f ca="1">IF(Розрахункові!Y$7&gt;0,RANDBETWEEN(Розрахункові!Y$7,100)+100,0)</f>
        <v>0</v>
      </c>
      <c r="L192">
        <f ca="1">IF(Розрахункові!Z$7&gt;0,RANDBETWEEN(Розрахункові!Z$7,100)+100,0)</f>
        <v>0</v>
      </c>
    </row>
    <row r="193" spans="1:12" x14ac:dyDescent="0.3">
      <c r="A193" s="5" t="str">
        <f>Розрахункові!$A$3</f>
        <v>Київський національний університет імені Тараса Шевченка</v>
      </c>
      <c r="B193" s="5" t="str">
        <f>Розрахункові!$B$7</f>
        <v>061 Журналістика</v>
      </c>
      <c r="C193">
        <f ca="1">RANDBETWEEN(10*Розрахункові!$B$68,11)+RANDBETWEEN(0,100)/100</f>
        <v>11.75</v>
      </c>
      <c r="D193">
        <f ca="1">IF(Розрахункові!R$7&gt;0,RANDBETWEEN(Розрахункові!R$7,100)+100,0)</f>
        <v>192</v>
      </c>
      <c r="E193">
        <f ca="1">IF(Розрахункові!S$7&gt;0,RANDBETWEEN(Розрахункові!S$7,100)+100,0)</f>
        <v>0</v>
      </c>
      <c r="F193">
        <f ca="1">IF(Розрахункові!T$7&gt;0,RANDBETWEEN(Розрахункові!T$7,100)+100,0)</f>
        <v>200</v>
      </c>
      <c r="G193">
        <f ca="1">IF(Розрахункові!U$7&gt;0,RANDBETWEEN(Розрахункові!U$7,100)+100,0)</f>
        <v>165</v>
      </c>
      <c r="H193">
        <f ca="1">IF(Розрахункові!V$7&gt;0,RANDBETWEEN(Розрахункові!V$7,100)+100,0)</f>
        <v>200</v>
      </c>
      <c r="I193">
        <f ca="1">IF(Розрахункові!W$7&gt;0,RANDBETWEEN(Розрахункові!W$7,100)+100,0)</f>
        <v>186</v>
      </c>
      <c r="J193">
        <f ca="1">IF(Розрахункові!X$7&gt;0,RANDBETWEEN(Розрахункові!X$7,100)+100,0)</f>
        <v>0</v>
      </c>
      <c r="K193">
        <f ca="1">IF(Розрахункові!Y$7&gt;0,RANDBETWEEN(Розрахункові!Y$7,100)+100,0)</f>
        <v>0</v>
      </c>
      <c r="L193">
        <f ca="1">IF(Розрахункові!Z$7&gt;0,RANDBETWEEN(Розрахункові!Z$7,100)+100,0)</f>
        <v>0</v>
      </c>
    </row>
    <row r="194" spans="1:12" x14ac:dyDescent="0.3">
      <c r="A194" s="5" t="str">
        <f>Розрахункові!$A$3</f>
        <v>Київський національний університет імені Тараса Шевченка</v>
      </c>
      <c r="B194" s="5" t="str">
        <f>Розрахункові!$B$7</f>
        <v>061 Журналістика</v>
      </c>
      <c r="C194">
        <f ca="1">RANDBETWEEN(10*Розрахункові!$B$68,11)+RANDBETWEEN(0,100)/100</f>
        <v>10.93</v>
      </c>
      <c r="D194">
        <f ca="1">IF(Розрахункові!R$7&gt;0,RANDBETWEEN(Розрахункові!R$7,100)+100,0)</f>
        <v>198</v>
      </c>
      <c r="E194">
        <f ca="1">IF(Розрахункові!S$7&gt;0,RANDBETWEEN(Розрахункові!S$7,100)+100,0)</f>
        <v>0</v>
      </c>
      <c r="F194">
        <f ca="1">IF(Розрахункові!T$7&gt;0,RANDBETWEEN(Розрахункові!T$7,100)+100,0)</f>
        <v>200</v>
      </c>
      <c r="G194">
        <f ca="1">IF(Розрахункові!U$7&gt;0,RANDBETWEEN(Розрахункові!U$7,100)+100,0)</f>
        <v>168</v>
      </c>
      <c r="H194">
        <f ca="1">IF(Розрахункові!V$7&gt;0,RANDBETWEEN(Розрахункові!V$7,100)+100,0)</f>
        <v>200</v>
      </c>
      <c r="I194">
        <f ca="1">IF(Розрахункові!W$7&gt;0,RANDBETWEEN(Розрахункові!W$7,100)+100,0)</f>
        <v>198</v>
      </c>
      <c r="J194">
        <f ca="1">IF(Розрахункові!X$7&gt;0,RANDBETWEEN(Розрахункові!X$7,100)+100,0)</f>
        <v>0</v>
      </c>
      <c r="K194">
        <f ca="1">IF(Розрахункові!Y$7&gt;0,RANDBETWEEN(Розрахункові!Y$7,100)+100,0)</f>
        <v>0</v>
      </c>
      <c r="L194">
        <f ca="1">IF(Розрахункові!Z$7&gt;0,RANDBETWEEN(Розрахункові!Z$7,100)+100,0)</f>
        <v>0</v>
      </c>
    </row>
    <row r="195" spans="1:12" x14ac:dyDescent="0.3">
      <c r="A195" s="5" t="str">
        <f>Розрахункові!$A$3</f>
        <v>Київський національний університет імені Тараса Шевченка</v>
      </c>
      <c r="B195" s="5" t="str">
        <f>Розрахункові!$B$7</f>
        <v>061 Журналістика</v>
      </c>
      <c r="C195">
        <f ca="1">RANDBETWEEN(10*Розрахункові!$B$68,11)+RANDBETWEEN(0,100)/100</f>
        <v>11.83</v>
      </c>
      <c r="D195">
        <f ca="1">IF(Розрахункові!R$7&gt;0,RANDBETWEEN(Розрахункові!R$7,100)+100,0)</f>
        <v>170</v>
      </c>
      <c r="E195">
        <f ca="1">IF(Розрахункові!S$7&gt;0,RANDBETWEEN(Розрахункові!S$7,100)+100,0)</f>
        <v>0</v>
      </c>
      <c r="F195">
        <f ca="1">IF(Розрахункові!T$7&gt;0,RANDBETWEEN(Розрахункові!T$7,100)+100,0)</f>
        <v>200</v>
      </c>
      <c r="G195">
        <f ca="1">IF(Розрахункові!U$7&gt;0,RANDBETWEEN(Розрахункові!U$7,100)+100,0)</f>
        <v>178</v>
      </c>
      <c r="H195">
        <f ca="1">IF(Розрахункові!V$7&gt;0,RANDBETWEEN(Розрахункові!V$7,100)+100,0)</f>
        <v>200</v>
      </c>
      <c r="I195">
        <f ca="1">IF(Розрахункові!W$7&gt;0,RANDBETWEEN(Розрахункові!W$7,100)+100,0)</f>
        <v>182</v>
      </c>
      <c r="J195">
        <f ca="1">IF(Розрахункові!X$7&gt;0,RANDBETWEEN(Розрахункові!X$7,100)+100,0)</f>
        <v>0</v>
      </c>
      <c r="K195">
        <f ca="1">IF(Розрахункові!Y$7&gt;0,RANDBETWEEN(Розрахункові!Y$7,100)+100,0)</f>
        <v>0</v>
      </c>
      <c r="L195">
        <f ca="1">IF(Розрахункові!Z$7&gt;0,RANDBETWEEN(Розрахункові!Z$7,100)+100,0)</f>
        <v>0</v>
      </c>
    </row>
    <row r="196" spans="1:12" x14ac:dyDescent="0.3">
      <c r="A196" s="5" t="str">
        <f>Розрахункові!$A$3</f>
        <v>Київський національний університет імені Тараса Шевченка</v>
      </c>
      <c r="B196" s="5" t="str">
        <f>Розрахункові!$B$7</f>
        <v>061 Журналістика</v>
      </c>
      <c r="C196">
        <f ca="1">RANDBETWEEN(10*Розрахункові!$B$68,11)+RANDBETWEEN(0,100)/100</f>
        <v>10.42</v>
      </c>
      <c r="D196">
        <f ca="1">IF(Розрахункові!R$7&gt;0,RANDBETWEEN(Розрахункові!R$7,100)+100,0)</f>
        <v>196</v>
      </c>
      <c r="E196">
        <f ca="1">IF(Розрахункові!S$7&gt;0,RANDBETWEEN(Розрахункові!S$7,100)+100,0)</f>
        <v>0</v>
      </c>
      <c r="F196">
        <f ca="1">IF(Розрахункові!T$7&gt;0,RANDBETWEEN(Розрахункові!T$7,100)+100,0)</f>
        <v>200</v>
      </c>
      <c r="G196">
        <f ca="1">IF(Розрахункові!U$7&gt;0,RANDBETWEEN(Розрахункові!U$7,100)+100,0)</f>
        <v>199</v>
      </c>
      <c r="H196">
        <f ca="1">IF(Розрахункові!V$7&gt;0,RANDBETWEEN(Розрахункові!V$7,100)+100,0)</f>
        <v>200</v>
      </c>
      <c r="I196">
        <f ca="1">IF(Розрахункові!W$7&gt;0,RANDBETWEEN(Розрахункові!W$7,100)+100,0)</f>
        <v>161</v>
      </c>
      <c r="J196">
        <f ca="1">IF(Розрахункові!X$7&gt;0,RANDBETWEEN(Розрахункові!X$7,100)+100,0)</f>
        <v>0</v>
      </c>
      <c r="K196">
        <f ca="1">IF(Розрахункові!Y$7&gt;0,RANDBETWEEN(Розрахункові!Y$7,100)+100,0)</f>
        <v>0</v>
      </c>
      <c r="L196">
        <f ca="1">IF(Розрахункові!Z$7&gt;0,RANDBETWEEN(Розрахункові!Z$7,100)+100,0)</f>
        <v>0</v>
      </c>
    </row>
    <row r="197" spans="1:12" x14ac:dyDescent="0.3">
      <c r="A197" s="5" t="str">
        <f>Розрахункові!$A$3</f>
        <v>Київський національний університет імені Тараса Шевченка</v>
      </c>
      <c r="B197" s="5" t="str">
        <f>Розрахункові!$B$7</f>
        <v>061 Журналістика</v>
      </c>
      <c r="C197">
        <f ca="1">RANDBETWEEN(10*Розрахункові!$B$68,11)+RANDBETWEEN(0,100)/100</f>
        <v>10.130000000000001</v>
      </c>
      <c r="D197">
        <f ca="1">IF(Розрахункові!R$7&gt;0,RANDBETWEEN(Розрахункові!R$7,100)+100,0)</f>
        <v>172</v>
      </c>
      <c r="E197">
        <f ca="1">IF(Розрахункові!S$7&gt;0,RANDBETWEEN(Розрахункові!S$7,100)+100,0)</f>
        <v>0</v>
      </c>
      <c r="F197">
        <f ca="1">IF(Розрахункові!T$7&gt;0,RANDBETWEEN(Розрахункові!T$7,100)+100,0)</f>
        <v>200</v>
      </c>
      <c r="G197">
        <f ca="1">IF(Розрахункові!U$7&gt;0,RANDBETWEEN(Розрахункові!U$7,100)+100,0)</f>
        <v>176</v>
      </c>
      <c r="H197">
        <f ca="1">IF(Розрахункові!V$7&gt;0,RANDBETWEEN(Розрахункові!V$7,100)+100,0)</f>
        <v>200</v>
      </c>
      <c r="I197">
        <f ca="1">IF(Розрахункові!W$7&gt;0,RANDBETWEEN(Розрахункові!W$7,100)+100,0)</f>
        <v>194</v>
      </c>
      <c r="J197">
        <f ca="1">IF(Розрахункові!X$7&gt;0,RANDBETWEEN(Розрахункові!X$7,100)+100,0)</f>
        <v>0</v>
      </c>
      <c r="K197">
        <f ca="1">IF(Розрахункові!Y$7&gt;0,RANDBETWEEN(Розрахункові!Y$7,100)+100,0)</f>
        <v>0</v>
      </c>
      <c r="L197">
        <f ca="1">IF(Розрахункові!Z$7&gt;0,RANDBETWEEN(Розрахункові!Z$7,100)+100,0)</f>
        <v>0</v>
      </c>
    </row>
    <row r="198" spans="1:12" x14ac:dyDescent="0.3">
      <c r="A198" s="5" t="str">
        <f>Розрахункові!$A$3</f>
        <v>Київський національний університет імені Тараса Шевченка</v>
      </c>
      <c r="B198" s="5" t="str">
        <f>Розрахункові!$B$7</f>
        <v>061 Журналістика</v>
      </c>
      <c r="C198">
        <f ca="1">RANDBETWEEN(10*Розрахункові!$B$68,11)+RANDBETWEEN(0,100)/100</f>
        <v>11.56</v>
      </c>
      <c r="D198">
        <f ca="1">IF(Розрахункові!R$7&gt;0,RANDBETWEEN(Розрахункові!R$7,100)+100,0)</f>
        <v>163</v>
      </c>
      <c r="E198">
        <f ca="1">IF(Розрахункові!S$7&gt;0,RANDBETWEEN(Розрахункові!S$7,100)+100,0)</f>
        <v>0</v>
      </c>
      <c r="F198">
        <f ca="1">IF(Розрахункові!T$7&gt;0,RANDBETWEEN(Розрахункові!T$7,100)+100,0)</f>
        <v>200</v>
      </c>
      <c r="G198">
        <f ca="1">IF(Розрахункові!U$7&gt;0,RANDBETWEEN(Розрахункові!U$7,100)+100,0)</f>
        <v>163</v>
      </c>
      <c r="H198">
        <f ca="1">IF(Розрахункові!V$7&gt;0,RANDBETWEEN(Розрахункові!V$7,100)+100,0)</f>
        <v>200</v>
      </c>
      <c r="I198">
        <f ca="1">IF(Розрахункові!W$7&gt;0,RANDBETWEEN(Розрахункові!W$7,100)+100,0)</f>
        <v>175</v>
      </c>
      <c r="J198">
        <f ca="1">IF(Розрахункові!X$7&gt;0,RANDBETWEEN(Розрахункові!X$7,100)+100,0)</f>
        <v>0</v>
      </c>
      <c r="K198">
        <f ca="1">IF(Розрахункові!Y$7&gt;0,RANDBETWEEN(Розрахункові!Y$7,100)+100,0)</f>
        <v>0</v>
      </c>
      <c r="L198">
        <f ca="1">IF(Розрахункові!Z$7&gt;0,RANDBETWEEN(Розрахункові!Z$7,100)+100,0)</f>
        <v>0</v>
      </c>
    </row>
    <row r="199" spans="1:12" x14ac:dyDescent="0.3">
      <c r="A199" s="5" t="str">
        <f>Розрахункові!$A$3</f>
        <v>Київський національний університет імені Тараса Шевченка</v>
      </c>
      <c r="B199" s="5" t="str">
        <f>Розрахункові!$B$7</f>
        <v>061 Журналістика</v>
      </c>
      <c r="C199">
        <f ca="1">RANDBETWEEN(10*Розрахункові!$B$68,11)+RANDBETWEEN(0,100)/100</f>
        <v>11.09</v>
      </c>
      <c r="D199">
        <f ca="1">IF(Розрахункові!R$7&gt;0,RANDBETWEEN(Розрахункові!R$7,100)+100,0)</f>
        <v>176</v>
      </c>
      <c r="E199">
        <f ca="1">IF(Розрахункові!S$7&gt;0,RANDBETWEEN(Розрахункові!S$7,100)+100,0)</f>
        <v>0</v>
      </c>
      <c r="F199">
        <f ca="1">IF(Розрахункові!T$7&gt;0,RANDBETWEEN(Розрахункові!T$7,100)+100,0)</f>
        <v>200</v>
      </c>
      <c r="G199">
        <f ca="1">IF(Розрахункові!U$7&gt;0,RANDBETWEEN(Розрахункові!U$7,100)+100,0)</f>
        <v>188</v>
      </c>
      <c r="H199">
        <f ca="1">IF(Розрахункові!V$7&gt;0,RANDBETWEEN(Розрахункові!V$7,100)+100,0)</f>
        <v>200</v>
      </c>
      <c r="I199">
        <f ca="1">IF(Розрахункові!W$7&gt;0,RANDBETWEEN(Розрахункові!W$7,100)+100,0)</f>
        <v>199</v>
      </c>
      <c r="J199">
        <f ca="1">IF(Розрахункові!X$7&gt;0,RANDBETWEEN(Розрахункові!X$7,100)+100,0)</f>
        <v>0</v>
      </c>
      <c r="K199">
        <f ca="1">IF(Розрахункові!Y$7&gt;0,RANDBETWEEN(Розрахункові!Y$7,100)+100,0)</f>
        <v>0</v>
      </c>
      <c r="L199">
        <f ca="1">IF(Розрахункові!Z$7&gt;0,RANDBETWEEN(Розрахункові!Z$7,100)+100,0)</f>
        <v>0</v>
      </c>
    </row>
    <row r="200" spans="1:12" x14ac:dyDescent="0.3">
      <c r="A200" s="5" t="str">
        <f>Розрахункові!$A$3</f>
        <v>Київський національний університет імені Тараса Шевченка</v>
      </c>
      <c r="B200" s="5" t="str">
        <f>Розрахункові!$B$7</f>
        <v>061 Журналістика</v>
      </c>
      <c r="C200">
        <f ca="1">RANDBETWEEN(10*Розрахункові!$B$68,11)+RANDBETWEEN(0,100)/100</f>
        <v>11.79</v>
      </c>
      <c r="D200">
        <f ca="1">IF(Розрахункові!R$7&gt;0,RANDBETWEEN(Розрахункові!R$7,100)+100,0)</f>
        <v>194</v>
      </c>
      <c r="E200">
        <f ca="1">IF(Розрахункові!S$7&gt;0,RANDBETWEEN(Розрахункові!S$7,100)+100,0)</f>
        <v>0</v>
      </c>
      <c r="F200">
        <f ca="1">IF(Розрахункові!T$7&gt;0,RANDBETWEEN(Розрахункові!T$7,100)+100,0)</f>
        <v>200</v>
      </c>
      <c r="G200">
        <f ca="1">IF(Розрахункові!U$7&gt;0,RANDBETWEEN(Розрахункові!U$7,100)+100,0)</f>
        <v>200</v>
      </c>
      <c r="H200">
        <f ca="1">IF(Розрахункові!V$7&gt;0,RANDBETWEEN(Розрахункові!V$7,100)+100,0)</f>
        <v>200</v>
      </c>
      <c r="I200">
        <f ca="1">IF(Розрахункові!W$7&gt;0,RANDBETWEEN(Розрахункові!W$7,100)+100,0)</f>
        <v>160</v>
      </c>
      <c r="J200">
        <f ca="1">IF(Розрахункові!X$7&gt;0,RANDBETWEEN(Розрахункові!X$7,100)+100,0)</f>
        <v>0</v>
      </c>
      <c r="K200">
        <f ca="1">IF(Розрахункові!Y$7&gt;0,RANDBETWEEN(Розрахункові!Y$7,100)+100,0)</f>
        <v>0</v>
      </c>
      <c r="L200">
        <f ca="1">IF(Розрахункові!Z$7&gt;0,RANDBETWEEN(Розрахункові!Z$7,100)+100,0)</f>
        <v>0</v>
      </c>
    </row>
    <row r="201" spans="1:12" x14ac:dyDescent="0.3">
      <c r="A201" s="5" t="str">
        <f>Розрахункові!$A$3</f>
        <v>Київський національний університет імені Тараса Шевченка</v>
      </c>
      <c r="B201" s="5" t="str">
        <f>Розрахункові!$B$7</f>
        <v>061 Журналістика</v>
      </c>
      <c r="C201">
        <f ca="1">RANDBETWEEN(10*Розрахункові!$B$68,11)+RANDBETWEEN(0,100)/100</f>
        <v>11.46</v>
      </c>
      <c r="D201">
        <f ca="1">IF(Розрахункові!R$7&gt;0,RANDBETWEEN(Розрахункові!R$7,100)+100,0)</f>
        <v>182</v>
      </c>
      <c r="E201">
        <f ca="1">IF(Розрахункові!S$7&gt;0,RANDBETWEEN(Розрахункові!S$7,100)+100,0)</f>
        <v>0</v>
      </c>
      <c r="F201">
        <f ca="1">IF(Розрахункові!T$7&gt;0,RANDBETWEEN(Розрахункові!T$7,100)+100,0)</f>
        <v>200</v>
      </c>
      <c r="G201">
        <f ca="1">IF(Розрахункові!U$7&gt;0,RANDBETWEEN(Розрахункові!U$7,100)+100,0)</f>
        <v>168</v>
      </c>
      <c r="H201">
        <f ca="1">IF(Розрахункові!V$7&gt;0,RANDBETWEEN(Розрахункові!V$7,100)+100,0)</f>
        <v>200</v>
      </c>
      <c r="I201">
        <f ca="1">IF(Розрахункові!W$7&gt;0,RANDBETWEEN(Розрахункові!W$7,100)+100,0)</f>
        <v>170</v>
      </c>
      <c r="J201">
        <f ca="1">IF(Розрахункові!X$7&gt;0,RANDBETWEEN(Розрахункові!X$7,100)+100,0)</f>
        <v>0</v>
      </c>
      <c r="K201">
        <f ca="1">IF(Розрахункові!Y$7&gt;0,RANDBETWEEN(Розрахункові!Y$7,100)+100,0)</f>
        <v>0</v>
      </c>
      <c r="L201">
        <f ca="1">IF(Розрахункові!Z$7&gt;0,RANDBETWEEN(Розрахункові!Z$7,100)+100,0)</f>
        <v>0</v>
      </c>
    </row>
    <row r="202" spans="1:12" x14ac:dyDescent="0.3">
      <c r="A202" s="5" t="str">
        <f>Розрахункові!$A$3</f>
        <v>Київський національний університет імені Тараса Шевченка</v>
      </c>
      <c r="B202" s="5" t="str">
        <f>Розрахункові!$B$7</f>
        <v>061 Журналістика</v>
      </c>
      <c r="C202">
        <f ca="1">RANDBETWEEN(10*Розрахункові!$B$68,11)+RANDBETWEEN(0,100)/100</f>
        <v>11.55</v>
      </c>
      <c r="D202">
        <f ca="1">IF(Розрахункові!R$7&gt;0,RANDBETWEEN(Розрахункові!R$7,100)+100,0)</f>
        <v>188</v>
      </c>
      <c r="E202">
        <f ca="1">IF(Розрахункові!S$7&gt;0,RANDBETWEEN(Розрахункові!S$7,100)+100,0)</f>
        <v>0</v>
      </c>
      <c r="F202">
        <f ca="1">IF(Розрахункові!T$7&gt;0,RANDBETWEEN(Розрахункові!T$7,100)+100,0)</f>
        <v>200</v>
      </c>
      <c r="G202">
        <f ca="1">IF(Розрахункові!U$7&gt;0,RANDBETWEEN(Розрахункові!U$7,100)+100,0)</f>
        <v>193</v>
      </c>
      <c r="H202">
        <f ca="1">IF(Розрахункові!V$7&gt;0,RANDBETWEEN(Розрахункові!V$7,100)+100,0)</f>
        <v>200</v>
      </c>
      <c r="I202">
        <f ca="1">IF(Розрахункові!W$7&gt;0,RANDBETWEEN(Розрахункові!W$7,100)+100,0)</f>
        <v>189</v>
      </c>
      <c r="J202">
        <f ca="1">IF(Розрахункові!X$7&gt;0,RANDBETWEEN(Розрахункові!X$7,100)+100,0)</f>
        <v>0</v>
      </c>
      <c r="K202">
        <f ca="1">IF(Розрахункові!Y$7&gt;0,RANDBETWEEN(Розрахункові!Y$7,100)+100,0)</f>
        <v>0</v>
      </c>
      <c r="L202">
        <f ca="1">IF(Розрахункові!Z$7&gt;0,RANDBETWEEN(Розрахункові!Z$7,100)+100,0)</f>
        <v>0</v>
      </c>
    </row>
    <row r="203" spans="1:12" x14ac:dyDescent="0.3">
      <c r="A203" s="5" t="str">
        <f>Розрахункові!$A$3</f>
        <v>Київський національний університет імені Тараса Шевченка</v>
      </c>
      <c r="B203" s="5" t="str">
        <f>Розрахункові!$B$7</f>
        <v>061 Журналістика</v>
      </c>
      <c r="C203">
        <f ca="1">RANDBETWEEN(10*Розрахункові!$B$68,11)+RANDBETWEEN(0,100)/100</f>
        <v>10.67</v>
      </c>
      <c r="D203">
        <f ca="1">IF(Розрахункові!R$7&gt;0,RANDBETWEEN(Розрахункові!R$7,100)+100,0)</f>
        <v>173</v>
      </c>
      <c r="E203">
        <f ca="1">IF(Розрахункові!S$7&gt;0,RANDBETWEEN(Розрахункові!S$7,100)+100,0)</f>
        <v>0</v>
      </c>
      <c r="F203">
        <f ca="1">IF(Розрахункові!T$7&gt;0,RANDBETWEEN(Розрахункові!T$7,100)+100,0)</f>
        <v>200</v>
      </c>
      <c r="G203">
        <f ca="1">IF(Розрахункові!U$7&gt;0,RANDBETWEEN(Розрахункові!U$7,100)+100,0)</f>
        <v>174</v>
      </c>
      <c r="H203">
        <f ca="1">IF(Розрахункові!V$7&gt;0,RANDBETWEEN(Розрахункові!V$7,100)+100,0)</f>
        <v>200</v>
      </c>
      <c r="I203">
        <f ca="1">IF(Розрахункові!W$7&gt;0,RANDBETWEEN(Розрахункові!W$7,100)+100,0)</f>
        <v>181</v>
      </c>
      <c r="J203">
        <f ca="1">IF(Розрахункові!X$7&gt;0,RANDBETWEEN(Розрахункові!X$7,100)+100,0)</f>
        <v>0</v>
      </c>
      <c r="K203">
        <f ca="1">IF(Розрахункові!Y$7&gt;0,RANDBETWEEN(Розрахункові!Y$7,100)+100,0)</f>
        <v>0</v>
      </c>
      <c r="L203">
        <f ca="1">IF(Розрахункові!Z$7&gt;0,RANDBETWEEN(Розрахункові!Z$7,100)+100,0)</f>
        <v>0</v>
      </c>
    </row>
    <row r="204" spans="1:12" x14ac:dyDescent="0.3">
      <c r="A204" s="5" t="str">
        <f>Розрахункові!$A$3</f>
        <v>Київський національний університет імені Тараса Шевченка</v>
      </c>
      <c r="B204" s="5" t="str">
        <f>Розрахункові!$B$7</f>
        <v>061 Журналістика</v>
      </c>
      <c r="C204">
        <f ca="1">RANDBETWEEN(10*Розрахункові!$B$68,11)+RANDBETWEEN(0,100)/100</f>
        <v>10.82</v>
      </c>
      <c r="D204">
        <f ca="1">IF(Розрахункові!R$7&gt;0,RANDBETWEEN(Розрахункові!R$7,100)+100,0)</f>
        <v>195</v>
      </c>
      <c r="E204">
        <f ca="1">IF(Розрахункові!S$7&gt;0,RANDBETWEEN(Розрахункові!S$7,100)+100,0)</f>
        <v>0</v>
      </c>
      <c r="F204">
        <f ca="1">IF(Розрахункові!T$7&gt;0,RANDBETWEEN(Розрахункові!T$7,100)+100,0)</f>
        <v>200</v>
      </c>
      <c r="G204">
        <f ca="1">IF(Розрахункові!U$7&gt;0,RANDBETWEEN(Розрахункові!U$7,100)+100,0)</f>
        <v>179</v>
      </c>
      <c r="H204">
        <f ca="1">IF(Розрахункові!V$7&gt;0,RANDBETWEEN(Розрахункові!V$7,100)+100,0)</f>
        <v>200</v>
      </c>
      <c r="I204">
        <f ca="1">IF(Розрахункові!W$7&gt;0,RANDBETWEEN(Розрахункові!W$7,100)+100,0)</f>
        <v>175</v>
      </c>
      <c r="J204">
        <f ca="1">IF(Розрахункові!X$7&gt;0,RANDBETWEEN(Розрахункові!X$7,100)+100,0)</f>
        <v>0</v>
      </c>
      <c r="K204">
        <f ca="1">IF(Розрахункові!Y$7&gt;0,RANDBETWEEN(Розрахункові!Y$7,100)+100,0)</f>
        <v>0</v>
      </c>
      <c r="L204">
        <f ca="1">IF(Розрахункові!Z$7&gt;0,RANDBETWEEN(Розрахункові!Z$7,100)+100,0)</f>
        <v>0</v>
      </c>
    </row>
    <row r="205" spans="1:12" x14ac:dyDescent="0.3">
      <c r="A205" s="5" t="str">
        <f>Розрахункові!$A$3</f>
        <v>Київський національний університет імені Тараса Шевченка</v>
      </c>
      <c r="B205" s="5" t="str">
        <f>Розрахункові!$B$7</f>
        <v>061 Журналістика</v>
      </c>
      <c r="C205">
        <f ca="1">RANDBETWEEN(10*Розрахункові!$B$68,11)+RANDBETWEEN(0,100)/100</f>
        <v>10.98</v>
      </c>
      <c r="D205">
        <f ca="1">IF(Розрахункові!R$7&gt;0,RANDBETWEEN(Розрахункові!R$7,100)+100,0)</f>
        <v>175</v>
      </c>
      <c r="E205">
        <f ca="1">IF(Розрахункові!S$7&gt;0,RANDBETWEEN(Розрахункові!S$7,100)+100,0)</f>
        <v>0</v>
      </c>
      <c r="F205">
        <f ca="1">IF(Розрахункові!T$7&gt;0,RANDBETWEEN(Розрахункові!T$7,100)+100,0)</f>
        <v>200</v>
      </c>
      <c r="G205">
        <f ca="1">IF(Розрахункові!U$7&gt;0,RANDBETWEEN(Розрахункові!U$7,100)+100,0)</f>
        <v>160</v>
      </c>
      <c r="H205">
        <f ca="1">IF(Розрахункові!V$7&gt;0,RANDBETWEEN(Розрахункові!V$7,100)+100,0)</f>
        <v>200</v>
      </c>
      <c r="I205">
        <f ca="1">IF(Розрахункові!W$7&gt;0,RANDBETWEEN(Розрахункові!W$7,100)+100,0)</f>
        <v>164</v>
      </c>
      <c r="J205">
        <f ca="1">IF(Розрахункові!X$7&gt;0,RANDBETWEEN(Розрахункові!X$7,100)+100,0)</f>
        <v>0</v>
      </c>
      <c r="K205">
        <f ca="1">IF(Розрахункові!Y$7&gt;0,RANDBETWEEN(Розрахункові!Y$7,100)+100,0)</f>
        <v>0</v>
      </c>
      <c r="L205">
        <f ca="1">IF(Розрахункові!Z$7&gt;0,RANDBETWEEN(Розрахункові!Z$7,100)+100,0)</f>
        <v>0</v>
      </c>
    </row>
    <row r="206" spans="1:12" x14ac:dyDescent="0.3">
      <c r="A206" s="5" t="str">
        <f>Розрахункові!$A$3</f>
        <v>Київський національний університет імені Тараса Шевченка</v>
      </c>
      <c r="B206" s="5" t="str">
        <f>Розрахункові!$B$8</f>
        <v>121 Інженерія програмного забезпечення</v>
      </c>
      <c r="C206">
        <f ca="1">RANDBETWEEN(10*Розрахункові!$B$68,11)+RANDBETWEEN(0,100)/100</f>
        <v>11.7</v>
      </c>
      <c r="D206">
        <f ca="1">IF(Розрахункові!R$8&gt;0,RANDBETWEEN(Розрахункові!R$8,100)+100,0)</f>
        <v>190</v>
      </c>
      <c r="E206">
        <f ca="1">IF(Розрахункові!S$8&gt;0,RANDBETWEEN(Розрахункові!S$8,100)+100,0)</f>
        <v>200</v>
      </c>
      <c r="F206">
        <f ca="1">IF(Розрахункові!T$8&gt;0,RANDBETWEEN(Розрахункові!T$8,100)+100,0)</f>
        <v>0</v>
      </c>
      <c r="G206">
        <f ca="1">IF(Розрахункові!U$8&gt;0,RANDBETWEEN(Розрахункові!U$8,100)+100,0)</f>
        <v>0</v>
      </c>
      <c r="H206">
        <f ca="1">IF(Розрахункові!V$8&gt;0,RANDBETWEEN(Розрахункові!V$8,100)+100,0)</f>
        <v>200</v>
      </c>
      <c r="I206">
        <f ca="1">IF(Розрахункові!W$8&gt;0,RANDBETWEEN(Розрахункові!W$8,100)+100,0)</f>
        <v>186</v>
      </c>
      <c r="J206">
        <f ca="1">IF(Розрахункові!X$8&gt;0,RANDBETWEEN(Розрахункові!X$8,100)+100,0)</f>
        <v>0</v>
      </c>
      <c r="K206">
        <f ca="1">IF(Розрахункові!Y$8&gt;0,RANDBETWEEN(Розрахункові!Y$8,100)+100,0)</f>
        <v>0</v>
      </c>
      <c r="L206">
        <f ca="1">IF(Розрахункові!Z$8&gt;0,RANDBETWEEN(Розрахункові!Z$8,100)+100,0)</f>
        <v>0</v>
      </c>
    </row>
    <row r="207" spans="1:12" x14ac:dyDescent="0.3">
      <c r="A207" s="5" t="str">
        <f>Розрахункові!$A$3</f>
        <v>Київський національний університет імені Тараса Шевченка</v>
      </c>
      <c r="B207" s="5" t="str">
        <f>Розрахункові!$B$8</f>
        <v>121 Інженерія програмного забезпечення</v>
      </c>
      <c r="C207">
        <f ca="1">RANDBETWEEN(10*Розрахункові!$B$68,11)+RANDBETWEEN(0,100)/100</f>
        <v>10.8</v>
      </c>
      <c r="D207">
        <f ca="1">IF(Розрахункові!R$8&gt;0,RANDBETWEEN(Розрахункові!R$8,100)+100,0)</f>
        <v>197</v>
      </c>
      <c r="E207">
        <f ca="1">IF(Розрахункові!S$8&gt;0,RANDBETWEEN(Розрахункові!S$8,100)+100,0)</f>
        <v>200</v>
      </c>
      <c r="F207">
        <f ca="1">IF(Розрахункові!T$8&gt;0,RANDBETWEEN(Розрахункові!T$8,100)+100,0)</f>
        <v>0</v>
      </c>
      <c r="G207">
        <f ca="1">IF(Розрахункові!U$8&gt;0,RANDBETWEEN(Розрахункові!U$8,100)+100,0)</f>
        <v>0</v>
      </c>
      <c r="H207">
        <f ca="1">IF(Розрахункові!V$8&gt;0,RANDBETWEEN(Розрахункові!V$8,100)+100,0)</f>
        <v>200</v>
      </c>
      <c r="I207">
        <f ca="1">IF(Розрахункові!W$8&gt;0,RANDBETWEEN(Розрахункові!W$8,100)+100,0)</f>
        <v>163</v>
      </c>
      <c r="J207">
        <f ca="1">IF(Розрахункові!X$8&gt;0,RANDBETWEEN(Розрахункові!X$8,100)+100,0)</f>
        <v>0</v>
      </c>
      <c r="K207">
        <f ca="1">IF(Розрахункові!Y$8&gt;0,RANDBETWEEN(Розрахункові!Y$8,100)+100,0)</f>
        <v>0</v>
      </c>
      <c r="L207">
        <f ca="1">IF(Розрахункові!Z$8&gt;0,RANDBETWEEN(Розрахункові!Z$8,100)+100,0)</f>
        <v>0</v>
      </c>
    </row>
    <row r="208" spans="1:12" x14ac:dyDescent="0.3">
      <c r="A208" s="5" t="str">
        <f>Розрахункові!$A$3</f>
        <v>Київський національний університет імені Тараса Шевченка</v>
      </c>
      <c r="B208" s="5" t="str">
        <f>Розрахункові!$B$8</f>
        <v>121 Інженерія програмного забезпечення</v>
      </c>
      <c r="C208">
        <f ca="1">RANDBETWEEN(10*Розрахункові!$B$68,11)+RANDBETWEEN(0,100)/100</f>
        <v>10.33</v>
      </c>
      <c r="D208">
        <f ca="1">IF(Розрахункові!R$8&gt;0,RANDBETWEEN(Розрахункові!R$8,100)+100,0)</f>
        <v>161</v>
      </c>
      <c r="E208">
        <f ca="1">IF(Розрахункові!S$8&gt;0,RANDBETWEEN(Розрахункові!S$8,100)+100,0)</f>
        <v>200</v>
      </c>
      <c r="F208">
        <f ca="1">IF(Розрахункові!T$8&gt;0,RANDBETWEEN(Розрахункові!T$8,100)+100,0)</f>
        <v>0</v>
      </c>
      <c r="G208">
        <f ca="1">IF(Розрахункові!U$8&gt;0,RANDBETWEEN(Розрахункові!U$8,100)+100,0)</f>
        <v>0</v>
      </c>
      <c r="H208">
        <f ca="1">IF(Розрахункові!V$8&gt;0,RANDBETWEEN(Розрахункові!V$8,100)+100,0)</f>
        <v>200</v>
      </c>
      <c r="I208">
        <f ca="1">IF(Розрахункові!W$8&gt;0,RANDBETWEEN(Розрахункові!W$8,100)+100,0)</f>
        <v>196</v>
      </c>
      <c r="J208">
        <f ca="1">IF(Розрахункові!X$8&gt;0,RANDBETWEEN(Розрахункові!X$8,100)+100,0)</f>
        <v>0</v>
      </c>
      <c r="K208">
        <f ca="1">IF(Розрахункові!Y$8&gt;0,RANDBETWEEN(Розрахункові!Y$8,100)+100,0)</f>
        <v>0</v>
      </c>
      <c r="L208">
        <f ca="1">IF(Розрахункові!Z$8&gt;0,RANDBETWEEN(Розрахункові!Z$8,100)+100,0)</f>
        <v>0</v>
      </c>
    </row>
    <row r="209" spans="1:12" x14ac:dyDescent="0.3">
      <c r="A209" s="5" t="str">
        <f>Розрахункові!$A$3</f>
        <v>Київський національний університет імені Тараса Шевченка</v>
      </c>
      <c r="B209" s="5" t="str">
        <f>Розрахункові!$B$8</f>
        <v>121 Інженерія програмного забезпечення</v>
      </c>
      <c r="C209">
        <f ca="1">RANDBETWEEN(10*Розрахункові!$B$68,11)+RANDBETWEEN(0,100)/100</f>
        <v>10.47</v>
      </c>
      <c r="D209">
        <f ca="1">IF(Розрахункові!R$8&gt;0,RANDBETWEEN(Розрахункові!R$8,100)+100,0)</f>
        <v>164</v>
      </c>
      <c r="E209">
        <f ca="1">IF(Розрахункові!S$8&gt;0,RANDBETWEEN(Розрахункові!S$8,100)+100,0)</f>
        <v>200</v>
      </c>
      <c r="F209">
        <f ca="1">IF(Розрахункові!T$8&gt;0,RANDBETWEEN(Розрахункові!T$8,100)+100,0)</f>
        <v>0</v>
      </c>
      <c r="G209">
        <f ca="1">IF(Розрахункові!U$8&gt;0,RANDBETWEEN(Розрахункові!U$8,100)+100,0)</f>
        <v>0</v>
      </c>
      <c r="H209">
        <f ca="1">IF(Розрахункові!V$8&gt;0,RANDBETWEEN(Розрахункові!V$8,100)+100,0)</f>
        <v>200</v>
      </c>
      <c r="I209">
        <f ca="1">IF(Розрахункові!W$8&gt;0,RANDBETWEEN(Розрахункові!W$8,100)+100,0)</f>
        <v>191</v>
      </c>
      <c r="J209">
        <f ca="1">IF(Розрахункові!X$8&gt;0,RANDBETWEEN(Розрахункові!X$8,100)+100,0)</f>
        <v>0</v>
      </c>
      <c r="K209">
        <f ca="1">IF(Розрахункові!Y$8&gt;0,RANDBETWEEN(Розрахункові!Y$8,100)+100,0)</f>
        <v>0</v>
      </c>
      <c r="L209">
        <f ca="1">IF(Розрахункові!Z$8&gt;0,RANDBETWEEN(Розрахункові!Z$8,100)+100,0)</f>
        <v>0</v>
      </c>
    </row>
    <row r="210" spans="1:12" x14ac:dyDescent="0.3">
      <c r="A210" s="5" t="str">
        <f>Розрахункові!$A$3</f>
        <v>Київський національний університет імені Тараса Шевченка</v>
      </c>
      <c r="B210" s="5" t="str">
        <f>Розрахункові!$B$8</f>
        <v>121 Інженерія програмного забезпечення</v>
      </c>
      <c r="C210">
        <f ca="1">RANDBETWEEN(10*Розрахункові!$B$68,11)+RANDBETWEEN(0,100)/100</f>
        <v>11.52</v>
      </c>
      <c r="D210">
        <f ca="1">IF(Розрахункові!R$8&gt;0,RANDBETWEEN(Розрахункові!R$8,100)+100,0)</f>
        <v>196</v>
      </c>
      <c r="E210">
        <f ca="1">IF(Розрахункові!S$8&gt;0,RANDBETWEEN(Розрахункові!S$8,100)+100,0)</f>
        <v>200</v>
      </c>
      <c r="F210">
        <f ca="1">IF(Розрахункові!T$8&gt;0,RANDBETWEEN(Розрахункові!T$8,100)+100,0)</f>
        <v>0</v>
      </c>
      <c r="G210">
        <f ca="1">IF(Розрахункові!U$8&gt;0,RANDBETWEEN(Розрахункові!U$8,100)+100,0)</f>
        <v>0</v>
      </c>
      <c r="H210">
        <f ca="1">IF(Розрахункові!V$8&gt;0,RANDBETWEEN(Розрахункові!V$8,100)+100,0)</f>
        <v>200</v>
      </c>
      <c r="I210">
        <f ca="1">IF(Розрахункові!W$8&gt;0,RANDBETWEEN(Розрахункові!W$8,100)+100,0)</f>
        <v>188</v>
      </c>
      <c r="J210">
        <f ca="1">IF(Розрахункові!X$8&gt;0,RANDBETWEEN(Розрахункові!X$8,100)+100,0)</f>
        <v>0</v>
      </c>
      <c r="K210">
        <f ca="1">IF(Розрахункові!Y$8&gt;0,RANDBETWEEN(Розрахункові!Y$8,100)+100,0)</f>
        <v>0</v>
      </c>
      <c r="L210">
        <f ca="1">IF(Розрахункові!Z$8&gt;0,RANDBETWEEN(Розрахункові!Z$8,100)+100,0)</f>
        <v>0</v>
      </c>
    </row>
    <row r="211" spans="1:12" x14ac:dyDescent="0.3">
      <c r="A211" s="5" t="str">
        <f>Розрахункові!$A$3</f>
        <v>Київський національний університет імені Тараса Шевченка</v>
      </c>
      <c r="B211" s="5" t="str">
        <f>Розрахункові!$B$8</f>
        <v>121 Інженерія програмного забезпечення</v>
      </c>
      <c r="C211">
        <f ca="1">RANDBETWEEN(10*Розрахункові!$B$68,11)+RANDBETWEEN(0,100)/100</f>
        <v>10.09</v>
      </c>
      <c r="D211">
        <f ca="1">IF(Розрахункові!R$8&gt;0,RANDBETWEEN(Розрахункові!R$8,100)+100,0)</f>
        <v>177</v>
      </c>
      <c r="E211">
        <f ca="1">IF(Розрахункові!S$8&gt;0,RANDBETWEEN(Розрахункові!S$8,100)+100,0)</f>
        <v>200</v>
      </c>
      <c r="F211">
        <f ca="1">IF(Розрахункові!T$8&gt;0,RANDBETWEEN(Розрахункові!T$8,100)+100,0)</f>
        <v>0</v>
      </c>
      <c r="G211">
        <f ca="1">IF(Розрахункові!U$8&gt;0,RANDBETWEEN(Розрахункові!U$8,100)+100,0)</f>
        <v>0</v>
      </c>
      <c r="H211">
        <f ca="1">IF(Розрахункові!V$8&gt;0,RANDBETWEEN(Розрахункові!V$8,100)+100,0)</f>
        <v>200</v>
      </c>
      <c r="I211">
        <f ca="1">IF(Розрахункові!W$8&gt;0,RANDBETWEEN(Розрахункові!W$8,100)+100,0)</f>
        <v>179</v>
      </c>
      <c r="J211">
        <f ca="1">IF(Розрахункові!X$8&gt;0,RANDBETWEEN(Розрахункові!X$8,100)+100,0)</f>
        <v>0</v>
      </c>
      <c r="K211">
        <f ca="1">IF(Розрахункові!Y$8&gt;0,RANDBETWEEN(Розрахункові!Y$8,100)+100,0)</f>
        <v>0</v>
      </c>
      <c r="L211">
        <f ca="1">IF(Розрахункові!Z$8&gt;0,RANDBETWEEN(Розрахункові!Z$8,100)+100,0)</f>
        <v>0</v>
      </c>
    </row>
    <row r="212" spans="1:12" x14ac:dyDescent="0.3">
      <c r="A212" s="5" t="str">
        <f>Розрахункові!$A$3</f>
        <v>Київський національний університет імені Тараса Шевченка</v>
      </c>
      <c r="B212" s="5" t="str">
        <f>Розрахункові!$B$8</f>
        <v>121 Інженерія програмного забезпечення</v>
      </c>
      <c r="C212">
        <f ca="1">RANDBETWEEN(10*Розрахункові!$B$68,11)+RANDBETWEEN(0,100)/100</f>
        <v>11.81</v>
      </c>
      <c r="D212">
        <f ca="1">IF(Розрахункові!R$8&gt;0,RANDBETWEEN(Розрахункові!R$8,100)+100,0)</f>
        <v>160</v>
      </c>
      <c r="E212">
        <f ca="1">IF(Розрахункові!S$8&gt;0,RANDBETWEEN(Розрахункові!S$8,100)+100,0)</f>
        <v>200</v>
      </c>
      <c r="F212">
        <f ca="1">IF(Розрахункові!T$8&gt;0,RANDBETWEEN(Розрахункові!T$8,100)+100,0)</f>
        <v>0</v>
      </c>
      <c r="G212">
        <f ca="1">IF(Розрахункові!U$8&gt;0,RANDBETWEEN(Розрахункові!U$8,100)+100,0)</f>
        <v>0</v>
      </c>
      <c r="H212">
        <f ca="1">IF(Розрахункові!V$8&gt;0,RANDBETWEEN(Розрахункові!V$8,100)+100,0)</f>
        <v>200</v>
      </c>
      <c r="I212">
        <f ca="1">IF(Розрахункові!W$8&gt;0,RANDBETWEEN(Розрахункові!W$8,100)+100,0)</f>
        <v>197</v>
      </c>
      <c r="J212">
        <f ca="1">IF(Розрахункові!X$8&gt;0,RANDBETWEEN(Розрахункові!X$8,100)+100,0)</f>
        <v>0</v>
      </c>
      <c r="K212">
        <f ca="1">IF(Розрахункові!Y$8&gt;0,RANDBETWEEN(Розрахункові!Y$8,100)+100,0)</f>
        <v>0</v>
      </c>
      <c r="L212">
        <f ca="1">IF(Розрахункові!Z$8&gt;0,RANDBETWEEN(Розрахункові!Z$8,100)+100,0)</f>
        <v>0</v>
      </c>
    </row>
    <row r="213" spans="1:12" x14ac:dyDescent="0.3">
      <c r="A213" s="5" t="str">
        <f>Розрахункові!$A$3</f>
        <v>Київський національний університет імені Тараса Шевченка</v>
      </c>
      <c r="B213" s="5" t="str">
        <f>Розрахункові!$B$8</f>
        <v>121 Інженерія програмного забезпечення</v>
      </c>
      <c r="C213">
        <f ca="1">RANDBETWEEN(10*Розрахункові!$B$68,11)+RANDBETWEEN(0,100)/100</f>
        <v>10.63</v>
      </c>
      <c r="D213">
        <f ca="1">IF(Розрахункові!R$8&gt;0,RANDBETWEEN(Розрахункові!R$8,100)+100,0)</f>
        <v>178</v>
      </c>
      <c r="E213">
        <f ca="1">IF(Розрахункові!S$8&gt;0,RANDBETWEEN(Розрахункові!S$8,100)+100,0)</f>
        <v>200</v>
      </c>
      <c r="F213">
        <f ca="1">IF(Розрахункові!T$8&gt;0,RANDBETWEEN(Розрахункові!T$8,100)+100,0)</f>
        <v>0</v>
      </c>
      <c r="G213">
        <f ca="1">IF(Розрахункові!U$8&gt;0,RANDBETWEEN(Розрахункові!U$8,100)+100,0)</f>
        <v>0</v>
      </c>
      <c r="H213">
        <f ca="1">IF(Розрахункові!V$8&gt;0,RANDBETWEEN(Розрахункові!V$8,100)+100,0)</f>
        <v>200</v>
      </c>
      <c r="I213">
        <f ca="1">IF(Розрахункові!W$8&gt;0,RANDBETWEEN(Розрахункові!W$8,100)+100,0)</f>
        <v>184</v>
      </c>
      <c r="J213">
        <f ca="1">IF(Розрахункові!X$8&gt;0,RANDBETWEEN(Розрахункові!X$8,100)+100,0)</f>
        <v>0</v>
      </c>
      <c r="K213">
        <f ca="1">IF(Розрахункові!Y$8&gt;0,RANDBETWEEN(Розрахункові!Y$8,100)+100,0)</f>
        <v>0</v>
      </c>
      <c r="L213">
        <f ca="1">IF(Розрахункові!Z$8&gt;0,RANDBETWEEN(Розрахункові!Z$8,100)+100,0)</f>
        <v>0</v>
      </c>
    </row>
    <row r="214" spans="1:12" x14ac:dyDescent="0.3">
      <c r="A214" s="5" t="str">
        <f>Розрахункові!$A$3</f>
        <v>Київський національний університет імені Тараса Шевченка</v>
      </c>
      <c r="B214" s="5" t="str">
        <f>Розрахункові!$B$8</f>
        <v>121 Інженерія програмного забезпечення</v>
      </c>
      <c r="C214">
        <f ca="1">RANDBETWEEN(10*Розрахункові!$B$68,11)+RANDBETWEEN(0,100)/100</f>
        <v>11.32</v>
      </c>
      <c r="D214">
        <f ca="1">IF(Розрахункові!R$8&gt;0,RANDBETWEEN(Розрахункові!R$8,100)+100,0)</f>
        <v>163</v>
      </c>
      <c r="E214">
        <f ca="1">IF(Розрахункові!S$8&gt;0,RANDBETWEEN(Розрахункові!S$8,100)+100,0)</f>
        <v>200</v>
      </c>
      <c r="F214">
        <f ca="1">IF(Розрахункові!T$8&gt;0,RANDBETWEEN(Розрахункові!T$8,100)+100,0)</f>
        <v>0</v>
      </c>
      <c r="G214">
        <f ca="1">IF(Розрахункові!U$8&gt;0,RANDBETWEEN(Розрахункові!U$8,100)+100,0)</f>
        <v>0</v>
      </c>
      <c r="H214">
        <f ca="1">IF(Розрахункові!V$8&gt;0,RANDBETWEEN(Розрахункові!V$8,100)+100,0)</f>
        <v>200</v>
      </c>
      <c r="I214">
        <f ca="1">IF(Розрахункові!W$8&gt;0,RANDBETWEEN(Розрахункові!W$8,100)+100,0)</f>
        <v>181</v>
      </c>
      <c r="J214">
        <f ca="1">IF(Розрахункові!X$8&gt;0,RANDBETWEEN(Розрахункові!X$8,100)+100,0)</f>
        <v>0</v>
      </c>
      <c r="K214">
        <f ca="1">IF(Розрахункові!Y$8&gt;0,RANDBETWEEN(Розрахункові!Y$8,100)+100,0)</f>
        <v>0</v>
      </c>
      <c r="L214">
        <f ca="1">IF(Розрахункові!Z$8&gt;0,RANDBETWEEN(Розрахункові!Z$8,100)+100,0)</f>
        <v>0</v>
      </c>
    </row>
    <row r="215" spans="1:12" x14ac:dyDescent="0.3">
      <c r="A215" s="5" t="str">
        <f>Розрахункові!$A$3</f>
        <v>Київський національний університет імені Тараса Шевченка</v>
      </c>
      <c r="B215" s="5" t="str">
        <f>Розрахункові!$B$8</f>
        <v>121 Інженерія програмного забезпечення</v>
      </c>
      <c r="C215">
        <f ca="1">RANDBETWEEN(10*Розрахункові!$B$68,11)+RANDBETWEEN(0,100)/100</f>
        <v>11.6</v>
      </c>
      <c r="D215">
        <f ca="1">IF(Розрахункові!R$8&gt;0,RANDBETWEEN(Розрахункові!R$8,100)+100,0)</f>
        <v>171</v>
      </c>
      <c r="E215">
        <f ca="1">IF(Розрахункові!S$8&gt;0,RANDBETWEEN(Розрахункові!S$8,100)+100,0)</f>
        <v>200</v>
      </c>
      <c r="F215">
        <f ca="1">IF(Розрахункові!T$8&gt;0,RANDBETWEEN(Розрахункові!T$8,100)+100,0)</f>
        <v>0</v>
      </c>
      <c r="G215">
        <f ca="1">IF(Розрахункові!U$8&gt;0,RANDBETWEEN(Розрахункові!U$8,100)+100,0)</f>
        <v>0</v>
      </c>
      <c r="H215">
        <f ca="1">IF(Розрахункові!V$8&gt;0,RANDBETWEEN(Розрахункові!V$8,100)+100,0)</f>
        <v>200</v>
      </c>
      <c r="I215">
        <f ca="1">IF(Розрахункові!W$8&gt;0,RANDBETWEEN(Розрахункові!W$8,100)+100,0)</f>
        <v>193</v>
      </c>
      <c r="J215">
        <f ca="1">IF(Розрахункові!X$8&gt;0,RANDBETWEEN(Розрахункові!X$8,100)+100,0)</f>
        <v>0</v>
      </c>
      <c r="K215">
        <f ca="1">IF(Розрахункові!Y$8&gt;0,RANDBETWEEN(Розрахункові!Y$8,100)+100,0)</f>
        <v>0</v>
      </c>
      <c r="L215">
        <f ca="1">IF(Розрахункові!Z$8&gt;0,RANDBETWEEN(Розрахункові!Z$8,100)+100,0)</f>
        <v>0</v>
      </c>
    </row>
    <row r="216" spans="1:12" x14ac:dyDescent="0.3">
      <c r="A216" s="5" t="str">
        <f>Розрахункові!$A$3</f>
        <v>Київський національний університет імені Тараса Шевченка</v>
      </c>
      <c r="B216" s="5" t="str">
        <f>Розрахункові!$B$8</f>
        <v>121 Інженерія програмного забезпечення</v>
      </c>
      <c r="C216">
        <f ca="1">RANDBETWEEN(10*Розрахункові!$B$68,11)+RANDBETWEEN(0,100)/100</f>
        <v>11.24</v>
      </c>
      <c r="D216">
        <f ca="1">IF(Розрахункові!R$8&gt;0,RANDBETWEEN(Розрахункові!R$8,100)+100,0)</f>
        <v>161</v>
      </c>
      <c r="E216">
        <f ca="1">IF(Розрахункові!S$8&gt;0,RANDBETWEEN(Розрахункові!S$8,100)+100,0)</f>
        <v>200</v>
      </c>
      <c r="F216">
        <f ca="1">IF(Розрахункові!T$8&gt;0,RANDBETWEEN(Розрахункові!T$8,100)+100,0)</f>
        <v>0</v>
      </c>
      <c r="G216">
        <f ca="1">IF(Розрахункові!U$8&gt;0,RANDBETWEEN(Розрахункові!U$8,100)+100,0)</f>
        <v>0</v>
      </c>
      <c r="H216">
        <f ca="1">IF(Розрахункові!V$8&gt;0,RANDBETWEEN(Розрахункові!V$8,100)+100,0)</f>
        <v>200</v>
      </c>
      <c r="I216">
        <f ca="1">IF(Розрахункові!W$8&gt;0,RANDBETWEEN(Розрахункові!W$8,100)+100,0)</f>
        <v>198</v>
      </c>
      <c r="J216">
        <f ca="1">IF(Розрахункові!X$8&gt;0,RANDBETWEEN(Розрахункові!X$8,100)+100,0)</f>
        <v>0</v>
      </c>
      <c r="K216">
        <f ca="1">IF(Розрахункові!Y$8&gt;0,RANDBETWEEN(Розрахункові!Y$8,100)+100,0)</f>
        <v>0</v>
      </c>
      <c r="L216">
        <f ca="1">IF(Розрахункові!Z$8&gt;0,RANDBETWEEN(Розрахункові!Z$8,100)+100,0)</f>
        <v>0</v>
      </c>
    </row>
    <row r="217" spans="1:12" x14ac:dyDescent="0.3">
      <c r="A217" s="5" t="str">
        <f>Розрахункові!$A$3</f>
        <v>Київський національний університет імені Тараса Шевченка</v>
      </c>
      <c r="B217" s="5" t="str">
        <f>Розрахункові!$B$8</f>
        <v>121 Інженерія програмного забезпечення</v>
      </c>
      <c r="C217">
        <f ca="1">RANDBETWEEN(10*Розрахункові!$B$68,11)+RANDBETWEEN(0,100)/100</f>
        <v>10.33</v>
      </c>
      <c r="D217">
        <f ca="1">IF(Розрахункові!R$8&gt;0,RANDBETWEEN(Розрахункові!R$8,100)+100,0)</f>
        <v>185</v>
      </c>
      <c r="E217">
        <f ca="1">IF(Розрахункові!S$8&gt;0,RANDBETWEEN(Розрахункові!S$8,100)+100,0)</f>
        <v>200</v>
      </c>
      <c r="F217">
        <f ca="1">IF(Розрахункові!T$8&gt;0,RANDBETWEEN(Розрахункові!T$8,100)+100,0)</f>
        <v>0</v>
      </c>
      <c r="G217">
        <f ca="1">IF(Розрахункові!U$8&gt;0,RANDBETWEEN(Розрахункові!U$8,100)+100,0)</f>
        <v>0</v>
      </c>
      <c r="H217">
        <f ca="1">IF(Розрахункові!V$8&gt;0,RANDBETWEEN(Розрахункові!V$8,100)+100,0)</f>
        <v>200</v>
      </c>
      <c r="I217">
        <f ca="1">IF(Розрахункові!W$8&gt;0,RANDBETWEEN(Розрахункові!W$8,100)+100,0)</f>
        <v>187</v>
      </c>
      <c r="J217">
        <f ca="1">IF(Розрахункові!X$8&gt;0,RANDBETWEEN(Розрахункові!X$8,100)+100,0)</f>
        <v>0</v>
      </c>
      <c r="K217">
        <f ca="1">IF(Розрахункові!Y$8&gt;0,RANDBETWEEN(Розрахункові!Y$8,100)+100,0)</f>
        <v>0</v>
      </c>
      <c r="L217">
        <f ca="1">IF(Розрахункові!Z$8&gt;0,RANDBETWEEN(Розрахункові!Z$8,100)+100,0)</f>
        <v>0</v>
      </c>
    </row>
    <row r="218" spans="1:12" x14ac:dyDescent="0.3">
      <c r="A218" s="5" t="str">
        <f>Розрахункові!$A$3</f>
        <v>Київський національний університет імені Тараса Шевченка</v>
      </c>
      <c r="B218" s="5" t="str">
        <f>Розрахункові!$B$8</f>
        <v>121 Інженерія програмного забезпечення</v>
      </c>
      <c r="C218">
        <f ca="1">RANDBETWEEN(10*Розрахункові!$B$68,11)+RANDBETWEEN(0,100)/100</f>
        <v>11.03</v>
      </c>
      <c r="D218">
        <f ca="1">IF(Розрахункові!R$8&gt;0,RANDBETWEEN(Розрахункові!R$8,100)+100,0)</f>
        <v>166</v>
      </c>
      <c r="E218">
        <f ca="1">IF(Розрахункові!S$8&gt;0,RANDBETWEEN(Розрахункові!S$8,100)+100,0)</f>
        <v>200</v>
      </c>
      <c r="F218">
        <f ca="1">IF(Розрахункові!T$8&gt;0,RANDBETWEEN(Розрахункові!T$8,100)+100,0)</f>
        <v>0</v>
      </c>
      <c r="G218">
        <f ca="1">IF(Розрахункові!U$8&gt;0,RANDBETWEEN(Розрахункові!U$8,100)+100,0)</f>
        <v>0</v>
      </c>
      <c r="H218">
        <f ca="1">IF(Розрахункові!V$8&gt;0,RANDBETWEEN(Розрахункові!V$8,100)+100,0)</f>
        <v>200</v>
      </c>
      <c r="I218">
        <f ca="1">IF(Розрахункові!W$8&gt;0,RANDBETWEEN(Розрахункові!W$8,100)+100,0)</f>
        <v>191</v>
      </c>
      <c r="J218">
        <f ca="1">IF(Розрахункові!X$8&gt;0,RANDBETWEEN(Розрахункові!X$8,100)+100,0)</f>
        <v>0</v>
      </c>
      <c r="K218">
        <f ca="1">IF(Розрахункові!Y$8&gt;0,RANDBETWEEN(Розрахункові!Y$8,100)+100,0)</f>
        <v>0</v>
      </c>
      <c r="L218">
        <f ca="1">IF(Розрахункові!Z$8&gt;0,RANDBETWEEN(Розрахункові!Z$8,100)+100,0)</f>
        <v>0</v>
      </c>
    </row>
    <row r="219" spans="1:12" x14ac:dyDescent="0.3">
      <c r="A219" s="5" t="str">
        <f>Розрахункові!$A$3</f>
        <v>Київський національний університет імені Тараса Шевченка</v>
      </c>
      <c r="B219" s="5" t="str">
        <f>Розрахункові!$B$8</f>
        <v>121 Інженерія програмного забезпечення</v>
      </c>
      <c r="C219">
        <f ca="1">RANDBETWEEN(10*Розрахункові!$B$68,11)+RANDBETWEEN(0,100)/100</f>
        <v>10.029999999999999</v>
      </c>
      <c r="D219">
        <f ca="1">IF(Розрахункові!R$8&gt;0,RANDBETWEEN(Розрахункові!R$8,100)+100,0)</f>
        <v>176</v>
      </c>
      <c r="E219">
        <f ca="1">IF(Розрахункові!S$8&gt;0,RANDBETWEEN(Розрахункові!S$8,100)+100,0)</f>
        <v>200</v>
      </c>
      <c r="F219">
        <f ca="1">IF(Розрахункові!T$8&gt;0,RANDBETWEEN(Розрахункові!T$8,100)+100,0)</f>
        <v>0</v>
      </c>
      <c r="G219">
        <f ca="1">IF(Розрахункові!U$8&gt;0,RANDBETWEEN(Розрахункові!U$8,100)+100,0)</f>
        <v>0</v>
      </c>
      <c r="H219">
        <f ca="1">IF(Розрахункові!V$8&gt;0,RANDBETWEEN(Розрахункові!V$8,100)+100,0)</f>
        <v>200</v>
      </c>
      <c r="I219">
        <f ca="1">IF(Розрахункові!W$8&gt;0,RANDBETWEEN(Розрахункові!W$8,100)+100,0)</f>
        <v>167</v>
      </c>
      <c r="J219">
        <f ca="1">IF(Розрахункові!X$8&gt;0,RANDBETWEEN(Розрахункові!X$8,100)+100,0)</f>
        <v>0</v>
      </c>
      <c r="K219">
        <f ca="1">IF(Розрахункові!Y$8&gt;0,RANDBETWEEN(Розрахункові!Y$8,100)+100,0)</f>
        <v>0</v>
      </c>
      <c r="L219">
        <f ca="1">IF(Розрахункові!Z$8&gt;0,RANDBETWEEN(Розрахункові!Z$8,100)+100,0)</f>
        <v>0</v>
      </c>
    </row>
    <row r="220" spans="1:12" x14ac:dyDescent="0.3">
      <c r="A220" s="5" t="str">
        <f>Розрахункові!$A$3</f>
        <v>Київський національний університет імені Тараса Шевченка</v>
      </c>
      <c r="B220" s="5" t="str">
        <f>Розрахункові!$B$8</f>
        <v>121 Інженерія програмного забезпечення</v>
      </c>
      <c r="C220">
        <f ca="1">RANDBETWEEN(10*Розрахункові!$B$68,11)+RANDBETWEEN(0,100)/100</f>
        <v>10.61</v>
      </c>
      <c r="D220">
        <f ca="1">IF(Розрахункові!R$8&gt;0,RANDBETWEEN(Розрахункові!R$8,100)+100,0)</f>
        <v>165</v>
      </c>
      <c r="E220">
        <f ca="1">IF(Розрахункові!S$8&gt;0,RANDBETWEEN(Розрахункові!S$8,100)+100,0)</f>
        <v>200</v>
      </c>
      <c r="F220">
        <f ca="1">IF(Розрахункові!T$8&gt;0,RANDBETWEEN(Розрахункові!T$8,100)+100,0)</f>
        <v>0</v>
      </c>
      <c r="G220">
        <f ca="1">IF(Розрахункові!U$8&gt;0,RANDBETWEEN(Розрахункові!U$8,100)+100,0)</f>
        <v>0</v>
      </c>
      <c r="H220">
        <f ca="1">IF(Розрахункові!V$8&gt;0,RANDBETWEEN(Розрахункові!V$8,100)+100,0)</f>
        <v>200</v>
      </c>
      <c r="I220">
        <f ca="1">IF(Розрахункові!W$8&gt;0,RANDBETWEEN(Розрахункові!W$8,100)+100,0)</f>
        <v>184</v>
      </c>
      <c r="J220">
        <f ca="1">IF(Розрахункові!X$8&gt;0,RANDBETWEEN(Розрахункові!X$8,100)+100,0)</f>
        <v>0</v>
      </c>
      <c r="K220">
        <f ca="1">IF(Розрахункові!Y$8&gt;0,RANDBETWEEN(Розрахункові!Y$8,100)+100,0)</f>
        <v>0</v>
      </c>
      <c r="L220">
        <f ca="1">IF(Розрахункові!Z$8&gt;0,RANDBETWEEN(Розрахункові!Z$8,100)+100,0)</f>
        <v>0</v>
      </c>
    </row>
    <row r="221" spans="1:12" x14ac:dyDescent="0.3">
      <c r="A221" s="5" t="str">
        <f>Розрахункові!$A$3</f>
        <v>Київський національний університет імені Тараса Шевченка</v>
      </c>
      <c r="B221" s="5" t="str">
        <f>Розрахункові!$B$8</f>
        <v>121 Інженерія програмного забезпечення</v>
      </c>
      <c r="C221">
        <f ca="1">RANDBETWEEN(10*Розрахункові!$B$68,11)+RANDBETWEEN(0,100)/100</f>
        <v>11.03</v>
      </c>
      <c r="D221">
        <f ca="1">IF(Розрахункові!R$8&gt;0,RANDBETWEEN(Розрахункові!R$8,100)+100,0)</f>
        <v>180</v>
      </c>
      <c r="E221">
        <f ca="1">IF(Розрахункові!S$8&gt;0,RANDBETWEEN(Розрахункові!S$8,100)+100,0)</f>
        <v>200</v>
      </c>
      <c r="F221">
        <f ca="1">IF(Розрахункові!T$8&gt;0,RANDBETWEEN(Розрахункові!T$8,100)+100,0)</f>
        <v>0</v>
      </c>
      <c r="G221">
        <f ca="1">IF(Розрахункові!U$8&gt;0,RANDBETWEEN(Розрахункові!U$8,100)+100,0)</f>
        <v>0</v>
      </c>
      <c r="H221">
        <f ca="1">IF(Розрахункові!V$8&gt;0,RANDBETWEEN(Розрахункові!V$8,100)+100,0)</f>
        <v>200</v>
      </c>
      <c r="I221">
        <f ca="1">IF(Розрахункові!W$8&gt;0,RANDBETWEEN(Розрахункові!W$8,100)+100,0)</f>
        <v>197</v>
      </c>
      <c r="J221">
        <f ca="1">IF(Розрахункові!X$8&gt;0,RANDBETWEEN(Розрахункові!X$8,100)+100,0)</f>
        <v>0</v>
      </c>
      <c r="K221">
        <f ca="1">IF(Розрахункові!Y$8&gt;0,RANDBETWEEN(Розрахункові!Y$8,100)+100,0)</f>
        <v>0</v>
      </c>
      <c r="L221">
        <f ca="1">IF(Розрахункові!Z$8&gt;0,RANDBETWEEN(Розрахункові!Z$8,100)+100,0)</f>
        <v>0</v>
      </c>
    </row>
    <row r="222" spans="1:12" x14ac:dyDescent="0.3">
      <c r="A222" s="5" t="str">
        <f>Розрахункові!$A$3</f>
        <v>Київський національний університет імені Тараса Шевченка</v>
      </c>
      <c r="B222" s="5" t="str">
        <f>Розрахункові!$B$8</f>
        <v>121 Інженерія програмного забезпечення</v>
      </c>
      <c r="C222">
        <f ca="1">RANDBETWEEN(10*Розрахункові!$B$68,11)+RANDBETWEEN(0,100)/100</f>
        <v>11.1</v>
      </c>
      <c r="D222">
        <f ca="1">IF(Розрахункові!R$8&gt;0,RANDBETWEEN(Розрахункові!R$8,100)+100,0)</f>
        <v>183</v>
      </c>
      <c r="E222">
        <f ca="1">IF(Розрахункові!S$8&gt;0,RANDBETWEEN(Розрахункові!S$8,100)+100,0)</f>
        <v>200</v>
      </c>
      <c r="F222">
        <f ca="1">IF(Розрахункові!T$8&gt;0,RANDBETWEEN(Розрахункові!T$8,100)+100,0)</f>
        <v>0</v>
      </c>
      <c r="G222">
        <f ca="1">IF(Розрахункові!U$8&gt;0,RANDBETWEEN(Розрахункові!U$8,100)+100,0)</f>
        <v>0</v>
      </c>
      <c r="H222">
        <f ca="1">IF(Розрахункові!V$8&gt;0,RANDBETWEEN(Розрахункові!V$8,100)+100,0)</f>
        <v>200</v>
      </c>
      <c r="I222">
        <f ca="1">IF(Розрахункові!W$8&gt;0,RANDBETWEEN(Розрахункові!W$8,100)+100,0)</f>
        <v>186</v>
      </c>
      <c r="J222">
        <f ca="1">IF(Розрахункові!X$8&gt;0,RANDBETWEEN(Розрахункові!X$8,100)+100,0)</f>
        <v>0</v>
      </c>
      <c r="K222">
        <f ca="1">IF(Розрахункові!Y$8&gt;0,RANDBETWEEN(Розрахункові!Y$8,100)+100,0)</f>
        <v>0</v>
      </c>
      <c r="L222">
        <f ca="1">IF(Розрахункові!Z$8&gt;0,RANDBETWEEN(Розрахункові!Z$8,100)+100,0)</f>
        <v>0</v>
      </c>
    </row>
    <row r="223" spans="1:12" x14ac:dyDescent="0.3">
      <c r="A223" s="5" t="str">
        <f>Розрахункові!$A$3</f>
        <v>Київський національний університет імені Тараса Шевченка</v>
      </c>
      <c r="B223" s="5" t="str">
        <f>Розрахункові!$B$8</f>
        <v>121 Інженерія програмного забезпечення</v>
      </c>
      <c r="C223">
        <f ca="1">RANDBETWEEN(10*Розрахункові!$B$68,11)+RANDBETWEEN(0,100)/100</f>
        <v>11.3</v>
      </c>
      <c r="D223">
        <f ca="1">IF(Розрахункові!R$8&gt;0,RANDBETWEEN(Розрахункові!R$8,100)+100,0)</f>
        <v>160</v>
      </c>
      <c r="E223">
        <f ca="1">IF(Розрахункові!S$8&gt;0,RANDBETWEEN(Розрахункові!S$8,100)+100,0)</f>
        <v>200</v>
      </c>
      <c r="F223">
        <f ca="1">IF(Розрахункові!T$8&gt;0,RANDBETWEEN(Розрахункові!T$8,100)+100,0)</f>
        <v>0</v>
      </c>
      <c r="G223">
        <f ca="1">IF(Розрахункові!U$8&gt;0,RANDBETWEEN(Розрахункові!U$8,100)+100,0)</f>
        <v>0</v>
      </c>
      <c r="H223">
        <f ca="1">IF(Розрахункові!V$8&gt;0,RANDBETWEEN(Розрахункові!V$8,100)+100,0)</f>
        <v>200</v>
      </c>
      <c r="I223">
        <f ca="1">IF(Розрахункові!W$8&gt;0,RANDBETWEEN(Розрахункові!W$8,100)+100,0)</f>
        <v>199</v>
      </c>
      <c r="J223">
        <f ca="1">IF(Розрахункові!X$8&gt;0,RANDBETWEEN(Розрахункові!X$8,100)+100,0)</f>
        <v>0</v>
      </c>
      <c r="K223">
        <f ca="1">IF(Розрахункові!Y$8&gt;0,RANDBETWEEN(Розрахункові!Y$8,100)+100,0)</f>
        <v>0</v>
      </c>
      <c r="L223">
        <f ca="1">IF(Розрахункові!Z$8&gt;0,RANDBETWEEN(Розрахункові!Z$8,100)+100,0)</f>
        <v>0</v>
      </c>
    </row>
    <row r="224" spans="1:12" x14ac:dyDescent="0.3">
      <c r="A224" s="5" t="str">
        <f>Розрахункові!$A$3</f>
        <v>Київський національний університет імені Тараса Шевченка</v>
      </c>
      <c r="B224" s="5" t="str">
        <f>Розрахункові!$B$8</f>
        <v>121 Інженерія програмного забезпечення</v>
      </c>
      <c r="C224">
        <f ca="1">RANDBETWEEN(10*Розрахункові!$B$68,11)+RANDBETWEEN(0,100)/100</f>
        <v>10.37</v>
      </c>
      <c r="D224">
        <f ca="1">IF(Розрахункові!R$8&gt;0,RANDBETWEEN(Розрахункові!R$8,100)+100,0)</f>
        <v>165</v>
      </c>
      <c r="E224">
        <f ca="1">IF(Розрахункові!S$8&gt;0,RANDBETWEEN(Розрахункові!S$8,100)+100,0)</f>
        <v>200</v>
      </c>
      <c r="F224">
        <f ca="1">IF(Розрахункові!T$8&gt;0,RANDBETWEEN(Розрахункові!T$8,100)+100,0)</f>
        <v>0</v>
      </c>
      <c r="G224">
        <f ca="1">IF(Розрахункові!U$8&gt;0,RANDBETWEEN(Розрахункові!U$8,100)+100,0)</f>
        <v>0</v>
      </c>
      <c r="H224">
        <f ca="1">IF(Розрахункові!V$8&gt;0,RANDBETWEEN(Розрахункові!V$8,100)+100,0)</f>
        <v>200</v>
      </c>
      <c r="I224">
        <f ca="1">IF(Розрахункові!W$8&gt;0,RANDBETWEEN(Розрахункові!W$8,100)+100,0)</f>
        <v>169</v>
      </c>
      <c r="J224">
        <f ca="1">IF(Розрахункові!X$8&gt;0,RANDBETWEEN(Розрахункові!X$8,100)+100,0)</f>
        <v>0</v>
      </c>
      <c r="K224">
        <f ca="1">IF(Розрахункові!Y$8&gt;0,RANDBETWEEN(Розрахункові!Y$8,100)+100,0)</f>
        <v>0</v>
      </c>
      <c r="L224">
        <f ca="1">IF(Розрахункові!Z$8&gt;0,RANDBETWEEN(Розрахункові!Z$8,100)+100,0)</f>
        <v>0</v>
      </c>
    </row>
    <row r="225" spans="1:12" x14ac:dyDescent="0.3">
      <c r="A225" s="5" t="str">
        <f>Розрахункові!$A$3</f>
        <v>Київський національний університет імені Тараса Шевченка</v>
      </c>
      <c r="B225" s="5" t="str">
        <f>Розрахункові!$B$8</f>
        <v>121 Інженерія програмного забезпечення</v>
      </c>
      <c r="C225">
        <f ca="1">RANDBETWEEN(10*Розрахункові!$B$68,11)+RANDBETWEEN(0,100)/100</f>
        <v>10.53</v>
      </c>
      <c r="D225">
        <f ca="1">IF(Розрахункові!R$8&gt;0,RANDBETWEEN(Розрахункові!R$8,100)+100,0)</f>
        <v>160</v>
      </c>
      <c r="E225">
        <f ca="1">IF(Розрахункові!S$8&gt;0,RANDBETWEEN(Розрахункові!S$8,100)+100,0)</f>
        <v>200</v>
      </c>
      <c r="F225">
        <f ca="1">IF(Розрахункові!T$8&gt;0,RANDBETWEEN(Розрахункові!T$8,100)+100,0)</f>
        <v>0</v>
      </c>
      <c r="G225">
        <f ca="1">IF(Розрахункові!U$8&gt;0,RANDBETWEEN(Розрахункові!U$8,100)+100,0)</f>
        <v>0</v>
      </c>
      <c r="H225">
        <f ca="1">IF(Розрахункові!V$8&gt;0,RANDBETWEEN(Розрахункові!V$8,100)+100,0)</f>
        <v>200</v>
      </c>
      <c r="I225">
        <f ca="1">IF(Розрахункові!W$8&gt;0,RANDBETWEEN(Розрахункові!W$8,100)+100,0)</f>
        <v>191</v>
      </c>
      <c r="J225">
        <f ca="1">IF(Розрахункові!X$8&gt;0,RANDBETWEEN(Розрахункові!X$8,100)+100,0)</f>
        <v>0</v>
      </c>
      <c r="K225">
        <f ca="1">IF(Розрахункові!Y$8&gt;0,RANDBETWEEN(Розрахункові!Y$8,100)+100,0)</f>
        <v>0</v>
      </c>
      <c r="L225">
        <f ca="1">IF(Розрахункові!Z$8&gt;0,RANDBETWEEN(Розрахункові!Z$8,100)+100,0)</f>
        <v>0</v>
      </c>
    </row>
    <row r="226" spans="1:12" x14ac:dyDescent="0.3">
      <c r="A226" s="5" t="str">
        <f>Розрахункові!$A$3</f>
        <v>Київський національний університет імені Тараса Шевченка</v>
      </c>
      <c r="B226" s="5" t="str">
        <f>Розрахункові!$B$8</f>
        <v>121 Інженерія програмного забезпечення</v>
      </c>
      <c r="C226">
        <f ca="1">RANDBETWEEN(10*Розрахункові!$B$68,11)+RANDBETWEEN(0,100)/100</f>
        <v>10.85</v>
      </c>
      <c r="D226">
        <f ca="1">IF(Розрахункові!R$8&gt;0,RANDBETWEEN(Розрахункові!R$8,100)+100,0)</f>
        <v>197</v>
      </c>
      <c r="E226">
        <f ca="1">IF(Розрахункові!S$8&gt;0,RANDBETWEEN(Розрахункові!S$8,100)+100,0)</f>
        <v>200</v>
      </c>
      <c r="F226">
        <f ca="1">IF(Розрахункові!T$8&gt;0,RANDBETWEEN(Розрахункові!T$8,100)+100,0)</f>
        <v>0</v>
      </c>
      <c r="G226">
        <f ca="1">IF(Розрахункові!U$8&gt;0,RANDBETWEEN(Розрахункові!U$8,100)+100,0)</f>
        <v>0</v>
      </c>
      <c r="H226">
        <f ca="1">IF(Розрахункові!V$8&gt;0,RANDBETWEEN(Розрахункові!V$8,100)+100,0)</f>
        <v>200</v>
      </c>
      <c r="I226">
        <f ca="1">IF(Розрахункові!W$8&gt;0,RANDBETWEEN(Розрахункові!W$8,100)+100,0)</f>
        <v>191</v>
      </c>
      <c r="J226">
        <f ca="1">IF(Розрахункові!X$8&gt;0,RANDBETWEEN(Розрахункові!X$8,100)+100,0)</f>
        <v>0</v>
      </c>
      <c r="K226">
        <f ca="1">IF(Розрахункові!Y$8&gt;0,RANDBETWEEN(Розрахункові!Y$8,100)+100,0)</f>
        <v>0</v>
      </c>
      <c r="L226">
        <f ca="1">IF(Розрахункові!Z$8&gt;0,RANDBETWEEN(Розрахункові!Z$8,100)+100,0)</f>
        <v>0</v>
      </c>
    </row>
    <row r="227" spans="1:12" x14ac:dyDescent="0.3">
      <c r="A227" s="5" t="str">
        <f>Розрахункові!$A$3</f>
        <v>Київський національний університет імені Тараса Шевченка</v>
      </c>
      <c r="B227" s="5" t="str">
        <f>Розрахункові!$B$8</f>
        <v>121 Інженерія програмного забезпечення</v>
      </c>
      <c r="C227">
        <f ca="1">RANDBETWEEN(10*Розрахункові!$B$68,11)+RANDBETWEEN(0,100)/100</f>
        <v>10.46</v>
      </c>
      <c r="D227">
        <f ca="1">IF(Розрахункові!R$8&gt;0,RANDBETWEEN(Розрахункові!R$8,100)+100,0)</f>
        <v>190</v>
      </c>
      <c r="E227">
        <f ca="1">IF(Розрахункові!S$8&gt;0,RANDBETWEEN(Розрахункові!S$8,100)+100,0)</f>
        <v>200</v>
      </c>
      <c r="F227">
        <f ca="1">IF(Розрахункові!T$8&gt;0,RANDBETWEEN(Розрахункові!T$8,100)+100,0)</f>
        <v>0</v>
      </c>
      <c r="G227">
        <f ca="1">IF(Розрахункові!U$8&gt;0,RANDBETWEEN(Розрахункові!U$8,100)+100,0)</f>
        <v>0</v>
      </c>
      <c r="H227">
        <f ca="1">IF(Розрахункові!V$8&gt;0,RANDBETWEEN(Розрахункові!V$8,100)+100,0)</f>
        <v>200</v>
      </c>
      <c r="I227">
        <f ca="1">IF(Розрахункові!W$8&gt;0,RANDBETWEEN(Розрахункові!W$8,100)+100,0)</f>
        <v>172</v>
      </c>
      <c r="J227">
        <f ca="1">IF(Розрахункові!X$8&gt;0,RANDBETWEEN(Розрахункові!X$8,100)+100,0)</f>
        <v>0</v>
      </c>
      <c r="K227">
        <f ca="1">IF(Розрахункові!Y$8&gt;0,RANDBETWEEN(Розрахункові!Y$8,100)+100,0)</f>
        <v>0</v>
      </c>
      <c r="L227">
        <f ca="1">IF(Розрахункові!Z$8&gt;0,RANDBETWEEN(Розрахункові!Z$8,100)+100,0)</f>
        <v>0</v>
      </c>
    </row>
    <row r="228" spans="1:12" x14ac:dyDescent="0.3">
      <c r="A228" s="5" t="str">
        <f>Розрахункові!$A$3</f>
        <v>Київський національний університет імені Тараса Шевченка</v>
      </c>
      <c r="B228" s="5" t="str">
        <f>Розрахункові!$B$8</f>
        <v>121 Інженерія програмного забезпечення</v>
      </c>
      <c r="C228">
        <f ca="1">RANDBETWEEN(10*Розрахункові!$B$68,11)+RANDBETWEEN(0,100)/100</f>
        <v>10.45</v>
      </c>
      <c r="D228">
        <f ca="1">IF(Розрахункові!R$8&gt;0,RANDBETWEEN(Розрахункові!R$8,100)+100,0)</f>
        <v>189</v>
      </c>
      <c r="E228">
        <f ca="1">IF(Розрахункові!S$8&gt;0,RANDBETWEEN(Розрахункові!S$8,100)+100,0)</f>
        <v>200</v>
      </c>
      <c r="F228">
        <f ca="1">IF(Розрахункові!T$8&gt;0,RANDBETWEEN(Розрахункові!T$8,100)+100,0)</f>
        <v>0</v>
      </c>
      <c r="G228">
        <f ca="1">IF(Розрахункові!U$8&gt;0,RANDBETWEEN(Розрахункові!U$8,100)+100,0)</f>
        <v>0</v>
      </c>
      <c r="H228">
        <f ca="1">IF(Розрахункові!V$8&gt;0,RANDBETWEEN(Розрахункові!V$8,100)+100,0)</f>
        <v>200</v>
      </c>
      <c r="I228">
        <f ca="1">IF(Розрахункові!W$8&gt;0,RANDBETWEEN(Розрахункові!W$8,100)+100,0)</f>
        <v>167</v>
      </c>
      <c r="J228">
        <f ca="1">IF(Розрахункові!X$8&gt;0,RANDBETWEEN(Розрахункові!X$8,100)+100,0)</f>
        <v>0</v>
      </c>
      <c r="K228">
        <f ca="1">IF(Розрахункові!Y$8&gt;0,RANDBETWEEN(Розрахункові!Y$8,100)+100,0)</f>
        <v>0</v>
      </c>
      <c r="L228">
        <f ca="1">IF(Розрахункові!Z$8&gt;0,RANDBETWEEN(Розрахункові!Z$8,100)+100,0)</f>
        <v>0</v>
      </c>
    </row>
    <row r="229" spans="1:12" x14ac:dyDescent="0.3">
      <c r="A229" s="5" t="str">
        <f>Розрахункові!$A$3</f>
        <v>Київський національний університет імені Тараса Шевченка</v>
      </c>
      <c r="B229" s="5" t="str">
        <f>Розрахункові!$B$8</f>
        <v>121 Інженерія програмного забезпечення</v>
      </c>
      <c r="C229">
        <f ca="1">RANDBETWEEN(10*Розрахункові!$B$68,11)+RANDBETWEEN(0,100)/100</f>
        <v>10.4</v>
      </c>
      <c r="D229">
        <f ca="1">IF(Розрахункові!R$8&gt;0,RANDBETWEEN(Розрахункові!R$8,100)+100,0)</f>
        <v>173</v>
      </c>
      <c r="E229">
        <f ca="1">IF(Розрахункові!S$8&gt;0,RANDBETWEEN(Розрахункові!S$8,100)+100,0)</f>
        <v>200</v>
      </c>
      <c r="F229">
        <f ca="1">IF(Розрахункові!T$8&gt;0,RANDBETWEEN(Розрахункові!T$8,100)+100,0)</f>
        <v>0</v>
      </c>
      <c r="G229">
        <f ca="1">IF(Розрахункові!U$8&gt;0,RANDBETWEEN(Розрахункові!U$8,100)+100,0)</f>
        <v>0</v>
      </c>
      <c r="H229">
        <f ca="1">IF(Розрахункові!V$8&gt;0,RANDBETWEEN(Розрахункові!V$8,100)+100,0)</f>
        <v>200</v>
      </c>
      <c r="I229">
        <f ca="1">IF(Розрахункові!W$8&gt;0,RANDBETWEEN(Розрахункові!W$8,100)+100,0)</f>
        <v>177</v>
      </c>
      <c r="J229">
        <f ca="1">IF(Розрахункові!X$8&gt;0,RANDBETWEEN(Розрахункові!X$8,100)+100,0)</f>
        <v>0</v>
      </c>
      <c r="K229">
        <f ca="1">IF(Розрахункові!Y$8&gt;0,RANDBETWEEN(Розрахункові!Y$8,100)+100,0)</f>
        <v>0</v>
      </c>
      <c r="L229">
        <f ca="1">IF(Розрахункові!Z$8&gt;0,RANDBETWEEN(Розрахункові!Z$8,100)+100,0)</f>
        <v>0</v>
      </c>
    </row>
    <row r="230" spans="1:12" x14ac:dyDescent="0.3">
      <c r="A230" s="5" t="str">
        <f>Розрахункові!$A$3</f>
        <v>Київський національний університет імені Тараса Шевченка</v>
      </c>
      <c r="B230" s="5" t="str">
        <f>Розрахункові!$B$8</f>
        <v>121 Інженерія програмного забезпечення</v>
      </c>
      <c r="C230">
        <f ca="1">RANDBETWEEN(10*Розрахункові!$B$68,11)+RANDBETWEEN(0,100)/100</f>
        <v>11.71</v>
      </c>
      <c r="D230">
        <f ca="1">IF(Розрахункові!R$8&gt;0,RANDBETWEEN(Розрахункові!R$8,100)+100,0)</f>
        <v>198</v>
      </c>
      <c r="E230">
        <f ca="1">IF(Розрахункові!S$8&gt;0,RANDBETWEEN(Розрахункові!S$8,100)+100,0)</f>
        <v>200</v>
      </c>
      <c r="F230">
        <f ca="1">IF(Розрахункові!T$8&gt;0,RANDBETWEEN(Розрахункові!T$8,100)+100,0)</f>
        <v>0</v>
      </c>
      <c r="G230">
        <f ca="1">IF(Розрахункові!U$8&gt;0,RANDBETWEEN(Розрахункові!U$8,100)+100,0)</f>
        <v>0</v>
      </c>
      <c r="H230">
        <f ca="1">IF(Розрахункові!V$8&gt;0,RANDBETWEEN(Розрахункові!V$8,100)+100,0)</f>
        <v>200</v>
      </c>
      <c r="I230">
        <f ca="1">IF(Розрахункові!W$8&gt;0,RANDBETWEEN(Розрахункові!W$8,100)+100,0)</f>
        <v>167</v>
      </c>
      <c r="J230">
        <f ca="1">IF(Розрахункові!X$8&gt;0,RANDBETWEEN(Розрахункові!X$8,100)+100,0)</f>
        <v>0</v>
      </c>
      <c r="K230">
        <f ca="1">IF(Розрахункові!Y$8&gt;0,RANDBETWEEN(Розрахункові!Y$8,100)+100,0)</f>
        <v>0</v>
      </c>
      <c r="L230">
        <f ca="1">IF(Розрахункові!Z$8&gt;0,RANDBETWEEN(Розрахункові!Z$8,100)+100,0)</f>
        <v>0</v>
      </c>
    </row>
    <row r="231" spans="1:12" x14ac:dyDescent="0.3">
      <c r="A231" s="5" t="str">
        <f>Розрахункові!$A$3</f>
        <v>Київський національний університет імені Тараса Шевченка</v>
      </c>
      <c r="B231" s="5" t="str">
        <f>Розрахункові!$B$8</f>
        <v>121 Інженерія програмного забезпечення</v>
      </c>
      <c r="C231">
        <f ca="1">RANDBETWEEN(10*Розрахункові!$B$68,11)+RANDBETWEEN(0,100)/100</f>
        <v>10.71</v>
      </c>
      <c r="D231">
        <f ca="1">IF(Розрахункові!R$8&gt;0,RANDBETWEEN(Розрахункові!R$8,100)+100,0)</f>
        <v>163</v>
      </c>
      <c r="E231">
        <f ca="1">IF(Розрахункові!S$8&gt;0,RANDBETWEEN(Розрахункові!S$8,100)+100,0)</f>
        <v>200</v>
      </c>
      <c r="F231">
        <f ca="1">IF(Розрахункові!T$8&gt;0,RANDBETWEEN(Розрахункові!T$8,100)+100,0)</f>
        <v>0</v>
      </c>
      <c r="G231">
        <f ca="1">IF(Розрахункові!U$8&gt;0,RANDBETWEEN(Розрахункові!U$8,100)+100,0)</f>
        <v>0</v>
      </c>
      <c r="H231">
        <f ca="1">IF(Розрахункові!V$8&gt;0,RANDBETWEEN(Розрахункові!V$8,100)+100,0)</f>
        <v>200</v>
      </c>
      <c r="I231">
        <f ca="1">IF(Розрахункові!W$8&gt;0,RANDBETWEEN(Розрахункові!W$8,100)+100,0)</f>
        <v>177</v>
      </c>
      <c r="J231">
        <f ca="1">IF(Розрахункові!X$8&gt;0,RANDBETWEEN(Розрахункові!X$8,100)+100,0)</f>
        <v>0</v>
      </c>
      <c r="K231">
        <f ca="1">IF(Розрахункові!Y$8&gt;0,RANDBETWEEN(Розрахункові!Y$8,100)+100,0)</f>
        <v>0</v>
      </c>
      <c r="L231">
        <f ca="1">IF(Розрахункові!Z$8&gt;0,RANDBETWEEN(Розрахункові!Z$8,100)+100,0)</f>
        <v>0</v>
      </c>
    </row>
    <row r="232" spans="1:12" x14ac:dyDescent="0.3">
      <c r="A232" s="5" t="str">
        <f>Розрахункові!$A$3</f>
        <v>Київський національний університет імені Тараса Шевченка</v>
      </c>
      <c r="B232" s="5" t="str">
        <f>Розрахункові!$B$8</f>
        <v>121 Інженерія програмного забезпечення</v>
      </c>
      <c r="C232">
        <f ca="1">RANDBETWEEN(10*Розрахункові!$B$68,11)+RANDBETWEEN(0,100)/100</f>
        <v>11.34</v>
      </c>
      <c r="D232">
        <f ca="1">IF(Розрахункові!R$8&gt;0,RANDBETWEEN(Розрахункові!R$8,100)+100,0)</f>
        <v>193</v>
      </c>
      <c r="E232">
        <f ca="1">IF(Розрахункові!S$8&gt;0,RANDBETWEEN(Розрахункові!S$8,100)+100,0)</f>
        <v>200</v>
      </c>
      <c r="F232">
        <f ca="1">IF(Розрахункові!T$8&gt;0,RANDBETWEEN(Розрахункові!T$8,100)+100,0)</f>
        <v>0</v>
      </c>
      <c r="G232">
        <f ca="1">IF(Розрахункові!U$8&gt;0,RANDBETWEEN(Розрахункові!U$8,100)+100,0)</f>
        <v>0</v>
      </c>
      <c r="H232">
        <f ca="1">IF(Розрахункові!V$8&gt;0,RANDBETWEEN(Розрахункові!V$8,100)+100,0)</f>
        <v>200</v>
      </c>
      <c r="I232">
        <f ca="1">IF(Розрахункові!W$8&gt;0,RANDBETWEEN(Розрахункові!W$8,100)+100,0)</f>
        <v>199</v>
      </c>
      <c r="J232">
        <f ca="1">IF(Розрахункові!X$8&gt;0,RANDBETWEEN(Розрахункові!X$8,100)+100,0)</f>
        <v>0</v>
      </c>
      <c r="K232">
        <f ca="1">IF(Розрахункові!Y$8&gt;0,RANDBETWEEN(Розрахункові!Y$8,100)+100,0)</f>
        <v>0</v>
      </c>
      <c r="L232">
        <f ca="1">IF(Розрахункові!Z$8&gt;0,RANDBETWEEN(Розрахункові!Z$8,100)+100,0)</f>
        <v>0</v>
      </c>
    </row>
    <row r="233" spans="1:12" x14ac:dyDescent="0.3">
      <c r="A233" s="5" t="str">
        <f>Розрахункові!$A$3</f>
        <v>Київський національний університет імені Тараса Шевченка</v>
      </c>
      <c r="B233" s="5" t="str">
        <f>Розрахункові!$B$8</f>
        <v>121 Інженерія програмного забезпечення</v>
      </c>
      <c r="C233">
        <f ca="1">RANDBETWEEN(10*Розрахункові!$B$68,11)+RANDBETWEEN(0,100)/100</f>
        <v>10.16</v>
      </c>
      <c r="D233">
        <f ca="1">IF(Розрахункові!R$8&gt;0,RANDBETWEEN(Розрахункові!R$8,100)+100,0)</f>
        <v>175</v>
      </c>
      <c r="E233">
        <f ca="1">IF(Розрахункові!S$8&gt;0,RANDBETWEEN(Розрахункові!S$8,100)+100,0)</f>
        <v>200</v>
      </c>
      <c r="F233">
        <f ca="1">IF(Розрахункові!T$8&gt;0,RANDBETWEEN(Розрахункові!T$8,100)+100,0)</f>
        <v>0</v>
      </c>
      <c r="G233">
        <f ca="1">IF(Розрахункові!U$8&gt;0,RANDBETWEEN(Розрахункові!U$8,100)+100,0)</f>
        <v>0</v>
      </c>
      <c r="H233">
        <f ca="1">IF(Розрахункові!V$8&gt;0,RANDBETWEEN(Розрахункові!V$8,100)+100,0)</f>
        <v>200</v>
      </c>
      <c r="I233">
        <f ca="1">IF(Розрахункові!W$8&gt;0,RANDBETWEEN(Розрахункові!W$8,100)+100,0)</f>
        <v>175</v>
      </c>
      <c r="J233">
        <f ca="1">IF(Розрахункові!X$8&gt;0,RANDBETWEEN(Розрахункові!X$8,100)+100,0)</f>
        <v>0</v>
      </c>
      <c r="K233">
        <f ca="1">IF(Розрахункові!Y$8&gt;0,RANDBETWEEN(Розрахункові!Y$8,100)+100,0)</f>
        <v>0</v>
      </c>
      <c r="L233">
        <f ca="1">IF(Розрахункові!Z$8&gt;0,RANDBETWEEN(Розрахункові!Z$8,100)+100,0)</f>
        <v>0</v>
      </c>
    </row>
    <row r="234" spans="1:12" x14ac:dyDescent="0.3">
      <c r="A234" s="5" t="str">
        <f>Розрахункові!$A$3</f>
        <v>Київський національний університет імені Тараса Шевченка</v>
      </c>
      <c r="B234" s="5" t="str">
        <f>Розрахункові!$B$8</f>
        <v>121 Інженерія програмного забезпечення</v>
      </c>
      <c r="C234">
        <f ca="1">RANDBETWEEN(10*Розрахункові!$B$68,11)+RANDBETWEEN(0,100)/100</f>
        <v>10.59</v>
      </c>
      <c r="D234">
        <f ca="1">IF(Розрахункові!R$8&gt;0,RANDBETWEEN(Розрахункові!R$8,100)+100,0)</f>
        <v>165</v>
      </c>
      <c r="E234">
        <f ca="1">IF(Розрахункові!S$8&gt;0,RANDBETWEEN(Розрахункові!S$8,100)+100,0)</f>
        <v>200</v>
      </c>
      <c r="F234">
        <f ca="1">IF(Розрахункові!T$8&gt;0,RANDBETWEEN(Розрахункові!T$8,100)+100,0)</f>
        <v>0</v>
      </c>
      <c r="G234">
        <f ca="1">IF(Розрахункові!U$8&gt;0,RANDBETWEEN(Розрахункові!U$8,100)+100,0)</f>
        <v>0</v>
      </c>
      <c r="H234">
        <f ca="1">IF(Розрахункові!V$8&gt;0,RANDBETWEEN(Розрахункові!V$8,100)+100,0)</f>
        <v>200</v>
      </c>
      <c r="I234">
        <f ca="1">IF(Розрахункові!W$8&gt;0,RANDBETWEEN(Розрахункові!W$8,100)+100,0)</f>
        <v>198</v>
      </c>
      <c r="J234">
        <f ca="1">IF(Розрахункові!X$8&gt;0,RANDBETWEEN(Розрахункові!X$8,100)+100,0)</f>
        <v>0</v>
      </c>
      <c r="K234">
        <f ca="1">IF(Розрахункові!Y$8&gt;0,RANDBETWEEN(Розрахункові!Y$8,100)+100,0)</f>
        <v>0</v>
      </c>
      <c r="L234">
        <f ca="1">IF(Розрахункові!Z$8&gt;0,RANDBETWEEN(Розрахункові!Z$8,100)+100,0)</f>
        <v>0</v>
      </c>
    </row>
    <row r="235" spans="1:12" x14ac:dyDescent="0.3">
      <c r="A235" s="5" t="str">
        <f>Розрахункові!$A$3</f>
        <v>Київський національний університет імені Тараса Шевченка</v>
      </c>
      <c r="B235" s="5" t="str">
        <f>Розрахункові!$B$8</f>
        <v>121 Інженерія програмного забезпечення</v>
      </c>
      <c r="C235">
        <f ca="1">RANDBETWEEN(10*Розрахункові!$B$68,11)+RANDBETWEEN(0,100)/100</f>
        <v>10.5</v>
      </c>
      <c r="D235">
        <f ca="1">IF(Розрахункові!R$8&gt;0,RANDBETWEEN(Розрахункові!R$8,100)+100,0)</f>
        <v>164</v>
      </c>
      <c r="E235">
        <f ca="1">IF(Розрахункові!S$8&gt;0,RANDBETWEEN(Розрахункові!S$8,100)+100,0)</f>
        <v>200</v>
      </c>
      <c r="F235">
        <f ca="1">IF(Розрахункові!T$8&gt;0,RANDBETWEEN(Розрахункові!T$8,100)+100,0)</f>
        <v>0</v>
      </c>
      <c r="G235">
        <f ca="1">IF(Розрахункові!U$8&gt;0,RANDBETWEEN(Розрахункові!U$8,100)+100,0)</f>
        <v>0</v>
      </c>
      <c r="H235">
        <f ca="1">IF(Розрахункові!V$8&gt;0,RANDBETWEEN(Розрахункові!V$8,100)+100,0)</f>
        <v>200</v>
      </c>
      <c r="I235">
        <f ca="1">IF(Розрахункові!W$8&gt;0,RANDBETWEEN(Розрахункові!W$8,100)+100,0)</f>
        <v>171</v>
      </c>
      <c r="J235">
        <f ca="1">IF(Розрахункові!X$8&gt;0,RANDBETWEEN(Розрахункові!X$8,100)+100,0)</f>
        <v>0</v>
      </c>
      <c r="K235">
        <f ca="1">IF(Розрахункові!Y$8&gt;0,RANDBETWEEN(Розрахункові!Y$8,100)+100,0)</f>
        <v>0</v>
      </c>
      <c r="L235">
        <f ca="1">IF(Розрахункові!Z$8&gt;0,RANDBETWEEN(Розрахункові!Z$8,100)+100,0)</f>
        <v>0</v>
      </c>
    </row>
    <row r="236" spans="1:12" x14ac:dyDescent="0.3">
      <c r="A236" s="5" t="str">
        <f>Розрахункові!$A$3</f>
        <v>Київський національний університет імені Тараса Шевченка</v>
      </c>
      <c r="B236" s="5" t="str">
        <f>Розрахункові!$B$8</f>
        <v>121 Інженерія програмного забезпечення</v>
      </c>
      <c r="C236">
        <f ca="1">RANDBETWEEN(10*Розрахункові!$B$68,11)+RANDBETWEEN(0,100)/100</f>
        <v>10.77</v>
      </c>
      <c r="D236">
        <f ca="1">IF(Розрахункові!R$8&gt;0,RANDBETWEEN(Розрахункові!R$8,100)+100,0)</f>
        <v>173</v>
      </c>
      <c r="E236">
        <f ca="1">IF(Розрахункові!S$8&gt;0,RANDBETWEEN(Розрахункові!S$8,100)+100,0)</f>
        <v>200</v>
      </c>
      <c r="F236">
        <f ca="1">IF(Розрахункові!T$8&gt;0,RANDBETWEEN(Розрахункові!T$8,100)+100,0)</f>
        <v>0</v>
      </c>
      <c r="G236">
        <f ca="1">IF(Розрахункові!U$8&gt;0,RANDBETWEEN(Розрахункові!U$8,100)+100,0)</f>
        <v>0</v>
      </c>
      <c r="H236">
        <f ca="1">IF(Розрахункові!V$8&gt;0,RANDBETWEEN(Розрахункові!V$8,100)+100,0)</f>
        <v>200</v>
      </c>
      <c r="I236">
        <f ca="1">IF(Розрахункові!W$8&gt;0,RANDBETWEEN(Розрахункові!W$8,100)+100,0)</f>
        <v>189</v>
      </c>
      <c r="J236">
        <f ca="1">IF(Розрахункові!X$8&gt;0,RANDBETWEEN(Розрахункові!X$8,100)+100,0)</f>
        <v>0</v>
      </c>
      <c r="K236">
        <f ca="1">IF(Розрахункові!Y$8&gt;0,RANDBETWEEN(Розрахункові!Y$8,100)+100,0)</f>
        <v>0</v>
      </c>
      <c r="L236">
        <f ca="1">IF(Розрахункові!Z$8&gt;0,RANDBETWEEN(Розрахункові!Z$8,100)+100,0)</f>
        <v>0</v>
      </c>
    </row>
    <row r="237" spans="1:12" x14ac:dyDescent="0.3">
      <c r="A237" s="5" t="str">
        <f>Розрахункові!$A$3</f>
        <v>Київський національний університет імені Тараса Шевченка</v>
      </c>
      <c r="B237" s="5" t="str">
        <f>Розрахункові!$B$8</f>
        <v>121 Інженерія програмного забезпечення</v>
      </c>
      <c r="C237">
        <f ca="1">RANDBETWEEN(10*Розрахункові!$B$68,11)+RANDBETWEEN(0,100)/100</f>
        <v>10.85</v>
      </c>
      <c r="D237">
        <f ca="1">IF(Розрахункові!R$8&gt;0,RANDBETWEEN(Розрахункові!R$8,100)+100,0)</f>
        <v>199</v>
      </c>
      <c r="E237">
        <f ca="1">IF(Розрахункові!S$8&gt;0,RANDBETWEEN(Розрахункові!S$8,100)+100,0)</f>
        <v>200</v>
      </c>
      <c r="F237">
        <f ca="1">IF(Розрахункові!T$8&gt;0,RANDBETWEEN(Розрахункові!T$8,100)+100,0)</f>
        <v>0</v>
      </c>
      <c r="G237">
        <f ca="1">IF(Розрахункові!U$8&gt;0,RANDBETWEEN(Розрахункові!U$8,100)+100,0)</f>
        <v>0</v>
      </c>
      <c r="H237">
        <f ca="1">IF(Розрахункові!V$8&gt;0,RANDBETWEEN(Розрахункові!V$8,100)+100,0)</f>
        <v>200</v>
      </c>
      <c r="I237">
        <f ca="1">IF(Розрахункові!W$8&gt;0,RANDBETWEEN(Розрахункові!W$8,100)+100,0)</f>
        <v>183</v>
      </c>
      <c r="J237">
        <f ca="1">IF(Розрахункові!X$8&gt;0,RANDBETWEEN(Розрахункові!X$8,100)+100,0)</f>
        <v>0</v>
      </c>
      <c r="K237">
        <f ca="1">IF(Розрахункові!Y$8&gt;0,RANDBETWEEN(Розрахункові!Y$8,100)+100,0)</f>
        <v>0</v>
      </c>
      <c r="L237">
        <f ca="1">IF(Розрахункові!Z$8&gt;0,RANDBETWEEN(Розрахункові!Z$8,100)+100,0)</f>
        <v>0</v>
      </c>
    </row>
    <row r="238" spans="1:12" x14ac:dyDescent="0.3">
      <c r="A238" s="5" t="str">
        <f>Розрахункові!$A$3</f>
        <v>Київський національний університет імені Тараса Шевченка</v>
      </c>
      <c r="B238" s="5" t="str">
        <f>Розрахункові!$B$9</f>
        <v>029 Інформаційна, бібліотечна та архівна справа</v>
      </c>
      <c r="C238">
        <f ca="1">RANDBETWEEN(10*Розрахункові!$B$68,11)+RANDBETWEEN(0,100)/100</f>
        <v>10.27</v>
      </c>
      <c r="D238">
        <f ca="1">IF(Розрахункові!R$9&gt;0,RANDBETWEEN(Розрахункові!R$9,100)+100,0)</f>
        <v>200</v>
      </c>
      <c r="E238">
        <f ca="1">IF(Розрахункові!S$9&gt;0,RANDBETWEEN(Розрахункові!S$9,100)+100,0)</f>
        <v>185</v>
      </c>
      <c r="F238">
        <f ca="1">IF(Розрахункові!T$9&gt;0,RANDBETWEEN(Розрахункові!T$9,100)+100,0)</f>
        <v>200</v>
      </c>
      <c r="G238">
        <f ca="1">IF(Розрахункові!U$9&gt;0,RANDBETWEEN(Розрахункові!U$9,100)+100,0)</f>
        <v>0</v>
      </c>
      <c r="H238">
        <f ca="1">IF(Розрахункові!V$9&gt;0,RANDBETWEEN(Розрахункові!V$9,100)+100,0)</f>
        <v>182</v>
      </c>
      <c r="I238">
        <f ca="1">IF(Розрахункові!W$9&gt;0,RANDBETWEEN(Розрахункові!W$9,100)+100,0)</f>
        <v>0</v>
      </c>
      <c r="J238">
        <f ca="1">IF(Розрахункові!X$9&gt;0,RANDBETWEEN(Розрахункові!X$9,100)+100,0)</f>
        <v>0</v>
      </c>
      <c r="K238">
        <f ca="1">IF(Розрахункові!Y$9&gt;0,RANDBETWEEN(Розрахункові!Y$9,100)+100,0)</f>
        <v>0</v>
      </c>
      <c r="L238">
        <f ca="1">IF(Розрахункові!Z$9&gt;0,RANDBETWEEN(Розрахункові!Z$9,100)+100,0)</f>
        <v>0</v>
      </c>
    </row>
    <row r="239" spans="1:12" x14ac:dyDescent="0.3">
      <c r="A239" s="5" t="str">
        <f>Розрахункові!$A$3</f>
        <v>Київський національний університет імені Тараса Шевченка</v>
      </c>
      <c r="B239" s="5" t="str">
        <f>Розрахункові!$B$9</f>
        <v>029 Інформаційна, бібліотечна та архівна справа</v>
      </c>
      <c r="C239">
        <f ca="1">RANDBETWEEN(10*Розрахункові!$B$68,11)+RANDBETWEEN(0,100)/100</f>
        <v>10.85</v>
      </c>
      <c r="D239">
        <f ca="1">IF(Розрахункові!R$9&gt;0,RANDBETWEEN(Розрахункові!R$9,100)+100,0)</f>
        <v>200</v>
      </c>
      <c r="E239">
        <f ca="1">IF(Розрахункові!S$9&gt;0,RANDBETWEEN(Розрахункові!S$9,100)+100,0)</f>
        <v>167</v>
      </c>
      <c r="F239">
        <f ca="1">IF(Розрахункові!T$9&gt;0,RANDBETWEEN(Розрахункові!T$9,100)+100,0)</f>
        <v>200</v>
      </c>
      <c r="G239">
        <f ca="1">IF(Розрахункові!U$9&gt;0,RANDBETWEEN(Розрахункові!U$9,100)+100,0)</f>
        <v>0</v>
      </c>
      <c r="H239">
        <f ca="1">IF(Розрахункові!V$9&gt;0,RANDBETWEEN(Розрахункові!V$9,100)+100,0)</f>
        <v>164</v>
      </c>
      <c r="I239">
        <f ca="1">IF(Розрахункові!W$9&gt;0,RANDBETWEEN(Розрахункові!W$9,100)+100,0)</f>
        <v>0</v>
      </c>
      <c r="J239">
        <f ca="1">IF(Розрахункові!X$9&gt;0,RANDBETWEEN(Розрахункові!X$9,100)+100,0)</f>
        <v>0</v>
      </c>
      <c r="K239">
        <f ca="1">IF(Розрахункові!Y$9&gt;0,RANDBETWEEN(Розрахункові!Y$9,100)+100,0)</f>
        <v>0</v>
      </c>
      <c r="L239">
        <f ca="1">IF(Розрахункові!Z$9&gt;0,RANDBETWEEN(Розрахункові!Z$9,100)+100,0)</f>
        <v>0</v>
      </c>
    </row>
    <row r="240" spans="1:12" x14ac:dyDescent="0.3">
      <c r="A240" s="5" t="str">
        <f>Розрахункові!$A$3</f>
        <v>Київський національний університет імені Тараса Шевченка</v>
      </c>
      <c r="B240" s="5" t="str">
        <f>Розрахункові!$B$9</f>
        <v>029 Інформаційна, бібліотечна та архівна справа</v>
      </c>
      <c r="C240">
        <f ca="1">RANDBETWEEN(10*Розрахункові!$B$68,11)+RANDBETWEEN(0,100)/100</f>
        <v>11.45</v>
      </c>
      <c r="D240">
        <f ca="1">IF(Розрахункові!R$9&gt;0,RANDBETWEEN(Розрахункові!R$9,100)+100,0)</f>
        <v>200</v>
      </c>
      <c r="E240">
        <f ca="1">IF(Розрахункові!S$9&gt;0,RANDBETWEEN(Розрахункові!S$9,100)+100,0)</f>
        <v>161</v>
      </c>
      <c r="F240">
        <f ca="1">IF(Розрахункові!T$9&gt;0,RANDBETWEEN(Розрахункові!T$9,100)+100,0)</f>
        <v>200</v>
      </c>
      <c r="G240">
        <f ca="1">IF(Розрахункові!U$9&gt;0,RANDBETWEEN(Розрахункові!U$9,100)+100,0)</f>
        <v>0</v>
      </c>
      <c r="H240">
        <f ca="1">IF(Розрахункові!V$9&gt;0,RANDBETWEEN(Розрахункові!V$9,100)+100,0)</f>
        <v>198</v>
      </c>
      <c r="I240">
        <f ca="1">IF(Розрахункові!W$9&gt;0,RANDBETWEEN(Розрахункові!W$9,100)+100,0)</f>
        <v>0</v>
      </c>
      <c r="J240">
        <f ca="1">IF(Розрахункові!X$9&gt;0,RANDBETWEEN(Розрахункові!X$9,100)+100,0)</f>
        <v>0</v>
      </c>
      <c r="K240">
        <f ca="1">IF(Розрахункові!Y$9&gt;0,RANDBETWEEN(Розрахункові!Y$9,100)+100,0)</f>
        <v>0</v>
      </c>
      <c r="L240">
        <f ca="1">IF(Розрахункові!Z$9&gt;0,RANDBETWEEN(Розрахункові!Z$9,100)+100,0)</f>
        <v>0</v>
      </c>
    </row>
    <row r="241" spans="1:12" x14ac:dyDescent="0.3">
      <c r="A241" s="5" t="str">
        <f>Розрахункові!$A$3</f>
        <v>Київський національний університет імені Тараса Шевченка</v>
      </c>
      <c r="B241" s="5" t="str">
        <f>Розрахункові!$B$9</f>
        <v>029 Інформаційна, бібліотечна та архівна справа</v>
      </c>
      <c r="C241">
        <f ca="1">RANDBETWEEN(10*Розрахункові!$B$68,11)+RANDBETWEEN(0,100)/100</f>
        <v>11</v>
      </c>
      <c r="D241">
        <f ca="1">IF(Розрахункові!R$9&gt;0,RANDBETWEEN(Розрахункові!R$9,100)+100,0)</f>
        <v>200</v>
      </c>
      <c r="E241">
        <f ca="1">IF(Розрахункові!S$9&gt;0,RANDBETWEEN(Розрахункові!S$9,100)+100,0)</f>
        <v>182</v>
      </c>
      <c r="F241">
        <f ca="1">IF(Розрахункові!T$9&gt;0,RANDBETWEEN(Розрахункові!T$9,100)+100,0)</f>
        <v>200</v>
      </c>
      <c r="G241">
        <f ca="1">IF(Розрахункові!U$9&gt;0,RANDBETWEEN(Розрахункові!U$9,100)+100,0)</f>
        <v>0</v>
      </c>
      <c r="H241">
        <f ca="1">IF(Розрахункові!V$9&gt;0,RANDBETWEEN(Розрахункові!V$9,100)+100,0)</f>
        <v>163</v>
      </c>
      <c r="I241">
        <f ca="1">IF(Розрахункові!W$9&gt;0,RANDBETWEEN(Розрахункові!W$9,100)+100,0)</f>
        <v>0</v>
      </c>
      <c r="J241">
        <f ca="1">IF(Розрахункові!X$9&gt;0,RANDBETWEEN(Розрахункові!X$9,100)+100,0)</f>
        <v>0</v>
      </c>
      <c r="K241">
        <f ca="1">IF(Розрахункові!Y$9&gt;0,RANDBETWEEN(Розрахункові!Y$9,100)+100,0)</f>
        <v>0</v>
      </c>
      <c r="L241">
        <f ca="1">IF(Розрахункові!Z$9&gt;0,RANDBETWEEN(Розрахункові!Z$9,100)+100,0)</f>
        <v>0</v>
      </c>
    </row>
    <row r="242" spans="1:12" x14ac:dyDescent="0.3">
      <c r="A242" s="5" t="str">
        <f>Розрахункові!$A$3</f>
        <v>Київський національний університет імені Тараса Шевченка</v>
      </c>
      <c r="B242" s="5" t="str">
        <f>Розрахункові!$B$9</f>
        <v>029 Інформаційна, бібліотечна та архівна справа</v>
      </c>
      <c r="C242">
        <f ca="1">RANDBETWEEN(10*Розрахункові!$B$68,11)+RANDBETWEEN(0,100)/100</f>
        <v>10.62</v>
      </c>
      <c r="D242">
        <f ca="1">IF(Розрахункові!R$9&gt;0,RANDBETWEEN(Розрахункові!R$9,100)+100,0)</f>
        <v>200</v>
      </c>
      <c r="E242">
        <f ca="1">IF(Розрахункові!S$9&gt;0,RANDBETWEEN(Розрахункові!S$9,100)+100,0)</f>
        <v>188</v>
      </c>
      <c r="F242">
        <f ca="1">IF(Розрахункові!T$9&gt;0,RANDBETWEEN(Розрахункові!T$9,100)+100,0)</f>
        <v>200</v>
      </c>
      <c r="G242">
        <f ca="1">IF(Розрахункові!U$9&gt;0,RANDBETWEEN(Розрахункові!U$9,100)+100,0)</f>
        <v>0</v>
      </c>
      <c r="H242">
        <f ca="1">IF(Розрахункові!V$9&gt;0,RANDBETWEEN(Розрахункові!V$9,100)+100,0)</f>
        <v>171</v>
      </c>
      <c r="I242">
        <f ca="1">IF(Розрахункові!W$9&gt;0,RANDBETWEEN(Розрахункові!W$9,100)+100,0)</f>
        <v>0</v>
      </c>
      <c r="J242">
        <f ca="1">IF(Розрахункові!X$9&gt;0,RANDBETWEEN(Розрахункові!X$9,100)+100,0)</f>
        <v>0</v>
      </c>
      <c r="K242">
        <f ca="1">IF(Розрахункові!Y$9&gt;0,RANDBETWEEN(Розрахункові!Y$9,100)+100,0)</f>
        <v>0</v>
      </c>
      <c r="L242">
        <f ca="1">IF(Розрахункові!Z$9&gt;0,RANDBETWEEN(Розрахункові!Z$9,100)+100,0)</f>
        <v>0</v>
      </c>
    </row>
    <row r="243" spans="1:12" x14ac:dyDescent="0.3">
      <c r="A243" s="5" t="str">
        <f>Розрахункові!$A$3</f>
        <v>Київський національний університет імені Тараса Шевченка</v>
      </c>
      <c r="B243" s="5" t="str">
        <f>Розрахункові!$B$9</f>
        <v>029 Інформаційна, бібліотечна та архівна справа</v>
      </c>
      <c r="C243">
        <f ca="1">RANDBETWEEN(10*Розрахункові!$B$68,11)+RANDBETWEEN(0,100)/100</f>
        <v>10.45</v>
      </c>
      <c r="D243">
        <f ca="1">IF(Розрахункові!R$9&gt;0,RANDBETWEEN(Розрахункові!R$9,100)+100,0)</f>
        <v>200</v>
      </c>
      <c r="E243">
        <f ca="1">IF(Розрахункові!S$9&gt;0,RANDBETWEEN(Розрахункові!S$9,100)+100,0)</f>
        <v>174</v>
      </c>
      <c r="F243">
        <f ca="1">IF(Розрахункові!T$9&gt;0,RANDBETWEEN(Розрахункові!T$9,100)+100,0)</f>
        <v>200</v>
      </c>
      <c r="G243">
        <f ca="1">IF(Розрахункові!U$9&gt;0,RANDBETWEEN(Розрахункові!U$9,100)+100,0)</f>
        <v>0</v>
      </c>
      <c r="H243">
        <f ca="1">IF(Розрахункові!V$9&gt;0,RANDBETWEEN(Розрахункові!V$9,100)+100,0)</f>
        <v>166</v>
      </c>
      <c r="I243">
        <f ca="1">IF(Розрахункові!W$9&gt;0,RANDBETWEEN(Розрахункові!W$9,100)+100,0)</f>
        <v>0</v>
      </c>
      <c r="J243">
        <f ca="1">IF(Розрахункові!X$9&gt;0,RANDBETWEEN(Розрахункові!X$9,100)+100,0)</f>
        <v>0</v>
      </c>
      <c r="K243">
        <f ca="1">IF(Розрахункові!Y$9&gt;0,RANDBETWEEN(Розрахункові!Y$9,100)+100,0)</f>
        <v>0</v>
      </c>
      <c r="L243">
        <f ca="1">IF(Розрахункові!Z$9&gt;0,RANDBETWEEN(Розрахункові!Z$9,100)+100,0)</f>
        <v>0</v>
      </c>
    </row>
    <row r="244" spans="1:12" x14ac:dyDescent="0.3">
      <c r="A244" s="5" t="str">
        <f>Розрахункові!$A$3</f>
        <v>Київський національний університет імені Тараса Шевченка</v>
      </c>
      <c r="B244" s="5" t="str">
        <f>Розрахункові!$B$9</f>
        <v>029 Інформаційна, бібліотечна та архівна справа</v>
      </c>
      <c r="C244">
        <f ca="1">RANDBETWEEN(10*Розрахункові!$B$68,11)+RANDBETWEEN(0,100)/100</f>
        <v>11.03</v>
      </c>
      <c r="D244">
        <f ca="1">IF(Розрахункові!R$9&gt;0,RANDBETWEEN(Розрахункові!R$9,100)+100,0)</f>
        <v>200</v>
      </c>
      <c r="E244">
        <f ca="1">IF(Розрахункові!S$9&gt;0,RANDBETWEEN(Розрахункові!S$9,100)+100,0)</f>
        <v>185</v>
      </c>
      <c r="F244">
        <f ca="1">IF(Розрахункові!T$9&gt;0,RANDBETWEEN(Розрахункові!T$9,100)+100,0)</f>
        <v>200</v>
      </c>
      <c r="G244">
        <f ca="1">IF(Розрахункові!U$9&gt;0,RANDBETWEEN(Розрахункові!U$9,100)+100,0)</f>
        <v>0</v>
      </c>
      <c r="H244">
        <f ca="1">IF(Розрахункові!V$9&gt;0,RANDBETWEEN(Розрахункові!V$9,100)+100,0)</f>
        <v>176</v>
      </c>
      <c r="I244">
        <f ca="1">IF(Розрахункові!W$9&gt;0,RANDBETWEEN(Розрахункові!W$9,100)+100,0)</f>
        <v>0</v>
      </c>
      <c r="J244">
        <f ca="1">IF(Розрахункові!X$9&gt;0,RANDBETWEEN(Розрахункові!X$9,100)+100,0)</f>
        <v>0</v>
      </c>
      <c r="K244">
        <f ca="1">IF(Розрахункові!Y$9&gt;0,RANDBETWEEN(Розрахункові!Y$9,100)+100,0)</f>
        <v>0</v>
      </c>
      <c r="L244">
        <f ca="1">IF(Розрахункові!Z$9&gt;0,RANDBETWEEN(Розрахункові!Z$9,100)+100,0)</f>
        <v>0</v>
      </c>
    </row>
    <row r="245" spans="1:12" x14ac:dyDescent="0.3">
      <c r="A245" s="5" t="str">
        <f>Розрахункові!$A$3</f>
        <v>Київський національний університет імені Тараса Шевченка</v>
      </c>
      <c r="B245" s="5" t="str">
        <f>Розрахункові!$B$9</f>
        <v>029 Інформаційна, бібліотечна та архівна справа</v>
      </c>
      <c r="C245">
        <f ca="1">RANDBETWEEN(10*Розрахункові!$B$68,11)+RANDBETWEEN(0,100)/100</f>
        <v>10.98</v>
      </c>
      <c r="D245">
        <f ca="1">IF(Розрахункові!R$9&gt;0,RANDBETWEEN(Розрахункові!R$9,100)+100,0)</f>
        <v>200</v>
      </c>
      <c r="E245">
        <f ca="1">IF(Розрахункові!S$9&gt;0,RANDBETWEEN(Розрахункові!S$9,100)+100,0)</f>
        <v>182</v>
      </c>
      <c r="F245">
        <f ca="1">IF(Розрахункові!T$9&gt;0,RANDBETWEEN(Розрахункові!T$9,100)+100,0)</f>
        <v>200</v>
      </c>
      <c r="G245">
        <f ca="1">IF(Розрахункові!U$9&gt;0,RANDBETWEEN(Розрахункові!U$9,100)+100,0)</f>
        <v>0</v>
      </c>
      <c r="H245">
        <f ca="1">IF(Розрахункові!V$9&gt;0,RANDBETWEEN(Розрахункові!V$9,100)+100,0)</f>
        <v>167</v>
      </c>
      <c r="I245">
        <f ca="1">IF(Розрахункові!W$9&gt;0,RANDBETWEEN(Розрахункові!W$9,100)+100,0)</f>
        <v>0</v>
      </c>
      <c r="J245">
        <f ca="1">IF(Розрахункові!X$9&gt;0,RANDBETWEEN(Розрахункові!X$9,100)+100,0)</f>
        <v>0</v>
      </c>
      <c r="K245">
        <f ca="1">IF(Розрахункові!Y$9&gt;0,RANDBETWEEN(Розрахункові!Y$9,100)+100,0)</f>
        <v>0</v>
      </c>
      <c r="L245">
        <f ca="1">IF(Розрахункові!Z$9&gt;0,RANDBETWEEN(Розрахункові!Z$9,100)+100,0)</f>
        <v>0</v>
      </c>
    </row>
    <row r="246" spans="1:12" x14ac:dyDescent="0.3">
      <c r="A246" s="5" t="str">
        <f>Розрахункові!$A$3</f>
        <v>Київський національний університет імені Тараса Шевченка</v>
      </c>
      <c r="B246" s="5" t="str">
        <f>Розрахункові!$B$9</f>
        <v>029 Інформаційна, бібліотечна та архівна справа</v>
      </c>
      <c r="C246">
        <f ca="1">RANDBETWEEN(10*Розрахункові!$B$68,11)+RANDBETWEEN(0,100)/100</f>
        <v>11.95</v>
      </c>
      <c r="D246">
        <f ca="1">IF(Розрахункові!R$9&gt;0,RANDBETWEEN(Розрахункові!R$9,100)+100,0)</f>
        <v>200</v>
      </c>
      <c r="E246">
        <f ca="1">IF(Розрахункові!S$9&gt;0,RANDBETWEEN(Розрахункові!S$9,100)+100,0)</f>
        <v>183</v>
      </c>
      <c r="F246">
        <f ca="1">IF(Розрахункові!T$9&gt;0,RANDBETWEEN(Розрахункові!T$9,100)+100,0)</f>
        <v>200</v>
      </c>
      <c r="G246">
        <f ca="1">IF(Розрахункові!U$9&gt;0,RANDBETWEEN(Розрахункові!U$9,100)+100,0)</f>
        <v>0</v>
      </c>
      <c r="H246">
        <f ca="1">IF(Розрахункові!V$9&gt;0,RANDBETWEEN(Розрахункові!V$9,100)+100,0)</f>
        <v>162</v>
      </c>
      <c r="I246">
        <f ca="1">IF(Розрахункові!W$9&gt;0,RANDBETWEEN(Розрахункові!W$9,100)+100,0)</f>
        <v>0</v>
      </c>
      <c r="J246">
        <f ca="1">IF(Розрахункові!X$9&gt;0,RANDBETWEEN(Розрахункові!X$9,100)+100,0)</f>
        <v>0</v>
      </c>
      <c r="K246">
        <f ca="1">IF(Розрахункові!Y$9&gt;0,RANDBETWEEN(Розрахункові!Y$9,100)+100,0)</f>
        <v>0</v>
      </c>
      <c r="L246">
        <f ca="1">IF(Розрахункові!Z$9&gt;0,RANDBETWEEN(Розрахункові!Z$9,100)+100,0)</f>
        <v>0</v>
      </c>
    </row>
    <row r="247" spans="1:12" x14ac:dyDescent="0.3">
      <c r="A247" s="5" t="str">
        <f>Розрахункові!$A$3</f>
        <v>Київський національний університет імені Тараса Шевченка</v>
      </c>
      <c r="B247" s="5" t="str">
        <f>Розрахункові!$B$9</f>
        <v>029 Інформаційна, бібліотечна та архівна справа</v>
      </c>
      <c r="C247">
        <f ca="1">RANDBETWEEN(10*Розрахункові!$B$68,11)+RANDBETWEEN(0,100)/100</f>
        <v>11.82</v>
      </c>
      <c r="D247">
        <f ca="1">IF(Розрахункові!R$9&gt;0,RANDBETWEEN(Розрахункові!R$9,100)+100,0)</f>
        <v>200</v>
      </c>
      <c r="E247">
        <f ca="1">IF(Розрахункові!S$9&gt;0,RANDBETWEEN(Розрахункові!S$9,100)+100,0)</f>
        <v>193</v>
      </c>
      <c r="F247">
        <f ca="1">IF(Розрахункові!T$9&gt;0,RANDBETWEEN(Розрахункові!T$9,100)+100,0)</f>
        <v>200</v>
      </c>
      <c r="G247">
        <f ca="1">IF(Розрахункові!U$9&gt;0,RANDBETWEEN(Розрахункові!U$9,100)+100,0)</f>
        <v>0</v>
      </c>
      <c r="H247">
        <f ca="1">IF(Розрахункові!V$9&gt;0,RANDBETWEEN(Розрахункові!V$9,100)+100,0)</f>
        <v>194</v>
      </c>
      <c r="I247">
        <f ca="1">IF(Розрахункові!W$9&gt;0,RANDBETWEEN(Розрахункові!W$9,100)+100,0)</f>
        <v>0</v>
      </c>
      <c r="J247">
        <f ca="1">IF(Розрахункові!X$9&gt;0,RANDBETWEEN(Розрахункові!X$9,100)+100,0)</f>
        <v>0</v>
      </c>
      <c r="K247">
        <f ca="1">IF(Розрахункові!Y$9&gt;0,RANDBETWEEN(Розрахункові!Y$9,100)+100,0)</f>
        <v>0</v>
      </c>
      <c r="L247">
        <f ca="1">IF(Розрахункові!Z$9&gt;0,RANDBETWEEN(Розрахункові!Z$9,100)+100,0)</f>
        <v>0</v>
      </c>
    </row>
    <row r="248" spans="1:12" x14ac:dyDescent="0.3">
      <c r="A248" s="5" t="str">
        <f>Розрахункові!$A$3</f>
        <v>Київський національний університет імені Тараса Шевченка</v>
      </c>
      <c r="B248" s="5" t="str">
        <f>Розрахункові!$B$9</f>
        <v>029 Інформаційна, бібліотечна та архівна справа</v>
      </c>
      <c r="C248">
        <f ca="1">RANDBETWEEN(10*Розрахункові!$B$68,11)+RANDBETWEEN(0,100)/100</f>
        <v>11.37</v>
      </c>
      <c r="D248">
        <f ca="1">IF(Розрахункові!R$9&gt;0,RANDBETWEEN(Розрахункові!R$9,100)+100,0)</f>
        <v>200</v>
      </c>
      <c r="E248">
        <f ca="1">IF(Розрахункові!S$9&gt;0,RANDBETWEEN(Розрахункові!S$9,100)+100,0)</f>
        <v>175</v>
      </c>
      <c r="F248">
        <f ca="1">IF(Розрахункові!T$9&gt;0,RANDBETWEEN(Розрахункові!T$9,100)+100,0)</f>
        <v>200</v>
      </c>
      <c r="G248">
        <f ca="1">IF(Розрахункові!U$9&gt;0,RANDBETWEEN(Розрахункові!U$9,100)+100,0)</f>
        <v>0</v>
      </c>
      <c r="H248">
        <f ca="1">IF(Розрахункові!V$9&gt;0,RANDBETWEEN(Розрахункові!V$9,100)+100,0)</f>
        <v>187</v>
      </c>
      <c r="I248">
        <f ca="1">IF(Розрахункові!W$9&gt;0,RANDBETWEEN(Розрахункові!W$9,100)+100,0)</f>
        <v>0</v>
      </c>
      <c r="J248">
        <f ca="1">IF(Розрахункові!X$9&gt;0,RANDBETWEEN(Розрахункові!X$9,100)+100,0)</f>
        <v>0</v>
      </c>
      <c r="K248">
        <f ca="1">IF(Розрахункові!Y$9&gt;0,RANDBETWEEN(Розрахункові!Y$9,100)+100,0)</f>
        <v>0</v>
      </c>
      <c r="L248">
        <f ca="1">IF(Розрахункові!Z$9&gt;0,RANDBETWEEN(Розрахункові!Z$9,100)+100,0)</f>
        <v>0</v>
      </c>
    </row>
    <row r="249" spans="1:12" x14ac:dyDescent="0.3">
      <c r="A249" s="5" t="str">
        <f>Розрахункові!$A$3</f>
        <v>Київський національний університет імені Тараса Шевченка</v>
      </c>
      <c r="B249" s="5" t="str">
        <f>Розрахункові!$B$9</f>
        <v>029 Інформаційна, бібліотечна та архівна справа</v>
      </c>
      <c r="C249">
        <f ca="1">RANDBETWEEN(10*Розрахункові!$B$68,11)+RANDBETWEEN(0,100)/100</f>
        <v>11.38</v>
      </c>
      <c r="D249">
        <f ca="1">IF(Розрахункові!R$9&gt;0,RANDBETWEEN(Розрахункові!R$9,100)+100,0)</f>
        <v>200</v>
      </c>
      <c r="E249">
        <f ca="1">IF(Розрахункові!S$9&gt;0,RANDBETWEEN(Розрахункові!S$9,100)+100,0)</f>
        <v>197</v>
      </c>
      <c r="F249">
        <f ca="1">IF(Розрахункові!T$9&gt;0,RANDBETWEEN(Розрахункові!T$9,100)+100,0)</f>
        <v>200</v>
      </c>
      <c r="G249">
        <f ca="1">IF(Розрахункові!U$9&gt;0,RANDBETWEEN(Розрахункові!U$9,100)+100,0)</f>
        <v>0</v>
      </c>
      <c r="H249">
        <f ca="1">IF(Розрахункові!V$9&gt;0,RANDBETWEEN(Розрахункові!V$9,100)+100,0)</f>
        <v>196</v>
      </c>
      <c r="I249">
        <f ca="1">IF(Розрахункові!W$9&gt;0,RANDBETWEEN(Розрахункові!W$9,100)+100,0)</f>
        <v>0</v>
      </c>
      <c r="J249">
        <f ca="1">IF(Розрахункові!X$9&gt;0,RANDBETWEEN(Розрахункові!X$9,100)+100,0)</f>
        <v>0</v>
      </c>
      <c r="K249">
        <f ca="1">IF(Розрахункові!Y$9&gt;0,RANDBETWEEN(Розрахункові!Y$9,100)+100,0)</f>
        <v>0</v>
      </c>
      <c r="L249">
        <f ca="1">IF(Розрахункові!Z$9&gt;0,RANDBETWEEN(Розрахункові!Z$9,100)+100,0)</f>
        <v>0</v>
      </c>
    </row>
    <row r="250" spans="1:12" x14ac:dyDescent="0.3">
      <c r="A250" s="5" t="str">
        <f>Розрахункові!$A$3</f>
        <v>Київський національний університет імені Тараса Шевченка</v>
      </c>
      <c r="B250" s="5" t="str">
        <f>Розрахункові!$B$9</f>
        <v>029 Інформаційна, бібліотечна та архівна справа</v>
      </c>
      <c r="C250">
        <f ca="1">RANDBETWEEN(10*Розрахункові!$B$68,11)+RANDBETWEEN(0,100)/100</f>
        <v>10.89</v>
      </c>
      <c r="D250">
        <f ca="1">IF(Розрахункові!R$9&gt;0,RANDBETWEEN(Розрахункові!R$9,100)+100,0)</f>
        <v>200</v>
      </c>
      <c r="E250">
        <f ca="1">IF(Розрахункові!S$9&gt;0,RANDBETWEEN(Розрахункові!S$9,100)+100,0)</f>
        <v>186</v>
      </c>
      <c r="F250">
        <f ca="1">IF(Розрахункові!T$9&gt;0,RANDBETWEEN(Розрахункові!T$9,100)+100,0)</f>
        <v>200</v>
      </c>
      <c r="G250">
        <f ca="1">IF(Розрахункові!U$9&gt;0,RANDBETWEEN(Розрахункові!U$9,100)+100,0)</f>
        <v>0</v>
      </c>
      <c r="H250">
        <f ca="1">IF(Розрахункові!V$9&gt;0,RANDBETWEEN(Розрахункові!V$9,100)+100,0)</f>
        <v>185</v>
      </c>
      <c r="I250">
        <f ca="1">IF(Розрахункові!W$9&gt;0,RANDBETWEEN(Розрахункові!W$9,100)+100,0)</f>
        <v>0</v>
      </c>
      <c r="J250">
        <f ca="1">IF(Розрахункові!X$9&gt;0,RANDBETWEEN(Розрахункові!X$9,100)+100,0)</f>
        <v>0</v>
      </c>
      <c r="K250">
        <f ca="1">IF(Розрахункові!Y$9&gt;0,RANDBETWEEN(Розрахункові!Y$9,100)+100,0)</f>
        <v>0</v>
      </c>
      <c r="L250">
        <f ca="1">IF(Розрахункові!Z$9&gt;0,RANDBETWEEN(Розрахункові!Z$9,100)+100,0)</f>
        <v>0</v>
      </c>
    </row>
    <row r="251" spans="1:12" x14ac:dyDescent="0.3">
      <c r="A251" s="5" t="str">
        <f>Розрахункові!$A$3</f>
        <v>Київський національний університет імені Тараса Шевченка</v>
      </c>
      <c r="B251" s="5" t="str">
        <f>Розрахункові!$B$9</f>
        <v>029 Інформаційна, бібліотечна та архівна справа</v>
      </c>
      <c r="C251">
        <f ca="1">RANDBETWEEN(10*Розрахункові!$B$68,11)+RANDBETWEEN(0,100)/100</f>
        <v>10.52</v>
      </c>
      <c r="D251">
        <f ca="1">IF(Розрахункові!R$9&gt;0,RANDBETWEEN(Розрахункові!R$9,100)+100,0)</f>
        <v>200</v>
      </c>
      <c r="E251">
        <f ca="1">IF(Розрахункові!S$9&gt;0,RANDBETWEEN(Розрахункові!S$9,100)+100,0)</f>
        <v>165</v>
      </c>
      <c r="F251">
        <f ca="1">IF(Розрахункові!T$9&gt;0,RANDBETWEEN(Розрахункові!T$9,100)+100,0)</f>
        <v>200</v>
      </c>
      <c r="G251">
        <f ca="1">IF(Розрахункові!U$9&gt;0,RANDBETWEEN(Розрахункові!U$9,100)+100,0)</f>
        <v>0</v>
      </c>
      <c r="H251">
        <f ca="1">IF(Розрахункові!V$9&gt;0,RANDBETWEEN(Розрахункові!V$9,100)+100,0)</f>
        <v>182</v>
      </c>
      <c r="I251">
        <f ca="1">IF(Розрахункові!W$9&gt;0,RANDBETWEEN(Розрахункові!W$9,100)+100,0)</f>
        <v>0</v>
      </c>
      <c r="J251">
        <f ca="1">IF(Розрахункові!X$9&gt;0,RANDBETWEEN(Розрахункові!X$9,100)+100,0)</f>
        <v>0</v>
      </c>
      <c r="K251">
        <f ca="1">IF(Розрахункові!Y$9&gt;0,RANDBETWEEN(Розрахункові!Y$9,100)+100,0)</f>
        <v>0</v>
      </c>
      <c r="L251">
        <f ca="1">IF(Розрахункові!Z$9&gt;0,RANDBETWEEN(Розрахункові!Z$9,100)+100,0)</f>
        <v>0</v>
      </c>
    </row>
    <row r="252" spans="1:12" x14ac:dyDescent="0.3">
      <c r="A252" s="5" t="str">
        <f>Розрахункові!$A$3</f>
        <v>Київський національний університет імені Тараса Шевченка</v>
      </c>
      <c r="B252" s="5" t="str">
        <f>Розрахункові!$B$9</f>
        <v>029 Інформаційна, бібліотечна та архівна справа</v>
      </c>
      <c r="C252">
        <f ca="1">RANDBETWEEN(10*Розрахункові!$B$68,11)+RANDBETWEEN(0,100)/100</f>
        <v>11.8</v>
      </c>
      <c r="D252">
        <f ca="1">IF(Розрахункові!R$9&gt;0,RANDBETWEEN(Розрахункові!R$9,100)+100,0)</f>
        <v>200</v>
      </c>
      <c r="E252">
        <f ca="1">IF(Розрахункові!S$9&gt;0,RANDBETWEEN(Розрахункові!S$9,100)+100,0)</f>
        <v>186</v>
      </c>
      <c r="F252">
        <f ca="1">IF(Розрахункові!T$9&gt;0,RANDBETWEEN(Розрахункові!T$9,100)+100,0)</f>
        <v>200</v>
      </c>
      <c r="G252">
        <f ca="1">IF(Розрахункові!U$9&gt;0,RANDBETWEEN(Розрахункові!U$9,100)+100,0)</f>
        <v>0</v>
      </c>
      <c r="H252">
        <f ca="1">IF(Розрахункові!V$9&gt;0,RANDBETWEEN(Розрахункові!V$9,100)+100,0)</f>
        <v>194</v>
      </c>
      <c r="I252">
        <f ca="1">IF(Розрахункові!W$9&gt;0,RANDBETWEEN(Розрахункові!W$9,100)+100,0)</f>
        <v>0</v>
      </c>
      <c r="J252">
        <f ca="1">IF(Розрахункові!X$9&gt;0,RANDBETWEEN(Розрахункові!X$9,100)+100,0)</f>
        <v>0</v>
      </c>
      <c r="K252">
        <f ca="1">IF(Розрахункові!Y$9&gt;0,RANDBETWEEN(Розрахункові!Y$9,100)+100,0)</f>
        <v>0</v>
      </c>
      <c r="L252">
        <f ca="1">IF(Розрахункові!Z$9&gt;0,RANDBETWEEN(Розрахункові!Z$9,100)+100,0)</f>
        <v>0</v>
      </c>
    </row>
    <row r="253" spans="1:12" x14ac:dyDescent="0.3">
      <c r="A253" s="5" t="str">
        <f>Розрахункові!$A$3</f>
        <v>Київський національний університет імені Тараса Шевченка</v>
      </c>
      <c r="B253" s="5" t="str">
        <f>Розрахункові!$B$9</f>
        <v>029 Інформаційна, бібліотечна та архівна справа</v>
      </c>
      <c r="C253">
        <f ca="1">RANDBETWEEN(10*Розрахункові!$B$68,11)+RANDBETWEEN(0,100)/100</f>
        <v>11.91</v>
      </c>
      <c r="D253">
        <f ca="1">IF(Розрахункові!R$9&gt;0,RANDBETWEEN(Розрахункові!R$9,100)+100,0)</f>
        <v>200</v>
      </c>
      <c r="E253">
        <f ca="1">IF(Розрахункові!S$9&gt;0,RANDBETWEEN(Розрахункові!S$9,100)+100,0)</f>
        <v>187</v>
      </c>
      <c r="F253">
        <f ca="1">IF(Розрахункові!T$9&gt;0,RANDBETWEEN(Розрахункові!T$9,100)+100,0)</f>
        <v>200</v>
      </c>
      <c r="G253">
        <f ca="1">IF(Розрахункові!U$9&gt;0,RANDBETWEEN(Розрахункові!U$9,100)+100,0)</f>
        <v>0</v>
      </c>
      <c r="H253">
        <f ca="1">IF(Розрахункові!V$9&gt;0,RANDBETWEEN(Розрахункові!V$9,100)+100,0)</f>
        <v>166</v>
      </c>
      <c r="I253">
        <f ca="1">IF(Розрахункові!W$9&gt;0,RANDBETWEEN(Розрахункові!W$9,100)+100,0)</f>
        <v>0</v>
      </c>
      <c r="J253">
        <f ca="1">IF(Розрахункові!X$9&gt;0,RANDBETWEEN(Розрахункові!X$9,100)+100,0)</f>
        <v>0</v>
      </c>
      <c r="K253">
        <f ca="1">IF(Розрахункові!Y$9&gt;0,RANDBETWEEN(Розрахункові!Y$9,100)+100,0)</f>
        <v>0</v>
      </c>
      <c r="L253">
        <f ca="1">IF(Розрахункові!Z$9&gt;0,RANDBETWEEN(Розрахункові!Z$9,100)+100,0)</f>
        <v>0</v>
      </c>
    </row>
    <row r="254" spans="1:12" x14ac:dyDescent="0.3">
      <c r="A254" s="5" t="str">
        <f>Розрахункові!$A$3</f>
        <v>Київський національний університет імені Тараса Шевченка</v>
      </c>
      <c r="B254" s="5" t="str">
        <f>Розрахункові!$B$9</f>
        <v>029 Інформаційна, бібліотечна та архівна справа</v>
      </c>
      <c r="C254">
        <f ca="1">RANDBETWEEN(10*Розрахункові!$B$68,11)+RANDBETWEEN(0,100)/100</f>
        <v>10.28</v>
      </c>
      <c r="D254">
        <f ca="1">IF(Розрахункові!R$9&gt;0,RANDBETWEEN(Розрахункові!R$9,100)+100,0)</f>
        <v>200</v>
      </c>
      <c r="E254">
        <f ca="1">IF(Розрахункові!S$9&gt;0,RANDBETWEEN(Розрахункові!S$9,100)+100,0)</f>
        <v>177</v>
      </c>
      <c r="F254">
        <f ca="1">IF(Розрахункові!T$9&gt;0,RANDBETWEEN(Розрахункові!T$9,100)+100,0)</f>
        <v>200</v>
      </c>
      <c r="G254">
        <f ca="1">IF(Розрахункові!U$9&gt;0,RANDBETWEEN(Розрахункові!U$9,100)+100,0)</f>
        <v>0</v>
      </c>
      <c r="H254">
        <f ca="1">IF(Розрахункові!V$9&gt;0,RANDBETWEEN(Розрахункові!V$9,100)+100,0)</f>
        <v>188</v>
      </c>
      <c r="I254">
        <f ca="1">IF(Розрахункові!W$9&gt;0,RANDBETWEEN(Розрахункові!W$9,100)+100,0)</f>
        <v>0</v>
      </c>
      <c r="J254">
        <f ca="1">IF(Розрахункові!X$9&gt;0,RANDBETWEEN(Розрахункові!X$9,100)+100,0)</f>
        <v>0</v>
      </c>
      <c r="K254">
        <f ca="1">IF(Розрахункові!Y$9&gt;0,RANDBETWEEN(Розрахункові!Y$9,100)+100,0)</f>
        <v>0</v>
      </c>
      <c r="L254">
        <f ca="1">IF(Розрахункові!Z$9&gt;0,RANDBETWEEN(Розрахункові!Z$9,100)+100,0)</f>
        <v>0</v>
      </c>
    </row>
    <row r="255" spans="1:12" x14ac:dyDescent="0.3">
      <c r="A255" s="5" t="str">
        <f>Розрахункові!$A$3</f>
        <v>Київський національний університет імені Тараса Шевченка</v>
      </c>
      <c r="B255" s="5" t="str">
        <f>Розрахункові!$B$9</f>
        <v>029 Інформаційна, бібліотечна та архівна справа</v>
      </c>
      <c r="C255">
        <f ca="1">RANDBETWEEN(10*Розрахункові!$B$68,11)+RANDBETWEEN(0,100)/100</f>
        <v>10.35</v>
      </c>
      <c r="D255">
        <f ca="1">IF(Розрахункові!R$9&gt;0,RANDBETWEEN(Розрахункові!R$9,100)+100,0)</f>
        <v>200</v>
      </c>
      <c r="E255">
        <f ca="1">IF(Розрахункові!S$9&gt;0,RANDBETWEEN(Розрахункові!S$9,100)+100,0)</f>
        <v>194</v>
      </c>
      <c r="F255">
        <f ca="1">IF(Розрахункові!T$9&gt;0,RANDBETWEEN(Розрахункові!T$9,100)+100,0)</f>
        <v>200</v>
      </c>
      <c r="G255">
        <f ca="1">IF(Розрахункові!U$9&gt;0,RANDBETWEEN(Розрахункові!U$9,100)+100,0)</f>
        <v>0</v>
      </c>
      <c r="H255">
        <f ca="1">IF(Розрахункові!V$9&gt;0,RANDBETWEEN(Розрахункові!V$9,100)+100,0)</f>
        <v>172</v>
      </c>
      <c r="I255">
        <f ca="1">IF(Розрахункові!W$9&gt;0,RANDBETWEEN(Розрахункові!W$9,100)+100,0)</f>
        <v>0</v>
      </c>
      <c r="J255">
        <f ca="1">IF(Розрахункові!X$9&gt;0,RANDBETWEEN(Розрахункові!X$9,100)+100,0)</f>
        <v>0</v>
      </c>
      <c r="K255">
        <f ca="1">IF(Розрахункові!Y$9&gt;0,RANDBETWEEN(Розрахункові!Y$9,100)+100,0)</f>
        <v>0</v>
      </c>
      <c r="L255">
        <f ca="1">IF(Розрахункові!Z$9&gt;0,RANDBETWEEN(Розрахункові!Z$9,100)+100,0)</f>
        <v>0</v>
      </c>
    </row>
    <row r="256" spans="1:12" x14ac:dyDescent="0.3">
      <c r="A256" s="5" t="str">
        <f>Розрахункові!$A$3</f>
        <v>Київський національний університет імені Тараса Шевченка</v>
      </c>
      <c r="B256" s="5" t="str">
        <f>Розрахункові!$B$9</f>
        <v>029 Інформаційна, бібліотечна та архівна справа</v>
      </c>
      <c r="C256">
        <f ca="1">RANDBETWEEN(10*Розрахункові!$B$68,11)+RANDBETWEEN(0,100)/100</f>
        <v>11.7</v>
      </c>
      <c r="D256">
        <f ca="1">IF(Розрахункові!R$9&gt;0,RANDBETWEEN(Розрахункові!R$9,100)+100,0)</f>
        <v>200</v>
      </c>
      <c r="E256">
        <f ca="1">IF(Розрахункові!S$9&gt;0,RANDBETWEEN(Розрахункові!S$9,100)+100,0)</f>
        <v>193</v>
      </c>
      <c r="F256">
        <f ca="1">IF(Розрахункові!T$9&gt;0,RANDBETWEEN(Розрахункові!T$9,100)+100,0)</f>
        <v>200</v>
      </c>
      <c r="G256">
        <f ca="1">IF(Розрахункові!U$9&gt;0,RANDBETWEEN(Розрахункові!U$9,100)+100,0)</f>
        <v>0</v>
      </c>
      <c r="H256">
        <f ca="1">IF(Розрахункові!V$9&gt;0,RANDBETWEEN(Розрахункові!V$9,100)+100,0)</f>
        <v>176</v>
      </c>
      <c r="I256">
        <f ca="1">IF(Розрахункові!W$9&gt;0,RANDBETWEEN(Розрахункові!W$9,100)+100,0)</f>
        <v>0</v>
      </c>
      <c r="J256">
        <f ca="1">IF(Розрахункові!X$9&gt;0,RANDBETWEEN(Розрахункові!X$9,100)+100,0)</f>
        <v>0</v>
      </c>
      <c r="K256">
        <f ca="1">IF(Розрахункові!Y$9&gt;0,RANDBETWEEN(Розрахункові!Y$9,100)+100,0)</f>
        <v>0</v>
      </c>
      <c r="L256">
        <f ca="1">IF(Розрахункові!Z$9&gt;0,RANDBETWEEN(Розрахункові!Z$9,100)+100,0)</f>
        <v>0</v>
      </c>
    </row>
    <row r="257" spans="1:12" x14ac:dyDescent="0.3">
      <c r="A257" s="5" t="str">
        <f>Розрахункові!$A$3</f>
        <v>Київський національний університет імені Тараса Шевченка</v>
      </c>
      <c r="B257" s="5" t="str">
        <f>Розрахункові!$B$9</f>
        <v>029 Інформаційна, бібліотечна та архівна справа</v>
      </c>
      <c r="C257">
        <f ca="1">RANDBETWEEN(10*Розрахункові!$B$68,11)+RANDBETWEEN(0,100)/100</f>
        <v>10.89</v>
      </c>
      <c r="D257">
        <f ca="1">IF(Розрахункові!R$9&gt;0,RANDBETWEEN(Розрахункові!R$9,100)+100,0)</f>
        <v>200</v>
      </c>
      <c r="E257">
        <f ca="1">IF(Розрахункові!S$9&gt;0,RANDBETWEEN(Розрахункові!S$9,100)+100,0)</f>
        <v>190</v>
      </c>
      <c r="F257">
        <f ca="1">IF(Розрахункові!T$9&gt;0,RANDBETWEEN(Розрахункові!T$9,100)+100,0)</f>
        <v>200</v>
      </c>
      <c r="G257">
        <f ca="1">IF(Розрахункові!U$9&gt;0,RANDBETWEEN(Розрахункові!U$9,100)+100,0)</f>
        <v>0</v>
      </c>
      <c r="H257">
        <f ca="1">IF(Розрахункові!V$9&gt;0,RANDBETWEEN(Розрахункові!V$9,100)+100,0)</f>
        <v>194</v>
      </c>
      <c r="I257">
        <f ca="1">IF(Розрахункові!W$9&gt;0,RANDBETWEEN(Розрахункові!W$9,100)+100,0)</f>
        <v>0</v>
      </c>
      <c r="J257">
        <f ca="1">IF(Розрахункові!X$9&gt;0,RANDBETWEEN(Розрахункові!X$9,100)+100,0)</f>
        <v>0</v>
      </c>
      <c r="K257">
        <f ca="1">IF(Розрахункові!Y$9&gt;0,RANDBETWEEN(Розрахункові!Y$9,100)+100,0)</f>
        <v>0</v>
      </c>
      <c r="L257">
        <f ca="1">IF(Розрахункові!Z$9&gt;0,RANDBETWEEN(Розрахункові!Z$9,100)+100,0)</f>
        <v>0</v>
      </c>
    </row>
    <row r="258" spans="1:12" x14ac:dyDescent="0.3">
      <c r="A258" s="5" t="str">
        <f>Розрахункові!$A$3</f>
        <v>Київський національний університет імені Тараса Шевченка</v>
      </c>
      <c r="B258" s="5" t="str">
        <f>Розрахункові!$B$9</f>
        <v>029 Інформаційна, бібліотечна та архівна справа</v>
      </c>
      <c r="C258">
        <f ca="1">RANDBETWEEN(10*Розрахункові!$B$68,11)+RANDBETWEEN(0,100)/100</f>
        <v>11.77</v>
      </c>
      <c r="D258">
        <f ca="1">IF(Розрахункові!R$9&gt;0,RANDBETWEEN(Розрахункові!R$9,100)+100,0)</f>
        <v>200</v>
      </c>
      <c r="E258">
        <f ca="1">IF(Розрахункові!S$9&gt;0,RANDBETWEEN(Розрахункові!S$9,100)+100,0)</f>
        <v>168</v>
      </c>
      <c r="F258">
        <f ca="1">IF(Розрахункові!T$9&gt;0,RANDBETWEEN(Розрахункові!T$9,100)+100,0)</f>
        <v>200</v>
      </c>
      <c r="G258">
        <f ca="1">IF(Розрахункові!U$9&gt;0,RANDBETWEEN(Розрахункові!U$9,100)+100,0)</f>
        <v>0</v>
      </c>
      <c r="H258">
        <f ca="1">IF(Розрахункові!V$9&gt;0,RANDBETWEEN(Розрахункові!V$9,100)+100,0)</f>
        <v>183</v>
      </c>
      <c r="I258">
        <f ca="1">IF(Розрахункові!W$9&gt;0,RANDBETWEEN(Розрахункові!W$9,100)+100,0)</f>
        <v>0</v>
      </c>
      <c r="J258">
        <f ca="1">IF(Розрахункові!X$9&gt;0,RANDBETWEEN(Розрахункові!X$9,100)+100,0)</f>
        <v>0</v>
      </c>
      <c r="K258">
        <f ca="1">IF(Розрахункові!Y$9&gt;0,RANDBETWEEN(Розрахункові!Y$9,100)+100,0)</f>
        <v>0</v>
      </c>
      <c r="L258">
        <f ca="1">IF(Розрахункові!Z$9&gt;0,RANDBETWEEN(Розрахункові!Z$9,100)+100,0)</f>
        <v>0</v>
      </c>
    </row>
    <row r="259" spans="1:12" x14ac:dyDescent="0.3">
      <c r="A259" s="5" t="str">
        <f>Розрахункові!$A$3</f>
        <v>Київський національний університет імені Тараса Шевченка</v>
      </c>
      <c r="B259" s="5" t="str">
        <f>Розрахункові!$B$9</f>
        <v>029 Інформаційна, бібліотечна та архівна справа</v>
      </c>
      <c r="C259">
        <f ca="1">RANDBETWEEN(10*Розрахункові!$B$68,11)+RANDBETWEEN(0,100)/100</f>
        <v>11.99</v>
      </c>
      <c r="D259">
        <f ca="1">IF(Розрахункові!R$9&gt;0,RANDBETWEEN(Розрахункові!R$9,100)+100,0)</f>
        <v>200</v>
      </c>
      <c r="E259">
        <f ca="1">IF(Розрахункові!S$9&gt;0,RANDBETWEEN(Розрахункові!S$9,100)+100,0)</f>
        <v>197</v>
      </c>
      <c r="F259">
        <f ca="1">IF(Розрахункові!T$9&gt;0,RANDBETWEEN(Розрахункові!T$9,100)+100,0)</f>
        <v>200</v>
      </c>
      <c r="G259">
        <f ca="1">IF(Розрахункові!U$9&gt;0,RANDBETWEEN(Розрахункові!U$9,100)+100,0)</f>
        <v>0</v>
      </c>
      <c r="H259">
        <f ca="1">IF(Розрахункові!V$9&gt;0,RANDBETWEEN(Розрахункові!V$9,100)+100,0)</f>
        <v>169</v>
      </c>
      <c r="I259">
        <f ca="1">IF(Розрахункові!W$9&gt;0,RANDBETWEEN(Розрахункові!W$9,100)+100,0)</f>
        <v>0</v>
      </c>
      <c r="J259">
        <f ca="1">IF(Розрахункові!X$9&gt;0,RANDBETWEEN(Розрахункові!X$9,100)+100,0)</f>
        <v>0</v>
      </c>
      <c r="K259">
        <f ca="1">IF(Розрахункові!Y$9&gt;0,RANDBETWEEN(Розрахункові!Y$9,100)+100,0)</f>
        <v>0</v>
      </c>
      <c r="L259">
        <f ca="1">IF(Розрахункові!Z$9&gt;0,RANDBETWEEN(Розрахункові!Z$9,100)+100,0)</f>
        <v>0</v>
      </c>
    </row>
    <row r="260" spans="1:12" x14ac:dyDescent="0.3">
      <c r="A260" s="5" t="str">
        <f>Розрахункові!$A$3</f>
        <v>Київський національний університет імені Тараса Шевченка</v>
      </c>
      <c r="B260" s="5" t="str">
        <f>Розрахункові!$B$9</f>
        <v>029 Інформаційна, бібліотечна та архівна справа</v>
      </c>
      <c r="C260">
        <f ca="1">RANDBETWEEN(10*Розрахункові!$B$68,11)+RANDBETWEEN(0,100)/100</f>
        <v>10.52</v>
      </c>
      <c r="D260">
        <f ca="1">IF(Розрахункові!R$9&gt;0,RANDBETWEEN(Розрахункові!R$9,100)+100,0)</f>
        <v>200</v>
      </c>
      <c r="E260">
        <f ca="1">IF(Розрахункові!S$9&gt;0,RANDBETWEEN(Розрахункові!S$9,100)+100,0)</f>
        <v>175</v>
      </c>
      <c r="F260">
        <f ca="1">IF(Розрахункові!T$9&gt;0,RANDBETWEEN(Розрахункові!T$9,100)+100,0)</f>
        <v>200</v>
      </c>
      <c r="G260">
        <f ca="1">IF(Розрахункові!U$9&gt;0,RANDBETWEEN(Розрахункові!U$9,100)+100,0)</f>
        <v>0</v>
      </c>
      <c r="H260">
        <f ca="1">IF(Розрахункові!V$9&gt;0,RANDBETWEEN(Розрахункові!V$9,100)+100,0)</f>
        <v>196</v>
      </c>
      <c r="I260">
        <f ca="1">IF(Розрахункові!W$9&gt;0,RANDBETWEEN(Розрахункові!W$9,100)+100,0)</f>
        <v>0</v>
      </c>
      <c r="J260">
        <f ca="1">IF(Розрахункові!X$9&gt;0,RANDBETWEEN(Розрахункові!X$9,100)+100,0)</f>
        <v>0</v>
      </c>
      <c r="K260">
        <f ca="1">IF(Розрахункові!Y$9&gt;0,RANDBETWEEN(Розрахункові!Y$9,100)+100,0)</f>
        <v>0</v>
      </c>
      <c r="L260">
        <f ca="1">IF(Розрахункові!Z$9&gt;0,RANDBETWEEN(Розрахункові!Z$9,100)+100,0)</f>
        <v>0</v>
      </c>
    </row>
    <row r="261" spans="1:12" x14ac:dyDescent="0.3">
      <c r="A261" s="5" t="str">
        <f>Розрахункові!$A$3</f>
        <v>Київський національний університет імені Тараса Шевченка</v>
      </c>
      <c r="B261" s="5" t="str">
        <f>Розрахункові!$B$9</f>
        <v>029 Інформаційна, бібліотечна та архівна справа</v>
      </c>
      <c r="C261">
        <f ca="1">RANDBETWEEN(10*Розрахункові!$B$68,11)+RANDBETWEEN(0,100)/100</f>
        <v>11.5</v>
      </c>
      <c r="D261">
        <f ca="1">IF(Розрахункові!R$9&gt;0,RANDBETWEEN(Розрахункові!R$9,100)+100,0)</f>
        <v>200</v>
      </c>
      <c r="E261">
        <f ca="1">IF(Розрахункові!S$9&gt;0,RANDBETWEEN(Розрахункові!S$9,100)+100,0)</f>
        <v>197</v>
      </c>
      <c r="F261">
        <f ca="1">IF(Розрахункові!T$9&gt;0,RANDBETWEEN(Розрахункові!T$9,100)+100,0)</f>
        <v>200</v>
      </c>
      <c r="G261">
        <f ca="1">IF(Розрахункові!U$9&gt;0,RANDBETWEEN(Розрахункові!U$9,100)+100,0)</f>
        <v>0</v>
      </c>
      <c r="H261">
        <f ca="1">IF(Розрахункові!V$9&gt;0,RANDBETWEEN(Розрахункові!V$9,100)+100,0)</f>
        <v>164</v>
      </c>
      <c r="I261">
        <f ca="1">IF(Розрахункові!W$9&gt;0,RANDBETWEEN(Розрахункові!W$9,100)+100,0)</f>
        <v>0</v>
      </c>
      <c r="J261">
        <f ca="1">IF(Розрахункові!X$9&gt;0,RANDBETWEEN(Розрахункові!X$9,100)+100,0)</f>
        <v>0</v>
      </c>
      <c r="K261">
        <f ca="1">IF(Розрахункові!Y$9&gt;0,RANDBETWEEN(Розрахункові!Y$9,100)+100,0)</f>
        <v>0</v>
      </c>
      <c r="L261">
        <f ca="1">IF(Розрахункові!Z$9&gt;0,RANDBETWEEN(Розрахункові!Z$9,100)+100,0)</f>
        <v>0</v>
      </c>
    </row>
    <row r="262" spans="1:12" x14ac:dyDescent="0.3">
      <c r="A262" s="5" t="str">
        <f>Розрахункові!$A$3</f>
        <v>Київський національний університет імені Тараса Шевченка</v>
      </c>
      <c r="B262" s="5" t="str">
        <f>Розрахункові!$B$9</f>
        <v>029 Інформаційна, бібліотечна та архівна справа</v>
      </c>
      <c r="C262">
        <f ca="1">RANDBETWEEN(10*Розрахункові!$B$68,11)+RANDBETWEEN(0,100)/100</f>
        <v>11.86</v>
      </c>
      <c r="D262">
        <f ca="1">IF(Розрахункові!R$9&gt;0,RANDBETWEEN(Розрахункові!R$9,100)+100,0)</f>
        <v>200</v>
      </c>
      <c r="E262">
        <f ca="1">IF(Розрахункові!S$9&gt;0,RANDBETWEEN(Розрахункові!S$9,100)+100,0)</f>
        <v>195</v>
      </c>
      <c r="F262">
        <f ca="1">IF(Розрахункові!T$9&gt;0,RANDBETWEEN(Розрахункові!T$9,100)+100,0)</f>
        <v>200</v>
      </c>
      <c r="G262">
        <f ca="1">IF(Розрахункові!U$9&gt;0,RANDBETWEEN(Розрахункові!U$9,100)+100,0)</f>
        <v>0</v>
      </c>
      <c r="H262">
        <f ca="1">IF(Розрахункові!V$9&gt;0,RANDBETWEEN(Розрахункові!V$9,100)+100,0)</f>
        <v>179</v>
      </c>
      <c r="I262">
        <f ca="1">IF(Розрахункові!W$9&gt;0,RANDBETWEEN(Розрахункові!W$9,100)+100,0)</f>
        <v>0</v>
      </c>
      <c r="J262">
        <f ca="1">IF(Розрахункові!X$9&gt;0,RANDBETWEEN(Розрахункові!X$9,100)+100,0)</f>
        <v>0</v>
      </c>
      <c r="K262">
        <f ca="1">IF(Розрахункові!Y$9&gt;0,RANDBETWEEN(Розрахункові!Y$9,100)+100,0)</f>
        <v>0</v>
      </c>
      <c r="L262">
        <f ca="1">IF(Розрахункові!Z$9&gt;0,RANDBETWEEN(Розрахункові!Z$9,100)+100,0)</f>
        <v>0</v>
      </c>
    </row>
    <row r="263" spans="1:12" x14ac:dyDescent="0.3">
      <c r="A263" s="5" t="str">
        <f>Розрахункові!$A$3</f>
        <v>Київський національний університет імені Тараса Шевченка</v>
      </c>
      <c r="B263" s="5" t="str">
        <f>Розрахункові!$B$9</f>
        <v>029 Інформаційна, бібліотечна та архівна справа</v>
      </c>
      <c r="C263">
        <f ca="1">RANDBETWEEN(10*Розрахункові!$B$68,11)+RANDBETWEEN(0,100)/100</f>
        <v>10.5</v>
      </c>
      <c r="D263">
        <f ca="1">IF(Розрахункові!R$9&gt;0,RANDBETWEEN(Розрахункові!R$9,100)+100,0)</f>
        <v>200</v>
      </c>
      <c r="E263">
        <f ca="1">IF(Розрахункові!S$9&gt;0,RANDBETWEEN(Розрахункові!S$9,100)+100,0)</f>
        <v>169</v>
      </c>
      <c r="F263">
        <f ca="1">IF(Розрахункові!T$9&gt;0,RANDBETWEEN(Розрахункові!T$9,100)+100,0)</f>
        <v>200</v>
      </c>
      <c r="G263">
        <f ca="1">IF(Розрахункові!U$9&gt;0,RANDBETWEEN(Розрахункові!U$9,100)+100,0)</f>
        <v>0</v>
      </c>
      <c r="H263">
        <f ca="1">IF(Розрахункові!V$9&gt;0,RANDBETWEEN(Розрахункові!V$9,100)+100,0)</f>
        <v>163</v>
      </c>
      <c r="I263">
        <f ca="1">IF(Розрахункові!W$9&gt;0,RANDBETWEEN(Розрахункові!W$9,100)+100,0)</f>
        <v>0</v>
      </c>
      <c r="J263">
        <f ca="1">IF(Розрахункові!X$9&gt;0,RANDBETWEEN(Розрахункові!X$9,100)+100,0)</f>
        <v>0</v>
      </c>
      <c r="K263">
        <f ca="1">IF(Розрахункові!Y$9&gt;0,RANDBETWEEN(Розрахункові!Y$9,100)+100,0)</f>
        <v>0</v>
      </c>
      <c r="L263">
        <f ca="1">IF(Розрахункові!Z$9&gt;0,RANDBETWEEN(Розрахункові!Z$9,100)+100,0)</f>
        <v>0</v>
      </c>
    </row>
    <row r="264" spans="1:12" x14ac:dyDescent="0.3">
      <c r="A264" s="5" t="str">
        <f>Розрахункові!$A$3</f>
        <v>Київський національний університет імені Тараса Шевченка</v>
      </c>
      <c r="B264" s="5" t="str">
        <f>Розрахункові!$B$9</f>
        <v>029 Інформаційна, бібліотечна та архівна справа</v>
      </c>
      <c r="C264">
        <f ca="1">RANDBETWEEN(10*Розрахункові!$B$68,11)+RANDBETWEEN(0,100)/100</f>
        <v>11.84</v>
      </c>
      <c r="D264">
        <f ca="1">IF(Розрахункові!R$9&gt;0,RANDBETWEEN(Розрахункові!R$9,100)+100,0)</f>
        <v>200</v>
      </c>
      <c r="E264">
        <f ca="1">IF(Розрахункові!S$9&gt;0,RANDBETWEEN(Розрахункові!S$9,100)+100,0)</f>
        <v>197</v>
      </c>
      <c r="F264">
        <f ca="1">IF(Розрахункові!T$9&gt;0,RANDBETWEEN(Розрахункові!T$9,100)+100,0)</f>
        <v>200</v>
      </c>
      <c r="G264">
        <f ca="1">IF(Розрахункові!U$9&gt;0,RANDBETWEEN(Розрахункові!U$9,100)+100,0)</f>
        <v>0</v>
      </c>
      <c r="H264">
        <f ca="1">IF(Розрахункові!V$9&gt;0,RANDBETWEEN(Розрахункові!V$9,100)+100,0)</f>
        <v>169</v>
      </c>
      <c r="I264">
        <f ca="1">IF(Розрахункові!W$9&gt;0,RANDBETWEEN(Розрахункові!W$9,100)+100,0)</f>
        <v>0</v>
      </c>
      <c r="J264">
        <f ca="1">IF(Розрахункові!X$9&gt;0,RANDBETWEEN(Розрахункові!X$9,100)+100,0)</f>
        <v>0</v>
      </c>
      <c r="K264">
        <f ca="1">IF(Розрахункові!Y$9&gt;0,RANDBETWEEN(Розрахункові!Y$9,100)+100,0)</f>
        <v>0</v>
      </c>
      <c r="L264">
        <f ca="1">IF(Розрахункові!Z$9&gt;0,RANDBETWEEN(Розрахункові!Z$9,100)+100,0)</f>
        <v>0</v>
      </c>
    </row>
    <row r="265" spans="1:12" x14ac:dyDescent="0.3">
      <c r="A265" s="5" t="str">
        <f>Розрахункові!$A$3</f>
        <v>Київський національний університет імені Тараса Шевченка</v>
      </c>
      <c r="B265" s="5" t="str">
        <f>Розрахункові!$B$9</f>
        <v>029 Інформаційна, бібліотечна та архівна справа</v>
      </c>
      <c r="C265">
        <f ca="1">RANDBETWEEN(10*Розрахункові!$B$68,11)+RANDBETWEEN(0,100)/100</f>
        <v>10.44</v>
      </c>
      <c r="D265">
        <f ca="1">IF(Розрахункові!R$9&gt;0,RANDBETWEEN(Розрахункові!R$9,100)+100,0)</f>
        <v>200</v>
      </c>
      <c r="E265">
        <f ca="1">IF(Розрахункові!S$9&gt;0,RANDBETWEEN(Розрахункові!S$9,100)+100,0)</f>
        <v>186</v>
      </c>
      <c r="F265">
        <f ca="1">IF(Розрахункові!T$9&gt;0,RANDBETWEEN(Розрахункові!T$9,100)+100,0)</f>
        <v>200</v>
      </c>
      <c r="G265">
        <f ca="1">IF(Розрахункові!U$9&gt;0,RANDBETWEEN(Розрахункові!U$9,100)+100,0)</f>
        <v>0</v>
      </c>
      <c r="H265">
        <f ca="1">IF(Розрахункові!V$9&gt;0,RANDBETWEEN(Розрахункові!V$9,100)+100,0)</f>
        <v>198</v>
      </c>
      <c r="I265">
        <f ca="1">IF(Розрахункові!W$9&gt;0,RANDBETWEEN(Розрахункові!W$9,100)+100,0)</f>
        <v>0</v>
      </c>
      <c r="J265">
        <f ca="1">IF(Розрахункові!X$9&gt;0,RANDBETWEEN(Розрахункові!X$9,100)+100,0)</f>
        <v>0</v>
      </c>
      <c r="K265">
        <f ca="1">IF(Розрахункові!Y$9&gt;0,RANDBETWEEN(Розрахункові!Y$9,100)+100,0)</f>
        <v>0</v>
      </c>
      <c r="L265">
        <f ca="1">IF(Розрахункові!Z$9&gt;0,RANDBETWEEN(Розрахункові!Z$9,100)+100,0)</f>
        <v>0</v>
      </c>
    </row>
    <row r="266" spans="1:12" x14ac:dyDescent="0.3">
      <c r="A266" s="5" t="str">
        <f>Розрахункові!$A$3</f>
        <v>Київський національний університет імені Тараса Шевченка</v>
      </c>
      <c r="B266" s="5" t="str">
        <f>Розрахункові!$B$9</f>
        <v>029 Інформаційна, бібліотечна та архівна справа</v>
      </c>
      <c r="C266">
        <f ca="1">RANDBETWEEN(10*Розрахункові!$B$68,11)+RANDBETWEEN(0,100)/100</f>
        <v>10.1</v>
      </c>
      <c r="D266">
        <f ca="1">IF(Розрахункові!R$9&gt;0,RANDBETWEEN(Розрахункові!R$9,100)+100,0)</f>
        <v>200</v>
      </c>
      <c r="E266">
        <f ca="1">IF(Розрахункові!S$9&gt;0,RANDBETWEEN(Розрахункові!S$9,100)+100,0)</f>
        <v>180</v>
      </c>
      <c r="F266">
        <f ca="1">IF(Розрахункові!T$9&gt;0,RANDBETWEEN(Розрахункові!T$9,100)+100,0)</f>
        <v>200</v>
      </c>
      <c r="G266">
        <f ca="1">IF(Розрахункові!U$9&gt;0,RANDBETWEEN(Розрахункові!U$9,100)+100,0)</f>
        <v>0</v>
      </c>
      <c r="H266">
        <f ca="1">IF(Розрахункові!V$9&gt;0,RANDBETWEEN(Розрахункові!V$9,100)+100,0)</f>
        <v>200</v>
      </c>
      <c r="I266">
        <f ca="1">IF(Розрахункові!W$9&gt;0,RANDBETWEEN(Розрахункові!W$9,100)+100,0)</f>
        <v>0</v>
      </c>
      <c r="J266">
        <f ca="1">IF(Розрахункові!X$9&gt;0,RANDBETWEEN(Розрахункові!X$9,100)+100,0)</f>
        <v>0</v>
      </c>
      <c r="K266">
        <f ca="1">IF(Розрахункові!Y$9&gt;0,RANDBETWEEN(Розрахункові!Y$9,100)+100,0)</f>
        <v>0</v>
      </c>
      <c r="L266">
        <f ca="1">IF(Розрахункові!Z$9&gt;0,RANDBETWEEN(Розрахункові!Z$9,100)+100,0)</f>
        <v>0</v>
      </c>
    </row>
    <row r="267" spans="1:12" x14ac:dyDescent="0.3">
      <c r="A267" s="5" t="str">
        <f>Розрахункові!$A$3</f>
        <v>Київський національний університет імені Тараса Шевченка</v>
      </c>
      <c r="B267" s="5" t="str">
        <f>Розрахункові!$B$9</f>
        <v>029 Інформаційна, бібліотечна та архівна справа</v>
      </c>
      <c r="C267">
        <f ca="1">RANDBETWEEN(10*Розрахункові!$B$68,11)+RANDBETWEEN(0,100)/100</f>
        <v>10.130000000000001</v>
      </c>
      <c r="D267">
        <f ca="1">IF(Розрахункові!R$9&gt;0,RANDBETWEEN(Розрахункові!R$9,100)+100,0)</f>
        <v>200</v>
      </c>
      <c r="E267">
        <f ca="1">IF(Розрахункові!S$9&gt;0,RANDBETWEEN(Розрахункові!S$9,100)+100,0)</f>
        <v>186</v>
      </c>
      <c r="F267">
        <f ca="1">IF(Розрахункові!T$9&gt;0,RANDBETWEEN(Розрахункові!T$9,100)+100,0)</f>
        <v>200</v>
      </c>
      <c r="G267">
        <f ca="1">IF(Розрахункові!U$9&gt;0,RANDBETWEEN(Розрахункові!U$9,100)+100,0)</f>
        <v>0</v>
      </c>
      <c r="H267">
        <f ca="1">IF(Розрахункові!V$9&gt;0,RANDBETWEEN(Розрахункові!V$9,100)+100,0)</f>
        <v>175</v>
      </c>
      <c r="I267">
        <f ca="1">IF(Розрахункові!W$9&gt;0,RANDBETWEEN(Розрахункові!W$9,100)+100,0)</f>
        <v>0</v>
      </c>
      <c r="J267">
        <f ca="1">IF(Розрахункові!X$9&gt;0,RANDBETWEEN(Розрахункові!X$9,100)+100,0)</f>
        <v>0</v>
      </c>
      <c r="K267">
        <f ca="1">IF(Розрахункові!Y$9&gt;0,RANDBETWEEN(Розрахункові!Y$9,100)+100,0)</f>
        <v>0</v>
      </c>
      <c r="L267">
        <f ca="1">IF(Розрахункові!Z$9&gt;0,RANDBETWEEN(Розрахункові!Z$9,100)+100,0)</f>
        <v>0</v>
      </c>
    </row>
    <row r="268" spans="1:12" x14ac:dyDescent="0.3">
      <c r="A268" s="5" t="str">
        <f>Розрахункові!$A$3</f>
        <v>Київський національний університет імені Тараса Шевченка</v>
      </c>
      <c r="B268" s="5" t="str">
        <f>Розрахункові!$B$9</f>
        <v>029 Інформаційна, бібліотечна та архівна справа</v>
      </c>
      <c r="C268">
        <f ca="1">RANDBETWEEN(10*Розрахункові!$B$68,11)+RANDBETWEEN(0,100)/100</f>
        <v>10.29</v>
      </c>
      <c r="D268">
        <f ca="1">IF(Розрахункові!R$9&gt;0,RANDBETWEEN(Розрахункові!R$9,100)+100,0)</f>
        <v>200</v>
      </c>
      <c r="E268">
        <f ca="1">IF(Розрахункові!S$9&gt;0,RANDBETWEEN(Розрахункові!S$9,100)+100,0)</f>
        <v>176</v>
      </c>
      <c r="F268">
        <f ca="1">IF(Розрахункові!T$9&gt;0,RANDBETWEEN(Розрахункові!T$9,100)+100,0)</f>
        <v>200</v>
      </c>
      <c r="G268">
        <f ca="1">IF(Розрахункові!U$9&gt;0,RANDBETWEEN(Розрахункові!U$9,100)+100,0)</f>
        <v>0</v>
      </c>
      <c r="H268">
        <f ca="1">IF(Розрахункові!V$9&gt;0,RANDBETWEEN(Розрахункові!V$9,100)+100,0)</f>
        <v>192</v>
      </c>
      <c r="I268">
        <f ca="1">IF(Розрахункові!W$9&gt;0,RANDBETWEEN(Розрахункові!W$9,100)+100,0)</f>
        <v>0</v>
      </c>
      <c r="J268">
        <f ca="1">IF(Розрахункові!X$9&gt;0,RANDBETWEEN(Розрахункові!X$9,100)+100,0)</f>
        <v>0</v>
      </c>
      <c r="K268">
        <f ca="1">IF(Розрахункові!Y$9&gt;0,RANDBETWEEN(Розрахункові!Y$9,100)+100,0)</f>
        <v>0</v>
      </c>
      <c r="L268">
        <f ca="1">IF(Розрахункові!Z$9&gt;0,RANDBETWEEN(Розрахункові!Z$9,100)+100,0)</f>
        <v>0</v>
      </c>
    </row>
    <row r="269" spans="1:12" x14ac:dyDescent="0.3">
      <c r="A269" s="5" t="str">
        <f>Розрахункові!$A$3</f>
        <v>Київський національний університет імені Тараса Шевченка</v>
      </c>
      <c r="B269" s="5" t="str">
        <f>Розрахункові!$B$9</f>
        <v>029 Інформаційна, бібліотечна та архівна справа</v>
      </c>
      <c r="C269">
        <f ca="1">RANDBETWEEN(10*Розрахункові!$B$68,11)+RANDBETWEEN(0,100)/100</f>
        <v>11.9</v>
      </c>
      <c r="D269">
        <f ca="1">IF(Розрахункові!R$9&gt;0,RANDBETWEEN(Розрахункові!R$9,100)+100,0)</f>
        <v>200</v>
      </c>
      <c r="E269">
        <f ca="1">IF(Розрахункові!S$9&gt;0,RANDBETWEEN(Розрахункові!S$9,100)+100,0)</f>
        <v>194</v>
      </c>
      <c r="F269">
        <f ca="1">IF(Розрахункові!T$9&gt;0,RANDBETWEEN(Розрахункові!T$9,100)+100,0)</f>
        <v>200</v>
      </c>
      <c r="G269">
        <f ca="1">IF(Розрахункові!U$9&gt;0,RANDBETWEEN(Розрахункові!U$9,100)+100,0)</f>
        <v>0</v>
      </c>
      <c r="H269">
        <f ca="1">IF(Розрахункові!V$9&gt;0,RANDBETWEEN(Розрахункові!V$9,100)+100,0)</f>
        <v>185</v>
      </c>
      <c r="I269">
        <f ca="1">IF(Розрахункові!W$9&gt;0,RANDBETWEEN(Розрахункові!W$9,100)+100,0)</f>
        <v>0</v>
      </c>
      <c r="J269">
        <f ca="1">IF(Розрахункові!X$9&gt;0,RANDBETWEEN(Розрахункові!X$9,100)+100,0)</f>
        <v>0</v>
      </c>
      <c r="K269">
        <f ca="1">IF(Розрахункові!Y$9&gt;0,RANDBETWEEN(Розрахункові!Y$9,100)+100,0)</f>
        <v>0</v>
      </c>
      <c r="L269">
        <f ca="1">IF(Розрахункові!Z$9&gt;0,RANDBETWEEN(Розрахункові!Z$9,100)+100,0)</f>
        <v>0</v>
      </c>
    </row>
    <row r="270" spans="1:12" x14ac:dyDescent="0.3">
      <c r="A270" s="5" t="str">
        <f>Розрахункові!$A$3</f>
        <v>Київський національний університет імені Тараса Шевченка</v>
      </c>
      <c r="B270" s="5" t="str">
        <f>Розрахункові!$B$9</f>
        <v>029 Інформаційна, бібліотечна та архівна справа</v>
      </c>
      <c r="C270">
        <f ca="1">RANDBETWEEN(10*Розрахункові!$B$68,11)+RANDBETWEEN(0,100)/100</f>
        <v>10.93</v>
      </c>
      <c r="D270">
        <f ca="1">IF(Розрахункові!R$9&gt;0,RANDBETWEEN(Розрахункові!R$9,100)+100,0)</f>
        <v>200</v>
      </c>
      <c r="E270">
        <f ca="1">IF(Розрахункові!S$9&gt;0,RANDBETWEEN(Розрахункові!S$9,100)+100,0)</f>
        <v>181</v>
      </c>
      <c r="F270">
        <f ca="1">IF(Розрахункові!T$9&gt;0,RANDBETWEEN(Розрахункові!T$9,100)+100,0)</f>
        <v>200</v>
      </c>
      <c r="G270">
        <f ca="1">IF(Розрахункові!U$9&gt;0,RANDBETWEEN(Розрахункові!U$9,100)+100,0)</f>
        <v>0</v>
      </c>
      <c r="H270">
        <f ca="1">IF(Розрахункові!V$9&gt;0,RANDBETWEEN(Розрахункові!V$9,100)+100,0)</f>
        <v>186</v>
      </c>
      <c r="I270">
        <f ca="1">IF(Розрахункові!W$9&gt;0,RANDBETWEEN(Розрахункові!W$9,100)+100,0)</f>
        <v>0</v>
      </c>
      <c r="J270">
        <f ca="1">IF(Розрахункові!X$9&gt;0,RANDBETWEEN(Розрахункові!X$9,100)+100,0)</f>
        <v>0</v>
      </c>
      <c r="K270">
        <f ca="1">IF(Розрахункові!Y$9&gt;0,RANDBETWEEN(Розрахункові!Y$9,100)+100,0)</f>
        <v>0</v>
      </c>
      <c r="L270">
        <f ca="1">IF(Розрахункові!Z$9&gt;0,RANDBETWEEN(Розрахункові!Z$9,100)+100,0)</f>
        <v>0</v>
      </c>
    </row>
    <row r="271" spans="1:12" x14ac:dyDescent="0.3">
      <c r="A271" s="5" t="str">
        <f>Розрахункові!$A$3</f>
        <v>Київський національний університет імені Тараса Шевченка</v>
      </c>
      <c r="B271" s="5" t="str">
        <f>Розрахункові!$B$9</f>
        <v>029 Інформаційна, бібліотечна та архівна справа</v>
      </c>
      <c r="C271">
        <f ca="1">RANDBETWEEN(10*Розрахункові!$B$68,11)+RANDBETWEEN(0,100)/100</f>
        <v>10.17</v>
      </c>
      <c r="D271">
        <f ca="1">IF(Розрахункові!R$9&gt;0,RANDBETWEEN(Розрахункові!R$9,100)+100,0)</f>
        <v>200</v>
      </c>
      <c r="E271">
        <f ca="1">IF(Розрахункові!S$9&gt;0,RANDBETWEEN(Розрахункові!S$9,100)+100,0)</f>
        <v>162</v>
      </c>
      <c r="F271">
        <f ca="1">IF(Розрахункові!T$9&gt;0,RANDBETWEEN(Розрахункові!T$9,100)+100,0)</f>
        <v>200</v>
      </c>
      <c r="G271">
        <f ca="1">IF(Розрахункові!U$9&gt;0,RANDBETWEEN(Розрахункові!U$9,100)+100,0)</f>
        <v>0</v>
      </c>
      <c r="H271">
        <f ca="1">IF(Розрахункові!V$9&gt;0,RANDBETWEEN(Розрахункові!V$9,100)+100,0)</f>
        <v>166</v>
      </c>
      <c r="I271">
        <f ca="1">IF(Розрахункові!W$9&gt;0,RANDBETWEEN(Розрахункові!W$9,100)+100,0)</f>
        <v>0</v>
      </c>
      <c r="J271">
        <f ca="1">IF(Розрахункові!X$9&gt;0,RANDBETWEEN(Розрахункові!X$9,100)+100,0)</f>
        <v>0</v>
      </c>
      <c r="K271">
        <f ca="1">IF(Розрахункові!Y$9&gt;0,RANDBETWEEN(Розрахункові!Y$9,100)+100,0)</f>
        <v>0</v>
      </c>
      <c r="L271">
        <f ca="1">IF(Розрахункові!Z$9&gt;0,RANDBETWEEN(Розрахункові!Z$9,100)+100,0)</f>
        <v>0</v>
      </c>
    </row>
    <row r="272" spans="1:12" x14ac:dyDescent="0.3">
      <c r="A272" s="5" t="str">
        <f>Розрахункові!$A$3</f>
        <v>Київський національний університет імені Тараса Шевченка</v>
      </c>
      <c r="B272" s="5" t="str">
        <f>Розрахункові!$B$9</f>
        <v>029 Інформаційна, бібліотечна та архівна справа</v>
      </c>
      <c r="C272">
        <f ca="1">RANDBETWEEN(10*Розрахункові!$B$68,11)+RANDBETWEEN(0,100)/100</f>
        <v>11.58</v>
      </c>
      <c r="D272">
        <f ca="1">IF(Розрахункові!R$9&gt;0,RANDBETWEEN(Розрахункові!R$9,100)+100,0)</f>
        <v>200</v>
      </c>
      <c r="E272">
        <f ca="1">IF(Розрахункові!S$9&gt;0,RANDBETWEEN(Розрахункові!S$9,100)+100,0)</f>
        <v>175</v>
      </c>
      <c r="F272">
        <f ca="1">IF(Розрахункові!T$9&gt;0,RANDBETWEEN(Розрахункові!T$9,100)+100,0)</f>
        <v>200</v>
      </c>
      <c r="G272">
        <f ca="1">IF(Розрахункові!U$9&gt;0,RANDBETWEEN(Розрахункові!U$9,100)+100,0)</f>
        <v>0</v>
      </c>
      <c r="H272">
        <f ca="1">IF(Розрахункові!V$9&gt;0,RANDBETWEEN(Розрахункові!V$9,100)+100,0)</f>
        <v>165</v>
      </c>
      <c r="I272">
        <f ca="1">IF(Розрахункові!W$9&gt;0,RANDBETWEEN(Розрахункові!W$9,100)+100,0)</f>
        <v>0</v>
      </c>
      <c r="J272">
        <f ca="1">IF(Розрахункові!X$9&gt;0,RANDBETWEEN(Розрахункові!X$9,100)+100,0)</f>
        <v>0</v>
      </c>
      <c r="K272">
        <f ca="1">IF(Розрахункові!Y$9&gt;0,RANDBETWEEN(Розрахункові!Y$9,100)+100,0)</f>
        <v>0</v>
      </c>
      <c r="L272">
        <f ca="1">IF(Розрахункові!Z$9&gt;0,RANDBETWEEN(Розрахункові!Z$9,100)+100,0)</f>
        <v>0</v>
      </c>
    </row>
    <row r="273" spans="1:12" x14ac:dyDescent="0.3">
      <c r="A273" s="5" t="str">
        <f>Розрахункові!$A$3</f>
        <v>Київський національний університет імені Тараса Шевченка</v>
      </c>
      <c r="B273" s="5" t="str">
        <f>Розрахункові!$B$9</f>
        <v>029 Інформаційна, бібліотечна та архівна справа</v>
      </c>
      <c r="C273">
        <f ca="1">RANDBETWEEN(10*Розрахункові!$B$68,11)+RANDBETWEEN(0,100)/100</f>
        <v>11.49</v>
      </c>
      <c r="D273">
        <f ca="1">IF(Розрахункові!R$9&gt;0,RANDBETWEEN(Розрахункові!R$9,100)+100,0)</f>
        <v>200</v>
      </c>
      <c r="E273">
        <f ca="1">IF(Розрахункові!S$9&gt;0,RANDBETWEEN(Розрахункові!S$9,100)+100,0)</f>
        <v>184</v>
      </c>
      <c r="F273">
        <f ca="1">IF(Розрахункові!T$9&gt;0,RANDBETWEEN(Розрахункові!T$9,100)+100,0)</f>
        <v>200</v>
      </c>
      <c r="G273">
        <f ca="1">IF(Розрахункові!U$9&gt;0,RANDBETWEEN(Розрахункові!U$9,100)+100,0)</f>
        <v>0</v>
      </c>
      <c r="H273">
        <f ca="1">IF(Розрахункові!V$9&gt;0,RANDBETWEEN(Розрахункові!V$9,100)+100,0)</f>
        <v>160</v>
      </c>
      <c r="I273">
        <f ca="1">IF(Розрахункові!W$9&gt;0,RANDBETWEEN(Розрахункові!W$9,100)+100,0)</f>
        <v>0</v>
      </c>
      <c r="J273">
        <f ca="1">IF(Розрахункові!X$9&gt;0,RANDBETWEEN(Розрахункові!X$9,100)+100,0)</f>
        <v>0</v>
      </c>
      <c r="K273">
        <f ca="1">IF(Розрахункові!Y$9&gt;0,RANDBETWEEN(Розрахункові!Y$9,100)+100,0)</f>
        <v>0</v>
      </c>
      <c r="L273">
        <f ca="1">IF(Розрахункові!Z$9&gt;0,RANDBETWEEN(Розрахункові!Z$9,100)+100,0)</f>
        <v>0</v>
      </c>
    </row>
    <row r="274" spans="1:12" x14ac:dyDescent="0.3">
      <c r="A274" s="5" t="str">
        <f>Розрахункові!$A$3</f>
        <v>Київський національний університет імені Тараса Шевченка</v>
      </c>
      <c r="B274" s="5" t="str">
        <f>Розрахункові!$B$9</f>
        <v>029 Інформаційна, бібліотечна та архівна справа</v>
      </c>
      <c r="C274">
        <f ca="1">RANDBETWEEN(10*Розрахункові!$B$68,11)+RANDBETWEEN(0,100)/100</f>
        <v>11.52</v>
      </c>
      <c r="D274">
        <f ca="1">IF(Розрахункові!R$9&gt;0,RANDBETWEEN(Розрахункові!R$9,100)+100,0)</f>
        <v>200</v>
      </c>
      <c r="E274">
        <f ca="1">IF(Розрахункові!S$9&gt;0,RANDBETWEEN(Розрахункові!S$9,100)+100,0)</f>
        <v>192</v>
      </c>
      <c r="F274">
        <f ca="1">IF(Розрахункові!T$9&gt;0,RANDBETWEEN(Розрахункові!T$9,100)+100,0)</f>
        <v>200</v>
      </c>
      <c r="G274">
        <f ca="1">IF(Розрахункові!U$9&gt;0,RANDBETWEEN(Розрахункові!U$9,100)+100,0)</f>
        <v>0</v>
      </c>
      <c r="H274">
        <f ca="1">IF(Розрахункові!V$9&gt;0,RANDBETWEEN(Розрахункові!V$9,100)+100,0)</f>
        <v>171</v>
      </c>
      <c r="I274">
        <f ca="1">IF(Розрахункові!W$9&gt;0,RANDBETWEEN(Розрахункові!W$9,100)+100,0)</f>
        <v>0</v>
      </c>
      <c r="J274">
        <f ca="1">IF(Розрахункові!X$9&gt;0,RANDBETWEEN(Розрахункові!X$9,100)+100,0)</f>
        <v>0</v>
      </c>
      <c r="K274">
        <f ca="1">IF(Розрахункові!Y$9&gt;0,RANDBETWEEN(Розрахункові!Y$9,100)+100,0)</f>
        <v>0</v>
      </c>
      <c r="L274">
        <f ca="1">IF(Розрахункові!Z$9&gt;0,RANDBETWEEN(Розрахункові!Z$9,100)+100,0)</f>
        <v>0</v>
      </c>
    </row>
    <row r="275" spans="1:12" x14ac:dyDescent="0.3">
      <c r="A275" s="5" t="str">
        <f>Розрахункові!$A$3</f>
        <v>Київський національний університет імені Тараса Шевченка</v>
      </c>
      <c r="B275" s="5" t="str">
        <f>Розрахункові!$B$9</f>
        <v>029 Інформаційна, бібліотечна та архівна справа</v>
      </c>
      <c r="C275">
        <f ca="1">RANDBETWEEN(10*Розрахункові!$B$68,11)+RANDBETWEEN(0,100)/100</f>
        <v>10.84</v>
      </c>
      <c r="D275">
        <f ca="1">IF(Розрахункові!R$9&gt;0,RANDBETWEEN(Розрахункові!R$9,100)+100,0)</f>
        <v>200</v>
      </c>
      <c r="E275">
        <f ca="1">IF(Розрахункові!S$9&gt;0,RANDBETWEEN(Розрахункові!S$9,100)+100,0)</f>
        <v>188</v>
      </c>
      <c r="F275">
        <f ca="1">IF(Розрахункові!T$9&gt;0,RANDBETWEEN(Розрахункові!T$9,100)+100,0)</f>
        <v>200</v>
      </c>
      <c r="G275">
        <f ca="1">IF(Розрахункові!U$9&gt;0,RANDBETWEEN(Розрахункові!U$9,100)+100,0)</f>
        <v>0</v>
      </c>
      <c r="H275">
        <f ca="1">IF(Розрахункові!V$9&gt;0,RANDBETWEEN(Розрахункові!V$9,100)+100,0)</f>
        <v>170</v>
      </c>
      <c r="I275">
        <f ca="1">IF(Розрахункові!W$9&gt;0,RANDBETWEEN(Розрахункові!W$9,100)+100,0)</f>
        <v>0</v>
      </c>
      <c r="J275">
        <f ca="1">IF(Розрахункові!X$9&gt;0,RANDBETWEEN(Розрахункові!X$9,100)+100,0)</f>
        <v>0</v>
      </c>
      <c r="K275">
        <f ca="1">IF(Розрахункові!Y$9&gt;0,RANDBETWEEN(Розрахункові!Y$9,100)+100,0)</f>
        <v>0</v>
      </c>
      <c r="L275">
        <f ca="1">IF(Розрахункові!Z$9&gt;0,RANDBETWEEN(Розрахункові!Z$9,100)+100,0)</f>
        <v>0</v>
      </c>
    </row>
    <row r="276" spans="1:12" x14ac:dyDescent="0.3">
      <c r="A276" s="5" t="str">
        <f>Розрахункові!$A$3</f>
        <v>Київський національний університет імені Тараса Шевченка</v>
      </c>
      <c r="B276" s="5" t="str">
        <f>Розрахункові!$B$9</f>
        <v>029 Інформаційна, бібліотечна та архівна справа</v>
      </c>
      <c r="C276">
        <f ca="1">RANDBETWEEN(10*Розрахункові!$B$68,11)+RANDBETWEEN(0,100)/100</f>
        <v>11.69</v>
      </c>
      <c r="D276">
        <f ca="1">IF(Розрахункові!R$9&gt;0,RANDBETWEEN(Розрахункові!R$9,100)+100,0)</f>
        <v>200</v>
      </c>
      <c r="E276">
        <f ca="1">IF(Розрахункові!S$9&gt;0,RANDBETWEEN(Розрахункові!S$9,100)+100,0)</f>
        <v>189</v>
      </c>
      <c r="F276">
        <f ca="1">IF(Розрахункові!T$9&gt;0,RANDBETWEEN(Розрахункові!T$9,100)+100,0)</f>
        <v>200</v>
      </c>
      <c r="G276">
        <f ca="1">IF(Розрахункові!U$9&gt;0,RANDBETWEEN(Розрахункові!U$9,100)+100,0)</f>
        <v>0</v>
      </c>
      <c r="H276">
        <f ca="1">IF(Розрахункові!V$9&gt;0,RANDBETWEEN(Розрахункові!V$9,100)+100,0)</f>
        <v>184</v>
      </c>
      <c r="I276">
        <f ca="1">IF(Розрахункові!W$9&gt;0,RANDBETWEEN(Розрахункові!W$9,100)+100,0)</f>
        <v>0</v>
      </c>
      <c r="J276">
        <f ca="1">IF(Розрахункові!X$9&gt;0,RANDBETWEEN(Розрахункові!X$9,100)+100,0)</f>
        <v>0</v>
      </c>
      <c r="K276">
        <f ca="1">IF(Розрахункові!Y$9&gt;0,RANDBETWEEN(Розрахункові!Y$9,100)+100,0)</f>
        <v>0</v>
      </c>
      <c r="L276">
        <f ca="1">IF(Розрахункові!Z$9&gt;0,RANDBETWEEN(Розрахункові!Z$9,100)+100,0)</f>
        <v>0</v>
      </c>
    </row>
    <row r="277" spans="1:12" x14ac:dyDescent="0.3">
      <c r="A277" s="5" t="str">
        <f>Розрахункові!$A$3</f>
        <v>Київський національний університет імені Тараса Шевченка</v>
      </c>
      <c r="B277" s="5" t="str">
        <f>Розрахункові!$B$9</f>
        <v>029 Інформаційна, бібліотечна та архівна справа</v>
      </c>
      <c r="C277">
        <f ca="1">RANDBETWEEN(10*Розрахункові!$B$68,11)+RANDBETWEEN(0,100)/100</f>
        <v>11.27</v>
      </c>
      <c r="D277">
        <f ca="1">IF(Розрахункові!R$9&gt;0,RANDBETWEEN(Розрахункові!R$9,100)+100,0)</f>
        <v>200</v>
      </c>
      <c r="E277">
        <f ca="1">IF(Розрахункові!S$9&gt;0,RANDBETWEEN(Розрахункові!S$9,100)+100,0)</f>
        <v>175</v>
      </c>
      <c r="F277">
        <f ca="1">IF(Розрахункові!T$9&gt;0,RANDBETWEEN(Розрахункові!T$9,100)+100,0)</f>
        <v>200</v>
      </c>
      <c r="G277">
        <f ca="1">IF(Розрахункові!U$9&gt;0,RANDBETWEEN(Розрахункові!U$9,100)+100,0)</f>
        <v>0</v>
      </c>
      <c r="H277">
        <f ca="1">IF(Розрахункові!V$9&gt;0,RANDBETWEEN(Розрахункові!V$9,100)+100,0)</f>
        <v>183</v>
      </c>
      <c r="I277">
        <f ca="1">IF(Розрахункові!W$9&gt;0,RANDBETWEEN(Розрахункові!W$9,100)+100,0)</f>
        <v>0</v>
      </c>
      <c r="J277">
        <f ca="1">IF(Розрахункові!X$9&gt;0,RANDBETWEEN(Розрахункові!X$9,100)+100,0)</f>
        <v>0</v>
      </c>
      <c r="K277">
        <f ca="1">IF(Розрахункові!Y$9&gt;0,RANDBETWEEN(Розрахункові!Y$9,100)+100,0)</f>
        <v>0</v>
      </c>
      <c r="L277">
        <f ca="1">IF(Розрахункові!Z$9&gt;0,RANDBETWEEN(Розрахункові!Z$9,100)+100,0)</f>
        <v>0</v>
      </c>
    </row>
    <row r="278" spans="1:12" x14ac:dyDescent="0.3">
      <c r="A278" s="5" t="str">
        <f>Розрахункові!$A$3</f>
        <v>Київський національний університет імені Тараса Шевченка</v>
      </c>
      <c r="B278" s="5" t="str">
        <f>Розрахункові!$B$9</f>
        <v>029 Інформаційна, бібліотечна та архівна справа</v>
      </c>
      <c r="C278">
        <f ca="1">RANDBETWEEN(10*Розрахункові!$B$68,11)+RANDBETWEEN(0,100)/100</f>
        <v>11.35</v>
      </c>
      <c r="D278">
        <f ca="1">IF(Розрахункові!R$9&gt;0,RANDBETWEEN(Розрахункові!R$9,100)+100,0)</f>
        <v>200</v>
      </c>
      <c r="E278">
        <f ca="1">IF(Розрахункові!S$9&gt;0,RANDBETWEEN(Розрахункові!S$9,100)+100,0)</f>
        <v>197</v>
      </c>
      <c r="F278">
        <f ca="1">IF(Розрахункові!T$9&gt;0,RANDBETWEEN(Розрахункові!T$9,100)+100,0)</f>
        <v>200</v>
      </c>
      <c r="G278">
        <f ca="1">IF(Розрахункові!U$9&gt;0,RANDBETWEEN(Розрахункові!U$9,100)+100,0)</f>
        <v>0</v>
      </c>
      <c r="H278">
        <f ca="1">IF(Розрахункові!V$9&gt;0,RANDBETWEEN(Розрахункові!V$9,100)+100,0)</f>
        <v>167</v>
      </c>
      <c r="I278">
        <f ca="1">IF(Розрахункові!W$9&gt;0,RANDBETWEEN(Розрахункові!W$9,100)+100,0)</f>
        <v>0</v>
      </c>
      <c r="J278">
        <f ca="1">IF(Розрахункові!X$9&gt;0,RANDBETWEEN(Розрахункові!X$9,100)+100,0)</f>
        <v>0</v>
      </c>
      <c r="K278">
        <f ca="1">IF(Розрахункові!Y$9&gt;0,RANDBETWEEN(Розрахункові!Y$9,100)+100,0)</f>
        <v>0</v>
      </c>
      <c r="L278">
        <f ca="1">IF(Розрахункові!Z$9&gt;0,RANDBETWEEN(Розрахункові!Z$9,100)+100,0)</f>
        <v>0</v>
      </c>
    </row>
    <row r="279" spans="1:12" x14ac:dyDescent="0.3">
      <c r="A279" s="5" t="str">
        <f>Розрахункові!$A$3</f>
        <v>Київський національний університет імені Тараса Шевченка</v>
      </c>
      <c r="B279" s="5" t="str">
        <f>Розрахункові!$B$9</f>
        <v>029 Інформаційна, бібліотечна та архівна справа</v>
      </c>
      <c r="C279">
        <f ca="1">RANDBETWEEN(10*Розрахункові!$B$68,11)+RANDBETWEEN(0,100)/100</f>
        <v>10.210000000000001</v>
      </c>
      <c r="D279">
        <f ca="1">IF(Розрахункові!R$9&gt;0,RANDBETWEEN(Розрахункові!R$9,100)+100,0)</f>
        <v>200</v>
      </c>
      <c r="E279">
        <f ca="1">IF(Розрахункові!S$9&gt;0,RANDBETWEEN(Розрахункові!S$9,100)+100,0)</f>
        <v>175</v>
      </c>
      <c r="F279">
        <f ca="1">IF(Розрахункові!T$9&gt;0,RANDBETWEEN(Розрахункові!T$9,100)+100,0)</f>
        <v>200</v>
      </c>
      <c r="G279">
        <f ca="1">IF(Розрахункові!U$9&gt;0,RANDBETWEEN(Розрахункові!U$9,100)+100,0)</f>
        <v>0</v>
      </c>
      <c r="H279">
        <f ca="1">IF(Розрахункові!V$9&gt;0,RANDBETWEEN(Розрахункові!V$9,100)+100,0)</f>
        <v>160</v>
      </c>
      <c r="I279">
        <f ca="1">IF(Розрахункові!W$9&gt;0,RANDBETWEEN(Розрахункові!W$9,100)+100,0)</f>
        <v>0</v>
      </c>
      <c r="J279">
        <f ca="1">IF(Розрахункові!X$9&gt;0,RANDBETWEEN(Розрахункові!X$9,100)+100,0)</f>
        <v>0</v>
      </c>
      <c r="K279">
        <f ca="1">IF(Розрахункові!Y$9&gt;0,RANDBETWEEN(Розрахункові!Y$9,100)+100,0)</f>
        <v>0</v>
      </c>
      <c r="L279">
        <f ca="1">IF(Розрахункові!Z$9&gt;0,RANDBETWEEN(Розрахункові!Z$9,100)+100,0)</f>
        <v>0</v>
      </c>
    </row>
    <row r="280" spans="1:12" x14ac:dyDescent="0.3">
      <c r="A280" s="5" t="str">
        <f>Розрахункові!$A$3</f>
        <v>Київський національний університет імені Тараса Шевченка</v>
      </c>
      <c r="B280" s="5" t="str">
        <f>Розрахункові!$B$9</f>
        <v>029 Інформаційна, бібліотечна та архівна справа</v>
      </c>
      <c r="C280">
        <f ca="1">RANDBETWEEN(10*Розрахункові!$B$68,11)+RANDBETWEEN(0,100)/100</f>
        <v>11.92</v>
      </c>
      <c r="D280">
        <f ca="1">IF(Розрахункові!R$9&gt;0,RANDBETWEEN(Розрахункові!R$9,100)+100,0)</f>
        <v>200</v>
      </c>
      <c r="E280">
        <f ca="1">IF(Розрахункові!S$9&gt;0,RANDBETWEEN(Розрахункові!S$9,100)+100,0)</f>
        <v>164</v>
      </c>
      <c r="F280">
        <f ca="1">IF(Розрахункові!T$9&gt;0,RANDBETWEEN(Розрахункові!T$9,100)+100,0)</f>
        <v>200</v>
      </c>
      <c r="G280">
        <f ca="1">IF(Розрахункові!U$9&gt;0,RANDBETWEEN(Розрахункові!U$9,100)+100,0)</f>
        <v>0</v>
      </c>
      <c r="H280">
        <f ca="1">IF(Розрахункові!V$9&gt;0,RANDBETWEEN(Розрахункові!V$9,100)+100,0)</f>
        <v>183</v>
      </c>
      <c r="I280">
        <f ca="1">IF(Розрахункові!W$9&gt;0,RANDBETWEEN(Розрахункові!W$9,100)+100,0)</f>
        <v>0</v>
      </c>
      <c r="J280">
        <f ca="1">IF(Розрахункові!X$9&gt;0,RANDBETWEEN(Розрахункові!X$9,100)+100,0)</f>
        <v>0</v>
      </c>
      <c r="K280">
        <f ca="1">IF(Розрахункові!Y$9&gt;0,RANDBETWEEN(Розрахункові!Y$9,100)+100,0)</f>
        <v>0</v>
      </c>
      <c r="L280">
        <f ca="1">IF(Розрахункові!Z$9&gt;0,RANDBETWEEN(Розрахункові!Z$9,100)+100,0)</f>
        <v>0</v>
      </c>
    </row>
    <row r="281" spans="1:12" x14ac:dyDescent="0.3">
      <c r="A281" s="5" t="str">
        <f>Розрахункові!$A$3</f>
        <v>Київський національний університет імені Тараса Шевченка</v>
      </c>
      <c r="B281" s="5" t="str">
        <f>Розрахункові!$B$9</f>
        <v>029 Інформаційна, бібліотечна та архівна справа</v>
      </c>
      <c r="C281">
        <f ca="1">RANDBETWEEN(10*Розрахункові!$B$68,11)+RANDBETWEEN(0,100)/100</f>
        <v>11.51</v>
      </c>
      <c r="D281">
        <f ca="1">IF(Розрахункові!R$9&gt;0,RANDBETWEEN(Розрахункові!R$9,100)+100,0)</f>
        <v>200</v>
      </c>
      <c r="E281">
        <f ca="1">IF(Розрахункові!S$9&gt;0,RANDBETWEEN(Розрахункові!S$9,100)+100,0)</f>
        <v>198</v>
      </c>
      <c r="F281">
        <f ca="1">IF(Розрахункові!T$9&gt;0,RANDBETWEEN(Розрахункові!T$9,100)+100,0)</f>
        <v>200</v>
      </c>
      <c r="G281">
        <f ca="1">IF(Розрахункові!U$9&gt;0,RANDBETWEEN(Розрахункові!U$9,100)+100,0)</f>
        <v>0</v>
      </c>
      <c r="H281">
        <f ca="1">IF(Розрахункові!V$9&gt;0,RANDBETWEEN(Розрахункові!V$9,100)+100,0)</f>
        <v>178</v>
      </c>
      <c r="I281">
        <f ca="1">IF(Розрахункові!W$9&gt;0,RANDBETWEEN(Розрахункові!W$9,100)+100,0)</f>
        <v>0</v>
      </c>
      <c r="J281">
        <f ca="1">IF(Розрахункові!X$9&gt;0,RANDBETWEEN(Розрахункові!X$9,100)+100,0)</f>
        <v>0</v>
      </c>
      <c r="K281">
        <f ca="1">IF(Розрахункові!Y$9&gt;0,RANDBETWEEN(Розрахункові!Y$9,100)+100,0)</f>
        <v>0</v>
      </c>
      <c r="L281">
        <f ca="1">IF(Розрахункові!Z$9&gt;0,RANDBETWEEN(Розрахункові!Z$9,100)+100,0)</f>
        <v>0</v>
      </c>
    </row>
    <row r="282" spans="1:12" x14ac:dyDescent="0.3">
      <c r="A282" s="5" t="str">
        <f>Розрахункові!$A$3</f>
        <v>Київський національний університет імені Тараса Шевченка</v>
      </c>
      <c r="B282" s="5" t="str">
        <f>Розрахункові!$B$9</f>
        <v>029 Інформаційна, бібліотечна та архівна справа</v>
      </c>
      <c r="C282">
        <f ca="1">RANDBETWEEN(10*Розрахункові!$B$68,11)+RANDBETWEEN(0,100)/100</f>
        <v>10.94</v>
      </c>
      <c r="D282">
        <f ca="1">IF(Розрахункові!R$9&gt;0,RANDBETWEEN(Розрахункові!R$9,100)+100,0)</f>
        <v>200</v>
      </c>
      <c r="E282">
        <f ca="1">IF(Розрахункові!S$9&gt;0,RANDBETWEEN(Розрахункові!S$9,100)+100,0)</f>
        <v>174</v>
      </c>
      <c r="F282">
        <f ca="1">IF(Розрахункові!T$9&gt;0,RANDBETWEEN(Розрахункові!T$9,100)+100,0)</f>
        <v>200</v>
      </c>
      <c r="G282">
        <f ca="1">IF(Розрахункові!U$9&gt;0,RANDBETWEEN(Розрахункові!U$9,100)+100,0)</f>
        <v>0</v>
      </c>
      <c r="H282">
        <f ca="1">IF(Розрахункові!V$9&gt;0,RANDBETWEEN(Розрахункові!V$9,100)+100,0)</f>
        <v>160</v>
      </c>
      <c r="I282">
        <f ca="1">IF(Розрахункові!W$9&gt;0,RANDBETWEEN(Розрахункові!W$9,100)+100,0)</f>
        <v>0</v>
      </c>
      <c r="J282">
        <f ca="1">IF(Розрахункові!X$9&gt;0,RANDBETWEEN(Розрахункові!X$9,100)+100,0)</f>
        <v>0</v>
      </c>
      <c r="K282">
        <f ca="1">IF(Розрахункові!Y$9&gt;0,RANDBETWEEN(Розрахункові!Y$9,100)+100,0)</f>
        <v>0</v>
      </c>
      <c r="L282">
        <f ca="1">IF(Розрахункові!Z$9&gt;0,RANDBETWEEN(Розрахункові!Z$9,100)+100,0)</f>
        <v>0</v>
      </c>
    </row>
    <row r="283" spans="1:12" x14ac:dyDescent="0.3">
      <c r="A283" s="5" t="str">
        <f>Розрахункові!$A$3</f>
        <v>Київський національний університет імені Тараса Шевченка</v>
      </c>
      <c r="B283" s="5" t="str">
        <f>Розрахункові!$B$9</f>
        <v>029 Інформаційна, бібліотечна та архівна справа</v>
      </c>
      <c r="C283">
        <f ca="1">RANDBETWEEN(10*Розрахункові!$B$68,11)+RANDBETWEEN(0,100)/100</f>
        <v>10.79</v>
      </c>
      <c r="D283">
        <f ca="1">IF(Розрахункові!R$9&gt;0,RANDBETWEEN(Розрахункові!R$9,100)+100,0)</f>
        <v>200</v>
      </c>
      <c r="E283">
        <f ca="1">IF(Розрахункові!S$9&gt;0,RANDBETWEEN(Розрахункові!S$9,100)+100,0)</f>
        <v>199</v>
      </c>
      <c r="F283">
        <f ca="1">IF(Розрахункові!T$9&gt;0,RANDBETWEEN(Розрахункові!T$9,100)+100,0)</f>
        <v>200</v>
      </c>
      <c r="G283">
        <f ca="1">IF(Розрахункові!U$9&gt;0,RANDBETWEEN(Розрахункові!U$9,100)+100,0)</f>
        <v>0</v>
      </c>
      <c r="H283">
        <f ca="1">IF(Розрахункові!V$9&gt;0,RANDBETWEEN(Розрахункові!V$9,100)+100,0)</f>
        <v>175</v>
      </c>
      <c r="I283">
        <f ca="1">IF(Розрахункові!W$9&gt;0,RANDBETWEEN(Розрахункові!W$9,100)+100,0)</f>
        <v>0</v>
      </c>
      <c r="J283">
        <f ca="1">IF(Розрахункові!X$9&gt;0,RANDBETWEEN(Розрахункові!X$9,100)+100,0)</f>
        <v>0</v>
      </c>
      <c r="K283">
        <f ca="1">IF(Розрахункові!Y$9&gt;0,RANDBETWEEN(Розрахункові!Y$9,100)+100,0)</f>
        <v>0</v>
      </c>
      <c r="L283">
        <f ca="1">IF(Розрахункові!Z$9&gt;0,RANDBETWEEN(Розрахункові!Z$9,100)+100,0)</f>
        <v>0</v>
      </c>
    </row>
    <row r="284" spans="1:12" x14ac:dyDescent="0.3">
      <c r="A284" s="5" t="str">
        <f>Розрахункові!$A$3</f>
        <v>Київський національний університет імені Тараса Шевченка</v>
      </c>
      <c r="B284" s="5" t="str">
        <f>Розрахункові!$B$9</f>
        <v>029 Інформаційна, бібліотечна та архівна справа</v>
      </c>
      <c r="C284">
        <f ca="1">RANDBETWEEN(10*Розрахункові!$B$68,11)+RANDBETWEEN(0,100)/100</f>
        <v>10.07</v>
      </c>
      <c r="D284">
        <f ca="1">IF(Розрахункові!R$9&gt;0,RANDBETWEEN(Розрахункові!R$9,100)+100,0)</f>
        <v>200</v>
      </c>
      <c r="E284">
        <f ca="1">IF(Розрахункові!S$9&gt;0,RANDBETWEEN(Розрахункові!S$9,100)+100,0)</f>
        <v>167</v>
      </c>
      <c r="F284">
        <f ca="1">IF(Розрахункові!T$9&gt;0,RANDBETWEEN(Розрахункові!T$9,100)+100,0)</f>
        <v>200</v>
      </c>
      <c r="G284">
        <f ca="1">IF(Розрахункові!U$9&gt;0,RANDBETWEEN(Розрахункові!U$9,100)+100,0)</f>
        <v>0</v>
      </c>
      <c r="H284">
        <f ca="1">IF(Розрахункові!V$9&gt;0,RANDBETWEEN(Розрахункові!V$9,100)+100,0)</f>
        <v>186</v>
      </c>
      <c r="I284">
        <f ca="1">IF(Розрахункові!W$9&gt;0,RANDBETWEEN(Розрахункові!W$9,100)+100,0)</f>
        <v>0</v>
      </c>
      <c r="J284">
        <f ca="1">IF(Розрахункові!X$9&gt;0,RANDBETWEEN(Розрахункові!X$9,100)+100,0)</f>
        <v>0</v>
      </c>
      <c r="K284">
        <f ca="1">IF(Розрахункові!Y$9&gt;0,RANDBETWEEN(Розрахункові!Y$9,100)+100,0)</f>
        <v>0</v>
      </c>
      <c r="L284">
        <f ca="1">IF(Розрахункові!Z$9&gt;0,RANDBETWEEN(Розрахункові!Z$9,100)+100,0)</f>
        <v>0</v>
      </c>
    </row>
    <row r="285" spans="1:12" x14ac:dyDescent="0.3">
      <c r="A285" s="5" t="str">
        <f>Розрахункові!$A$3</f>
        <v>Київський національний університет імені Тараса Шевченка</v>
      </c>
      <c r="B285" s="5" t="str">
        <f>Розрахункові!$B$9</f>
        <v>029 Інформаційна, бібліотечна та архівна справа</v>
      </c>
      <c r="C285">
        <f ca="1">RANDBETWEEN(10*Розрахункові!$B$68,11)+RANDBETWEEN(0,100)/100</f>
        <v>11.93</v>
      </c>
      <c r="D285">
        <f ca="1">IF(Розрахункові!R$9&gt;0,RANDBETWEEN(Розрахункові!R$9,100)+100,0)</f>
        <v>200</v>
      </c>
      <c r="E285">
        <f ca="1">IF(Розрахункові!S$9&gt;0,RANDBETWEEN(Розрахункові!S$9,100)+100,0)</f>
        <v>175</v>
      </c>
      <c r="F285">
        <f ca="1">IF(Розрахункові!T$9&gt;0,RANDBETWEEN(Розрахункові!T$9,100)+100,0)</f>
        <v>200</v>
      </c>
      <c r="G285">
        <f ca="1">IF(Розрахункові!U$9&gt;0,RANDBETWEEN(Розрахункові!U$9,100)+100,0)</f>
        <v>0</v>
      </c>
      <c r="H285">
        <f ca="1">IF(Розрахункові!V$9&gt;0,RANDBETWEEN(Розрахункові!V$9,100)+100,0)</f>
        <v>184</v>
      </c>
      <c r="I285">
        <f ca="1">IF(Розрахункові!W$9&gt;0,RANDBETWEEN(Розрахункові!W$9,100)+100,0)</f>
        <v>0</v>
      </c>
      <c r="J285">
        <f ca="1">IF(Розрахункові!X$9&gt;0,RANDBETWEEN(Розрахункові!X$9,100)+100,0)</f>
        <v>0</v>
      </c>
      <c r="K285">
        <f ca="1">IF(Розрахункові!Y$9&gt;0,RANDBETWEEN(Розрахункові!Y$9,100)+100,0)</f>
        <v>0</v>
      </c>
      <c r="L285">
        <f ca="1">IF(Розрахункові!Z$9&gt;0,RANDBETWEEN(Розрахункові!Z$9,100)+100,0)</f>
        <v>0</v>
      </c>
    </row>
    <row r="286" spans="1:12" x14ac:dyDescent="0.3">
      <c r="A286" s="5" t="str">
        <f>Розрахункові!$A$3</f>
        <v>Київський національний університет імені Тараса Шевченка</v>
      </c>
      <c r="B286" s="5" t="str">
        <f>Розрахункові!$B$9</f>
        <v>029 Інформаційна, бібліотечна та архівна справа</v>
      </c>
      <c r="C286">
        <f ca="1">RANDBETWEEN(10*Розрахункові!$B$68,11)+RANDBETWEEN(0,100)/100</f>
        <v>12</v>
      </c>
      <c r="D286">
        <f ca="1">IF(Розрахункові!R$9&gt;0,RANDBETWEEN(Розрахункові!R$9,100)+100,0)</f>
        <v>200</v>
      </c>
      <c r="E286">
        <f ca="1">IF(Розрахункові!S$9&gt;0,RANDBETWEEN(Розрахункові!S$9,100)+100,0)</f>
        <v>163</v>
      </c>
      <c r="F286">
        <f ca="1">IF(Розрахункові!T$9&gt;0,RANDBETWEEN(Розрахункові!T$9,100)+100,0)</f>
        <v>200</v>
      </c>
      <c r="G286">
        <f ca="1">IF(Розрахункові!U$9&gt;0,RANDBETWEEN(Розрахункові!U$9,100)+100,0)</f>
        <v>0</v>
      </c>
      <c r="H286">
        <f ca="1">IF(Розрахункові!V$9&gt;0,RANDBETWEEN(Розрахункові!V$9,100)+100,0)</f>
        <v>198</v>
      </c>
      <c r="I286">
        <f ca="1">IF(Розрахункові!W$9&gt;0,RANDBETWEEN(Розрахункові!W$9,100)+100,0)</f>
        <v>0</v>
      </c>
      <c r="J286">
        <f ca="1">IF(Розрахункові!X$9&gt;0,RANDBETWEEN(Розрахункові!X$9,100)+100,0)</f>
        <v>0</v>
      </c>
      <c r="K286">
        <f ca="1">IF(Розрахункові!Y$9&gt;0,RANDBETWEEN(Розрахункові!Y$9,100)+100,0)</f>
        <v>0</v>
      </c>
      <c r="L286">
        <f ca="1">IF(Розрахункові!Z$9&gt;0,RANDBETWEEN(Розрахункові!Z$9,100)+100,0)</f>
        <v>0</v>
      </c>
    </row>
    <row r="287" spans="1:12" x14ac:dyDescent="0.3">
      <c r="A287" s="5" t="str">
        <f>Розрахункові!$A$3</f>
        <v>Київський національний університет імені Тараса Шевченка</v>
      </c>
      <c r="B287" s="5" t="str">
        <f>Розрахункові!$B$9</f>
        <v>029 Інформаційна, бібліотечна та архівна справа</v>
      </c>
      <c r="C287">
        <f ca="1">RANDBETWEEN(10*Розрахункові!$B$68,11)+RANDBETWEEN(0,100)/100</f>
        <v>10.19</v>
      </c>
      <c r="D287">
        <f ca="1">IF(Розрахункові!R$9&gt;0,RANDBETWEEN(Розрахункові!R$9,100)+100,0)</f>
        <v>200</v>
      </c>
      <c r="E287">
        <f ca="1">IF(Розрахункові!S$9&gt;0,RANDBETWEEN(Розрахункові!S$9,100)+100,0)</f>
        <v>171</v>
      </c>
      <c r="F287">
        <f ca="1">IF(Розрахункові!T$9&gt;0,RANDBETWEEN(Розрахункові!T$9,100)+100,0)</f>
        <v>200</v>
      </c>
      <c r="G287">
        <f ca="1">IF(Розрахункові!U$9&gt;0,RANDBETWEEN(Розрахункові!U$9,100)+100,0)</f>
        <v>0</v>
      </c>
      <c r="H287">
        <f ca="1">IF(Розрахункові!V$9&gt;0,RANDBETWEEN(Розрахункові!V$9,100)+100,0)</f>
        <v>198</v>
      </c>
      <c r="I287">
        <f ca="1">IF(Розрахункові!W$9&gt;0,RANDBETWEEN(Розрахункові!W$9,100)+100,0)</f>
        <v>0</v>
      </c>
      <c r="J287">
        <f ca="1">IF(Розрахункові!X$9&gt;0,RANDBETWEEN(Розрахункові!X$9,100)+100,0)</f>
        <v>0</v>
      </c>
      <c r="K287">
        <f ca="1">IF(Розрахункові!Y$9&gt;0,RANDBETWEEN(Розрахункові!Y$9,100)+100,0)</f>
        <v>0</v>
      </c>
      <c r="L287">
        <f ca="1">IF(Розрахункові!Z$9&gt;0,RANDBETWEEN(Розрахункові!Z$9,100)+100,0)</f>
        <v>0</v>
      </c>
    </row>
    <row r="288" spans="1:12" x14ac:dyDescent="0.3">
      <c r="A288" s="5" t="str">
        <f>Розрахункові!$A$3</f>
        <v>Київський національний університет імені Тараса Шевченка</v>
      </c>
      <c r="B288" s="5" t="str">
        <f>Розрахункові!$B$9</f>
        <v>029 Інформаційна, бібліотечна та архівна справа</v>
      </c>
      <c r="C288">
        <f ca="1">RANDBETWEEN(10*Розрахункові!$B$68,11)+RANDBETWEEN(0,100)/100</f>
        <v>11.04</v>
      </c>
      <c r="D288">
        <f ca="1">IF(Розрахункові!R$9&gt;0,RANDBETWEEN(Розрахункові!R$9,100)+100,0)</f>
        <v>200</v>
      </c>
      <c r="E288">
        <f ca="1">IF(Розрахункові!S$9&gt;0,RANDBETWEEN(Розрахункові!S$9,100)+100,0)</f>
        <v>196</v>
      </c>
      <c r="F288">
        <f ca="1">IF(Розрахункові!T$9&gt;0,RANDBETWEEN(Розрахункові!T$9,100)+100,0)</f>
        <v>200</v>
      </c>
      <c r="G288">
        <f ca="1">IF(Розрахункові!U$9&gt;0,RANDBETWEEN(Розрахункові!U$9,100)+100,0)</f>
        <v>0</v>
      </c>
      <c r="H288">
        <f ca="1">IF(Розрахункові!V$9&gt;0,RANDBETWEEN(Розрахункові!V$9,100)+100,0)</f>
        <v>200</v>
      </c>
      <c r="I288">
        <f ca="1">IF(Розрахункові!W$9&gt;0,RANDBETWEEN(Розрахункові!W$9,100)+100,0)</f>
        <v>0</v>
      </c>
      <c r="J288">
        <f ca="1">IF(Розрахункові!X$9&gt;0,RANDBETWEEN(Розрахункові!X$9,100)+100,0)</f>
        <v>0</v>
      </c>
      <c r="K288">
        <f ca="1">IF(Розрахункові!Y$9&gt;0,RANDBETWEEN(Розрахункові!Y$9,100)+100,0)</f>
        <v>0</v>
      </c>
      <c r="L288">
        <f ca="1">IF(Розрахункові!Z$9&gt;0,RANDBETWEEN(Розрахункові!Z$9,100)+100,0)</f>
        <v>0</v>
      </c>
    </row>
    <row r="289" spans="1:12" x14ac:dyDescent="0.3">
      <c r="A289" s="5" t="str">
        <f>Розрахункові!$A$3</f>
        <v>Київський національний університет імені Тараса Шевченка</v>
      </c>
      <c r="B289" s="5" t="str">
        <f>Розрахункові!$B$9</f>
        <v>029 Інформаційна, бібліотечна та архівна справа</v>
      </c>
      <c r="C289">
        <f ca="1">RANDBETWEEN(10*Розрахункові!$B$68,11)+RANDBETWEEN(0,100)/100</f>
        <v>11.97</v>
      </c>
      <c r="D289">
        <f ca="1">IF(Розрахункові!R$9&gt;0,RANDBETWEEN(Розрахункові!R$9,100)+100,0)</f>
        <v>200</v>
      </c>
      <c r="E289">
        <f ca="1">IF(Розрахункові!S$9&gt;0,RANDBETWEEN(Розрахункові!S$9,100)+100,0)</f>
        <v>176</v>
      </c>
      <c r="F289">
        <f ca="1">IF(Розрахункові!T$9&gt;0,RANDBETWEEN(Розрахункові!T$9,100)+100,0)</f>
        <v>200</v>
      </c>
      <c r="G289">
        <f ca="1">IF(Розрахункові!U$9&gt;0,RANDBETWEEN(Розрахункові!U$9,100)+100,0)</f>
        <v>0</v>
      </c>
      <c r="H289">
        <f ca="1">IF(Розрахункові!V$9&gt;0,RANDBETWEEN(Розрахункові!V$9,100)+100,0)</f>
        <v>197</v>
      </c>
      <c r="I289">
        <f ca="1">IF(Розрахункові!W$9&gt;0,RANDBETWEEN(Розрахункові!W$9,100)+100,0)</f>
        <v>0</v>
      </c>
      <c r="J289">
        <f ca="1">IF(Розрахункові!X$9&gt;0,RANDBETWEEN(Розрахункові!X$9,100)+100,0)</f>
        <v>0</v>
      </c>
      <c r="K289">
        <f ca="1">IF(Розрахункові!Y$9&gt;0,RANDBETWEEN(Розрахункові!Y$9,100)+100,0)</f>
        <v>0</v>
      </c>
      <c r="L289">
        <f ca="1">IF(Розрахункові!Z$9&gt;0,RANDBETWEEN(Розрахункові!Z$9,100)+100,0)</f>
        <v>0</v>
      </c>
    </row>
    <row r="290" spans="1:12" x14ac:dyDescent="0.3">
      <c r="A290" s="5" t="str">
        <f>Розрахункові!$A$3</f>
        <v>Київський національний університет імені Тараса Шевченка</v>
      </c>
      <c r="B290" s="5" t="str">
        <f>Розрахункові!$B$9</f>
        <v>029 Інформаційна, бібліотечна та архівна справа</v>
      </c>
      <c r="C290">
        <f ca="1">RANDBETWEEN(10*Розрахункові!$B$68,11)+RANDBETWEEN(0,100)/100</f>
        <v>10.81</v>
      </c>
      <c r="D290">
        <f ca="1">IF(Розрахункові!R$9&gt;0,RANDBETWEEN(Розрахункові!R$9,100)+100,0)</f>
        <v>200</v>
      </c>
      <c r="E290">
        <f ca="1">IF(Розрахункові!S$9&gt;0,RANDBETWEEN(Розрахункові!S$9,100)+100,0)</f>
        <v>162</v>
      </c>
      <c r="F290">
        <f ca="1">IF(Розрахункові!T$9&gt;0,RANDBETWEEN(Розрахункові!T$9,100)+100,0)</f>
        <v>200</v>
      </c>
      <c r="G290">
        <f ca="1">IF(Розрахункові!U$9&gt;0,RANDBETWEEN(Розрахункові!U$9,100)+100,0)</f>
        <v>0</v>
      </c>
      <c r="H290">
        <f ca="1">IF(Розрахункові!V$9&gt;0,RANDBETWEEN(Розрахункові!V$9,100)+100,0)</f>
        <v>166</v>
      </c>
      <c r="I290">
        <f ca="1">IF(Розрахункові!W$9&gt;0,RANDBETWEEN(Розрахункові!W$9,100)+100,0)</f>
        <v>0</v>
      </c>
      <c r="J290">
        <f ca="1">IF(Розрахункові!X$9&gt;0,RANDBETWEEN(Розрахункові!X$9,100)+100,0)</f>
        <v>0</v>
      </c>
      <c r="K290">
        <f ca="1">IF(Розрахункові!Y$9&gt;0,RANDBETWEEN(Розрахункові!Y$9,100)+100,0)</f>
        <v>0</v>
      </c>
      <c r="L290">
        <f ca="1">IF(Розрахункові!Z$9&gt;0,RANDBETWEEN(Розрахункові!Z$9,100)+100,0)</f>
        <v>0</v>
      </c>
    </row>
    <row r="291" spans="1:12" x14ac:dyDescent="0.3">
      <c r="A291" s="5" t="str">
        <f>Розрахункові!$A$3</f>
        <v>Київський національний університет імені Тараса Шевченка</v>
      </c>
      <c r="B291" s="5" t="str">
        <f>Розрахункові!$B$9</f>
        <v>029 Інформаційна, бібліотечна та архівна справа</v>
      </c>
      <c r="C291">
        <f ca="1">RANDBETWEEN(10*Розрахункові!$B$68,11)+RANDBETWEEN(0,100)/100</f>
        <v>10.3</v>
      </c>
      <c r="D291">
        <f ca="1">IF(Розрахункові!R$9&gt;0,RANDBETWEEN(Розрахункові!R$9,100)+100,0)</f>
        <v>200</v>
      </c>
      <c r="E291">
        <f ca="1">IF(Розрахункові!S$9&gt;0,RANDBETWEEN(Розрахункові!S$9,100)+100,0)</f>
        <v>183</v>
      </c>
      <c r="F291">
        <f ca="1">IF(Розрахункові!T$9&gt;0,RANDBETWEEN(Розрахункові!T$9,100)+100,0)</f>
        <v>200</v>
      </c>
      <c r="G291">
        <f ca="1">IF(Розрахункові!U$9&gt;0,RANDBETWEEN(Розрахункові!U$9,100)+100,0)</f>
        <v>0</v>
      </c>
      <c r="H291">
        <f ca="1">IF(Розрахункові!V$9&gt;0,RANDBETWEEN(Розрахункові!V$9,100)+100,0)</f>
        <v>165</v>
      </c>
      <c r="I291">
        <f ca="1">IF(Розрахункові!W$9&gt;0,RANDBETWEEN(Розрахункові!W$9,100)+100,0)</f>
        <v>0</v>
      </c>
      <c r="J291">
        <f ca="1">IF(Розрахункові!X$9&gt;0,RANDBETWEEN(Розрахункові!X$9,100)+100,0)</f>
        <v>0</v>
      </c>
      <c r="K291">
        <f ca="1">IF(Розрахункові!Y$9&gt;0,RANDBETWEEN(Розрахункові!Y$9,100)+100,0)</f>
        <v>0</v>
      </c>
      <c r="L291">
        <f ca="1">IF(Розрахункові!Z$9&gt;0,RANDBETWEEN(Розрахункові!Z$9,100)+100,0)</f>
        <v>0</v>
      </c>
    </row>
    <row r="292" spans="1:12" x14ac:dyDescent="0.3">
      <c r="A292" s="5" t="str">
        <f>Розрахункові!$A$3</f>
        <v>Київський національний університет імені Тараса Шевченка</v>
      </c>
      <c r="B292" s="5" t="str">
        <f>Розрахункові!$B$9</f>
        <v>029 Інформаційна, бібліотечна та архівна справа</v>
      </c>
      <c r="C292">
        <f ca="1">RANDBETWEEN(10*Розрахункові!$B$68,11)+RANDBETWEEN(0,100)/100</f>
        <v>11.91</v>
      </c>
      <c r="D292">
        <f ca="1">IF(Розрахункові!R$9&gt;0,RANDBETWEEN(Розрахункові!R$9,100)+100,0)</f>
        <v>200</v>
      </c>
      <c r="E292">
        <f ca="1">IF(Розрахункові!S$9&gt;0,RANDBETWEEN(Розрахункові!S$9,100)+100,0)</f>
        <v>188</v>
      </c>
      <c r="F292">
        <f ca="1">IF(Розрахункові!T$9&gt;0,RANDBETWEEN(Розрахункові!T$9,100)+100,0)</f>
        <v>200</v>
      </c>
      <c r="G292">
        <f ca="1">IF(Розрахункові!U$9&gt;0,RANDBETWEEN(Розрахункові!U$9,100)+100,0)</f>
        <v>0</v>
      </c>
      <c r="H292">
        <f ca="1">IF(Розрахункові!V$9&gt;0,RANDBETWEEN(Розрахункові!V$9,100)+100,0)</f>
        <v>192</v>
      </c>
      <c r="I292">
        <f ca="1">IF(Розрахункові!W$9&gt;0,RANDBETWEEN(Розрахункові!W$9,100)+100,0)</f>
        <v>0</v>
      </c>
      <c r="J292">
        <f ca="1">IF(Розрахункові!X$9&gt;0,RANDBETWEEN(Розрахункові!X$9,100)+100,0)</f>
        <v>0</v>
      </c>
      <c r="K292">
        <f ca="1">IF(Розрахункові!Y$9&gt;0,RANDBETWEEN(Розрахункові!Y$9,100)+100,0)</f>
        <v>0</v>
      </c>
      <c r="L292">
        <f ca="1">IF(Розрахункові!Z$9&gt;0,RANDBETWEEN(Розрахункові!Z$9,100)+100,0)</f>
        <v>0</v>
      </c>
    </row>
    <row r="293" spans="1:12" x14ac:dyDescent="0.3">
      <c r="A293" s="5" t="str">
        <f>Розрахункові!$A$3</f>
        <v>Київський національний університет імені Тараса Шевченка</v>
      </c>
      <c r="B293" s="5" t="str">
        <f>Розрахункові!$B$9</f>
        <v>029 Інформаційна, бібліотечна та архівна справа</v>
      </c>
      <c r="C293">
        <f ca="1">RANDBETWEEN(10*Розрахункові!$B$68,11)+RANDBETWEEN(0,100)/100</f>
        <v>12</v>
      </c>
      <c r="D293">
        <f ca="1">IF(Розрахункові!R$9&gt;0,RANDBETWEEN(Розрахункові!R$9,100)+100,0)</f>
        <v>200</v>
      </c>
      <c r="E293">
        <f ca="1">IF(Розрахункові!S$9&gt;0,RANDBETWEEN(Розрахункові!S$9,100)+100,0)</f>
        <v>178</v>
      </c>
      <c r="F293">
        <f ca="1">IF(Розрахункові!T$9&gt;0,RANDBETWEEN(Розрахункові!T$9,100)+100,0)</f>
        <v>200</v>
      </c>
      <c r="G293">
        <f ca="1">IF(Розрахункові!U$9&gt;0,RANDBETWEEN(Розрахункові!U$9,100)+100,0)</f>
        <v>0</v>
      </c>
      <c r="H293">
        <f ca="1">IF(Розрахункові!V$9&gt;0,RANDBETWEEN(Розрахункові!V$9,100)+100,0)</f>
        <v>180</v>
      </c>
      <c r="I293">
        <f ca="1">IF(Розрахункові!W$9&gt;0,RANDBETWEEN(Розрахункові!W$9,100)+100,0)</f>
        <v>0</v>
      </c>
      <c r="J293">
        <f ca="1">IF(Розрахункові!X$9&gt;0,RANDBETWEEN(Розрахункові!X$9,100)+100,0)</f>
        <v>0</v>
      </c>
      <c r="K293">
        <f ca="1">IF(Розрахункові!Y$9&gt;0,RANDBETWEEN(Розрахункові!Y$9,100)+100,0)</f>
        <v>0</v>
      </c>
      <c r="L293">
        <f ca="1">IF(Розрахункові!Z$9&gt;0,RANDBETWEEN(Розрахункові!Z$9,100)+100,0)</f>
        <v>0</v>
      </c>
    </row>
    <row r="294" spans="1:12" x14ac:dyDescent="0.3">
      <c r="A294" s="5" t="str">
        <f>Розрахункові!$A$3</f>
        <v>Київський національний університет імені Тараса Шевченка</v>
      </c>
      <c r="B294" s="5" t="str">
        <f>Розрахункові!$B$9</f>
        <v>029 Інформаційна, бібліотечна та архівна справа</v>
      </c>
      <c r="C294">
        <f ca="1">RANDBETWEEN(10*Розрахункові!$B$68,11)+RANDBETWEEN(0,100)/100</f>
        <v>10.65</v>
      </c>
      <c r="D294">
        <f ca="1">IF(Розрахункові!R$9&gt;0,RANDBETWEEN(Розрахункові!R$9,100)+100,0)</f>
        <v>200</v>
      </c>
      <c r="E294">
        <f ca="1">IF(Розрахункові!S$9&gt;0,RANDBETWEEN(Розрахункові!S$9,100)+100,0)</f>
        <v>198</v>
      </c>
      <c r="F294">
        <f ca="1">IF(Розрахункові!T$9&gt;0,RANDBETWEEN(Розрахункові!T$9,100)+100,0)</f>
        <v>200</v>
      </c>
      <c r="G294">
        <f ca="1">IF(Розрахункові!U$9&gt;0,RANDBETWEEN(Розрахункові!U$9,100)+100,0)</f>
        <v>0</v>
      </c>
      <c r="H294">
        <f ca="1">IF(Розрахункові!V$9&gt;0,RANDBETWEEN(Розрахункові!V$9,100)+100,0)</f>
        <v>163</v>
      </c>
      <c r="I294">
        <f ca="1">IF(Розрахункові!W$9&gt;0,RANDBETWEEN(Розрахункові!W$9,100)+100,0)</f>
        <v>0</v>
      </c>
      <c r="J294">
        <f ca="1">IF(Розрахункові!X$9&gt;0,RANDBETWEEN(Розрахункові!X$9,100)+100,0)</f>
        <v>0</v>
      </c>
      <c r="K294">
        <f ca="1">IF(Розрахункові!Y$9&gt;0,RANDBETWEEN(Розрахункові!Y$9,100)+100,0)</f>
        <v>0</v>
      </c>
      <c r="L294">
        <f ca="1">IF(Розрахункові!Z$9&gt;0,RANDBETWEEN(Розрахункові!Z$9,100)+100,0)</f>
        <v>0</v>
      </c>
    </row>
    <row r="295" spans="1:12" x14ac:dyDescent="0.3">
      <c r="A295" s="5" t="str">
        <f>Розрахункові!$A$3</f>
        <v>Київський національний університет імені Тараса Шевченка</v>
      </c>
      <c r="B295" s="5" t="str">
        <f>Розрахункові!$B$9</f>
        <v>029 Інформаційна, бібліотечна та архівна справа</v>
      </c>
      <c r="C295">
        <f ca="1">RANDBETWEEN(10*Розрахункові!$B$68,11)+RANDBETWEEN(0,100)/100</f>
        <v>11.53</v>
      </c>
      <c r="D295">
        <f ca="1">IF(Розрахункові!R$9&gt;0,RANDBETWEEN(Розрахункові!R$9,100)+100,0)</f>
        <v>200</v>
      </c>
      <c r="E295">
        <f ca="1">IF(Розрахункові!S$9&gt;0,RANDBETWEEN(Розрахункові!S$9,100)+100,0)</f>
        <v>177</v>
      </c>
      <c r="F295">
        <f ca="1">IF(Розрахункові!T$9&gt;0,RANDBETWEEN(Розрахункові!T$9,100)+100,0)</f>
        <v>200</v>
      </c>
      <c r="G295">
        <f ca="1">IF(Розрахункові!U$9&gt;0,RANDBETWEEN(Розрахункові!U$9,100)+100,0)</f>
        <v>0</v>
      </c>
      <c r="H295">
        <f ca="1">IF(Розрахункові!V$9&gt;0,RANDBETWEEN(Розрахункові!V$9,100)+100,0)</f>
        <v>162</v>
      </c>
      <c r="I295">
        <f ca="1">IF(Розрахункові!W$9&gt;0,RANDBETWEEN(Розрахункові!W$9,100)+100,0)</f>
        <v>0</v>
      </c>
      <c r="J295">
        <f ca="1">IF(Розрахункові!X$9&gt;0,RANDBETWEEN(Розрахункові!X$9,100)+100,0)</f>
        <v>0</v>
      </c>
      <c r="K295">
        <f ca="1">IF(Розрахункові!Y$9&gt;0,RANDBETWEEN(Розрахункові!Y$9,100)+100,0)</f>
        <v>0</v>
      </c>
      <c r="L295">
        <f ca="1">IF(Розрахункові!Z$9&gt;0,RANDBETWEEN(Розрахункові!Z$9,100)+100,0)</f>
        <v>0</v>
      </c>
    </row>
    <row r="296" spans="1:12" x14ac:dyDescent="0.3">
      <c r="A296" s="5" t="str">
        <f>Розрахункові!$A$3</f>
        <v>Київський національний університет імені Тараса Шевченка</v>
      </c>
      <c r="B296" s="5" t="str">
        <f>Розрахункові!$B$9</f>
        <v>029 Інформаційна, бібліотечна та архівна справа</v>
      </c>
      <c r="C296">
        <f ca="1">RANDBETWEEN(10*Розрахункові!$B$68,11)+RANDBETWEEN(0,100)/100</f>
        <v>11.3</v>
      </c>
      <c r="D296">
        <f ca="1">IF(Розрахункові!R$9&gt;0,RANDBETWEEN(Розрахункові!R$9,100)+100,0)</f>
        <v>200</v>
      </c>
      <c r="E296">
        <f ca="1">IF(Розрахункові!S$9&gt;0,RANDBETWEEN(Розрахункові!S$9,100)+100,0)</f>
        <v>178</v>
      </c>
      <c r="F296">
        <f ca="1">IF(Розрахункові!T$9&gt;0,RANDBETWEEN(Розрахункові!T$9,100)+100,0)</f>
        <v>200</v>
      </c>
      <c r="G296">
        <f ca="1">IF(Розрахункові!U$9&gt;0,RANDBETWEEN(Розрахункові!U$9,100)+100,0)</f>
        <v>0</v>
      </c>
      <c r="H296">
        <f ca="1">IF(Розрахункові!V$9&gt;0,RANDBETWEEN(Розрахункові!V$9,100)+100,0)</f>
        <v>167</v>
      </c>
      <c r="I296">
        <f ca="1">IF(Розрахункові!W$9&gt;0,RANDBETWEEN(Розрахункові!W$9,100)+100,0)</f>
        <v>0</v>
      </c>
      <c r="J296">
        <f ca="1">IF(Розрахункові!X$9&gt;0,RANDBETWEEN(Розрахункові!X$9,100)+100,0)</f>
        <v>0</v>
      </c>
      <c r="K296">
        <f ca="1">IF(Розрахункові!Y$9&gt;0,RANDBETWEEN(Розрахункові!Y$9,100)+100,0)</f>
        <v>0</v>
      </c>
      <c r="L296">
        <f ca="1">IF(Розрахункові!Z$9&gt;0,RANDBETWEEN(Розрахункові!Z$9,100)+100,0)</f>
        <v>0</v>
      </c>
    </row>
    <row r="297" spans="1:12" x14ac:dyDescent="0.3">
      <c r="A297" s="5" t="str">
        <f>Розрахункові!$A$3</f>
        <v>Київський національний університет імені Тараса Шевченка</v>
      </c>
      <c r="B297" s="5" t="str">
        <f>Розрахункові!$B$9</f>
        <v>029 Інформаційна, бібліотечна та архівна справа</v>
      </c>
      <c r="C297">
        <f ca="1">RANDBETWEEN(10*Розрахункові!$B$68,11)+RANDBETWEEN(0,100)/100</f>
        <v>11.42</v>
      </c>
      <c r="D297">
        <f ca="1">IF(Розрахункові!R$9&gt;0,RANDBETWEEN(Розрахункові!R$9,100)+100,0)</f>
        <v>200</v>
      </c>
      <c r="E297">
        <f ca="1">IF(Розрахункові!S$9&gt;0,RANDBETWEEN(Розрахункові!S$9,100)+100,0)</f>
        <v>168</v>
      </c>
      <c r="F297">
        <f ca="1">IF(Розрахункові!T$9&gt;0,RANDBETWEEN(Розрахункові!T$9,100)+100,0)</f>
        <v>200</v>
      </c>
      <c r="G297">
        <f ca="1">IF(Розрахункові!U$9&gt;0,RANDBETWEEN(Розрахункові!U$9,100)+100,0)</f>
        <v>0</v>
      </c>
      <c r="H297">
        <f ca="1">IF(Розрахункові!V$9&gt;0,RANDBETWEEN(Розрахункові!V$9,100)+100,0)</f>
        <v>163</v>
      </c>
      <c r="I297">
        <f ca="1">IF(Розрахункові!W$9&gt;0,RANDBETWEEN(Розрахункові!W$9,100)+100,0)</f>
        <v>0</v>
      </c>
      <c r="J297">
        <f ca="1">IF(Розрахункові!X$9&gt;0,RANDBETWEEN(Розрахункові!X$9,100)+100,0)</f>
        <v>0</v>
      </c>
      <c r="K297">
        <f ca="1">IF(Розрахункові!Y$9&gt;0,RANDBETWEEN(Розрахункові!Y$9,100)+100,0)</f>
        <v>0</v>
      </c>
      <c r="L297">
        <f ca="1">IF(Розрахункові!Z$9&gt;0,RANDBETWEEN(Розрахункові!Z$9,100)+100,0)</f>
        <v>0</v>
      </c>
    </row>
    <row r="298" spans="1:12" x14ac:dyDescent="0.3">
      <c r="A298" s="5" t="str">
        <f>Розрахункові!$A$3</f>
        <v>Київський національний університет імені Тараса Шевченка</v>
      </c>
      <c r="B298" s="5" t="str">
        <f>Розрахункові!$B$9</f>
        <v>029 Інформаційна, бібліотечна та архівна справа</v>
      </c>
      <c r="C298">
        <f ca="1">RANDBETWEEN(10*Розрахункові!$B$68,11)+RANDBETWEEN(0,100)/100</f>
        <v>10.07</v>
      </c>
      <c r="D298">
        <f ca="1">IF(Розрахункові!R$9&gt;0,RANDBETWEEN(Розрахункові!R$9,100)+100,0)</f>
        <v>200</v>
      </c>
      <c r="E298">
        <f ca="1">IF(Розрахункові!S$9&gt;0,RANDBETWEEN(Розрахункові!S$9,100)+100,0)</f>
        <v>165</v>
      </c>
      <c r="F298">
        <f ca="1">IF(Розрахункові!T$9&gt;0,RANDBETWEEN(Розрахункові!T$9,100)+100,0)</f>
        <v>200</v>
      </c>
      <c r="G298">
        <f ca="1">IF(Розрахункові!U$9&gt;0,RANDBETWEEN(Розрахункові!U$9,100)+100,0)</f>
        <v>0</v>
      </c>
      <c r="H298">
        <f ca="1">IF(Розрахункові!V$9&gt;0,RANDBETWEEN(Розрахункові!V$9,100)+100,0)</f>
        <v>177</v>
      </c>
      <c r="I298">
        <f ca="1">IF(Розрахункові!W$9&gt;0,RANDBETWEEN(Розрахункові!W$9,100)+100,0)</f>
        <v>0</v>
      </c>
      <c r="J298">
        <f ca="1">IF(Розрахункові!X$9&gt;0,RANDBETWEEN(Розрахункові!X$9,100)+100,0)</f>
        <v>0</v>
      </c>
      <c r="K298">
        <f ca="1">IF(Розрахункові!Y$9&gt;0,RANDBETWEEN(Розрахункові!Y$9,100)+100,0)</f>
        <v>0</v>
      </c>
      <c r="L298">
        <f ca="1">IF(Розрахункові!Z$9&gt;0,RANDBETWEEN(Розрахункові!Z$9,100)+100,0)</f>
        <v>0</v>
      </c>
    </row>
    <row r="299" spans="1:12" x14ac:dyDescent="0.3">
      <c r="A299" s="5" t="str">
        <f>Розрахункові!$A$3</f>
        <v>Київський національний університет імені Тараса Шевченка</v>
      </c>
      <c r="B299" s="5" t="str">
        <f>Розрахункові!$B$10</f>
        <v>032 Історія та археологія</v>
      </c>
      <c r="C299">
        <f ca="1">RANDBETWEEN(10*Розрахункові!$B$68,11)+RANDBETWEEN(0,100)/100</f>
        <v>10.82</v>
      </c>
      <c r="D299">
        <f ca="1">IF(Розрахункові!R$10&gt;0,RANDBETWEEN(Розрахункові!R$10,100)+100,0)</f>
        <v>200</v>
      </c>
      <c r="E299">
        <f ca="1">IF(Розрахункові!S$10&gt;0,RANDBETWEEN(Розрахункові!S$10,100)+100,0)</f>
        <v>0</v>
      </c>
      <c r="F299">
        <f ca="1">IF(Розрахункові!T$10&gt;0,RANDBETWEEN(Розрахункові!T$10,100)+100,0)</f>
        <v>200</v>
      </c>
      <c r="G299">
        <f ca="1">IF(Розрахункові!U$10&gt;0,RANDBETWEEN(Розрахункові!U$10,100)+100,0)</f>
        <v>184</v>
      </c>
      <c r="H299">
        <f ca="1">IF(Розрахункові!V$10&gt;0,RANDBETWEEN(Розрахункові!V$10,100)+100,0)</f>
        <v>0</v>
      </c>
      <c r="I299">
        <f ca="1">IF(Розрахункові!W$10&gt;0,RANDBETWEEN(Розрахункові!W$10,100)+100,0)</f>
        <v>0</v>
      </c>
      <c r="J299">
        <f ca="1">IF(Розрахункові!X$10&gt;0,RANDBETWEEN(Розрахункові!X$10,100)+100,0)</f>
        <v>0</v>
      </c>
      <c r="K299">
        <f ca="1">IF(Розрахункові!Y$10&gt;0,RANDBETWEEN(Розрахункові!Y$10,100)+100,0)</f>
        <v>0</v>
      </c>
      <c r="L299">
        <f ca="1">IF(Розрахункові!Z$10&gt;0,RANDBETWEEN(Розрахункові!Z$10,100)+100,0)</f>
        <v>0</v>
      </c>
    </row>
    <row r="300" spans="1:12" x14ac:dyDescent="0.3">
      <c r="A300" s="5" t="str">
        <f>Розрахункові!$A$3</f>
        <v>Київський національний університет імені Тараса Шевченка</v>
      </c>
      <c r="B300" s="5" t="str">
        <f>Розрахункові!$B$10</f>
        <v>032 Історія та археологія</v>
      </c>
      <c r="C300">
        <f ca="1">RANDBETWEEN(10*Розрахункові!$B$68,11)+RANDBETWEEN(0,100)/100</f>
        <v>11.65</v>
      </c>
      <c r="D300">
        <f ca="1">IF(Розрахункові!R$10&gt;0,RANDBETWEEN(Розрахункові!R$10,100)+100,0)</f>
        <v>200</v>
      </c>
      <c r="E300">
        <f ca="1">IF(Розрахункові!S$10&gt;0,RANDBETWEEN(Розрахункові!S$10,100)+100,0)</f>
        <v>0</v>
      </c>
      <c r="F300">
        <f ca="1">IF(Розрахункові!T$10&gt;0,RANDBETWEEN(Розрахункові!T$10,100)+100,0)</f>
        <v>200</v>
      </c>
      <c r="G300">
        <f ca="1">IF(Розрахункові!U$10&gt;0,RANDBETWEEN(Розрахункові!U$10,100)+100,0)</f>
        <v>185</v>
      </c>
      <c r="H300">
        <f ca="1">IF(Розрахункові!V$10&gt;0,RANDBETWEEN(Розрахункові!V$10,100)+100,0)</f>
        <v>0</v>
      </c>
      <c r="I300">
        <f ca="1">IF(Розрахункові!W$10&gt;0,RANDBETWEEN(Розрахункові!W$10,100)+100,0)</f>
        <v>0</v>
      </c>
      <c r="J300">
        <f ca="1">IF(Розрахункові!X$10&gt;0,RANDBETWEEN(Розрахункові!X$10,100)+100,0)</f>
        <v>0</v>
      </c>
      <c r="K300">
        <f ca="1">IF(Розрахункові!Y$10&gt;0,RANDBETWEEN(Розрахункові!Y$10,100)+100,0)</f>
        <v>0</v>
      </c>
      <c r="L300">
        <f ca="1">IF(Розрахункові!Z$10&gt;0,RANDBETWEEN(Розрахункові!Z$10,100)+100,0)</f>
        <v>0</v>
      </c>
    </row>
    <row r="301" spans="1:12" x14ac:dyDescent="0.3">
      <c r="A301" s="5" t="str">
        <f>Розрахункові!$A$3</f>
        <v>Київський національний університет імені Тараса Шевченка</v>
      </c>
      <c r="B301" s="5" t="str">
        <f>Розрахункові!$B$10</f>
        <v>032 Історія та археологія</v>
      </c>
      <c r="C301">
        <f ca="1">RANDBETWEEN(10*Розрахункові!$B$68,11)+RANDBETWEEN(0,100)/100</f>
        <v>10</v>
      </c>
      <c r="D301">
        <f ca="1">IF(Розрахункові!R$10&gt;0,RANDBETWEEN(Розрахункові!R$10,100)+100,0)</f>
        <v>200</v>
      </c>
      <c r="E301">
        <f ca="1">IF(Розрахункові!S$10&gt;0,RANDBETWEEN(Розрахункові!S$10,100)+100,0)</f>
        <v>0</v>
      </c>
      <c r="F301">
        <f ca="1">IF(Розрахункові!T$10&gt;0,RANDBETWEEN(Розрахункові!T$10,100)+100,0)</f>
        <v>200</v>
      </c>
      <c r="G301">
        <f ca="1">IF(Розрахункові!U$10&gt;0,RANDBETWEEN(Розрахункові!U$10,100)+100,0)</f>
        <v>165</v>
      </c>
      <c r="H301">
        <f ca="1">IF(Розрахункові!V$10&gt;0,RANDBETWEEN(Розрахункові!V$10,100)+100,0)</f>
        <v>0</v>
      </c>
      <c r="I301">
        <f ca="1">IF(Розрахункові!W$10&gt;0,RANDBETWEEN(Розрахункові!W$10,100)+100,0)</f>
        <v>0</v>
      </c>
      <c r="J301">
        <f ca="1">IF(Розрахункові!X$10&gt;0,RANDBETWEEN(Розрахункові!X$10,100)+100,0)</f>
        <v>0</v>
      </c>
      <c r="K301">
        <f ca="1">IF(Розрахункові!Y$10&gt;0,RANDBETWEEN(Розрахункові!Y$10,100)+100,0)</f>
        <v>0</v>
      </c>
      <c r="L301">
        <f ca="1">IF(Розрахункові!Z$10&gt;0,RANDBETWEEN(Розрахункові!Z$10,100)+100,0)</f>
        <v>0</v>
      </c>
    </row>
    <row r="302" spans="1:12" x14ac:dyDescent="0.3">
      <c r="A302" s="5" t="str">
        <f>Розрахункові!$A$3</f>
        <v>Київський національний університет імені Тараса Шевченка</v>
      </c>
      <c r="B302" s="5" t="str">
        <f>Розрахункові!$B$10</f>
        <v>032 Історія та археологія</v>
      </c>
      <c r="C302">
        <f ca="1">RANDBETWEEN(10*Розрахункові!$B$68,11)+RANDBETWEEN(0,100)/100</f>
        <v>10.6</v>
      </c>
      <c r="D302">
        <f ca="1">IF(Розрахункові!R$10&gt;0,RANDBETWEEN(Розрахункові!R$10,100)+100,0)</f>
        <v>200</v>
      </c>
      <c r="E302">
        <f ca="1">IF(Розрахункові!S$10&gt;0,RANDBETWEEN(Розрахункові!S$10,100)+100,0)</f>
        <v>0</v>
      </c>
      <c r="F302">
        <f ca="1">IF(Розрахункові!T$10&gt;0,RANDBETWEEN(Розрахункові!T$10,100)+100,0)</f>
        <v>200</v>
      </c>
      <c r="G302">
        <f ca="1">IF(Розрахункові!U$10&gt;0,RANDBETWEEN(Розрахункові!U$10,100)+100,0)</f>
        <v>172</v>
      </c>
      <c r="H302">
        <f ca="1">IF(Розрахункові!V$10&gt;0,RANDBETWEEN(Розрахункові!V$10,100)+100,0)</f>
        <v>0</v>
      </c>
      <c r="I302">
        <f ca="1">IF(Розрахункові!W$10&gt;0,RANDBETWEEN(Розрахункові!W$10,100)+100,0)</f>
        <v>0</v>
      </c>
      <c r="J302">
        <f ca="1">IF(Розрахункові!X$10&gt;0,RANDBETWEEN(Розрахункові!X$10,100)+100,0)</f>
        <v>0</v>
      </c>
      <c r="K302">
        <f ca="1">IF(Розрахункові!Y$10&gt;0,RANDBETWEEN(Розрахункові!Y$10,100)+100,0)</f>
        <v>0</v>
      </c>
      <c r="L302">
        <f ca="1">IF(Розрахункові!Z$10&gt;0,RANDBETWEEN(Розрахункові!Z$10,100)+100,0)</f>
        <v>0</v>
      </c>
    </row>
    <row r="303" spans="1:12" x14ac:dyDescent="0.3">
      <c r="A303" s="5" t="str">
        <f>Розрахункові!$A$3</f>
        <v>Київський національний університет імені Тараса Шевченка</v>
      </c>
      <c r="B303" s="5" t="str">
        <f>Розрахункові!$B$10</f>
        <v>032 Історія та археологія</v>
      </c>
      <c r="C303">
        <f ca="1">RANDBETWEEN(10*Розрахункові!$B$68,11)+RANDBETWEEN(0,100)/100</f>
        <v>11.33</v>
      </c>
      <c r="D303">
        <f ca="1">IF(Розрахункові!R$10&gt;0,RANDBETWEEN(Розрахункові!R$10,100)+100,0)</f>
        <v>200</v>
      </c>
      <c r="E303">
        <f ca="1">IF(Розрахункові!S$10&gt;0,RANDBETWEEN(Розрахункові!S$10,100)+100,0)</f>
        <v>0</v>
      </c>
      <c r="F303">
        <f ca="1">IF(Розрахункові!T$10&gt;0,RANDBETWEEN(Розрахункові!T$10,100)+100,0)</f>
        <v>200</v>
      </c>
      <c r="G303">
        <f ca="1">IF(Розрахункові!U$10&gt;0,RANDBETWEEN(Розрахункові!U$10,100)+100,0)</f>
        <v>171</v>
      </c>
      <c r="H303">
        <f ca="1">IF(Розрахункові!V$10&gt;0,RANDBETWEEN(Розрахункові!V$10,100)+100,0)</f>
        <v>0</v>
      </c>
      <c r="I303">
        <f ca="1">IF(Розрахункові!W$10&gt;0,RANDBETWEEN(Розрахункові!W$10,100)+100,0)</f>
        <v>0</v>
      </c>
      <c r="J303">
        <f ca="1">IF(Розрахункові!X$10&gt;0,RANDBETWEEN(Розрахункові!X$10,100)+100,0)</f>
        <v>0</v>
      </c>
      <c r="K303">
        <f ca="1">IF(Розрахункові!Y$10&gt;0,RANDBETWEEN(Розрахункові!Y$10,100)+100,0)</f>
        <v>0</v>
      </c>
      <c r="L303">
        <f ca="1">IF(Розрахункові!Z$10&gt;0,RANDBETWEEN(Розрахункові!Z$10,100)+100,0)</f>
        <v>0</v>
      </c>
    </row>
    <row r="304" spans="1:12" x14ac:dyDescent="0.3">
      <c r="A304" s="5" t="str">
        <f>Розрахункові!$A$3</f>
        <v>Київський національний університет імені Тараса Шевченка</v>
      </c>
      <c r="B304" s="5" t="str">
        <f>Розрахункові!$B$10</f>
        <v>032 Історія та археологія</v>
      </c>
      <c r="C304">
        <f ca="1">RANDBETWEEN(10*Розрахункові!$B$68,11)+RANDBETWEEN(0,100)/100</f>
        <v>10.74</v>
      </c>
      <c r="D304">
        <f ca="1">IF(Розрахункові!R$10&gt;0,RANDBETWEEN(Розрахункові!R$10,100)+100,0)</f>
        <v>200</v>
      </c>
      <c r="E304">
        <f ca="1">IF(Розрахункові!S$10&gt;0,RANDBETWEEN(Розрахункові!S$10,100)+100,0)</f>
        <v>0</v>
      </c>
      <c r="F304">
        <f ca="1">IF(Розрахункові!T$10&gt;0,RANDBETWEEN(Розрахункові!T$10,100)+100,0)</f>
        <v>200</v>
      </c>
      <c r="G304">
        <f ca="1">IF(Розрахункові!U$10&gt;0,RANDBETWEEN(Розрахункові!U$10,100)+100,0)</f>
        <v>197</v>
      </c>
      <c r="H304">
        <f ca="1">IF(Розрахункові!V$10&gt;0,RANDBETWEEN(Розрахункові!V$10,100)+100,0)</f>
        <v>0</v>
      </c>
      <c r="I304">
        <f ca="1">IF(Розрахункові!W$10&gt;0,RANDBETWEEN(Розрахункові!W$10,100)+100,0)</f>
        <v>0</v>
      </c>
      <c r="J304">
        <f ca="1">IF(Розрахункові!X$10&gt;0,RANDBETWEEN(Розрахункові!X$10,100)+100,0)</f>
        <v>0</v>
      </c>
      <c r="K304">
        <f ca="1">IF(Розрахункові!Y$10&gt;0,RANDBETWEEN(Розрахункові!Y$10,100)+100,0)</f>
        <v>0</v>
      </c>
      <c r="L304">
        <f ca="1">IF(Розрахункові!Z$10&gt;0,RANDBETWEEN(Розрахункові!Z$10,100)+100,0)</f>
        <v>0</v>
      </c>
    </row>
    <row r="305" spans="1:12" x14ac:dyDescent="0.3">
      <c r="A305" s="5" t="str">
        <f>Розрахункові!$A$3</f>
        <v>Київський національний університет імені Тараса Шевченка</v>
      </c>
      <c r="B305" s="5" t="str">
        <f>Розрахункові!$B$10</f>
        <v>032 Історія та археологія</v>
      </c>
      <c r="C305">
        <f ca="1">RANDBETWEEN(10*Розрахункові!$B$68,11)+RANDBETWEEN(0,100)/100</f>
        <v>10.49</v>
      </c>
      <c r="D305">
        <f ca="1">IF(Розрахункові!R$10&gt;0,RANDBETWEEN(Розрахункові!R$10,100)+100,0)</f>
        <v>200</v>
      </c>
      <c r="E305">
        <f ca="1">IF(Розрахункові!S$10&gt;0,RANDBETWEEN(Розрахункові!S$10,100)+100,0)</f>
        <v>0</v>
      </c>
      <c r="F305">
        <f ca="1">IF(Розрахункові!T$10&gt;0,RANDBETWEEN(Розрахункові!T$10,100)+100,0)</f>
        <v>200</v>
      </c>
      <c r="G305">
        <f ca="1">IF(Розрахункові!U$10&gt;0,RANDBETWEEN(Розрахункові!U$10,100)+100,0)</f>
        <v>181</v>
      </c>
      <c r="H305">
        <f ca="1">IF(Розрахункові!V$10&gt;0,RANDBETWEEN(Розрахункові!V$10,100)+100,0)</f>
        <v>0</v>
      </c>
      <c r="I305">
        <f ca="1">IF(Розрахункові!W$10&gt;0,RANDBETWEEN(Розрахункові!W$10,100)+100,0)</f>
        <v>0</v>
      </c>
      <c r="J305">
        <f ca="1">IF(Розрахункові!X$10&gt;0,RANDBETWEEN(Розрахункові!X$10,100)+100,0)</f>
        <v>0</v>
      </c>
      <c r="K305">
        <f ca="1">IF(Розрахункові!Y$10&gt;0,RANDBETWEEN(Розрахункові!Y$10,100)+100,0)</f>
        <v>0</v>
      </c>
      <c r="L305">
        <f ca="1">IF(Розрахункові!Z$10&gt;0,RANDBETWEEN(Розрахункові!Z$10,100)+100,0)</f>
        <v>0</v>
      </c>
    </row>
    <row r="306" spans="1:12" x14ac:dyDescent="0.3">
      <c r="A306" s="5" t="str">
        <f>Розрахункові!$A$3</f>
        <v>Київський національний університет імені Тараса Шевченка</v>
      </c>
      <c r="B306" s="5" t="str">
        <f>Розрахункові!$B$10</f>
        <v>032 Історія та археологія</v>
      </c>
      <c r="C306">
        <f ca="1">RANDBETWEEN(10*Розрахункові!$B$68,11)+RANDBETWEEN(0,100)/100</f>
        <v>11.92</v>
      </c>
      <c r="D306">
        <f ca="1">IF(Розрахункові!R$10&gt;0,RANDBETWEEN(Розрахункові!R$10,100)+100,0)</f>
        <v>200</v>
      </c>
      <c r="E306">
        <f ca="1">IF(Розрахункові!S$10&gt;0,RANDBETWEEN(Розрахункові!S$10,100)+100,0)</f>
        <v>0</v>
      </c>
      <c r="F306">
        <f ca="1">IF(Розрахункові!T$10&gt;0,RANDBETWEEN(Розрахункові!T$10,100)+100,0)</f>
        <v>200</v>
      </c>
      <c r="G306">
        <f ca="1">IF(Розрахункові!U$10&gt;0,RANDBETWEEN(Розрахункові!U$10,100)+100,0)</f>
        <v>191</v>
      </c>
      <c r="H306">
        <f ca="1">IF(Розрахункові!V$10&gt;0,RANDBETWEEN(Розрахункові!V$10,100)+100,0)</f>
        <v>0</v>
      </c>
      <c r="I306">
        <f ca="1">IF(Розрахункові!W$10&gt;0,RANDBETWEEN(Розрахункові!W$10,100)+100,0)</f>
        <v>0</v>
      </c>
      <c r="J306">
        <f ca="1">IF(Розрахункові!X$10&gt;0,RANDBETWEEN(Розрахункові!X$10,100)+100,0)</f>
        <v>0</v>
      </c>
      <c r="K306">
        <f ca="1">IF(Розрахункові!Y$10&gt;0,RANDBETWEEN(Розрахункові!Y$10,100)+100,0)</f>
        <v>0</v>
      </c>
      <c r="L306">
        <f ca="1">IF(Розрахункові!Z$10&gt;0,RANDBETWEEN(Розрахункові!Z$10,100)+100,0)</f>
        <v>0</v>
      </c>
    </row>
    <row r="307" spans="1:12" x14ac:dyDescent="0.3">
      <c r="A307" s="5" t="str">
        <f>Розрахункові!$A$3</f>
        <v>Київський національний університет імені Тараса Шевченка</v>
      </c>
      <c r="B307" s="5" t="str">
        <f>Розрахункові!$B$10</f>
        <v>032 Історія та археологія</v>
      </c>
      <c r="C307">
        <f ca="1">RANDBETWEEN(10*Розрахункові!$B$68,11)+RANDBETWEEN(0,100)/100</f>
        <v>11.1</v>
      </c>
      <c r="D307">
        <f ca="1">IF(Розрахункові!R$10&gt;0,RANDBETWEEN(Розрахункові!R$10,100)+100,0)</f>
        <v>200</v>
      </c>
      <c r="E307">
        <f ca="1">IF(Розрахункові!S$10&gt;0,RANDBETWEEN(Розрахункові!S$10,100)+100,0)</f>
        <v>0</v>
      </c>
      <c r="F307">
        <f ca="1">IF(Розрахункові!T$10&gt;0,RANDBETWEEN(Розрахункові!T$10,100)+100,0)</f>
        <v>200</v>
      </c>
      <c r="G307">
        <f ca="1">IF(Розрахункові!U$10&gt;0,RANDBETWEEN(Розрахункові!U$10,100)+100,0)</f>
        <v>194</v>
      </c>
      <c r="H307">
        <f ca="1">IF(Розрахункові!V$10&gt;0,RANDBETWEEN(Розрахункові!V$10,100)+100,0)</f>
        <v>0</v>
      </c>
      <c r="I307">
        <f ca="1">IF(Розрахункові!W$10&gt;0,RANDBETWEEN(Розрахункові!W$10,100)+100,0)</f>
        <v>0</v>
      </c>
      <c r="J307">
        <f ca="1">IF(Розрахункові!X$10&gt;0,RANDBETWEEN(Розрахункові!X$10,100)+100,0)</f>
        <v>0</v>
      </c>
      <c r="K307">
        <f ca="1">IF(Розрахункові!Y$10&gt;0,RANDBETWEEN(Розрахункові!Y$10,100)+100,0)</f>
        <v>0</v>
      </c>
      <c r="L307">
        <f ca="1">IF(Розрахункові!Z$10&gt;0,RANDBETWEEN(Розрахункові!Z$10,100)+100,0)</f>
        <v>0</v>
      </c>
    </row>
    <row r="308" spans="1:12" x14ac:dyDescent="0.3">
      <c r="A308" s="5" t="str">
        <f>Розрахункові!$A$3</f>
        <v>Київський національний університет імені Тараса Шевченка</v>
      </c>
      <c r="B308" s="5" t="str">
        <f>Розрахункові!$B$10</f>
        <v>032 Історія та археологія</v>
      </c>
      <c r="C308">
        <f ca="1">RANDBETWEEN(10*Розрахункові!$B$68,11)+RANDBETWEEN(0,100)/100</f>
        <v>10.9</v>
      </c>
      <c r="D308">
        <f ca="1">IF(Розрахункові!R$10&gt;0,RANDBETWEEN(Розрахункові!R$10,100)+100,0)</f>
        <v>200</v>
      </c>
      <c r="E308">
        <f ca="1">IF(Розрахункові!S$10&gt;0,RANDBETWEEN(Розрахункові!S$10,100)+100,0)</f>
        <v>0</v>
      </c>
      <c r="F308">
        <f ca="1">IF(Розрахункові!T$10&gt;0,RANDBETWEEN(Розрахункові!T$10,100)+100,0)</f>
        <v>200</v>
      </c>
      <c r="G308">
        <f ca="1">IF(Розрахункові!U$10&gt;0,RANDBETWEEN(Розрахункові!U$10,100)+100,0)</f>
        <v>199</v>
      </c>
      <c r="H308">
        <f ca="1">IF(Розрахункові!V$10&gt;0,RANDBETWEEN(Розрахункові!V$10,100)+100,0)</f>
        <v>0</v>
      </c>
      <c r="I308">
        <f ca="1">IF(Розрахункові!W$10&gt;0,RANDBETWEEN(Розрахункові!W$10,100)+100,0)</f>
        <v>0</v>
      </c>
      <c r="J308">
        <f ca="1">IF(Розрахункові!X$10&gt;0,RANDBETWEEN(Розрахункові!X$10,100)+100,0)</f>
        <v>0</v>
      </c>
      <c r="K308">
        <f ca="1">IF(Розрахункові!Y$10&gt;0,RANDBETWEEN(Розрахункові!Y$10,100)+100,0)</f>
        <v>0</v>
      </c>
      <c r="L308">
        <f ca="1">IF(Розрахункові!Z$10&gt;0,RANDBETWEEN(Розрахункові!Z$10,100)+100,0)</f>
        <v>0</v>
      </c>
    </row>
    <row r="309" spans="1:12" x14ac:dyDescent="0.3">
      <c r="A309" s="5" t="str">
        <f>Розрахункові!$A$3</f>
        <v>Київський національний університет імені Тараса Шевченка</v>
      </c>
      <c r="B309" s="5" t="str">
        <f>Розрахункові!$B$10</f>
        <v>032 Історія та археологія</v>
      </c>
      <c r="C309">
        <f ca="1">RANDBETWEEN(10*Розрахункові!$B$68,11)+RANDBETWEEN(0,100)/100</f>
        <v>11.81</v>
      </c>
      <c r="D309">
        <f ca="1">IF(Розрахункові!R$10&gt;0,RANDBETWEEN(Розрахункові!R$10,100)+100,0)</f>
        <v>200</v>
      </c>
      <c r="E309">
        <f ca="1">IF(Розрахункові!S$10&gt;0,RANDBETWEEN(Розрахункові!S$10,100)+100,0)</f>
        <v>0</v>
      </c>
      <c r="F309">
        <f ca="1">IF(Розрахункові!T$10&gt;0,RANDBETWEEN(Розрахункові!T$10,100)+100,0)</f>
        <v>200</v>
      </c>
      <c r="G309">
        <f ca="1">IF(Розрахункові!U$10&gt;0,RANDBETWEEN(Розрахункові!U$10,100)+100,0)</f>
        <v>193</v>
      </c>
      <c r="H309">
        <f ca="1">IF(Розрахункові!V$10&gt;0,RANDBETWEEN(Розрахункові!V$10,100)+100,0)</f>
        <v>0</v>
      </c>
      <c r="I309">
        <f ca="1">IF(Розрахункові!W$10&gt;0,RANDBETWEEN(Розрахункові!W$10,100)+100,0)</f>
        <v>0</v>
      </c>
      <c r="J309">
        <f ca="1">IF(Розрахункові!X$10&gt;0,RANDBETWEEN(Розрахункові!X$10,100)+100,0)</f>
        <v>0</v>
      </c>
      <c r="K309">
        <f ca="1">IF(Розрахункові!Y$10&gt;0,RANDBETWEEN(Розрахункові!Y$10,100)+100,0)</f>
        <v>0</v>
      </c>
      <c r="L309">
        <f ca="1">IF(Розрахункові!Z$10&gt;0,RANDBETWEEN(Розрахункові!Z$10,100)+100,0)</f>
        <v>0</v>
      </c>
    </row>
    <row r="310" spans="1:12" x14ac:dyDescent="0.3">
      <c r="A310" s="5" t="str">
        <f>Розрахункові!$A$3</f>
        <v>Київський національний університет імені Тараса Шевченка</v>
      </c>
      <c r="B310" s="5" t="str">
        <f>Розрахункові!$B$10</f>
        <v>032 Історія та археологія</v>
      </c>
      <c r="C310">
        <f ca="1">RANDBETWEEN(10*Розрахункові!$B$68,11)+RANDBETWEEN(0,100)/100</f>
        <v>11.2</v>
      </c>
      <c r="D310">
        <f ca="1">IF(Розрахункові!R$10&gt;0,RANDBETWEEN(Розрахункові!R$10,100)+100,0)</f>
        <v>200</v>
      </c>
      <c r="E310">
        <f ca="1">IF(Розрахункові!S$10&gt;0,RANDBETWEEN(Розрахункові!S$10,100)+100,0)</f>
        <v>0</v>
      </c>
      <c r="F310">
        <f ca="1">IF(Розрахункові!T$10&gt;0,RANDBETWEEN(Розрахункові!T$10,100)+100,0)</f>
        <v>200</v>
      </c>
      <c r="G310">
        <f ca="1">IF(Розрахункові!U$10&gt;0,RANDBETWEEN(Розрахункові!U$10,100)+100,0)</f>
        <v>163</v>
      </c>
      <c r="H310">
        <f ca="1">IF(Розрахункові!V$10&gt;0,RANDBETWEEN(Розрахункові!V$10,100)+100,0)</f>
        <v>0</v>
      </c>
      <c r="I310">
        <f ca="1">IF(Розрахункові!W$10&gt;0,RANDBETWEEN(Розрахункові!W$10,100)+100,0)</f>
        <v>0</v>
      </c>
      <c r="J310">
        <f ca="1">IF(Розрахункові!X$10&gt;0,RANDBETWEEN(Розрахункові!X$10,100)+100,0)</f>
        <v>0</v>
      </c>
      <c r="K310">
        <f ca="1">IF(Розрахункові!Y$10&gt;0,RANDBETWEEN(Розрахункові!Y$10,100)+100,0)</f>
        <v>0</v>
      </c>
      <c r="L310">
        <f ca="1">IF(Розрахункові!Z$10&gt;0,RANDBETWEEN(Розрахункові!Z$10,100)+100,0)</f>
        <v>0</v>
      </c>
    </row>
    <row r="311" spans="1:12" x14ac:dyDescent="0.3">
      <c r="A311" s="5" t="str">
        <f>Розрахункові!$A$3</f>
        <v>Київський національний університет імені Тараса Шевченка</v>
      </c>
      <c r="B311" s="5" t="str">
        <f>Розрахункові!$B$10</f>
        <v>032 Історія та археологія</v>
      </c>
      <c r="C311">
        <f ca="1">RANDBETWEEN(10*Розрахункові!$B$68,11)+RANDBETWEEN(0,100)/100</f>
        <v>10.050000000000001</v>
      </c>
      <c r="D311">
        <f ca="1">IF(Розрахункові!R$10&gt;0,RANDBETWEEN(Розрахункові!R$10,100)+100,0)</f>
        <v>200</v>
      </c>
      <c r="E311">
        <f ca="1">IF(Розрахункові!S$10&gt;0,RANDBETWEEN(Розрахункові!S$10,100)+100,0)</f>
        <v>0</v>
      </c>
      <c r="F311">
        <f ca="1">IF(Розрахункові!T$10&gt;0,RANDBETWEEN(Розрахункові!T$10,100)+100,0)</f>
        <v>200</v>
      </c>
      <c r="G311">
        <f ca="1">IF(Розрахункові!U$10&gt;0,RANDBETWEEN(Розрахункові!U$10,100)+100,0)</f>
        <v>162</v>
      </c>
      <c r="H311">
        <f ca="1">IF(Розрахункові!V$10&gt;0,RANDBETWEEN(Розрахункові!V$10,100)+100,0)</f>
        <v>0</v>
      </c>
      <c r="I311">
        <f ca="1">IF(Розрахункові!W$10&gt;0,RANDBETWEEN(Розрахункові!W$10,100)+100,0)</f>
        <v>0</v>
      </c>
      <c r="J311">
        <f ca="1">IF(Розрахункові!X$10&gt;0,RANDBETWEEN(Розрахункові!X$10,100)+100,0)</f>
        <v>0</v>
      </c>
      <c r="K311">
        <f ca="1">IF(Розрахункові!Y$10&gt;0,RANDBETWEEN(Розрахункові!Y$10,100)+100,0)</f>
        <v>0</v>
      </c>
      <c r="L311">
        <f ca="1">IF(Розрахункові!Z$10&gt;0,RANDBETWEEN(Розрахункові!Z$10,100)+100,0)</f>
        <v>0</v>
      </c>
    </row>
    <row r="312" spans="1:12" x14ac:dyDescent="0.3">
      <c r="A312" s="5" t="str">
        <f>Розрахункові!$A$3</f>
        <v>Київський національний університет імені Тараса Шевченка</v>
      </c>
      <c r="B312" s="5" t="str">
        <f>Розрахункові!$B$10</f>
        <v>032 Історія та археологія</v>
      </c>
      <c r="C312">
        <f ca="1">RANDBETWEEN(10*Розрахункові!$B$68,11)+RANDBETWEEN(0,100)/100</f>
        <v>10.87</v>
      </c>
      <c r="D312">
        <f ca="1">IF(Розрахункові!R$10&gt;0,RANDBETWEEN(Розрахункові!R$10,100)+100,0)</f>
        <v>200</v>
      </c>
      <c r="E312">
        <f ca="1">IF(Розрахункові!S$10&gt;0,RANDBETWEEN(Розрахункові!S$10,100)+100,0)</f>
        <v>0</v>
      </c>
      <c r="F312">
        <f ca="1">IF(Розрахункові!T$10&gt;0,RANDBETWEEN(Розрахункові!T$10,100)+100,0)</f>
        <v>200</v>
      </c>
      <c r="G312">
        <f ca="1">IF(Розрахункові!U$10&gt;0,RANDBETWEEN(Розрахункові!U$10,100)+100,0)</f>
        <v>197</v>
      </c>
      <c r="H312">
        <f ca="1">IF(Розрахункові!V$10&gt;0,RANDBETWEEN(Розрахункові!V$10,100)+100,0)</f>
        <v>0</v>
      </c>
      <c r="I312">
        <f ca="1">IF(Розрахункові!W$10&gt;0,RANDBETWEEN(Розрахункові!W$10,100)+100,0)</f>
        <v>0</v>
      </c>
      <c r="J312">
        <f ca="1">IF(Розрахункові!X$10&gt;0,RANDBETWEEN(Розрахункові!X$10,100)+100,0)</f>
        <v>0</v>
      </c>
      <c r="K312">
        <f ca="1">IF(Розрахункові!Y$10&gt;0,RANDBETWEEN(Розрахункові!Y$10,100)+100,0)</f>
        <v>0</v>
      </c>
      <c r="L312">
        <f ca="1">IF(Розрахункові!Z$10&gt;0,RANDBETWEEN(Розрахункові!Z$10,100)+100,0)</f>
        <v>0</v>
      </c>
    </row>
    <row r="313" spans="1:12" x14ac:dyDescent="0.3">
      <c r="A313" s="5" t="str">
        <f>Розрахункові!$A$3</f>
        <v>Київський національний університет імені Тараса Шевченка</v>
      </c>
      <c r="B313" s="5" t="str">
        <f>Розрахункові!$B$10</f>
        <v>032 Історія та археологія</v>
      </c>
      <c r="C313">
        <f ca="1">RANDBETWEEN(10*Розрахункові!$B$68,11)+RANDBETWEEN(0,100)/100</f>
        <v>11.46</v>
      </c>
      <c r="D313">
        <f ca="1">IF(Розрахункові!R$10&gt;0,RANDBETWEEN(Розрахункові!R$10,100)+100,0)</f>
        <v>200</v>
      </c>
      <c r="E313">
        <f ca="1">IF(Розрахункові!S$10&gt;0,RANDBETWEEN(Розрахункові!S$10,100)+100,0)</f>
        <v>0</v>
      </c>
      <c r="F313">
        <f ca="1">IF(Розрахункові!T$10&gt;0,RANDBETWEEN(Розрахункові!T$10,100)+100,0)</f>
        <v>200</v>
      </c>
      <c r="G313">
        <f ca="1">IF(Розрахункові!U$10&gt;0,RANDBETWEEN(Розрахункові!U$10,100)+100,0)</f>
        <v>200</v>
      </c>
      <c r="H313">
        <f ca="1">IF(Розрахункові!V$10&gt;0,RANDBETWEEN(Розрахункові!V$10,100)+100,0)</f>
        <v>0</v>
      </c>
      <c r="I313">
        <f ca="1">IF(Розрахункові!W$10&gt;0,RANDBETWEEN(Розрахункові!W$10,100)+100,0)</f>
        <v>0</v>
      </c>
      <c r="J313">
        <f ca="1">IF(Розрахункові!X$10&gt;0,RANDBETWEEN(Розрахункові!X$10,100)+100,0)</f>
        <v>0</v>
      </c>
      <c r="K313">
        <f ca="1">IF(Розрахункові!Y$10&gt;0,RANDBETWEEN(Розрахункові!Y$10,100)+100,0)</f>
        <v>0</v>
      </c>
      <c r="L313">
        <f ca="1">IF(Розрахункові!Z$10&gt;0,RANDBETWEEN(Розрахункові!Z$10,100)+100,0)</f>
        <v>0</v>
      </c>
    </row>
    <row r="314" spans="1:12" x14ac:dyDescent="0.3">
      <c r="A314" s="5" t="str">
        <f>Розрахункові!$A$3</f>
        <v>Київський національний університет імені Тараса Шевченка</v>
      </c>
      <c r="B314" s="5" t="str">
        <f>Розрахункові!$B$10</f>
        <v>032 Історія та археологія</v>
      </c>
      <c r="C314">
        <f ca="1">RANDBETWEEN(10*Розрахункові!$B$68,11)+RANDBETWEEN(0,100)/100</f>
        <v>10.43</v>
      </c>
      <c r="D314">
        <f ca="1">IF(Розрахункові!R$10&gt;0,RANDBETWEEN(Розрахункові!R$10,100)+100,0)</f>
        <v>200</v>
      </c>
      <c r="E314">
        <f ca="1">IF(Розрахункові!S$10&gt;0,RANDBETWEEN(Розрахункові!S$10,100)+100,0)</f>
        <v>0</v>
      </c>
      <c r="F314">
        <f ca="1">IF(Розрахункові!T$10&gt;0,RANDBETWEEN(Розрахункові!T$10,100)+100,0)</f>
        <v>200</v>
      </c>
      <c r="G314">
        <f ca="1">IF(Розрахункові!U$10&gt;0,RANDBETWEEN(Розрахункові!U$10,100)+100,0)</f>
        <v>176</v>
      </c>
      <c r="H314">
        <f ca="1">IF(Розрахункові!V$10&gt;0,RANDBETWEEN(Розрахункові!V$10,100)+100,0)</f>
        <v>0</v>
      </c>
      <c r="I314">
        <f ca="1">IF(Розрахункові!W$10&gt;0,RANDBETWEEN(Розрахункові!W$10,100)+100,0)</f>
        <v>0</v>
      </c>
      <c r="J314">
        <f ca="1">IF(Розрахункові!X$10&gt;0,RANDBETWEEN(Розрахункові!X$10,100)+100,0)</f>
        <v>0</v>
      </c>
      <c r="K314">
        <f ca="1">IF(Розрахункові!Y$10&gt;0,RANDBETWEEN(Розрахункові!Y$10,100)+100,0)</f>
        <v>0</v>
      </c>
      <c r="L314">
        <f ca="1">IF(Розрахункові!Z$10&gt;0,RANDBETWEEN(Розрахункові!Z$10,100)+100,0)</f>
        <v>0</v>
      </c>
    </row>
    <row r="315" spans="1:12" x14ac:dyDescent="0.3">
      <c r="A315" s="5" t="str">
        <f>Розрахункові!$A$3</f>
        <v>Київський національний університет імені Тараса Шевченка</v>
      </c>
      <c r="B315" s="5" t="str">
        <f>Розрахункові!$B$10</f>
        <v>032 Історія та археологія</v>
      </c>
      <c r="C315">
        <f ca="1">RANDBETWEEN(10*Розрахункові!$B$68,11)+RANDBETWEEN(0,100)/100</f>
        <v>10.99</v>
      </c>
      <c r="D315">
        <f ca="1">IF(Розрахункові!R$10&gt;0,RANDBETWEEN(Розрахункові!R$10,100)+100,0)</f>
        <v>200</v>
      </c>
      <c r="E315">
        <f ca="1">IF(Розрахункові!S$10&gt;0,RANDBETWEEN(Розрахункові!S$10,100)+100,0)</f>
        <v>0</v>
      </c>
      <c r="F315">
        <f ca="1">IF(Розрахункові!T$10&gt;0,RANDBETWEEN(Розрахункові!T$10,100)+100,0)</f>
        <v>200</v>
      </c>
      <c r="G315">
        <f ca="1">IF(Розрахункові!U$10&gt;0,RANDBETWEEN(Розрахункові!U$10,100)+100,0)</f>
        <v>177</v>
      </c>
      <c r="H315">
        <f ca="1">IF(Розрахункові!V$10&gt;0,RANDBETWEEN(Розрахункові!V$10,100)+100,0)</f>
        <v>0</v>
      </c>
      <c r="I315">
        <f ca="1">IF(Розрахункові!W$10&gt;0,RANDBETWEEN(Розрахункові!W$10,100)+100,0)</f>
        <v>0</v>
      </c>
      <c r="J315">
        <f ca="1">IF(Розрахункові!X$10&gt;0,RANDBETWEEN(Розрахункові!X$10,100)+100,0)</f>
        <v>0</v>
      </c>
      <c r="K315">
        <f ca="1">IF(Розрахункові!Y$10&gt;0,RANDBETWEEN(Розрахункові!Y$10,100)+100,0)</f>
        <v>0</v>
      </c>
      <c r="L315">
        <f ca="1">IF(Розрахункові!Z$10&gt;0,RANDBETWEEN(Розрахункові!Z$10,100)+100,0)</f>
        <v>0</v>
      </c>
    </row>
    <row r="316" spans="1:12" x14ac:dyDescent="0.3">
      <c r="A316" s="5" t="str">
        <f>Розрахункові!$A$3</f>
        <v>Київський національний університет імені Тараса Шевченка</v>
      </c>
      <c r="B316" s="5" t="str">
        <f>Розрахункові!$B$10</f>
        <v>032 Історія та археологія</v>
      </c>
      <c r="C316">
        <f ca="1">RANDBETWEEN(10*Розрахункові!$B$68,11)+RANDBETWEEN(0,100)/100</f>
        <v>11.27</v>
      </c>
      <c r="D316">
        <f ca="1">IF(Розрахункові!R$10&gt;0,RANDBETWEEN(Розрахункові!R$10,100)+100,0)</f>
        <v>200</v>
      </c>
      <c r="E316">
        <f ca="1">IF(Розрахункові!S$10&gt;0,RANDBETWEEN(Розрахункові!S$10,100)+100,0)</f>
        <v>0</v>
      </c>
      <c r="F316">
        <f ca="1">IF(Розрахункові!T$10&gt;0,RANDBETWEEN(Розрахункові!T$10,100)+100,0)</f>
        <v>200</v>
      </c>
      <c r="G316">
        <f ca="1">IF(Розрахункові!U$10&gt;0,RANDBETWEEN(Розрахункові!U$10,100)+100,0)</f>
        <v>160</v>
      </c>
      <c r="H316">
        <f ca="1">IF(Розрахункові!V$10&gt;0,RANDBETWEEN(Розрахункові!V$10,100)+100,0)</f>
        <v>0</v>
      </c>
      <c r="I316">
        <f ca="1">IF(Розрахункові!W$10&gt;0,RANDBETWEEN(Розрахункові!W$10,100)+100,0)</f>
        <v>0</v>
      </c>
      <c r="J316">
        <f ca="1">IF(Розрахункові!X$10&gt;0,RANDBETWEEN(Розрахункові!X$10,100)+100,0)</f>
        <v>0</v>
      </c>
      <c r="K316">
        <f ca="1">IF(Розрахункові!Y$10&gt;0,RANDBETWEEN(Розрахункові!Y$10,100)+100,0)</f>
        <v>0</v>
      </c>
      <c r="L316">
        <f ca="1">IF(Розрахункові!Z$10&gt;0,RANDBETWEEN(Розрахункові!Z$10,100)+100,0)</f>
        <v>0</v>
      </c>
    </row>
    <row r="317" spans="1:12" x14ac:dyDescent="0.3">
      <c r="A317" s="5" t="str">
        <f>Розрахункові!$A$3</f>
        <v>Київський національний університет імені Тараса Шевченка</v>
      </c>
      <c r="B317" s="5" t="str">
        <f>Розрахункові!$B$10</f>
        <v>032 Історія та археологія</v>
      </c>
      <c r="C317">
        <f ca="1">RANDBETWEEN(10*Розрахункові!$B$68,11)+RANDBETWEEN(0,100)/100</f>
        <v>10.85</v>
      </c>
      <c r="D317">
        <f ca="1">IF(Розрахункові!R$10&gt;0,RANDBETWEEN(Розрахункові!R$10,100)+100,0)</f>
        <v>200</v>
      </c>
      <c r="E317">
        <f ca="1">IF(Розрахункові!S$10&gt;0,RANDBETWEEN(Розрахункові!S$10,100)+100,0)</f>
        <v>0</v>
      </c>
      <c r="F317">
        <f ca="1">IF(Розрахункові!T$10&gt;0,RANDBETWEEN(Розрахункові!T$10,100)+100,0)</f>
        <v>200</v>
      </c>
      <c r="G317">
        <f ca="1">IF(Розрахункові!U$10&gt;0,RANDBETWEEN(Розрахункові!U$10,100)+100,0)</f>
        <v>165</v>
      </c>
      <c r="H317">
        <f ca="1">IF(Розрахункові!V$10&gt;0,RANDBETWEEN(Розрахункові!V$10,100)+100,0)</f>
        <v>0</v>
      </c>
      <c r="I317">
        <f ca="1">IF(Розрахункові!W$10&gt;0,RANDBETWEEN(Розрахункові!W$10,100)+100,0)</f>
        <v>0</v>
      </c>
      <c r="J317">
        <f ca="1">IF(Розрахункові!X$10&gt;0,RANDBETWEEN(Розрахункові!X$10,100)+100,0)</f>
        <v>0</v>
      </c>
      <c r="K317">
        <f ca="1">IF(Розрахункові!Y$10&gt;0,RANDBETWEEN(Розрахункові!Y$10,100)+100,0)</f>
        <v>0</v>
      </c>
      <c r="L317">
        <f ca="1">IF(Розрахункові!Z$10&gt;0,RANDBETWEEN(Розрахункові!Z$10,100)+100,0)</f>
        <v>0</v>
      </c>
    </row>
    <row r="318" spans="1:12" x14ac:dyDescent="0.3">
      <c r="A318" s="5" t="str">
        <f>Розрахункові!$A$3</f>
        <v>Київський національний університет імені Тараса Шевченка</v>
      </c>
      <c r="B318" s="5" t="str">
        <f>Розрахункові!$B$10</f>
        <v>032 Історія та археологія</v>
      </c>
      <c r="C318">
        <f ca="1">RANDBETWEEN(10*Розрахункові!$B$68,11)+RANDBETWEEN(0,100)/100</f>
        <v>11.04</v>
      </c>
      <c r="D318">
        <f ca="1">IF(Розрахункові!R$10&gt;0,RANDBETWEEN(Розрахункові!R$10,100)+100,0)</f>
        <v>200</v>
      </c>
      <c r="E318">
        <f ca="1">IF(Розрахункові!S$10&gt;0,RANDBETWEEN(Розрахункові!S$10,100)+100,0)</f>
        <v>0</v>
      </c>
      <c r="F318">
        <f ca="1">IF(Розрахункові!T$10&gt;0,RANDBETWEEN(Розрахункові!T$10,100)+100,0)</f>
        <v>200</v>
      </c>
      <c r="G318">
        <f ca="1">IF(Розрахункові!U$10&gt;0,RANDBETWEEN(Розрахункові!U$10,100)+100,0)</f>
        <v>172</v>
      </c>
      <c r="H318">
        <f ca="1">IF(Розрахункові!V$10&gt;0,RANDBETWEEN(Розрахункові!V$10,100)+100,0)</f>
        <v>0</v>
      </c>
      <c r="I318">
        <f ca="1">IF(Розрахункові!W$10&gt;0,RANDBETWEEN(Розрахункові!W$10,100)+100,0)</f>
        <v>0</v>
      </c>
      <c r="J318">
        <f ca="1">IF(Розрахункові!X$10&gt;0,RANDBETWEEN(Розрахункові!X$10,100)+100,0)</f>
        <v>0</v>
      </c>
      <c r="K318">
        <f ca="1">IF(Розрахункові!Y$10&gt;0,RANDBETWEEN(Розрахункові!Y$10,100)+100,0)</f>
        <v>0</v>
      </c>
      <c r="L318">
        <f ca="1">IF(Розрахункові!Z$10&gt;0,RANDBETWEEN(Розрахункові!Z$10,100)+100,0)</f>
        <v>0</v>
      </c>
    </row>
    <row r="319" spans="1:12" x14ac:dyDescent="0.3">
      <c r="A319" s="5" t="str">
        <f>Розрахункові!$A$3</f>
        <v>Київський національний університет імені Тараса Шевченка</v>
      </c>
      <c r="B319" s="5" t="str">
        <f>Розрахункові!$B$10</f>
        <v>032 Історія та археологія</v>
      </c>
      <c r="C319">
        <f ca="1">RANDBETWEEN(10*Розрахункові!$B$68,11)+RANDBETWEEN(0,100)/100</f>
        <v>11.66</v>
      </c>
      <c r="D319">
        <f ca="1">IF(Розрахункові!R$10&gt;0,RANDBETWEEN(Розрахункові!R$10,100)+100,0)</f>
        <v>200</v>
      </c>
      <c r="E319">
        <f ca="1">IF(Розрахункові!S$10&gt;0,RANDBETWEEN(Розрахункові!S$10,100)+100,0)</f>
        <v>0</v>
      </c>
      <c r="F319">
        <f ca="1">IF(Розрахункові!T$10&gt;0,RANDBETWEEN(Розрахункові!T$10,100)+100,0)</f>
        <v>200</v>
      </c>
      <c r="G319">
        <f ca="1">IF(Розрахункові!U$10&gt;0,RANDBETWEEN(Розрахункові!U$10,100)+100,0)</f>
        <v>185</v>
      </c>
      <c r="H319">
        <f ca="1">IF(Розрахункові!V$10&gt;0,RANDBETWEEN(Розрахункові!V$10,100)+100,0)</f>
        <v>0</v>
      </c>
      <c r="I319">
        <f ca="1">IF(Розрахункові!W$10&gt;0,RANDBETWEEN(Розрахункові!W$10,100)+100,0)</f>
        <v>0</v>
      </c>
      <c r="J319">
        <f ca="1">IF(Розрахункові!X$10&gt;0,RANDBETWEEN(Розрахункові!X$10,100)+100,0)</f>
        <v>0</v>
      </c>
      <c r="K319">
        <f ca="1">IF(Розрахункові!Y$10&gt;0,RANDBETWEEN(Розрахункові!Y$10,100)+100,0)</f>
        <v>0</v>
      </c>
      <c r="L319">
        <f ca="1">IF(Розрахункові!Z$10&gt;0,RANDBETWEEN(Розрахункові!Z$10,100)+100,0)</f>
        <v>0</v>
      </c>
    </row>
    <row r="320" spans="1:12" x14ac:dyDescent="0.3">
      <c r="A320" s="5" t="str">
        <f>Розрахункові!$A$3</f>
        <v>Київський національний університет імені Тараса Шевченка</v>
      </c>
      <c r="B320" s="5" t="str">
        <f>Розрахункові!$B$10</f>
        <v>032 Історія та археологія</v>
      </c>
      <c r="C320">
        <f ca="1">RANDBETWEEN(10*Розрахункові!$B$68,11)+RANDBETWEEN(0,100)/100</f>
        <v>11.83</v>
      </c>
      <c r="D320">
        <f ca="1">IF(Розрахункові!R$10&gt;0,RANDBETWEEN(Розрахункові!R$10,100)+100,0)</f>
        <v>200</v>
      </c>
      <c r="E320">
        <f ca="1">IF(Розрахункові!S$10&gt;0,RANDBETWEEN(Розрахункові!S$10,100)+100,0)</f>
        <v>0</v>
      </c>
      <c r="F320">
        <f ca="1">IF(Розрахункові!T$10&gt;0,RANDBETWEEN(Розрахункові!T$10,100)+100,0)</f>
        <v>200</v>
      </c>
      <c r="G320">
        <f ca="1">IF(Розрахункові!U$10&gt;0,RANDBETWEEN(Розрахункові!U$10,100)+100,0)</f>
        <v>194</v>
      </c>
      <c r="H320">
        <f ca="1">IF(Розрахункові!V$10&gt;0,RANDBETWEEN(Розрахункові!V$10,100)+100,0)</f>
        <v>0</v>
      </c>
      <c r="I320">
        <f ca="1">IF(Розрахункові!W$10&gt;0,RANDBETWEEN(Розрахункові!W$10,100)+100,0)</f>
        <v>0</v>
      </c>
      <c r="J320">
        <f ca="1">IF(Розрахункові!X$10&gt;0,RANDBETWEEN(Розрахункові!X$10,100)+100,0)</f>
        <v>0</v>
      </c>
      <c r="K320">
        <f ca="1">IF(Розрахункові!Y$10&gt;0,RANDBETWEEN(Розрахункові!Y$10,100)+100,0)</f>
        <v>0</v>
      </c>
      <c r="L320">
        <f ca="1">IF(Розрахункові!Z$10&gt;0,RANDBETWEEN(Розрахункові!Z$10,100)+100,0)</f>
        <v>0</v>
      </c>
    </row>
    <row r="321" spans="1:12" x14ac:dyDescent="0.3">
      <c r="A321" s="5" t="str">
        <f>Розрахункові!$A$3</f>
        <v>Київський національний університет імені Тараса Шевченка</v>
      </c>
      <c r="B321" s="5" t="str">
        <f>Розрахункові!$B$10</f>
        <v>032 Історія та археологія</v>
      </c>
      <c r="C321">
        <f ca="1">RANDBETWEEN(10*Розрахункові!$B$68,11)+RANDBETWEEN(0,100)/100</f>
        <v>11.1</v>
      </c>
      <c r="D321">
        <f ca="1">IF(Розрахункові!R$10&gt;0,RANDBETWEEN(Розрахункові!R$10,100)+100,0)</f>
        <v>200</v>
      </c>
      <c r="E321">
        <f ca="1">IF(Розрахункові!S$10&gt;0,RANDBETWEEN(Розрахункові!S$10,100)+100,0)</f>
        <v>0</v>
      </c>
      <c r="F321">
        <f ca="1">IF(Розрахункові!T$10&gt;0,RANDBETWEEN(Розрахункові!T$10,100)+100,0)</f>
        <v>200</v>
      </c>
      <c r="G321">
        <f ca="1">IF(Розрахункові!U$10&gt;0,RANDBETWEEN(Розрахункові!U$10,100)+100,0)</f>
        <v>182</v>
      </c>
      <c r="H321">
        <f ca="1">IF(Розрахункові!V$10&gt;0,RANDBETWEEN(Розрахункові!V$10,100)+100,0)</f>
        <v>0</v>
      </c>
      <c r="I321">
        <f ca="1">IF(Розрахункові!W$10&gt;0,RANDBETWEEN(Розрахункові!W$10,100)+100,0)</f>
        <v>0</v>
      </c>
      <c r="J321">
        <f ca="1">IF(Розрахункові!X$10&gt;0,RANDBETWEEN(Розрахункові!X$10,100)+100,0)</f>
        <v>0</v>
      </c>
      <c r="K321">
        <f ca="1">IF(Розрахункові!Y$10&gt;0,RANDBETWEEN(Розрахункові!Y$10,100)+100,0)</f>
        <v>0</v>
      </c>
      <c r="L321">
        <f ca="1">IF(Розрахункові!Z$10&gt;0,RANDBETWEEN(Розрахункові!Z$10,100)+100,0)</f>
        <v>0</v>
      </c>
    </row>
    <row r="322" spans="1:12" x14ac:dyDescent="0.3">
      <c r="A322" s="5" t="str">
        <f>Розрахункові!$A$3</f>
        <v>Київський національний університет імені Тараса Шевченка</v>
      </c>
      <c r="B322" s="5" t="str">
        <f>Розрахункові!$B$10</f>
        <v>032 Історія та археологія</v>
      </c>
      <c r="C322">
        <f ca="1">RANDBETWEEN(10*Розрахункові!$B$68,11)+RANDBETWEEN(0,100)/100</f>
        <v>11.33</v>
      </c>
      <c r="D322">
        <f ca="1">IF(Розрахункові!R$10&gt;0,RANDBETWEEN(Розрахункові!R$10,100)+100,0)</f>
        <v>200</v>
      </c>
      <c r="E322">
        <f ca="1">IF(Розрахункові!S$10&gt;0,RANDBETWEEN(Розрахункові!S$10,100)+100,0)</f>
        <v>0</v>
      </c>
      <c r="F322">
        <f ca="1">IF(Розрахункові!T$10&gt;0,RANDBETWEEN(Розрахункові!T$10,100)+100,0)</f>
        <v>200</v>
      </c>
      <c r="G322">
        <f ca="1">IF(Розрахункові!U$10&gt;0,RANDBETWEEN(Розрахункові!U$10,100)+100,0)</f>
        <v>174</v>
      </c>
      <c r="H322">
        <f ca="1">IF(Розрахункові!V$10&gt;0,RANDBETWEEN(Розрахункові!V$10,100)+100,0)</f>
        <v>0</v>
      </c>
      <c r="I322">
        <f ca="1">IF(Розрахункові!W$10&gt;0,RANDBETWEEN(Розрахункові!W$10,100)+100,0)</f>
        <v>0</v>
      </c>
      <c r="J322">
        <f ca="1">IF(Розрахункові!X$10&gt;0,RANDBETWEEN(Розрахункові!X$10,100)+100,0)</f>
        <v>0</v>
      </c>
      <c r="K322">
        <f ca="1">IF(Розрахункові!Y$10&gt;0,RANDBETWEEN(Розрахункові!Y$10,100)+100,0)</f>
        <v>0</v>
      </c>
      <c r="L322">
        <f ca="1">IF(Розрахункові!Z$10&gt;0,RANDBETWEEN(Розрахункові!Z$10,100)+100,0)</f>
        <v>0</v>
      </c>
    </row>
    <row r="323" spans="1:12" x14ac:dyDescent="0.3">
      <c r="A323" s="5" t="str">
        <f>Розрахункові!$A$3</f>
        <v>Київський національний університет імені Тараса Шевченка</v>
      </c>
      <c r="B323" s="5" t="str">
        <f>Розрахункові!$B$10</f>
        <v>032 Історія та археологія</v>
      </c>
      <c r="C323">
        <f ca="1">RANDBETWEEN(10*Розрахункові!$B$68,11)+RANDBETWEEN(0,100)/100</f>
        <v>10.93</v>
      </c>
      <c r="D323">
        <f ca="1">IF(Розрахункові!R$10&gt;0,RANDBETWEEN(Розрахункові!R$10,100)+100,0)</f>
        <v>200</v>
      </c>
      <c r="E323">
        <f ca="1">IF(Розрахункові!S$10&gt;0,RANDBETWEEN(Розрахункові!S$10,100)+100,0)</f>
        <v>0</v>
      </c>
      <c r="F323">
        <f ca="1">IF(Розрахункові!T$10&gt;0,RANDBETWEEN(Розрахункові!T$10,100)+100,0)</f>
        <v>200</v>
      </c>
      <c r="G323">
        <f ca="1">IF(Розрахункові!U$10&gt;0,RANDBETWEEN(Розрахункові!U$10,100)+100,0)</f>
        <v>194</v>
      </c>
      <c r="H323">
        <f ca="1">IF(Розрахункові!V$10&gt;0,RANDBETWEEN(Розрахункові!V$10,100)+100,0)</f>
        <v>0</v>
      </c>
      <c r="I323">
        <f ca="1">IF(Розрахункові!W$10&gt;0,RANDBETWEEN(Розрахункові!W$10,100)+100,0)</f>
        <v>0</v>
      </c>
      <c r="J323">
        <f ca="1">IF(Розрахункові!X$10&gt;0,RANDBETWEEN(Розрахункові!X$10,100)+100,0)</f>
        <v>0</v>
      </c>
      <c r="K323">
        <f ca="1">IF(Розрахункові!Y$10&gt;0,RANDBETWEEN(Розрахункові!Y$10,100)+100,0)</f>
        <v>0</v>
      </c>
      <c r="L323">
        <f ca="1">IF(Розрахункові!Z$10&gt;0,RANDBETWEEN(Розрахункові!Z$10,100)+100,0)</f>
        <v>0</v>
      </c>
    </row>
    <row r="324" spans="1:12" x14ac:dyDescent="0.3">
      <c r="A324" s="5" t="str">
        <f>Розрахункові!$A$11</f>
        <v>Київський національний університет імені Тараса Шевченка</v>
      </c>
      <c r="B324" s="5" t="str">
        <f>Розрахункові!$B$11</f>
        <v>293 Міжнародне право</v>
      </c>
      <c r="C324">
        <f ca="1">RANDBETWEEN(10*Розрахункові!$B$68,11)+RANDBETWEEN(0,100)/100</f>
        <v>11</v>
      </c>
      <c r="D324">
        <f ca="1">IF(Розрахункові!R$11&gt;0,RANDBETWEEN(Розрахункові!R$11-2,100)+100,0)</f>
        <v>173</v>
      </c>
      <c r="E324">
        <f ca="1">IF(Розрахункові!S$11&gt;0,RANDBETWEEN(Розрахункові!S$11-2,100)+100,0)</f>
        <v>190</v>
      </c>
      <c r="F324">
        <f ca="1">IF(Розрахункові!T$11&gt;0,RANDBETWEEN(Розрахункові!T$11-2,100)+100,0)</f>
        <v>175</v>
      </c>
      <c r="G324">
        <f ca="1">IF(Розрахункові!U$11&gt;0,RANDBETWEEN(Розрахункові!U$11-2,100)+100,0)</f>
        <v>0</v>
      </c>
      <c r="H324">
        <f ca="1">IF(Розрахункові!V$11&gt;0,RANDBETWEEN(Розрахункові!V$11-2,100)+100,0)</f>
        <v>200</v>
      </c>
      <c r="I324">
        <f ca="1">IF(Розрахункові!W$11&gt;0,RANDBETWEEN(Розрахункові!W$11-2,100)+100,0)</f>
        <v>199</v>
      </c>
      <c r="J324">
        <f ca="1">IF(Розрахункові!X$11&gt;0,RANDBETWEEN(Розрахункові!X$11-2,100)+100,0)</f>
        <v>0</v>
      </c>
      <c r="K324">
        <f ca="1">IF(Розрахункові!Y$11&gt;0,RANDBETWEEN(Розрахункові!Y$11-2,100)+100,0)</f>
        <v>0</v>
      </c>
      <c r="L324">
        <f ca="1">IF(Розрахункові!Z$11&gt;0,RANDBETWEEN(Розрахункові!Z$11-2,100)+100,0)</f>
        <v>0</v>
      </c>
    </row>
    <row r="325" spans="1:12" x14ac:dyDescent="0.3">
      <c r="A325" s="5" t="str">
        <f>Розрахункові!$A$11</f>
        <v>Київський національний університет імені Тараса Шевченка</v>
      </c>
      <c r="B325" s="5" t="str">
        <f>Розрахункові!$B$11</f>
        <v>293 Міжнародне право</v>
      </c>
      <c r="C325">
        <f ca="1">RANDBETWEEN(10*Розрахункові!$B$68,11)+RANDBETWEEN(0,100)/100</f>
        <v>11.71</v>
      </c>
      <c r="D325">
        <f ca="1">IF(Розрахункові!R$11&gt;0,RANDBETWEEN(Розрахункові!R$11-2,100)+100,0)</f>
        <v>176</v>
      </c>
      <c r="E325">
        <f ca="1">IF(Розрахункові!S$11&gt;0,RANDBETWEEN(Розрахункові!S$11-2,100)+100,0)</f>
        <v>181</v>
      </c>
      <c r="F325">
        <f ca="1">IF(Розрахункові!T$11&gt;0,RANDBETWEEN(Розрахункові!T$11-2,100)+100,0)</f>
        <v>163</v>
      </c>
      <c r="G325">
        <f ca="1">IF(Розрахункові!U$11&gt;0,RANDBETWEEN(Розрахункові!U$11-2,100)+100,0)</f>
        <v>0</v>
      </c>
      <c r="H325">
        <f ca="1">IF(Розрахункові!V$11&gt;0,RANDBETWEEN(Розрахункові!V$11-2,100)+100,0)</f>
        <v>199</v>
      </c>
      <c r="I325">
        <f ca="1">IF(Розрахункові!W$11&gt;0,RANDBETWEEN(Розрахункові!W$11-2,100)+100,0)</f>
        <v>200</v>
      </c>
      <c r="J325">
        <f ca="1">IF(Розрахункові!X$11&gt;0,RANDBETWEEN(Розрахункові!X$11-2,100)+100,0)</f>
        <v>0</v>
      </c>
      <c r="K325">
        <f ca="1">IF(Розрахункові!Y$11&gt;0,RANDBETWEEN(Розрахункові!Y$11-2,100)+100,0)</f>
        <v>0</v>
      </c>
      <c r="L325">
        <f ca="1">IF(Розрахункові!Z$11&gt;0,RANDBETWEEN(Розрахункові!Z$11-2,100)+100,0)</f>
        <v>0</v>
      </c>
    </row>
    <row r="326" spans="1:12" x14ac:dyDescent="0.3">
      <c r="A326" s="5" t="str">
        <f>Розрахункові!$A$11</f>
        <v>Київський національний університет імені Тараса Шевченка</v>
      </c>
      <c r="B326" s="5" t="str">
        <f>Розрахункові!$B$11</f>
        <v>293 Міжнародне право</v>
      </c>
      <c r="C326">
        <f ca="1">RANDBETWEEN(10*Розрахункові!$B$68,11)+RANDBETWEEN(0,100)/100</f>
        <v>10.98</v>
      </c>
      <c r="D326">
        <f ca="1">IF(Розрахункові!R$11&gt;0,RANDBETWEEN(Розрахункові!R$11-2,100)+100,0)</f>
        <v>169</v>
      </c>
      <c r="E326">
        <f ca="1">IF(Розрахункові!S$11&gt;0,RANDBETWEEN(Розрахункові!S$11-2,100)+100,0)</f>
        <v>162</v>
      </c>
      <c r="F326">
        <f ca="1">IF(Розрахункові!T$11&gt;0,RANDBETWEEN(Розрахункові!T$11-2,100)+100,0)</f>
        <v>166</v>
      </c>
      <c r="G326">
        <f ca="1">IF(Розрахункові!U$11&gt;0,RANDBETWEEN(Розрахункові!U$11-2,100)+100,0)</f>
        <v>0</v>
      </c>
      <c r="H326">
        <f ca="1">IF(Розрахункові!V$11&gt;0,RANDBETWEEN(Розрахункові!V$11-2,100)+100,0)</f>
        <v>198</v>
      </c>
      <c r="I326">
        <f ca="1">IF(Розрахункові!W$11&gt;0,RANDBETWEEN(Розрахункові!W$11-2,100)+100,0)</f>
        <v>199</v>
      </c>
      <c r="J326">
        <f ca="1">IF(Розрахункові!X$11&gt;0,RANDBETWEEN(Розрахункові!X$11-2,100)+100,0)</f>
        <v>0</v>
      </c>
      <c r="K326">
        <f ca="1">IF(Розрахункові!Y$11&gt;0,RANDBETWEEN(Розрахункові!Y$11-2,100)+100,0)</f>
        <v>0</v>
      </c>
      <c r="L326">
        <f ca="1">IF(Розрахункові!Z$11&gt;0,RANDBETWEEN(Розрахункові!Z$11-2,100)+100,0)</f>
        <v>0</v>
      </c>
    </row>
    <row r="327" spans="1:12" x14ac:dyDescent="0.3">
      <c r="A327" s="5" t="str">
        <f>Розрахункові!$A$11</f>
        <v>Київський національний університет імені Тараса Шевченка</v>
      </c>
      <c r="B327" s="5" t="str">
        <f>Розрахункові!$B$11</f>
        <v>293 Міжнародне право</v>
      </c>
      <c r="C327">
        <f ca="1">RANDBETWEEN(10*Розрахункові!$B$68,11)+RANDBETWEEN(0,100)/100</f>
        <v>11.99</v>
      </c>
      <c r="D327">
        <f ca="1">IF(Розрахункові!R$11&gt;0,RANDBETWEEN(Розрахункові!R$11-2,100)+100,0)</f>
        <v>181</v>
      </c>
      <c r="E327">
        <f ca="1">IF(Розрахункові!S$11&gt;0,RANDBETWEEN(Розрахункові!S$11-2,100)+100,0)</f>
        <v>182</v>
      </c>
      <c r="F327">
        <f ca="1">IF(Розрахункові!T$11&gt;0,RANDBETWEEN(Розрахункові!T$11-2,100)+100,0)</f>
        <v>196</v>
      </c>
      <c r="G327">
        <f ca="1">IF(Розрахункові!U$11&gt;0,RANDBETWEEN(Розрахункові!U$11-2,100)+100,0)</f>
        <v>0</v>
      </c>
      <c r="H327">
        <f ca="1">IF(Розрахункові!V$11&gt;0,RANDBETWEEN(Розрахункові!V$11-2,100)+100,0)</f>
        <v>198</v>
      </c>
      <c r="I327">
        <f ca="1">IF(Розрахункові!W$11&gt;0,RANDBETWEEN(Розрахункові!W$11-2,100)+100,0)</f>
        <v>198</v>
      </c>
      <c r="J327">
        <f ca="1">IF(Розрахункові!X$11&gt;0,RANDBETWEEN(Розрахункові!X$11-2,100)+100,0)</f>
        <v>0</v>
      </c>
      <c r="K327">
        <f ca="1">IF(Розрахункові!Y$11&gt;0,RANDBETWEEN(Розрахункові!Y$11-2,100)+100,0)</f>
        <v>0</v>
      </c>
      <c r="L327">
        <f ca="1">IF(Розрахункові!Z$11&gt;0,RANDBETWEEN(Розрахункові!Z$11-2,100)+100,0)</f>
        <v>0</v>
      </c>
    </row>
    <row r="328" spans="1:12" x14ac:dyDescent="0.3">
      <c r="A328" s="5" t="str">
        <f>Розрахункові!$A$11</f>
        <v>Київський національний університет імені Тараса Шевченка</v>
      </c>
      <c r="B328" s="5" t="str">
        <f>Розрахункові!$B$11</f>
        <v>293 Міжнародне право</v>
      </c>
      <c r="C328">
        <f ca="1">RANDBETWEEN(10*Розрахункові!$B$68,11)+RANDBETWEEN(0,100)/100</f>
        <v>10.11</v>
      </c>
      <c r="D328">
        <f ca="1">IF(Розрахункові!R$11&gt;0,RANDBETWEEN(Розрахункові!R$11-2,100)+100,0)</f>
        <v>191</v>
      </c>
      <c r="E328">
        <f ca="1">IF(Розрахункові!S$11&gt;0,RANDBETWEEN(Розрахункові!S$11-2,100)+100,0)</f>
        <v>181</v>
      </c>
      <c r="F328">
        <f ca="1">IF(Розрахункові!T$11&gt;0,RANDBETWEEN(Розрахункові!T$11-2,100)+100,0)</f>
        <v>189</v>
      </c>
      <c r="G328">
        <f ca="1">IF(Розрахункові!U$11&gt;0,RANDBETWEEN(Розрахункові!U$11-2,100)+100,0)</f>
        <v>0</v>
      </c>
      <c r="H328">
        <f ca="1">IF(Розрахункові!V$11&gt;0,RANDBETWEEN(Розрахункові!V$11-2,100)+100,0)</f>
        <v>198</v>
      </c>
      <c r="I328">
        <f ca="1">IF(Розрахункові!W$11&gt;0,RANDBETWEEN(Розрахункові!W$11-2,100)+100,0)</f>
        <v>200</v>
      </c>
      <c r="J328">
        <f ca="1">IF(Розрахункові!X$11&gt;0,RANDBETWEEN(Розрахункові!X$11-2,100)+100,0)</f>
        <v>0</v>
      </c>
      <c r="K328">
        <f ca="1">IF(Розрахункові!Y$11&gt;0,RANDBETWEEN(Розрахункові!Y$11-2,100)+100,0)</f>
        <v>0</v>
      </c>
      <c r="L328">
        <f ca="1">IF(Розрахункові!Z$11&gt;0,RANDBETWEEN(Розрахункові!Z$11-2,100)+100,0)</f>
        <v>0</v>
      </c>
    </row>
    <row r="329" spans="1:12" x14ac:dyDescent="0.3">
      <c r="A329" s="5" t="str">
        <f>Розрахункові!$A$11</f>
        <v>Київський національний університет імені Тараса Шевченка</v>
      </c>
      <c r="B329" s="5" t="str">
        <f>Розрахункові!$B$11</f>
        <v>293 Міжнародне право</v>
      </c>
      <c r="C329">
        <f ca="1">RANDBETWEEN(10*Розрахункові!$B$68,11)+RANDBETWEEN(0,100)/100</f>
        <v>11.5</v>
      </c>
      <c r="D329">
        <f ca="1">IF(Розрахункові!R$11&gt;0,RANDBETWEEN(Розрахункові!R$11-2,100)+100,0)</f>
        <v>164</v>
      </c>
      <c r="E329">
        <f ca="1">IF(Розрахункові!S$11&gt;0,RANDBETWEEN(Розрахункові!S$11-2,100)+100,0)</f>
        <v>187</v>
      </c>
      <c r="F329">
        <f ca="1">IF(Розрахункові!T$11&gt;0,RANDBETWEEN(Розрахункові!T$11-2,100)+100,0)</f>
        <v>192</v>
      </c>
      <c r="G329">
        <f ca="1">IF(Розрахункові!U$11&gt;0,RANDBETWEEN(Розрахункові!U$11-2,100)+100,0)</f>
        <v>0</v>
      </c>
      <c r="H329">
        <f ca="1">IF(Розрахункові!V$11&gt;0,RANDBETWEEN(Розрахункові!V$11-2,100)+100,0)</f>
        <v>198</v>
      </c>
      <c r="I329">
        <f ca="1">IF(Розрахункові!W$11&gt;0,RANDBETWEEN(Розрахункові!W$11-2,100)+100,0)</f>
        <v>199</v>
      </c>
      <c r="J329">
        <f ca="1">IF(Розрахункові!X$11&gt;0,RANDBETWEEN(Розрахункові!X$11-2,100)+100,0)</f>
        <v>0</v>
      </c>
      <c r="K329">
        <f ca="1">IF(Розрахункові!Y$11&gt;0,RANDBETWEEN(Розрахункові!Y$11-2,100)+100,0)</f>
        <v>0</v>
      </c>
      <c r="L329">
        <f ca="1">IF(Розрахункові!Z$11&gt;0,RANDBETWEEN(Розрахункові!Z$11-2,100)+100,0)</f>
        <v>0</v>
      </c>
    </row>
    <row r="330" spans="1:12" x14ac:dyDescent="0.3">
      <c r="A330" s="5" t="str">
        <f>Розрахункові!$A$11</f>
        <v>Київський національний університет імені Тараса Шевченка</v>
      </c>
      <c r="B330" s="5" t="str">
        <f>Розрахункові!$B$11</f>
        <v>293 Міжнародне право</v>
      </c>
      <c r="C330">
        <f ca="1">RANDBETWEEN(10*Розрахункові!$B$68,11)+RANDBETWEEN(0,100)/100</f>
        <v>10.26</v>
      </c>
      <c r="D330">
        <f ca="1">IF(Розрахункові!R$11&gt;0,RANDBETWEEN(Розрахункові!R$11-2,100)+100,0)</f>
        <v>182</v>
      </c>
      <c r="E330">
        <f ca="1">IF(Розрахункові!S$11&gt;0,RANDBETWEEN(Розрахункові!S$11-2,100)+100,0)</f>
        <v>166</v>
      </c>
      <c r="F330">
        <f ca="1">IF(Розрахункові!T$11&gt;0,RANDBETWEEN(Розрахункові!T$11-2,100)+100,0)</f>
        <v>176</v>
      </c>
      <c r="G330">
        <f ca="1">IF(Розрахункові!U$11&gt;0,RANDBETWEEN(Розрахункові!U$11-2,100)+100,0)</f>
        <v>0</v>
      </c>
      <c r="H330">
        <f ca="1">IF(Розрахункові!V$11&gt;0,RANDBETWEEN(Розрахункові!V$11-2,100)+100,0)</f>
        <v>200</v>
      </c>
      <c r="I330">
        <f ca="1">IF(Розрахункові!W$11&gt;0,RANDBETWEEN(Розрахункові!W$11-2,100)+100,0)</f>
        <v>199</v>
      </c>
      <c r="J330">
        <f ca="1">IF(Розрахункові!X$11&gt;0,RANDBETWEEN(Розрахункові!X$11-2,100)+100,0)</f>
        <v>0</v>
      </c>
      <c r="K330">
        <f ca="1">IF(Розрахункові!Y$11&gt;0,RANDBETWEEN(Розрахункові!Y$11-2,100)+100,0)</f>
        <v>0</v>
      </c>
      <c r="L330">
        <f ca="1">IF(Розрахункові!Z$11&gt;0,RANDBETWEEN(Розрахункові!Z$11-2,100)+100,0)</f>
        <v>0</v>
      </c>
    </row>
    <row r="331" spans="1:12" x14ac:dyDescent="0.3">
      <c r="A331" s="5" t="str">
        <f>Розрахункові!$A$11</f>
        <v>Київський національний університет імені Тараса Шевченка</v>
      </c>
      <c r="B331" s="5" t="str">
        <f>Розрахункові!$B$11</f>
        <v>293 Міжнародне право</v>
      </c>
      <c r="C331">
        <f ca="1">RANDBETWEEN(10*Розрахункові!$B$68,11)+RANDBETWEEN(0,100)/100</f>
        <v>11.92</v>
      </c>
      <c r="D331">
        <f ca="1">IF(Розрахункові!R$11&gt;0,RANDBETWEEN(Розрахункові!R$11-2,100)+100,0)</f>
        <v>182</v>
      </c>
      <c r="E331">
        <f ca="1">IF(Розрахункові!S$11&gt;0,RANDBETWEEN(Розрахункові!S$11-2,100)+100,0)</f>
        <v>161</v>
      </c>
      <c r="F331">
        <f ca="1">IF(Розрахункові!T$11&gt;0,RANDBETWEEN(Розрахункові!T$11-2,100)+100,0)</f>
        <v>178</v>
      </c>
      <c r="G331">
        <f ca="1">IF(Розрахункові!U$11&gt;0,RANDBETWEEN(Розрахункові!U$11-2,100)+100,0)</f>
        <v>0</v>
      </c>
      <c r="H331">
        <f ca="1">IF(Розрахункові!V$11&gt;0,RANDBETWEEN(Розрахункові!V$11-2,100)+100,0)</f>
        <v>199</v>
      </c>
      <c r="I331">
        <f ca="1">IF(Розрахункові!W$11&gt;0,RANDBETWEEN(Розрахункові!W$11-2,100)+100,0)</f>
        <v>200</v>
      </c>
      <c r="J331">
        <f ca="1">IF(Розрахункові!X$11&gt;0,RANDBETWEEN(Розрахункові!X$11-2,100)+100,0)</f>
        <v>0</v>
      </c>
      <c r="K331">
        <f ca="1">IF(Розрахункові!Y$11&gt;0,RANDBETWEEN(Розрахункові!Y$11-2,100)+100,0)</f>
        <v>0</v>
      </c>
      <c r="L331">
        <f ca="1">IF(Розрахункові!Z$11&gt;0,RANDBETWEEN(Розрахункові!Z$11-2,100)+100,0)</f>
        <v>0</v>
      </c>
    </row>
    <row r="332" spans="1:12" x14ac:dyDescent="0.3">
      <c r="A332" s="5" t="str">
        <f>Розрахункові!$A$11</f>
        <v>Київський національний університет імені Тараса Шевченка</v>
      </c>
      <c r="B332" s="5" t="str">
        <f>Розрахункові!$B$11</f>
        <v>293 Міжнародне право</v>
      </c>
      <c r="C332">
        <f ca="1">RANDBETWEEN(10*Розрахункові!$B$68,11)+RANDBETWEEN(0,100)/100</f>
        <v>10.71</v>
      </c>
      <c r="D332">
        <f ca="1">IF(Розрахункові!R$11&gt;0,RANDBETWEEN(Розрахункові!R$11-2,100)+100,0)</f>
        <v>182</v>
      </c>
      <c r="E332">
        <f ca="1">IF(Розрахункові!S$11&gt;0,RANDBETWEEN(Розрахункові!S$11-2,100)+100,0)</f>
        <v>164</v>
      </c>
      <c r="F332">
        <f ca="1">IF(Розрахункові!T$11&gt;0,RANDBETWEEN(Розрахункові!T$11-2,100)+100,0)</f>
        <v>161</v>
      </c>
      <c r="G332">
        <f ca="1">IF(Розрахункові!U$11&gt;0,RANDBETWEEN(Розрахункові!U$11-2,100)+100,0)</f>
        <v>0</v>
      </c>
      <c r="H332">
        <f ca="1">IF(Розрахункові!V$11&gt;0,RANDBETWEEN(Розрахункові!V$11-2,100)+100,0)</f>
        <v>199</v>
      </c>
      <c r="I332">
        <f ca="1">IF(Розрахункові!W$11&gt;0,RANDBETWEEN(Розрахункові!W$11-2,100)+100,0)</f>
        <v>198</v>
      </c>
      <c r="J332">
        <f ca="1">IF(Розрахункові!X$11&gt;0,RANDBETWEEN(Розрахункові!X$11-2,100)+100,0)</f>
        <v>0</v>
      </c>
      <c r="K332">
        <f ca="1">IF(Розрахункові!Y$11&gt;0,RANDBETWEEN(Розрахункові!Y$11-2,100)+100,0)</f>
        <v>0</v>
      </c>
      <c r="L332">
        <f ca="1">IF(Розрахункові!Z$11&gt;0,RANDBETWEEN(Розрахункові!Z$11-2,100)+100,0)</f>
        <v>0</v>
      </c>
    </row>
    <row r="333" spans="1:12" x14ac:dyDescent="0.3">
      <c r="A333" s="5" t="str">
        <f>Розрахункові!$A$11</f>
        <v>Київський національний університет імені Тараса Шевченка</v>
      </c>
      <c r="B333" s="5" t="str">
        <f>Розрахункові!$B$11</f>
        <v>293 Міжнародне право</v>
      </c>
      <c r="C333">
        <f ca="1">RANDBETWEEN(10*Розрахункові!$B$68,11)+RANDBETWEEN(0,100)/100</f>
        <v>10.52</v>
      </c>
      <c r="D333">
        <f ca="1">IF(Розрахункові!R$11&gt;0,RANDBETWEEN(Розрахункові!R$11-2,100)+100,0)</f>
        <v>190</v>
      </c>
      <c r="E333">
        <f ca="1">IF(Розрахункові!S$11&gt;0,RANDBETWEEN(Розрахункові!S$11-2,100)+100,0)</f>
        <v>171</v>
      </c>
      <c r="F333">
        <f ca="1">IF(Розрахункові!T$11&gt;0,RANDBETWEEN(Розрахункові!T$11-2,100)+100,0)</f>
        <v>168</v>
      </c>
      <c r="G333">
        <f ca="1">IF(Розрахункові!U$11&gt;0,RANDBETWEEN(Розрахункові!U$11-2,100)+100,0)</f>
        <v>0</v>
      </c>
      <c r="H333">
        <f ca="1">IF(Розрахункові!V$11&gt;0,RANDBETWEEN(Розрахункові!V$11-2,100)+100,0)</f>
        <v>200</v>
      </c>
      <c r="I333">
        <f ca="1">IF(Розрахункові!W$11&gt;0,RANDBETWEEN(Розрахункові!W$11-2,100)+100,0)</f>
        <v>198</v>
      </c>
      <c r="J333">
        <f ca="1">IF(Розрахункові!X$11&gt;0,RANDBETWEEN(Розрахункові!X$11-2,100)+100,0)</f>
        <v>0</v>
      </c>
      <c r="K333">
        <f ca="1">IF(Розрахункові!Y$11&gt;0,RANDBETWEEN(Розрахункові!Y$11-2,100)+100,0)</f>
        <v>0</v>
      </c>
      <c r="L333">
        <f ca="1">IF(Розрахункові!Z$11&gt;0,RANDBETWEEN(Розрахункові!Z$11-2,100)+100,0)</f>
        <v>0</v>
      </c>
    </row>
    <row r="334" spans="1:12" x14ac:dyDescent="0.3">
      <c r="A334" s="5" t="str">
        <f>Розрахункові!$A$11</f>
        <v>Київський національний університет імені Тараса Шевченка</v>
      </c>
      <c r="B334" s="5" t="str">
        <f>Розрахункові!$B$11</f>
        <v>293 Міжнародне право</v>
      </c>
      <c r="C334">
        <f ca="1">RANDBETWEEN(10*Розрахункові!$B$68,11)+RANDBETWEEN(0,100)/100</f>
        <v>10.06</v>
      </c>
      <c r="D334">
        <f ca="1">IF(Розрахункові!R$11&gt;0,RANDBETWEEN(Розрахункові!R$11-2,100)+100,0)</f>
        <v>185</v>
      </c>
      <c r="E334">
        <f ca="1">IF(Розрахункові!S$11&gt;0,RANDBETWEEN(Розрахункові!S$11-2,100)+100,0)</f>
        <v>174</v>
      </c>
      <c r="F334">
        <f ca="1">IF(Розрахункові!T$11&gt;0,RANDBETWEEN(Розрахункові!T$11-2,100)+100,0)</f>
        <v>174</v>
      </c>
      <c r="G334">
        <f ca="1">IF(Розрахункові!U$11&gt;0,RANDBETWEEN(Розрахункові!U$11-2,100)+100,0)</f>
        <v>0</v>
      </c>
      <c r="H334">
        <f ca="1">IF(Розрахункові!V$11&gt;0,RANDBETWEEN(Розрахункові!V$11-2,100)+100,0)</f>
        <v>200</v>
      </c>
      <c r="I334">
        <f ca="1">IF(Розрахункові!W$11&gt;0,RANDBETWEEN(Розрахункові!W$11-2,100)+100,0)</f>
        <v>200</v>
      </c>
      <c r="J334">
        <f ca="1">IF(Розрахункові!X$11&gt;0,RANDBETWEEN(Розрахункові!X$11-2,100)+100,0)</f>
        <v>0</v>
      </c>
      <c r="K334">
        <f ca="1">IF(Розрахункові!Y$11&gt;0,RANDBETWEEN(Розрахункові!Y$11-2,100)+100,0)</f>
        <v>0</v>
      </c>
      <c r="L334">
        <f ca="1">IF(Розрахункові!Z$11&gt;0,RANDBETWEEN(Розрахункові!Z$11-2,100)+100,0)</f>
        <v>0</v>
      </c>
    </row>
    <row r="335" spans="1:12" x14ac:dyDescent="0.3">
      <c r="A335" s="5" t="str">
        <f>Розрахункові!$A$11</f>
        <v>Київський національний університет імені Тараса Шевченка</v>
      </c>
      <c r="B335" s="5" t="str">
        <f>Розрахункові!$B$11</f>
        <v>293 Міжнародне право</v>
      </c>
      <c r="C335">
        <f ca="1">RANDBETWEEN(10*Розрахункові!$B$68,11)+RANDBETWEEN(0,100)/100</f>
        <v>10.37</v>
      </c>
      <c r="D335">
        <f ca="1">IF(Розрахункові!R$11&gt;0,RANDBETWEEN(Розрахункові!R$11-2,100)+100,0)</f>
        <v>161</v>
      </c>
      <c r="E335">
        <f ca="1">IF(Розрахункові!S$11&gt;0,RANDBETWEEN(Розрахункові!S$11-2,100)+100,0)</f>
        <v>185</v>
      </c>
      <c r="F335">
        <f ca="1">IF(Розрахункові!T$11&gt;0,RANDBETWEEN(Розрахункові!T$11-2,100)+100,0)</f>
        <v>168</v>
      </c>
      <c r="G335">
        <f ca="1">IF(Розрахункові!U$11&gt;0,RANDBETWEEN(Розрахункові!U$11-2,100)+100,0)</f>
        <v>0</v>
      </c>
      <c r="H335">
        <f ca="1">IF(Розрахункові!V$11&gt;0,RANDBETWEEN(Розрахункові!V$11-2,100)+100,0)</f>
        <v>200</v>
      </c>
      <c r="I335">
        <f ca="1">IF(Розрахункові!W$11&gt;0,RANDBETWEEN(Розрахункові!W$11-2,100)+100,0)</f>
        <v>198</v>
      </c>
      <c r="J335">
        <f ca="1">IF(Розрахункові!X$11&gt;0,RANDBETWEEN(Розрахункові!X$11-2,100)+100,0)</f>
        <v>0</v>
      </c>
      <c r="K335">
        <f ca="1">IF(Розрахункові!Y$11&gt;0,RANDBETWEEN(Розрахункові!Y$11-2,100)+100,0)</f>
        <v>0</v>
      </c>
      <c r="L335">
        <f ca="1">IF(Розрахункові!Z$11&gt;0,RANDBETWEEN(Розрахункові!Z$11-2,100)+100,0)</f>
        <v>0</v>
      </c>
    </row>
    <row r="336" spans="1:12" x14ac:dyDescent="0.3">
      <c r="A336" s="5" t="str">
        <f>Розрахункові!$A$11</f>
        <v>Київський національний університет імені Тараса Шевченка</v>
      </c>
      <c r="B336" s="5" t="str">
        <f>Розрахункові!$B$11</f>
        <v>293 Міжнародне право</v>
      </c>
      <c r="C336">
        <f ca="1">RANDBETWEEN(10*Розрахункові!$B$68,11)+RANDBETWEEN(0,100)/100</f>
        <v>11.83</v>
      </c>
      <c r="D336">
        <f ca="1">IF(Розрахункові!R$11&gt;0,RANDBETWEEN(Розрахункові!R$11-2,100)+100,0)</f>
        <v>165</v>
      </c>
      <c r="E336">
        <f ca="1">IF(Розрахункові!S$11&gt;0,RANDBETWEEN(Розрахункові!S$11-2,100)+100,0)</f>
        <v>171</v>
      </c>
      <c r="F336">
        <f ca="1">IF(Розрахункові!T$11&gt;0,RANDBETWEEN(Розрахункові!T$11-2,100)+100,0)</f>
        <v>199</v>
      </c>
      <c r="G336">
        <f ca="1">IF(Розрахункові!U$11&gt;0,RANDBETWEEN(Розрахункові!U$11-2,100)+100,0)</f>
        <v>0</v>
      </c>
      <c r="H336">
        <f ca="1">IF(Розрахункові!V$11&gt;0,RANDBETWEEN(Розрахункові!V$11-2,100)+100,0)</f>
        <v>199</v>
      </c>
      <c r="I336">
        <f ca="1">IF(Розрахункові!W$11&gt;0,RANDBETWEEN(Розрахункові!W$11-2,100)+100,0)</f>
        <v>200</v>
      </c>
      <c r="J336">
        <f ca="1">IF(Розрахункові!X$11&gt;0,RANDBETWEEN(Розрахункові!X$11-2,100)+100,0)</f>
        <v>0</v>
      </c>
      <c r="K336">
        <f ca="1">IF(Розрахункові!Y$11&gt;0,RANDBETWEEN(Розрахункові!Y$11-2,100)+100,0)</f>
        <v>0</v>
      </c>
      <c r="L336">
        <f ca="1">IF(Розрахункові!Z$11&gt;0,RANDBETWEEN(Розрахункові!Z$11-2,100)+100,0)</f>
        <v>0</v>
      </c>
    </row>
    <row r="337" spans="1:12" x14ac:dyDescent="0.3">
      <c r="A337" s="5" t="str">
        <f>Розрахункові!$A$11</f>
        <v>Київський національний університет імені Тараса Шевченка</v>
      </c>
      <c r="B337" s="5" t="str">
        <f>Розрахункові!$B$11</f>
        <v>293 Міжнародне право</v>
      </c>
      <c r="C337">
        <f ca="1">RANDBETWEEN(10*Розрахункові!$B$68,11)+RANDBETWEEN(0,100)/100</f>
        <v>11.51</v>
      </c>
      <c r="D337">
        <f ca="1">IF(Розрахункові!R$11&gt;0,RANDBETWEEN(Розрахункові!R$11-2,100)+100,0)</f>
        <v>198</v>
      </c>
      <c r="E337">
        <f ca="1">IF(Розрахункові!S$11&gt;0,RANDBETWEEN(Розрахункові!S$11-2,100)+100,0)</f>
        <v>192</v>
      </c>
      <c r="F337">
        <f ca="1">IF(Розрахункові!T$11&gt;0,RANDBETWEEN(Розрахункові!T$11-2,100)+100,0)</f>
        <v>172</v>
      </c>
      <c r="G337">
        <f ca="1">IF(Розрахункові!U$11&gt;0,RANDBETWEEN(Розрахункові!U$11-2,100)+100,0)</f>
        <v>0</v>
      </c>
      <c r="H337">
        <f ca="1">IF(Розрахункові!V$11&gt;0,RANDBETWEEN(Розрахункові!V$11-2,100)+100,0)</f>
        <v>200</v>
      </c>
      <c r="I337">
        <f ca="1">IF(Розрахункові!W$11&gt;0,RANDBETWEEN(Розрахункові!W$11-2,100)+100,0)</f>
        <v>200</v>
      </c>
      <c r="J337">
        <f ca="1">IF(Розрахункові!X$11&gt;0,RANDBETWEEN(Розрахункові!X$11-2,100)+100,0)</f>
        <v>0</v>
      </c>
      <c r="K337">
        <f ca="1">IF(Розрахункові!Y$11&gt;0,RANDBETWEEN(Розрахункові!Y$11-2,100)+100,0)</f>
        <v>0</v>
      </c>
      <c r="L337">
        <f ca="1">IF(Розрахункові!Z$11&gt;0,RANDBETWEEN(Розрахункові!Z$11-2,100)+100,0)</f>
        <v>0</v>
      </c>
    </row>
    <row r="338" spans="1:12" x14ac:dyDescent="0.3">
      <c r="A338" s="5" t="str">
        <f>Розрахункові!$A$11</f>
        <v>Київський національний університет імені Тараса Шевченка</v>
      </c>
      <c r="B338" s="5" t="str">
        <f>Розрахункові!$B$11</f>
        <v>293 Міжнародне право</v>
      </c>
      <c r="C338">
        <f ca="1">RANDBETWEEN(10*Розрахункові!$B$68,11)+RANDBETWEEN(0,100)/100</f>
        <v>10.63</v>
      </c>
      <c r="D338">
        <f ca="1">IF(Розрахункові!R$11&gt;0,RANDBETWEEN(Розрахункові!R$11-2,100)+100,0)</f>
        <v>177</v>
      </c>
      <c r="E338">
        <f ca="1">IF(Розрахункові!S$11&gt;0,RANDBETWEEN(Розрахункові!S$11-2,100)+100,0)</f>
        <v>191</v>
      </c>
      <c r="F338">
        <f ca="1">IF(Розрахункові!T$11&gt;0,RANDBETWEEN(Розрахункові!T$11-2,100)+100,0)</f>
        <v>161</v>
      </c>
      <c r="G338">
        <f ca="1">IF(Розрахункові!U$11&gt;0,RANDBETWEEN(Розрахункові!U$11-2,100)+100,0)</f>
        <v>0</v>
      </c>
      <c r="H338">
        <f ca="1">IF(Розрахункові!V$11&gt;0,RANDBETWEEN(Розрахункові!V$11-2,100)+100,0)</f>
        <v>200</v>
      </c>
      <c r="I338">
        <f ca="1">IF(Розрахункові!W$11&gt;0,RANDBETWEEN(Розрахункові!W$11-2,100)+100,0)</f>
        <v>198</v>
      </c>
      <c r="J338">
        <f ca="1">IF(Розрахункові!X$11&gt;0,RANDBETWEEN(Розрахункові!X$11-2,100)+100,0)</f>
        <v>0</v>
      </c>
      <c r="K338">
        <f ca="1">IF(Розрахункові!Y$11&gt;0,RANDBETWEEN(Розрахункові!Y$11-2,100)+100,0)</f>
        <v>0</v>
      </c>
      <c r="L338">
        <f ca="1">IF(Розрахункові!Z$11&gt;0,RANDBETWEEN(Розрахункові!Z$11-2,100)+100,0)</f>
        <v>0</v>
      </c>
    </row>
    <row r="339" spans="1:12" x14ac:dyDescent="0.3">
      <c r="A339" s="5" t="str">
        <f>Розрахункові!$A$11</f>
        <v>Київський національний університет імені Тараса Шевченка</v>
      </c>
      <c r="B339" s="5" t="str">
        <f>Розрахункові!$B$11</f>
        <v>293 Міжнародне право</v>
      </c>
      <c r="C339">
        <f ca="1">RANDBETWEEN(10*Розрахункові!$B$68,11)+RANDBETWEEN(0,100)/100</f>
        <v>11.56</v>
      </c>
      <c r="D339">
        <f ca="1">IF(Розрахункові!R$11&gt;0,RANDBETWEEN(Розрахункові!R$11-2,100)+100,0)</f>
        <v>196</v>
      </c>
      <c r="E339">
        <f ca="1">IF(Розрахункові!S$11&gt;0,RANDBETWEEN(Розрахункові!S$11-2,100)+100,0)</f>
        <v>169</v>
      </c>
      <c r="F339">
        <f ca="1">IF(Розрахункові!T$11&gt;0,RANDBETWEEN(Розрахункові!T$11-2,100)+100,0)</f>
        <v>195</v>
      </c>
      <c r="G339">
        <f ca="1">IF(Розрахункові!U$11&gt;0,RANDBETWEEN(Розрахункові!U$11-2,100)+100,0)</f>
        <v>0</v>
      </c>
      <c r="H339">
        <f ca="1">IF(Розрахункові!V$11&gt;0,RANDBETWEEN(Розрахункові!V$11-2,100)+100,0)</f>
        <v>200</v>
      </c>
      <c r="I339">
        <f ca="1">IF(Розрахункові!W$11&gt;0,RANDBETWEEN(Розрахункові!W$11-2,100)+100,0)</f>
        <v>199</v>
      </c>
      <c r="J339">
        <f ca="1">IF(Розрахункові!X$11&gt;0,RANDBETWEEN(Розрахункові!X$11-2,100)+100,0)</f>
        <v>0</v>
      </c>
      <c r="K339">
        <f ca="1">IF(Розрахункові!Y$11&gt;0,RANDBETWEEN(Розрахункові!Y$11-2,100)+100,0)</f>
        <v>0</v>
      </c>
      <c r="L339">
        <f ca="1">IF(Розрахункові!Z$11&gt;0,RANDBETWEEN(Розрахункові!Z$11-2,100)+100,0)</f>
        <v>0</v>
      </c>
    </row>
    <row r="340" spans="1:12" x14ac:dyDescent="0.3">
      <c r="A340" s="5" t="str">
        <f>Розрахункові!$A$11</f>
        <v>Київський національний університет імені Тараса Шевченка</v>
      </c>
      <c r="B340" s="5" t="str">
        <f>Розрахункові!$B$11</f>
        <v>293 Міжнародне право</v>
      </c>
      <c r="C340">
        <f ca="1">RANDBETWEEN(10*Розрахункові!$B$68,11)+RANDBETWEEN(0,100)/100</f>
        <v>11.57</v>
      </c>
      <c r="D340">
        <f ca="1">IF(Розрахункові!R$11&gt;0,RANDBETWEEN(Розрахункові!R$11-2,100)+100,0)</f>
        <v>177</v>
      </c>
      <c r="E340">
        <f ca="1">IF(Розрахункові!S$11&gt;0,RANDBETWEEN(Розрахункові!S$11-2,100)+100,0)</f>
        <v>158</v>
      </c>
      <c r="F340">
        <f ca="1">IF(Розрахункові!T$11&gt;0,RANDBETWEEN(Розрахункові!T$11-2,100)+100,0)</f>
        <v>172</v>
      </c>
      <c r="G340">
        <f ca="1">IF(Розрахункові!U$11&gt;0,RANDBETWEEN(Розрахункові!U$11-2,100)+100,0)</f>
        <v>0</v>
      </c>
      <c r="H340">
        <f ca="1">IF(Розрахункові!V$11&gt;0,RANDBETWEEN(Розрахункові!V$11-2,100)+100,0)</f>
        <v>198</v>
      </c>
      <c r="I340">
        <f ca="1">IF(Розрахункові!W$11&gt;0,RANDBETWEEN(Розрахункові!W$11-2,100)+100,0)</f>
        <v>198</v>
      </c>
      <c r="J340">
        <f ca="1">IF(Розрахункові!X$11&gt;0,RANDBETWEEN(Розрахункові!X$11-2,100)+100,0)</f>
        <v>0</v>
      </c>
      <c r="K340">
        <f ca="1">IF(Розрахункові!Y$11&gt;0,RANDBETWEEN(Розрахункові!Y$11-2,100)+100,0)</f>
        <v>0</v>
      </c>
      <c r="L340">
        <f ca="1">IF(Розрахункові!Z$11&gt;0,RANDBETWEEN(Розрахункові!Z$11-2,100)+100,0)</f>
        <v>0</v>
      </c>
    </row>
    <row r="341" spans="1:12" x14ac:dyDescent="0.3">
      <c r="A341" s="5" t="str">
        <f>Розрахункові!$A$11</f>
        <v>Київський національний університет імені Тараса Шевченка</v>
      </c>
      <c r="B341" s="5" t="str">
        <f>Розрахункові!$B$11</f>
        <v>293 Міжнародне право</v>
      </c>
      <c r="C341">
        <f ca="1">RANDBETWEEN(10*Розрахункові!$B$68,11)+RANDBETWEEN(0,100)/100</f>
        <v>10.55</v>
      </c>
      <c r="D341">
        <f ca="1">IF(Розрахункові!R$11&gt;0,RANDBETWEEN(Розрахункові!R$11-2,100)+100,0)</f>
        <v>188</v>
      </c>
      <c r="E341">
        <f ca="1">IF(Розрахункові!S$11&gt;0,RANDBETWEEN(Розрахункові!S$11-2,100)+100,0)</f>
        <v>177</v>
      </c>
      <c r="F341">
        <f ca="1">IF(Розрахункові!T$11&gt;0,RANDBETWEEN(Розрахункові!T$11-2,100)+100,0)</f>
        <v>178</v>
      </c>
      <c r="G341">
        <f ca="1">IF(Розрахункові!U$11&gt;0,RANDBETWEEN(Розрахункові!U$11-2,100)+100,0)</f>
        <v>0</v>
      </c>
      <c r="H341">
        <f ca="1">IF(Розрахункові!V$11&gt;0,RANDBETWEEN(Розрахункові!V$11-2,100)+100,0)</f>
        <v>200</v>
      </c>
      <c r="I341">
        <f ca="1">IF(Розрахункові!W$11&gt;0,RANDBETWEEN(Розрахункові!W$11-2,100)+100,0)</f>
        <v>199</v>
      </c>
      <c r="J341">
        <f ca="1">IF(Розрахункові!X$11&gt;0,RANDBETWEEN(Розрахункові!X$11-2,100)+100,0)</f>
        <v>0</v>
      </c>
      <c r="K341">
        <f ca="1">IF(Розрахункові!Y$11&gt;0,RANDBETWEEN(Розрахункові!Y$11-2,100)+100,0)</f>
        <v>0</v>
      </c>
      <c r="L341">
        <f ca="1">IF(Розрахункові!Z$11&gt;0,RANDBETWEEN(Розрахункові!Z$11-2,100)+100,0)</f>
        <v>0</v>
      </c>
    </row>
    <row r="342" spans="1:12" x14ac:dyDescent="0.3">
      <c r="A342" s="5" t="str">
        <f>Розрахункові!$A$11</f>
        <v>Київський національний університет імені Тараса Шевченка</v>
      </c>
      <c r="B342" s="5" t="str">
        <f>Розрахункові!$B$11</f>
        <v>293 Міжнародне право</v>
      </c>
      <c r="C342">
        <f ca="1">RANDBETWEEN(10*Розрахункові!$B$68,11)+RANDBETWEEN(0,100)/100</f>
        <v>10.220000000000001</v>
      </c>
      <c r="D342">
        <f ca="1">IF(Розрахункові!R$11&gt;0,RANDBETWEEN(Розрахункові!R$11-2,100)+100,0)</f>
        <v>171</v>
      </c>
      <c r="E342">
        <f ca="1">IF(Розрахункові!S$11&gt;0,RANDBETWEEN(Розрахункові!S$11-2,100)+100,0)</f>
        <v>194</v>
      </c>
      <c r="F342">
        <f ca="1">IF(Розрахункові!T$11&gt;0,RANDBETWEEN(Розрахункові!T$11-2,100)+100,0)</f>
        <v>178</v>
      </c>
      <c r="G342">
        <f ca="1">IF(Розрахункові!U$11&gt;0,RANDBETWEEN(Розрахункові!U$11-2,100)+100,0)</f>
        <v>0</v>
      </c>
      <c r="H342">
        <f ca="1">IF(Розрахункові!V$11&gt;0,RANDBETWEEN(Розрахункові!V$11-2,100)+100,0)</f>
        <v>198</v>
      </c>
      <c r="I342">
        <f ca="1">IF(Розрахункові!W$11&gt;0,RANDBETWEEN(Розрахункові!W$11-2,100)+100,0)</f>
        <v>198</v>
      </c>
      <c r="J342">
        <f ca="1">IF(Розрахункові!X$11&gt;0,RANDBETWEEN(Розрахункові!X$11-2,100)+100,0)</f>
        <v>0</v>
      </c>
      <c r="K342">
        <f ca="1">IF(Розрахункові!Y$11&gt;0,RANDBETWEEN(Розрахункові!Y$11-2,100)+100,0)</f>
        <v>0</v>
      </c>
      <c r="L342">
        <f ca="1">IF(Розрахункові!Z$11&gt;0,RANDBETWEEN(Розрахункові!Z$11-2,100)+100,0)</f>
        <v>0</v>
      </c>
    </row>
    <row r="343" spans="1:12" x14ac:dyDescent="0.3">
      <c r="A343" s="5" t="str">
        <f>Розрахункові!$A$11</f>
        <v>Київський національний університет імені Тараса Шевченка</v>
      </c>
      <c r="B343" s="5" t="str">
        <f>Розрахункові!$B$11</f>
        <v>293 Міжнародне право</v>
      </c>
      <c r="C343">
        <f ca="1">RANDBETWEEN(10*Розрахункові!$B$68,11)+RANDBETWEEN(0,100)/100</f>
        <v>10.88</v>
      </c>
      <c r="D343">
        <f ca="1">IF(Розрахункові!R$11&gt;0,RANDBETWEEN(Розрахункові!R$11-2,100)+100,0)</f>
        <v>193</v>
      </c>
      <c r="E343">
        <f ca="1">IF(Розрахункові!S$11&gt;0,RANDBETWEEN(Розрахункові!S$11-2,100)+100,0)</f>
        <v>199</v>
      </c>
      <c r="F343">
        <f ca="1">IF(Розрахункові!T$11&gt;0,RANDBETWEEN(Розрахункові!T$11-2,100)+100,0)</f>
        <v>190</v>
      </c>
      <c r="G343">
        <f ca="1">IF(Розрахункові!U$11&gt;0,RANDBETWEEN(Розрахункові!U$11-2,100)+100,0)</f>
        <v>0</v>
      </c>
      <c r="H343">
        <f ca="1">IF(Розрахункові!V$11&gt;0,RANDBETWEEN(Розрахункові!V$11-2,100)+100,0)</f>
        <v>200</v>
      </c>
      <c r="I343">
        <f ca="1">IF(Розрахункові!W$11&gt;0,RANDBETWEEN(Розрахункові!W$11-2,100)+100,0)</f>
        <v>198</v>
      </c>
      <c r="J343">
        <f ca="1">IF(Розрахункові!X$11&gt;0,RANDBETWEEN(Розрахункові!X$11-2,100)+100,0)</f>
        <v>0</v>
      </c>
      <c r="K343">
        <f ca="1">IF(Розрахункові!Y$11&gt;0,RANDBETWEEN(Розрахункові!Y$11-2,100)+100,0)</f>
        <v>0</v>
      </c>
      <c r="L343">
        <f ca="1">IF(Розрахункові!Z$11&gt;0,RANDBETWEEN(Розрахункові!Z$11-2,100)+100,0)</f>
        <v>0</v>
      </c>
    </row>
    <row r="344" spans="1:12" x14ac:dyDescent="0.3">
      <c r="A344" s="5" t="str">
        <f>Розрахункові!$A$11</f>
        <v>Київський національний університет імені Тараса Шевченка</v>
      </c>
      <c r="B344" s="5" t="str">
        <f>Розрахункові!$B$11</f>
        <v>293 Міжнародне право</v>
      </c>
      <c r="C344">
        <f ca="1">RANDBETWEEN(10*Розрахункові!$B$68,11)+RANDBETWEEN(0,100)/100</f>
        <v>11.27</v>
      </c>
      <c r="D344">
        <f ca="1">IF(Розрахункові!R$11&gt;0,RANDBETWEEN(Розрахункові!R$11-2,100)+100,0)</f>
        <v>174</v>
      </c>
      <c r="E344">
        <f ca="1">IF(Розрахункові!S$11&gt;0,RANDBETWEEN(Розрахункові!S$11-2,100)+100,0)</f>
        <v>192</v>
      </c>
      <c r="F344">
        <f ca="1">IF(Розрахункові!T$11&gt;0,RANDBETWEEN(Розрахункові!T$11-2,100)+100,0)</f>
        <v>163</v>
      </c>
      <c r="G344">
        <f ca="1">IF(Розрахункові!U$11&gt;0,RANDBETWEEN(Розрахункові!U$11-2,100)+100,0)</f>
        <v>0</v>
      </c>
      <c r="H344">
        <f ca="1">IF(Розрахункові!V$11&gt;0,RANDBETWEEN(Розрахункові!V$11-2,100)+100,0)</f>
        <v>200</v>
      </c>
      <c r="I344">
        <f ca="1">IF(Розрахункові!W$11&gt;0,RANDBETWEEN(Розрахункові!W$11-2,100)+100,0)</f>
        <v>200</v>
      </c>
      <c r="J344">
        <f ca="1">IF(Розрахункові!X$11&gt;0,RANDBETWEEN(Розрахункові!X$11-2,100)+100,0)</f>
        <v>0</v>
      </c>
      <c r="K344">
        <f ca="1">IF(Розрахункові!Y$11&gt;0,RANDBETWEEN(Розрахункові!Y$11-2,100)+100,0)</f>
        <v>0</v>
      </c>
      <c r="L344">
        <f ca="1">IF(Розрахункові!Z$11&gt;0,RANDBETWEEN(Розрахункові!Z$11-2,100)+100,0)</f>
        <v>0</v>
      </c>
    </row>
    <row r="345" spans="1:12" x14ac:dyDescent="0.3">
      <c r="A345" s="5" t="str">
        <f>Розрахункові!$A$11</f>
        <v>Київський національний університет імені Тараса Шевченка</v>
      </c>
      <c r="B345" s="5" t="str">
        <f>Розрахункові!$B$11</f>
        <v>293 Міжнародне право</v>
      </c>
      <c r="C345">
        <f ca="1">RANDBETWEEN(10*Розрахункові!$B$68,11)+RANDBETWEEN(0,100)/100</f>
        <v>11.68</v>
      </c>
      <c r="D345">
        <f ca="1">IF(Розрахункові!R$11&gt;0,RANDBETWEEN(Розрахункові!R$11-2,100)+100,0)</f>
        <v>188</v>
      </c>
      <c r="E345">
        <f ca="1">IF(Розрахункові!S$11&gt;0,RANDBETWEEN(Розрахункові!S$11-2,100)+100,0)</f>
        <v>164</v>
      </c>
      <c r="F345">
        <f ca="1">IF(Розрахункові!T$11&gt;0,RANDBETWEEN(Розрахункові!T$11-2,100)+100,0)</f>
        <v>165</v>
      </c>
      <c r="G345">
        <f ca="1">IF(Розрахункові!U$11&gt;0,RANDBETWEEN(Розрахункові!U$11-2,100)+100,0)</f>
        <v>0</v>
      </c>
      <c r="H345">
        <f ca="1">IF(Розрахункові!V$11&gt;0,RANDBETWEEN(Розрахункові!V$11-2,100)+100,0)</f>
        <v>200</v>
      </c>
      <c r="I345">
        <f ca="1">IF(Розрахункові!W$11&gt;0,RANDBETWEEN(Розрахункові!W$11-2,100)+100,0)</f>
        <v>198</v>
      </c>
      <c r="J345">
        <f ca="1">IF(Розрахункові!X$11&gt;0,RANDBETWEEN(Розрахункові!X$11-2,100)+100,0)</f>
        <v>0</v>
      </c>
      <c r="K345">
        <f ca="1">IF(Розрахункові!Y$11&gt;0,RANDBETWEEN(Розрахункові!Y$11-2,100)+100,0)</f>
        <v>0</v>
      </c>
      <c r="L345">
        <f ca="1">IF(Розрахункові!Z$11&gt;0,RANDBETWEEN(Розрахункові!Z$11-2,100)+100,0)</f>
        <v>0</v>
      </c>
    </row>
    <row r="346" spans="1:12" x14ac:dyDescent="0.3">
      <c r="A346" s="5" t="str">
        <f>Розрахункові!$A$11</f>
        <v>Київський національний університет імені Тараса Шевченка</v>
      </c>
      <c r="B346" s="5" t="str">
        <f>Розрахункові!$B$11</f>
        <v>293 Міжнародне право</v>
      </c>
      <c r="C346">
        <f ca="1">RANDBETWEEN(10*Розрахункові!$B$68,11)+RANDBETWEEN(0,100)/100</f>
        <v>11.36</v>
      </c>
      <c r="D346">
        <f ca="1">IF(Розрахункові!R$11&gt;0,RANDBETWEEN(Розрахункові!R$11-2,100)+100,0)</f>
        <v>183</v>
      </c>
      <c r="E346">
        <f ca="1">IF(Розрахункові!S$11&gt;0,RANDBETWEEN(Розрахункові!S$11-2,100)+100,0)</f>
        <v>161</v>
      </c>
      <c r="F346">
        <f ca="1">IF(Розрахункові!T$11&gt;0,RANDBETWEEN(Розрахункові!T$11-2,100)+100,0)</f>
        <v>181</v>
      </c>
      <c r="G346">
        <f ca="1">IF(Розрахункові!U$11&gt;0,RANDBETWEEN(Розрахункові!U$11-2,100)+100,0)</f>
        <v>0</v>
      </c>
      <c r="H346">
        <f ca="1">IF(Розрахункові!V$11&gt;0,RANDBETWEEN(Розрахункові!V$11-2,100)+100,0)</f>
        <v>200</v>
      </c>
      <c r="I346">
        <f ca="1">IF(Розрахункові!W$11&gt;0,RANDBETWEEN(Розрахункові!W$11-2,100)+100,0)</f>
        <v>200</v>
      </c>
      <c r="J346">
        <f ca="1">IF(Розрахункові!X$11&gt;0,RANDBETWEEN(Розрахункові!X$11-2,100)+100,0)</f>
        <v>0</v>
      </c>
      <c r="K346">
        <f ca="1">IF(Розрахункові!Y$11&gt;0,RANDBETWEEN(Розрахункові!Y$11-2,100)+100,0)</f>
        <v>0</v>
      </c>
      <c r="L346">
        <f ca="1">IF(Розрахункові!Z$11&gt;0,RANDBETWEEN(Розрахункові!Z$11-2,100)+100,0)</f>
        <v>0</v>
      </c>
    </row>
    <row r="347" spans="1:12" x14ac:dyDescent="0.3">
      <c r="A347" s="5" t="str">
        <f>Розрахункові!$A$11</f>
        <v>Київський національний університет імені Тараса Шевченка</v>
      </c>
      <c r="B347" s="5" t="str">
        <f>Розрахункові!$B$11</f>
        <v>293 Міжнародне право</v>
      </c>
      <c r="C347">
        <f ca="1">RANDBETWEEN(10*Розрахункові!$B$68,11)+RANDBETWEEN(0,100)/100</f>
        <v>11.42</v>
      </c>
      <c r="D347">
        <f ca="1">IF(Розрахункові!R$11&gt;0,RANDBETWEEN(Розрахункові!R$11-2,100)+100,0)</f>
        <v>170</v>
      </c>
      <c r="E347">
        <f ca="1">IF(Розрахункові!S$11&gt;0,RANDBETWEEN(Розрахункові!S$11-2,100)+100,0)</f>
        <v>182</v>
      </c>
      <c r="F347">
        <f ca="1">IF(Розрахункові!T$11&gt;0,RANDBETWEEN(Розрахункові!T$11-2,100)+100,0)</f>
        <v>194</v>
      </c>
      <c r="G347">
        <f ca="1">IF(Розрахункові!U$11&gt;0,RANDBETWEEN(Розрахункові!U$11-2,100)+100,0)</f>
        <v>0</v>
      </c>
      <c r="H347">
        <f ca="1">IF(Розрахункові!V$11&gt;0,RANDBETWEEN(Розрахункові!V$11-2,100)+100,0)</f>
        <v>198</v>
      </c>
      <c r="I347">
        <f ca="1">IF(Розрахункові!W$11&gt;0,RANDBETWEEN(Розрахункові!W$11-2,100)+100,0)</f>
        <v>199</v>
      </c>
      <c r="J347">
        <f ca="1">IF(Розрахункові!X$11&gt;0,RANDBETWEEN(Розрахункові!X$11-2,100)+100,0)</f>
        <v>0</v>
      </c>
      <c r="K347">
        <f ca="1">IF(Розрахункові!Y$11&gt;0,RANDBETWEEN(Розрахункові!Y$11-2,100)+100,0)</f>
        <v>0</v>
      </c>
      <c r="L347">
        <f ca="1">IF(Розрахункові!Z$11&gt;0,RANDBETWEEN(Розрахункові!Z$11-2,100)+100,0)</f>
        <v>0</v>
      </c>
    </row>
    <row r="348" spans="1:12" x14ac:dyDescent="0.3">
      <c r="A348" s="5" t="str">
        <f>Розрахункові!$A$11</f>
        <v>Київський національний університет імені Тараса Шевченка</v>
      </c>
      <c r="B348" s="5" t="str">
        <f>Розрахункові!$B$11</f>
        <v>293 Міжнародне право</v>
      </c>
      <c r="C348">
        <f ca="1">RANDBETWEEN(10*Розрахункові!$B$68,11)+RANDBETWEEN(0,100)/100</f>
        <v>11.68</v>
      </c>
      <c r="D348">
        <f ca="1">IF(Розрахункові!R$11&gt;0,RANDBETWEEN(Розрахункові!R$11-2,100)+100,0)</f>
        <v>200</v>
      </c>
      <c r="E348">
        <f ca="1">IF(Розрахункові!S$11&gt;0,RANDBETWEEN(Розрахункові!S$11-2,100)+100,0)</f>
        <v>159</v>
      </c>
      <c r="F348">
        <f ca="1">IF(Розрахункові!T$11&gt;0,RANDBETWEEN(Розрахункові!T$11-2,100)+100,0)</f>
        <v>200</v>
      </c>
      <c r="G348">
        <f ca="1">IF(Розрахункові!U$11&gt;0,RANDBETWEEN(Розрахункові!U$11-2,100)+100,0)</f>
        <v>0</v>
      </c>
      <c r="H348">
        <f ca="1">IF(Розрахункові!V$11&gt;0,RANDBETWEEN(Розрахункові!V$11-2,100)+100,0)</f>
        <v>199</v>
      </c>
      <c r="I348">
        <f ca="1">IF(Розрахункові!W$11&gt;0,RANDBETWEEN(Розрахункові!W$11-2,100)+100,0)</f>
        <v>200</v>
      </c>
      <c r="J348">
        <f ca="1">IF(Розрахункові!X$11&gt;0,RANDBETWEEN(Розрахункові!X$11-2,100)+100,0)</f>
        <v>0</v>
      </c>
      <c r="K348">
        <f ca="1">IF(Розрахункові!Y$11&gt;0,RANDBETWEEN(Розрахункові!Y$11-2,100)+100,0)</f>
        <v>0</v>
      </c>
      <c r="L348">
        <f ca="1">IF(Розрахункові!Z$11&gt;0,RANDBETWEEN(Розрахункові!Z$11-2,100)+100,0)</f>
        <v>0</v>
      </c>
    </row>
    <row r="349" spans="1:12" x14ac:dyDescent="0.3">
      <c r="A349" s="5" t="str">
        <f>Розрахункові!$A$12</f>
        <v>Київський політехнічний інститут імені Ігоря Сікорського</v>
      </c>
      <c r="B349" s="5" t="str">
        <f>Розрахункові!$B$12</f>
        <v>134 Авіаційна та ракетно-космічна техніка</v>
      </c>
      <c r="C349">
        <f ca="1">RANDBETWEEN(10*Розрахункові!$B$68,11)+RANDBETWEEN(0,100)/100</f>
        <v>11.14</v>
      </c>
      <c r="D349">
        <f ca="1">IF(Розрахункові!R$12&gt;0,RANDBETWEEN(Розрахункові!R$12-2,100)+100,0)</f>
        <v>178</v>
      </c>
      <c r="E349">
        <f ca="1">IF(Розрахункові!S$12&gt;0,RANDBETWEEN(Розрахункові!S$12-2,100)+100,0)</f>
        <v>195</v>
      </c>
      <c r="F349">
        <f ca="1">IF(Розрахункові!T$12&gt;0,RANDBETWEEN(Розрахункові!T$12-2,100)+100,0)</f>
        <v>0</v>
      </c>
      <c r="G349">
        <f ca="1">IF(Розрахункові!U$12&gt;0,RANDBETWEEN(Розрахункові!U$12-2,100)+100,0)</f>
        <v>0</v>
      </c>
      <c r="H349">
        <f ca="1">IF(Розрахункові!V$12&gt;0,RANDBETWEEN(Розрахункові!V$12-2,100)+100,0)</f>
        <v>0</v>
      </c>
      <c r="I349">
        <f ca="1">IF(Розрахункові!W$12&gt;0,RANDBETWEEN(Розрахункові!W$12-2,100)+100,0)</f>
        <v>0</v>
      </c>
      <c r="J349">
        <f ca="1">IF(Розрахункові!X$12&gt;0,RANDBETWEEN(Розрахункові!X$12-2,100)+100,0)</f>
        <v>198</v>
      </c>
      <c r="K349">
        <f ca="1">IF(Розрахункові!Y$12&gt;0,RANDBETWEEN(Розрахункові!Y$12-2,100)+100,0)</f>
        <v>0</v>
      </c>
      <c r="L349">
        <f ca="1">IF(Розрахункові!Z$12&gt;0,RANDBETWEEN(Розрахункові!Z$12-2,100)+100,0)</f>
        <v>0</v>
      </c>
    </row>
    <row r="350" spans="1:12" x14ac:dyDescent="0.3">
      <c r="A350" s="5" t="str">
        <f>Розрахункові!$A$12</f>
        <v>Київський політехнічний інститут імені Ігоря Сікорського</v>
      </c>
      <c r="B350" s="5" t="str">
        <f>Розрахункові!$B$12</f>
        <v>134 Авіаційна та ракетно-космічна техніка</v>
      </c>
      <c r="C350">
        <f ca="1">RANDBETWEEN(10*Розрахункові!$B$68,11)+RANDBETWEEN(0,100)/100</f>
        <v>10.48</v>
      </c>
      <c r="D350">
        <f ca="1">IF(Розрахункові!R$12&gt;0,RANDBETWEEN(Розрахункові!R$12-2,100)+100,0)</f>
        <v>165</v>
      </c>
      <c r="E350">
        <f ca="1">IF(Розрахункові!S$12&gt;0,RANDBETWEEN(Розрахункові!S$12-2,100)+100,0)</f>
        <v>197</v>
      </c>
      <c r="F350">
        <f ca="1">IF(Розрахункові!T$12&gt;0,RANDBETWEEN(Розрахункові!T$12-2,100)+100,0)</f>
        <v>0</v>
      </c>
      <c r="G350">
        <f ca="1">IF(Розрахункові!U$12&gt;0,RANDBETWEEN(Розрахункові!U$12-2,100)+100,0)</f>
        <v>0</v>
      </c>
      <c r="H350">
        <f ca="1">IF(Розрахункові!V$12&gt;0,RANDBETWEEN(Розрахункові!V$12-2,100)+100,0)</f>
        <v>0</v>
      </c>
      <c r="I350">
        <f ca="1">IF(Розрахункові!W$12&gt;0,RANDBETWEEN(Розрахункові!W$12-2,100)+100,0)</f>
        <v>0</v>
      </c>
      <c r="J350">
        <f ca="1">IF(Розрахункові!X$12&gt;0,RANDBETWEEN(Розрахункові!X$12-2,100)+100,0)</f>
        <v>193</v>
      </c>
      <c r="K350">
        <f ca="1">IF(Розрахункові!Y$12&gt;0,RANDBETWEEN(Розрахункові!Y$12-2,100)+100,0)</f>
        <v>0</v>
      </c>
      <c r="L350">
        <f ca="1">IF(Розрахункові!Z$12&gt;0,RANDBETWEEN(Розрахункові!Z$12-2,100)+100,0)</f>
        <v>0</v>
      </c>
    </row>
    <row r="351" spans="1:12" x14ac:dyDescent="0.3">
      <c r="A351" s="5" t="str">
        <f>Розрахункові!$A$12</f>
        <v>Київський політехнічний інститут імені Ігоря Сікорського</v>
      </c>
      <c r="B351" s="5" t="str">
        <f>Розрахункові!$B$12</f>
        <v>134 Авіаційна та ракетно-космічна техніка</v>
      </c>
      <c r="C351">
        <f ca="1">RANDBETWEEN(10*Розрахункові!$B$68,11)+RANDBETWEEN(0,100)/100</f>
        <v>11.62</v>
      </c>
      <c r="D351">
        <f ca="1">IF(Розрахункові!R$12&gt;0,RANDBETWEEN(Розрахункові!R$12-2,100)+100,0)</f>
        <v>195</v>
      </c>
      <c r="E351">
        <f ca="1">IF(Розрахункові!S$12&gt;0,RANDBETWEEN(Розрахункові!S$12-2,100)+100,0)</f>
        <v>200</v>
      </c>
      <c r="F351">
        <f ca="1">IF(Розрахункові!T$12&gt;0,RANDBETWEEN(Розрахункові!T$12-2,100)+100,0)</f>
        <v>0</v>
      </c>
      <c r="G351">
        <f ca="1">IF(Розрахункові!U$12&gt;0,RANDBETWEEN(Розрахункові!U$12-2,100)+100,0)</f>
        <v>0</v>
      </c>
      <c r="H351">
        <f ca="1">IF(Розрахункові!V$12&gt;0,RANDBETWEEN(Розрахункові!V$12-2,100)+100,0)</f>
        <v>0</v>
      </c>
      <c r="I351">
        <f ca="1">IF(Розрахункові!W$12&gt;0,RANDBETWEEN(Розрахункові!W$12-2,100)+100,0)</f>
        <v>0</v>
      </c>
      <c r="J351">
        <f ca="1">IF(Розрахункові!X$12&gt;0,RANDBETWEEN(Розрахункові!X$12-2,100)+100,0)</f>
        <v>193</v>
      </c>
      <c r="K351">
        <f ca="1">IF(Розрахункові!Y$12&gt;0,RANDBETWEEN(Розрахункові!Y$12-2,100)+100,0)</f>
        <v>0</v>
      </c>
      <c r="L351">
        <f ca="1">IF(Розрахункові!Z$12&gt;0,RANDBETWEEN(Розрахункові!Z$12-2,100)+100,0)</f>
        <v>0</v>
      </c>
    </row>
    <row r="352" spans="1:12" x14ac:dyDescent="0.3">
      <c r="A352" s="5" t="str">
        <f>Розрахункові!$A$12</f>
        <v>Київський політехнічний інститут імені Ігоря Сікорського</v>
      </c>
      <c r="B352" s="5" t="str">
        <f>Розрахункові!$B$12</f>
        <v>134 Авіаційна та ракетно-космічна техніка</v>
      </c>
      <c r="C352">
        <f ca="1">RANDBETWEEN(10*Розрахункові!$B$68,11)+RANDBETWEEN(0,100)/100</f>
        <v>11.2</v>
      </c>
      <c r="D352">
        <f ca="1">IF(Розрахункові!R$12&gt;0,RANDBETWEEN(Розрахункові!R$12-2,100)+100,0)</f>
        <v>170</v>
      </c>
      <c r="E352">
        <f ca="1">IF(Розрахункові!S$12&gt;0,RANDBETWEEN(Розрахункові!S$12-2,100)+100,0)</f>
        <v>189</v>
      </c>
      <c r="F352">
        <f ca="1">IF(Розрахункові!T$12&gt;0,RANDBETWEEN(Розрахункові!T$12-2,100)+100,0)</f>
        <v>0</v>
      </c>
      <c r="G352">
        <f ca="1">IF(Розрахункові!U$12&gt;0,RANDBETWEEN(Розрахункові!U$12-2,100)+100,0)</f>
        <v>0</v>
      </c>
      <c r="H352">
        <f ca="1">IF(Розрахункові!V$12&gt;0,RANDBETWEEN(Розрахункові!V$12-2,100)+100,0)</f>
        <v>0</v>
      </c>
      <c r="I352">
        <f ca="1">IF(Розрахункові!W$12&gt;0,RANDBETWEEN(Розрахункові!W$12-2,100)+100,0)</f>
        <v>0</v>
      </c>
      <c r="J352">
        <f ca="1">IF(Розрахункові!X$12&gt;0,RANDBETWEEN(Розрахункові!X$12-2,100)+100,0)</f>
        <v>197</v>
      </c>
      <c r="K352">
        <f ca="1">IF(Розрахункові!Y$12&gt;0,RANDBETWEEN(Розрахункові!Y$12-2,100)+100,0)</f>
        <v>0</v>
      </c>
      <c r="L352">
        <f ca="1">IF(Розрахункові!Z$12&gt;0,RANDBETWEEN(Розрахункові!Z$12-2,100)+100,0)</f>
        <v>0</v>
      </c>
    </row>
    <row r="353" spans="1:12" x14ac:dyDescent="0.3">
      <c r="A353" s="5" t="str">
        <f>Розрахункові!$A$12</f>
        <v>Київський політехнічний інститут імені Ігоря Сікорського</v>
      </c>
      <c r="B353" s="5" t="str">
        <f>Розрахункові!$B$12</f>
        <v>134 Авіаційна та ракетно-космічна техніка</v>
      </c>
      <c r="C353">
        <f ca="1">RANDBETWEEN(10*Розрахункові!$B$68,11)+RANDBETWEEN(0,100)/100</f>
        <v>10.59</v>
      </c>
      <c r="D353">
        <f ca="1">IF(Розрахункові!R$12&gt;0,RANDBETWEEN(Розрахункові!R$12-2,100)+100,0)</f>
        <v>157</v>
      </c>
      <c r="E353">
        <f ca="1">IF(Розрахункові!S$12&gt;0,RANDBETWEEN(Розрахункові!S$12-2,100)+100,0)</f>
        <v>196</v>
      </c>
      <c r="F353">
        <f ca="1">IF(Розрахункові!T$12&gt;0,RANDBETWEEN(Розрахункові!T$12-2,100)+100,0)</f>
        <v>0</v>
      </c>
      <c r="G353">
        <f ca="1">IF(Розрахункові!U$12&gt;0,RANDBETWEEN(Розрахункові!U$12-2,100)+100,0)</f>
        <v>0</v>
      </c>
      <c r="H353">
        <f ca="1">IF(Розрахункові!V$12&gt;0,RANDBETWEEN(Розрахункові!V$12-2,100)+100,0)</f>
        <v>0</v>
      </c>
      <c r="I353">
        <f ca="1">IF(Розрахункові!W$12&gt;0,RANDBETWEEN(Розрахункові!W$12-2,100)+100,0)</f>
        <v>0</v>
      </c>
      <c r="J353">
        <f ca="1">IF(Розрахункові!X$12&gt;0,RANDBETWEEN(Розрахункові!X$12-2,100)+100,0)</f>
        <v>200</v>
      </c>
      <c r="K353">
        <f ca="1">IF(Розрахункові!Y$12&gt;0,RANDBETWEEN(Розрахункові!Y$12-2,100)+100,0)</f>
        <v>0</v>
      </c>
      <c r="L353">
        <f ca="1">IF(Розрахункові!Z$12&gt;0,RANDBETWEEN(Розрахункові!Z$12-2,100)+100,0)</f>
        <v>0</v>
      </c>
    </row>
    <row r="354" spans="1:12" x14ac:dyDescent="0.3">
      <c r="A354" s="5" t="str">
        <f>Розрахункові!$A$12</f>
        <v>Київський політехнічний інститут імені Ігоря Сікорського</v>
      </c>
      <c r="B354" s="5" t="str">
        <f>Розрахункові!$B$12</f>
        <v>134 Авіаційна та ракетно-космічна техніка</v>
      </c>
      <c r="C354">
        <f ca="1">RANDBETWEEN(10*Розрахункові!$B$68,11)+RANDBETWEEN(0,100)/100</f>
        <v>10.52</v>
      </c>
      <c r="D354">
        <f ca="1">IF(Розрахункові!R$12&gt;0,RANDBETWEEN(Розрахункові!R$12-2,100)+100,0)</f>
        <v>173</v>
      </c>
      <c r="E354">
        <f ca="1">IF(Розрахункові!S$12&gt;0,RANDBETWEEN(Розрахункові!S$12-2,100)+100,0)</f>
        <v>189</v>
      </c>
      <c r="F354">
        <f ca="1">IF(Розрахункові!T$12&gt;0,RANDBETWEEN(Розрахункові!T$12-2,100)+100,0)</f>
        <v>0</v>
      </c>
      <c r="G354">
        <f ca="1">IF(Розрахункові!U$12&gt;0,RANDBETWEEN(Розрахункові!U$12-2,100)+100,0)</f>
        <v>0</v>
      </c>
      <c r="H354">
        <f ca="1">IF(Розрахункові!V$12&gt;0,RANDBETWEEN(Розрахункові!V$12-2,100)+100,0)</f>
        <v>0</v>
      </c>
      <c r="I354">
        <f ca="1">IF(Розрахункові!W$12&gt;0,RANDBETWEEN(Розрахункові!W$12-2,100)+100,0)</f>
        <v>0</v>
      </c>
      <c r="J354">
        <f ca="1">IF(Розрахункові!X$12&gt;0,RANDBETWEEN(Розрахункові!X$12-2,100)+100,0)</f>
        <v>192</v>
      </c>
      <c r="K354">
        <f ca="1">IF(Розрахункові!Y$12&gt;0,RANDBETWEEN(Розрахункові!Y$12-2,100)+100,0)</f>
        <v>0</v>
      </c>
      <c r="L354">
        <f ca="1">IF(Розрахункові!Z$12&gt;0,RANDBETWEEN(Розрахункові!Z$12-2,100)+100,0)</f>
        <v>0</v>
      </c>
    </row>
    <row r="355" spans="1:12" x14ac:dyDescent="0.3">
      <c r="A355" s="5" t="str">
        <f>Розрахункові!$A$12</f>
        <v>Київський політехнічний інститут імені Ігоря Сікорського</v>
      </c>
      <c r="B355" s="5" t="str">
        <f>Розрахункові!$B$12</f>
        <v>134 Авіаційна та ракетно-космічна техніка</v>
      </c>
      <c r="C355">
        <f ca="1">RANDBETWEEN(10*Розрахункові!$B$68,11)+RANDBETWEEN(0,100)/100</f>
        <v>10.19</v>
      </c>
      <c r="D355">
        <f ca="1">IF(Розрахункові!R$12&gt;0,RANDBETWEEN(Розрахункові!R$12-2,100)+100,0)</f>
        <v>200</v>
      </c>
      <c r="E355">
        <f ca="1">IF(Розрахункові!S$12&gt;0,RANDBETWEEN(Розрахункові!S$12-2,100)+100,0)</f>
        <v>197</v>
      </c>
      <c r="F355">
        <f ca="1">IF(Розрахункові!T$12&gt;0,RANDBETWEEN(Розрахункові!T$12-2,100)+100,0)</f>
        <v>0</v>
      </c>
      <c r="G355">
        <f ca="1">IF(Розрахункові!U$12&gt;0,RANDBETWEEN(Розрахункові!U$12-2,100)+100,0)</f>
        <v>0</v>
      </c>
      <c r="H355">
        <f ca="1">IF(Розрахункові!V$12&gt;0,RANDBETWEEN(Розрахункові!V$12-2,100)+100,0)</f>
        <v>0</v>
      </c>
      <c r="I355">
        <f ca="1">IF(Розрахункові!W$12&gt;0,RANDBETWEEN(Розрахункові!W$12-2,100)+100,0)</f>
        <v>0</v>
      </c>
      <c r="J355">
        <f ca="1">IF(Розрахункові!X$12&gt;0,RANDBETWEEN(Розрахункові!X$12-2,100)+100,0)</f>
        <v>196</v>
      </c>
      <c r="K355">
        <f ca="1">IF(Розрахункові!Y$12&gt;0,RANDBETWEEN(Розрахункові!Y$12-2,100)+100,0)</f>
        <v>0</v>
      </c>
      <c r="L355">
        <f ca="1">IF(Розрахункові!Z$12&gt;0,RANDBETWEEN(Розрахункові!Z$12-2,100)+100,0)</f>
        <v>0</v>
      </c>
    </row>
    <row r="356" spans="1:12" x14ac:dyDescent="0.3">
      <c r="A356" s="5" t="str">
        <f>Розрахункові!$A$12</f>
        <v>Київський політехнічний інститут імені Ігоря Сікорського</v>
      </c>
      <c r="B356" s="5" t="str">
        <f>Розрахункові!$B$12</f>
        <v>134 Авіаційна та ракетно-космічна техніка</v>
      </c>
      <c r="C356">
        <f ca="1">RANDBETWEEN(10*Розрахункові!$B$68,11)+RANDBETWEEN(0,100)/100</f>
        <v>11.9</v>
      </c>
      <c r="D356">
        <f ca="1">IF(Розрахункові!R$12&gt;0,RANDBETWEEN(Розрахункові!R$12-2,100)+100,0)</f>
        <v>163</v>
      </c>
      <c r="E356">
        <f ca="1">IF(Розрахункові!S$12&gt;0,RANDBETWEEN(Розрахункові!S$12-2,100)+100,0)</f>
        <v>196</v>
      </c>
      <c r="F356">
        <f ca="1">IF(Розрахункові!T$12&gt;0,RANDBETWEEN(Розрахункові!T$12-2,100)+100,0)</f>
        <v>0</v>
      </c>
      <c r="G356">
        <f ca="1">IF(Розрахункові!U$12&gt;0,RANDBETWEEN(Розрахункові!U$12-2,100)+100,0)</f>
        <v>0</v>
      </c>
      <c r="H356">
        <f ca="1">IF(Розрахункові!V$12&gt;0,RANDBETWEEN(Розрахункові!V$12-2,100)+100,0)</f>
        <v>0</v>
      </c>
      <c r="I356">
        <f ca="1">IF(Розрахункові!W$12&gt;0,RANDBETWEEN(Розрахункові!W$12-2,100)+100,0)</f>
        <v>0</v>
      </c>
      <c r="J356">
        <f ca="1">IF(Розрахункові!X$12&gt;0,RANDBETWEEN(Розрахункові!X$12-2,100)+100,0)</f>
        <v>198</v>
      </c>
      <c r="K356">
        <f ca="1">IF(Розрахункові!Y$12&gt;0,RANDBETWEEN(Розрахункові!Y$12-2,100)+100,0)</f>
        <v>0</v>
      </c>
      <c r="L356">
        <f ca="1">IF(Розрахункові!Z$12&gt;0,RANDBETWEEN(Розрахункові!Z$12-2,100)+100,0)</f>
        <v>0</v>
      </c>
    </row>
    <row r="357" spans="1:12" x14ac:dyDescent="0.3">
      <c r="A357" s="5" t="str">
        <f>Розрахункові!$A$12</f>
        <v>Київський політехнічний інститут імені Ігоря Сікорського</v>
      </c>
      <c r="B357" s="5" t="str">
        <f>Розрахункові!$B$12</f>
        <v>134 Авіаційна та ракетно-космічна техніка</v>
      </c>
      <c r="C357">
        <f ca="1">RANDBETWEEN(10*Розрахункові!$B$68,11)+RANDBETWEEN(0,100)/100</f>
        <v>11.13</v>
      </c>
      <c r="D357">
        <f ca="1">IF(Розрахункові!R$12&gt;0,RANDBETWEEN(Розрахункові!R$12-2,100)+100,0)</f>
        <v>193</v>
      </c>
      <c r="E357">
        <f ca="1">IF(Розрахункові!S$12&gt;0,RANDBETWEEN(Розрахункові!S$12-2,100)+100,0)</f>
        <v>188</v>
      </c>
      <c r="F357">
        <f ca="1">IF(Розрахункові!T$12&gt;0,RANDBETWEEN(Розрахункові!T$12-2,100)+100,0)</f>
        <v>0</v>
      </c>
      <c r="G357">
        <f ca="1">IF(Розрахункові!U$12&gt;0,RANDBETWEEN(Розрахункові!U$12-2,100)+100,0)</f>
        <v>0</v>
      </c>
      <c r="H357">
        <f ca="1">IF(Розрахункові!V$12&gt;0,RANDBETWEEN(Розрахункові!V$12-2,100)+100,0)</f>
        <v>0</v>
      </c>
      <c r="I357">
        <f ca="1">IF(Розрахункові!W$12&gt;0,RANDBETWEEN(Розрахункові!W$12-2,100)+100,0)</f>
        <v>0</v>
      </c>
      <c r="J357">
        <f ca="1">IF(Розрахункові!X$12&gt;0,RANDBETWEEN(Розрахункові!X$12-2,100)+100,0)</f>
        <v>200</v>
      </c>
      <c r="K357">
        <f ca="1">IF(Розрахункові!Y$12&gt;0,RANDBETWEEN(Розрахункові!Y$12-2,100)+100,0)</f>
        <v>0</v>
      </c>
      <c r="L357">
        <f ca="1">IF(Розрахункові!Z$12&gt;0,RANDBETWEEN(Розрахункові!Z$12-2,100)+100,0)</f>
        <v>0</v>
      </c>
    </row>
    <row r="358" spans="1:12" x14ac:dyDescent="0.3">
      <c r="A358" s="5" t="str">
        <f>Розрахункові!$A$12</f>
        <v>Київський політехнічний інститут імені Ігоря Сікорського</v>
      </c>
      <c r="B358" s="5" t="str">
        <f>Розрахункові!$B$12</f>
        <v>134 Авіаційна та ракетно-космічна техніка</v>
      </c>
      <c r="C358">
        <f ca="1">RANDBETWEEN(10*Розрахункові!$B$68,11)+RANDBETWEEN(0,100)/100</f>
        <v>11.41</v>
      </c>
      <c r="D358">
        <f ca="1">IF(Розрахункові!R$12&gt;0,RANDBETWEEN(Розрахункові!R$12-2,100)+100,0)</f>
        <v>178</v>
      </c>
      <c r="E358">
        <f ca="1">IF(Розрахункові!S$12&gt;0,RANDBETWEEN(Розрахункові!S$12-2,100)+100,0)</f>
        <v>188</v>
      </c>
      <c r="F358">
        <f ca="1">IF(Розрахункові!T$12&gt;0,RANDBETWEEN(Розрахункові!T$12-2,100)+100,0)</f>
        <v>0</v>
      </c>
      <c r="G358">
        <f ca="1">IF(Розрахункові!U$12&gt;0,RANDBETWEEN(Розрахункові!U$12-2,100)+100,0)</f>
        <v>0</v>
      </c>
      <c r="H358">
        <f ca="1">IF(Розрахункові!V$12&gt;0,RANDBETWEEN(Розрахункові!V$12-2,100)+100,0)</f>
        <v>0</v>
      </c>
      <c r="I358">
        <f ca="1">IF(Розрахункові!W$12&gt;0,RANDBETWEEN(Розрахункові!W$12-2,100)+100,0)</f>
        <v>0</v>
      </c>
      <c r="J358">
        <f ca="1">IF(Розрахункові!X$12&gt;0,RANDBETWEEN(Розрахункові!X$12-2,100)+100,0)</f>
        <v>197</v>
      </c>
      <c r="K358">
        <f ca="1">IF(Розрахункові!Y$12&gt;0,RANDBETWEEN(Розрахункові!Y$12-2,100)+100,0)</f>
        <v>0</v>
      </c>
      <c r="L358">
        <f ca="1">IF(Розрахункові!Z$12&gt;0,RANDBETWEEN(Розрахункові!Z$12-2,100)+100,0)</f>
        <v>0</v>
      </c>
    </row>
    <row r="359" spans="1:12" x14ac:dyDescent="0.3">
      <c r="A359" s="5" t="str">
        <f>Розрахункові!$A$12</f>
        <v>Київський політехнічний інститут імені Ігоря Сікорського</v>
      </c>
      <c r="B359" s="5" t="str">
        <f>Розрахункові!$B$12</f>
        <v>134 Авіаційна та ракетно-космічна техніка</v>
      </c>
      <c r="C359">
        <f ca="1">RANDBETWEEN(10*Розрахункові!$B$68,11)+RANDBETWEEN(0,100)/100</f>
        <v>10.68</v>
      </c>
      <c r="D359">
        <f ca="1">IF(Розрахункові!R$12&gt;0,RANDBETWEEN(Розрахункові!R$12-2,100)+100,0)</f>
        <v>157</v>
      </c>
      <c r="E359">
        <f ca="1">IF(Розрахункові!S$12&gt;0,RANDBETWEEN(Розрахункові!S$12-2,100)+100,0)</f>
        <v>200</v>
      </c>
      <c r="F359">
        <f ca="1">IF(Розрахункові!T$12&gt;0,RANDBETWEEN(Розрахункові!T$12-2,100)+100,0)</f>
        <v>0</v>
      </c>
      <c r="G359">
        <f ca="1">IF(Розрахункові!U$12&gt;0,RANDBETWEEN(Розрахункові!U$12-2,100)+100,0)</f>
        <v>0</v>
      </c>
      <c r="H359">
        <f ca="1">IF(Розрахункові!V$12&gt;0,RANDBETWEEN(Розрахункові!V$12-2,100)+100,0)</f>
        <v>0</v>
      </c>
      <c r="I359">
        <f ca="1">IF(Розрахункові!W$12&gt;0,RANDBETWEEN(Розрахункові!W$12-2,100)+100,0)</f>
        <v>0</v>
      </c>
      <c r="J359">
        <f ca="1">IF(Розрахункові!X$12&gt;0,RANDBETWEEN(Розрахункові!X$12-2,100)+100,0)</f>
        <v>197</v>
      </c>
      <c r="K359">
        <f ca="1">IF(Розрахункові!Y$12&gt;0,RANDBETWEEN(Розрахункові!Y$12-2,100)+100,0)</f>
        <v>0</v>
      </c>
      <c r="L359">
        <f ca="1">IF(Розрахункові!Z$12&gt;0,RANDBETWEEN(Розрахункові!Z$12-2,100)+100,0)</f>
        <v>0</v>
      </c>
    </row>
    <row r="360" spans="1:12" x14ac:dyDescent="0.3">
      <c r="A360" s="5" t="str">
        <f>Розрахункові!$A$12</f>
        <v>Київський політехнічний інститут імені Ігоря Сікорського</v>
      </c>
      <c r="B360" s="5" t="str">
        <f>Розрахункові!$B$12</f>
        <v>134 Авіаційна та ракетно-космічна техніка</v>
      </c>
      <c r="C360">
        <f ca="1">RANDBETWEEN(10*Розрахункові!$B$68,11)+RANDBETWEEN(0,100)/100</f>
        <v>10.38</v>
      </c>
      <c r="D360">
        <f ca="1">IF(Розрахункові!R$12&gt;0,RANDBETWEEN(Розрахункові!R$12-2,100)+100,0)</f>
        <v>156</v>
      </c>
      <c r="E360">
        <f ca="1">IF(Розрахункові!S$12&gt;0,RANDBETWEEN(Розрахункові!S$12-2,100)+100,0)</f>
        <v>189</v>
      </c>
      <c r="F360">
        <f ca="1">IF(Розрахункові!T$12&gt;0,RANDBETWEEN(Розрахункові!T$12-2,100)+100,0)</f>
        <v>0</v>
      </c>
      <c r="G360">
        <f ca="1">IF(Розрахункові!U$12&gt;0,RANDBETWEEN(Розрахункові!U$12-2,100)+100,0)</f>
        <v>0</v>
      </c>
      <c r="H360">
        <f ca="1">IF(Розрахункові!V$12&gt;0,RANDBETWEEN(Розрахункові!V$12-2,100)+100,0)</f>
        <v>0</v>
      </c>
      <c r="I360">
        <f ca="1">IF(Розрахункові!W$12&gt;0,RANDBETWEEN(Розрахункові!W$12-2,100)+100,0)</f>
        <v>0</v>
      </c>
      <c r="J360">
        <f ca="1">IF(Розрахункові!X$12&gt;0,RANDBETWEEN(Розрахункові!X$12-2,100)+100,0)</f>
        <v>189</v>
      </c>
      <c r="K360">
        <f ca="1">IF(Розрахункові!Y$12&gt;0,RANDBETWEEN(Розрахункові!Y$12-2,100)+100,0)</f>
        <v>0</v>
      </c>
      <c r="L360">
        <f ca="1">IF(Розрахункові!Z$12&gt;0,RANDBETWEEN(Розрахункові!Z$12-2,100)+100,0)</f>
        <v>0</v>
      </c>
    </row>
    <row r="361" spans="1:12" x14ac:dyDescent="0.3">
      <c r="A361" s="5" t="str">
        <f>Розрахункові!$A$12</f>
        <v>Київський політехнічний інститут імені Ігоря Сікорського</v>
      </c>
      <c r="B361" s="5" t="str">
        <f>Розрахункові!$B$12</f>
        <v>134 Авіаційна та ракетно-космічна техніка</v>
      </c>
      <c r="C361">
        <f ca="1">RANDBETWEEN(10*Розрахункові!$B$68,11)+RANDBETWEEN(0,100)/100</f>
        <v>10.79</v>
      </c>
      <c r="D361">
        <f ca="1">IF(Розрахункові!R$12&gt;0,RANDBETWEEN(Розрахункові!R$12-2,100)+100,0)</f>
        <v>152</v>
      </c>
      <c r="E361">
        <f ca="1">IF(Розрахункові!S$12&gt;0,RANDBETWEEN(Розрахункові!S$12-2,100)+100,0)</f>
        <v>197</v>
      </c>
      <c r="F361">
        <f ca="1">IF(Розрахункові!T$12&gt;0,RANDBETWEEN(Розрахункові!T$12-2,100)+100,0)</f>
        <v>0</v>
      </c>
      <c r="G361">
        <f ca="1">IF(Розрахункові!U$12&gt;0,RANDBETWEEN(Розрахункові!U$12-2,100)+100,0)</f>
        <v>0</v>
      </c>
      <c r="H361">
        <f ca="1">IF(Розрахункові!V$12&gt;0,RANDBETWEEN(Розрахункові!V$12-2,100)+100,0)</f>
        <v>0</v>
      </c>
      <c r="I361">
        <f ca="1">IF(Розрахункові!W$12&gt;0,RANDBETWEEN(Розрахункові!W$12-2,100)+100,0)</f>
        <v>0</v>
      </c>
      <c r="J361">
        <f ca="1">IF(Розрахункові!X$12&gt;0,RANDBETWEEN(Розрахункові!X$12-2,100)+100,0)</f>
        <v>188</v>
      </c>
      <c r="K361">
        <f ca="1">IF(Розрахункові!Y$12&gt;0,RANDBETWEEN(Розрахункові!Y$12-2,100)+100,0)</f>
        <v>0</v>
      </c>
      <c r="L361">
        <f ca="1">IF(Розрахункові!Z$12&gt;0,RANDBETWEEN(Розрахункові!Z$12-2,100)+100,0)</f>
        <v>0</v>
      </c>
    </row>
    <row r="362" spans="1:12" x14ac:dyDescent="0.3">
      <c r="A362" s="5" t="str">
        <f>Розрахункові!$A$12</f>
        <v>Київський політехнічний інститут імені Ігоря Сікорського</v>
      </c>
      <c r="B362" s="5" t="str">
        <f>Розрахункові!$B$12</f>
        <v>134 Авіаційна та ракетно-космічна техніка</v>
      </c>
      <c r="C362">
        <f ca="1">RANDBETWEEN(10*Розрахункові!$B$68,11)+RANDBETWEEN(0,100)/100</f>
        <v>10.87</v>
      </c>
      <c r="D362">
        <f ca="1">IF(Розрахункові!R$12&gt;0,RANDBETWEEN(Розрахункові!R$12-2,100)+100,0)</f>
        <v>152</v>
      </c>
      <c r="E362">
        <f ca="1">IF(Розрахункові!S$12&gt;0,RANDBETWEEN(Розрахункові!S$12-2,100)+100,0)</f>
        <v>194</v>
      </c>
      <c r="F362">
        <f ca="1">IF(Розрахункові!T$12&gt;0,RANDBETWEEN(Розрахункові!T$12-2,100)+100,0)</f>
        <v>0</v>
      </c>
      <c r="G362">
        <f ca="1">IF(Розрахункові!U$12&gt;0,RANDBETWEEN(Розрахункові!U$12-2,100)+100,0)</f>
        <v>0</v>
      </c>
      <c r="H362">
        <f ca="1">IF(Розрахункові!V$12&gt;0,RANDBETWEEN(Розрахункові!V$12-2,100)+100,0)</f>
        <v>0</v>
      </c>
      <c r="I362">
        <f ca="1">IF(Розрахункові!W$12&gt;0,RANDBETWEEN(Розрахункові!W$12-2,100)+100,0)</f>
        <v>0</v>
      </c>
      <c r="J362">
        <f ca="1">IF(Розрахункові!X$12&gt;0,RANDBETWEEN(Розрахункові!X$12-2,100)+100,0)</f>
        <v>190</v>
      </c>
      <c r="K362">
        <f ca="1">IF(Розрахункові!Y$12&gt;0,RANDBETWEEN(Розрахункові!Y$12-2,100)+100,0)</f>
        <v>0</v>
      </c>
      <c r="L362">
        <f ca="1">IF(Розрахункові!Z$12&gt;0,RANDBETWEEN(Розрахункові!Z$12-2,100)+100,0)</f>
        <v>0</v>
      </c>
    </row>
    <row r="363" spans="1:12" x14ac:dyDescent="0.3">
      <c r="A363" s="5" t="str">
        <f>Розрахункові!$A$12</f>
        <v>Київський політехнічний інститут імені Ігоря Сікорського</v>
      </c>
      <c r="B363" s="5" t="str">
        <f>Розрахункові!$B$12</f>
        <v>134 Авіаційна та ракетно-космічна техніка</v>
      </c>
      <c r="C363">
        <f ca="1">RANDBETWEEN(10*Розрахункові!$B$68,11)+RANDBETWEEN(0,100)/100</f>
        <v>11.94</v>
      </c>
      <c r="D363">
        <f ca="1">IF(Розрахункові!R$12&gt;0,RANDBETWEEN(Розрахункові!R$12-2,100)+100,0)</f>
        <v>193</v>
      </c>
      <c r="E363">
        <f ca="1">IF(Розрахункові!S$12&gt;0,RANDBETWEEN(Розрахункові!S$12-2,100)+100,0)</f>
        <v>195</v>
      </c>
      <c r="F363">
        <f ca="1">IF(Розрахункові!T$12&gt;0,RANDBETWEEN(Розрахункові!T$12-2,100)+100,0)</f>
        <v>0</v>
      </c>
      <c r="G363">
        <f ca="1">IF(Розрахункові!U$12&gt;0,RANDBETWEEN(Розрахункові!U$12-2,100)+100,0)</f>
        <v>0</v>
      </c>
      <c r="H363">
        <f ca="1">IF(Розрахункові!V$12&gt;0,RANDBETWEEN(Розрахункові!V$12-2,100)+100,0)</f>
        <v>0</v>
      </c>
      <c r="I363">
        <f ca="1">IF(Розрахункові!W$12&gt;0,RANDBETWEEN(Розрахункові!W$12-2,100)+100,0)</f>
        <v>0</v>
      </c>
      <c r="J363">
        <f ca="1">IF(Розрахункові!X$12&gt;0,RANDBETWEEN(Розрахункові!X$12-2,100)+100,0)</f>
        <v>193</v>
      </c>
      <c r="K363">
        <f ca="1">IF(Розрахункові!Y$12&gt;0,RANDBETWEEN(Розрахункові!Y$12-2,100)+100,0)</f>
        <v>0</v>
      </c>
      <c r="L363">
        <f ca="1">IF(Розрахункові!Z$12&gt;0,RANDBETWEEN(Розрахункові!Z$12-2,100)+100,0)</f>
        <v>0</v>
      </c>
    </row>
    <row r="364" spans="1:12" x14ac:dyDescent="0.3">
      <c r="A364" s="5" t="str">
        <f>Розрахункові!$A$12</f>
        <v>Київський політехнічний інститут імені Ігоря Сікорського</v>
      </c>
      <c r="B364" s="5" t="str">
        <f>Розрахункові!$B$12</f>
        <v>134 Авіаційна та ракетно-космічна техніка</v>
      </c>
      <c r="C364">
        <f ca="1">RANDBETWEEN(10*Розрахункові!$B$68,11)+RANDBETWEEN(0,100)/100</f>
        <v>10.24</v>
      </c>
      <c r="D364">
        <f ca="1">IF(Розрахункові!R$12&gt;0,RANDBETWEEN(Розрахункові!R$12-2,100)+100,0)</f>
        <v>190</v>
      </c>
      <c r="E364">
        <f ca="1">IF(Розрахункові!S$12&gt;0,RANDBETWEEN(Розрахункові!S$12-2,100)+100,0)</f>
        <v>190</v>
      </c>
      <c r="F364">
        <f ca="1">IF(Розрахункові!T$12&gt;0,RANDBETWEEN(Розрахункові!T$12-2,100)+100,0)</f>
        <v>0</v>
      </c>
      <c r="G364">
        <f ca="1">IF(Розрахункові!U$12&gt;0,RANDBETWEEN(Розрахункові!U$12-2,100)+100,0)</f>
        <v>0</v>
      </c>
      <c r="H364">
        <f ca="1">IF(Розрахункові!V$12&gt;0,RANDBETWEEN(Розрахункові!V$12-2,100)+100,0)</f>
        <v>0</v>
      </c>
      <c r="I364">
        <f ca="1">IF(Розрахункові!W$12&gt;0,RANDBETWEEN(Розрахункові!W$12-2,100)+100,0)</f>
        <v>0</v>
      </c>
      <c r="J364">
        <f ca="1">IF(Розрахункові!X$12&gt;0,RANDBETWEEN(Розрахункові!X$12-2,100)+100,0)</f>
        <v>196</v>
      </c>
      <c r="K364">
        <f ca="1">IF(Розрахункові!Y$12&gt;0,RANDBETWEEN(Розрахункові!Y$12-2,100)+100,0)</f>
        <v>0</v>
      </c>
      <c r="L364">
        <f ca="1">IF(Розрахункові!Z$12&gt;0,RANDBETWEEN(Розрахункові!Z$12-2,100)+100,0)</f>
        <v>0</v>
      </c>
    </row>
    <row r="365" spans="1:12" x14ac:dyDescent="0.3">
      <c r="A365" s="5" t="str">
        <f>Розрахункові!$A$12</f>
        <v>Київський політехнічний інститут імені Ігоря Сікорського</v>
      </c>
      <c r="B365" s="5" t="str">
        <f>Розрахункові!$B$12</f>
        <v>134 Авіаційна та ракетно-космічна техніка</v>
      </c>
      <c r="C365">
        <f ca="1">RANDBETWEEN(10*Розрахункові!$B$68,11)+RANDBETWEEN(0,100)/100</f>
        <v>11.24</v>
      </c>
      <c r="D365">
        <f ca="1">IF(Розрахункові!R$12&gt;0,RANDBETWEEN(Розрахункові!R$12-2,100)+100,0)</f>
        <v>198</v>
      </c>
      <c r="E365">
        <f ca="1">IF(Розрахункові!S$12&gt;0,RANDBETWEEN(Розрахункові!S$12-2,100)+100,0)</f>
        <v>199</v>
      </c>
      <c r="F365">
        <f ca="1">IF(Розрахункові!T$12&gt;0,RANDBETWEEN(Розрахункові!T$12-2,100)+100,0)</f>
        <v>0</v>
      </c>
      <c r="G365">
        <f ca="1">IF(Розрахункові!U$12&gt;0,RANDBETWEEN(Розрахункові!U$12-2,100)+100,0)</f>
        <v>0</v>
      </c>
      <c r="H365">
        <f ca="1">IF(Розрахункові!V$12&gt;0,RANDBETWEEN(Розрахункові!V$12-2,100)+100,0)</f>
        <v>0</v>
      </c>
      <c r="I365">
        <f ca="1">IF(Розрахункові!W$12&gt;0,RANDBETWEEN(Розрахункові!W$12-2,100)+100,0)</f>
        <v>0</v>
      </c>
      <c r="J365">
        <f ca="1">IF(Розрахункові!X$12&gt;0,RANDBETWEEN(Розрахункові!X$12-2,100)+100,0)</f>
        <v>191</v>
      </c>
      <c r="K365">
        <f ca="1">IF(Розрахункові!Y$12&gt;0,RANDBETWEEN(Розрахункові!Y$12-2,100)+100,0)</f>
        <v>0</v>
      </c>
      <c r="L365">
        <f ca="1">IF(Розрахункові!Z$12&gt;0,RANDBETWEEN(Розрахункові!Z$12-2,100)+100,0)</f>
        <v>0</v>
      </c>
    </row>
    <row r="366" spans="1:12" x14ac:dyDescent="0.3">
      <c r="A366" s="5" t="str">
        <f>Розрахункові!$A$12</f>
        <v>Київський політехнічний інститут імені Ігоря Сікорського</v>
      </c>
      <c r="B366" s="5" t="str">
        <f>Розрахункові!$B$12</f>
        <v>134 Авіаційна та ракетно-космічна техніка</v>
      </c>
      <c r="C366">
        <f ca="1">RANDBETWEEN(10*Розрахункові!$B$68,11)+RANDBETWEEN(0,100)/100</f>
        <v>10.66</v>
      </c>
      <c r="D366">
        <f ca="1">IF(Розрахункові!R$12&gt;0,RANDBETWEEN(Розрахункові!R$12-2,100)+100,0)</f>
        <v>152</v>
      </c>
      <c r="E366">
        <f ca="1">IF(Розрахункові!S$12&gt;0,RANDBETWEEN(Розрахункові!S$12-2,100)+100,0)</f>
        <v>195</v>
      </c>
      <c r="F366">
        <f ca="1">IF(Розрахункові!T$12&gt;0,RANDBETWEEN(Розрахункові!T$12-2,100)+100,0)</f>
        <v>0</v>
      </c>
      <c r="G366">
        <f ca="1">IF(Розрахункові!U$12&gt;0,RANDBETWEEN(Розрахункові!U$12-2,100)+100,0)</f>
        <v>0</v>
      </c>
      <c r="H366">
        <f ca="1">IF(Розрахункові!V$12&gt;0,RANDBETWEEN(Розрахункові!V$12-2,100)+100,0)</f>
        <v>0</v>
      </c>
      <c r="I366">
        <f ca="1">IF(Розрахункові!W$12&gt;0,RANDBETWEEN(Розрахункові!W$12-2,100)+100,0)</f>
        <v>0</v>
      </c>
      <c r="J366">
        <f ca="1">IF(Розрахункові!X$12&gt;0,RANDBETWEEN(Розрахункові!X$12-2,100)+100,0)</f>
        <v>197</v>
      </c>
      <c r="K366">
        <f ca="1">IF(Розрахункові!Y$12&gt;0,RANDBETWEEN(Розрахункові!Y$12-2,100)+100,0)</f>
        <v>0</v>
      </c>
      <c r="L366">
        <f ca="1">IF(Розрахункові!Z$12&gt;0,RANDBETWEEN(Розрахункові!Z$12-2,100)+100,0)</f>
        <v>0</v>
      </c>
    </row>
    <row r="367" spans="1:12" x14ac:dyDescent="0.3">
      <c r="A367" s="5" t="str">
        <f>Розрахункові!$A$12</f>
        <v>Київський політехнічний інститут імені Ігоря Сікорського</v>
      </c>
      <c r="B367" s="5" t="str">
        <f>Розрахункові!$B$12</f>
        <v>134 Авіаційна та ракетно-космічна техніка</v>
      </c>
      <c r="C367">
        <f ca="1">RANDBETWEEN(10*Розрахункові!$B$68,11)+RANDBETWEEN(0,100)/100</f>
        <v>11</v>
      </c>
      <c r="D367">
        <f ca="1">IF(Розрахункові!R$12&gt;0,RANDBETWEEN(Розрахункові!R$12-2,100)+100,0)</f>
        <v>159</v>
      </c>
      <c r="E367">
        <f ca="1">IF(Розрахункові!S$12&gt;0,RANDBETWEEN(Розрахункові!S$12-2,100)+100,0)</f>
        <v>193</v>
      </c>
      <c r="F367">
        <f ca="1">IF(Розрахункові!T$12&gt;0,RANDBETWEEN(Розрахункові!T$12-2,100)+100,0)</f>
        <v>0</v>
      </c>
      <c r="G367">
        <f ca="1">IF(Розрахункові!U$12&gt;0,RANDBETWEEN(Розрахункові!U$12-2,100)+100,0)</f>
        <v>0</v>
      </c>
      <c r="H367">
        <f ca="1">IF(Розрахункові!V$12&gt;0,RANDBETWEEN(Розрахункові!V$12-2,100)+100,0)</f>
        <v>0</v>
      </c>
      <c r="I367">
        <f ca="1">IF(Розрахункові!W$12&gt;0,RANDBETWEEN(Розрахункові!W$12-2,100)+100,0)</f>
        <v>0</v>
      </c>
      <c r="J367">
        <f ca="1">IF(Розрахункові!X$12&gt;0,RANDBETWEEN(Розрахункові!X$12-2,100)+100,0)</f>
        <v>193</v>
      </c>
      <c r="K367">
        <f ca="1">IF(Розрахункові!Y$12&gt;0,RANDBETWEEN(Розрахункові!Y$12-2,100)+100,0)</f>
        <v>0</v>
      </c>
      <c r="L367">
        <f ca="1">IF(Розрахункові!Z$12&gt;0,RANDBETWEEN(Розрахункові!Z$12-2,100)+100,0)</f>
        <v>0</v>
      </c>
    </row>
    <row r="368" spans="1:12" x14ac:dyDescent="0.3">
      <c r="A368" s="5" t="str">
        <f>Розрахункові!$A$12</f>
        <v>Київський політехнічний інститут імені Ігоря Сікорського</v>
      </c>
      <c r="B368" s="5" t="str">
        <f>Розрахункові!$B$12</f>
        <v>134 Авіаційна та ракетно-космічна техніка</v>
      </c>
      <c r="C368">
        <f ca="1">RANDBETWEEN(10*Розрахункові!$B$68,11)+RANDBETWEEN(0,100)/100</f>
        <v>12</v>
      </c>
      <c r="D368">
        <f ca="1">IF(Розрахункові!R$12&gt;0,RANDBETWEEN(Розрахункові!R$12-2,100)+100,0)</f>
        <v>164</v>
      </c>
      <c r="E368">
        <f ca="1">IF(Розрахункові!S$12&gt;0,RANDBETWEEN(Розрахункові!S$12-2,100)+100,0)</f>
        <v>192</v>
      </c>
      <c r="F368">
        <f ca="1">IF(Розрахункові!T$12&gt;0,RANDBETWEEN(Розрахункові!T$12-2,100)+100,0)</f>
        <v>0</v>
      </c>
      <c r="G368">
        <f ca="1">IF(Розрахункові!U$12&gt;0,RANDBETWEEN(Розрахункові!U$12-2,100)+100,0)</f>
        <v>0</v>
      </c>
      <c r="H368">
        <f ca="1">IF(Розрахункові!V$12&gt;0,RANDBETWEEN(Розрахункові!V$12-2,100)+100,0)</f>
        <v>0</v>
      </c>
      <c r="I368">
        <f ca="1">IF(Розрахункові!W$12&gt;0,RANDBETWEEN(Розрахункові!W$12-2,100)+100,0)</f>
        <v>0</v>
      </c>
      <c r="J368">
        <f ca="1">IF(Розрахункові!X$12&gt;0,RANDBETWEEN(Розрахункові!X$12-2,100)+100,0)</f>
        <v>189</v>
      </c>
      <c r="K368">
        <f ca="1">IF(Розрахункові!Y$12&gt;0,RANDBETWEEN(Розрахункові!Y$12-2,100)+100,0)</f>
        <v>0</v>
      </c>
      <c r="L368">
        <f ca="1">IF(Розрахункові!Z$12&gt;0,RANDBETWEEN(Розрахункові!Z$12-2,100)+100,0)</f>
        <v>0</v>
      </c>
    </row>
    <row r="369" spans="1:12" x14ac:dyDescent="0.3">
      <c r="A369" s="5" t="str">
        <f>Розрахункові!$A$12</f>
        <v>Київський політехнічний інститут імені Ігоря Сікорського</v>
      </c>
      <c r="B369" s="5" t="str">
        <f>Розрахункові!$B$12</f>
        <v>134 Авіаційна та ракетно-космічна техніка</v>
      </c>
      <c r="C369">
        <f ca="1">RANDBETWEEN(10*Розрахункові!$B$68,11)+RANDBETWEEN(0,100)/100</f>
        <v>10.88</v>
      </c>
      <c r="D369">
        <f ca="1">IF(Розрахункові!R$12&gt;0,RANDBETWEEN(Розрахункові!R$12-2,100)+100,0)</f>
        <v>197</v>
      </c>
      <c r="E369">
        <f ca="1">IF(Розрахункові!S$12&gt;0,RANDBETWEEN(Розрахункові!S$12-2,100)+100,0)</f>
        <v>194</v>
      </c>
      <c r="F369">
        <f ca="1">IF(Розрахункові!T$12&gt;0,RANDBETWEEN(Розрахункові!T$12-2,100)+100,0)</f>
        <v>0</v>
      </c>
      <c r="G369">
        <f ca="1">IF(Розрахункові!U$12&gt;0,RANDBETWEEN(Розрахункові!U$12-2,100)+100,0)</f>
        <v>0</v>
      </c>
      <c r="H369">
        <f ca="1">IF(Розрахункові!V$12&gt;0,RANDBETWEEN(Розрахункові!V$12-2,100)+100,0)</f>
        <v>0</v>
      </c>
      <c r="I369">
        <f ca="1">IF(Розрахункові!W$12&gt;0,RANDBETWEEN(Розрахункові!W$12-2,100)+100,0)</f>
        <v>0</v>
      </c>
      <c r="J369">
        <f ca="1">IF(Розрахункові!X$12&gt;0,RANDBETWEEN(Розрахункові!X$12-2,100)+100,0)</f>
        <v>200</v>
      </c>
      <c r="K369">
        <f ca="1">IF(Розрахункові!Y$12&gt;0,RANDBETWEEN(Розрахункові!Y$12-2,100)+100,0)</f>
        <v>0</v>
      </c>
      <c r="L369">
        <f ca="1">IF(Розрахункові!Z$12&gt;0,RANDBETWEEN(Розрахункові!Z$12-2,100)+100,0)</f>
        <v>0</v>
      </c>
    </row>
    <row r="370" spans="1:12" x14ac:dyDescent="0.3">
      <c r="A370" s="5" t="str">
        <f>Розрахункові!$A$12</f>
        <v>Київський політехнічний інститут імені Ігоря Сікорського</v>
      </c>
      <c r="B370" s="5" t="str">
        <f>Розрахункові!$B$12</f>
        <v>134 Авіаційна та ракетно-космічна техніка</v>
      </c>
      <c r="C370">
        <f ca="1">RANDBETWEEN(10*Розрахункові!$B$68,11)+RANDBETWEEN(0,100)/100</f>
        <v>10.16</v>
      </c>
      <c r="D370">
        <f ca="1">IF(Розрахункові!R$12&gt;0,RANDBETWEEN(Розрахункові!R$12-2,100)+100,0)</f>
        <v>182</v>
      </c>
      <c r="E370">
        <f ca="1">IF(Розрахункові!S$12&gt;0,RANDBETWEEN(Розрахункові!S$12-2,100)+100,0)</f>
        <v>189</v>
      </c>
      <c r="F370">
        <f ca="1">IF(Розрахункові!T$12&gt;0,RANDBETWEEN(Розрахункові!T$12-2,100)+100,0)</f>
        <v>0</v>
      </c>
      <c r="G370">
        <f ca="1">IF(Розрахункові!U$12&gt;0,RANDBETWEEN(Розрахункові!U$12-2,100)+100,0)</f>
        <v>0</v>
      </c>
      <c r="H370">
        <f ca="1">IF(Розрахункові!V$12&gt;0,RANDBETWEEN(Розрахункові!V$12-2,100)+100,0)</f>
        <v>0</v>
      </c>
      <c r="I370">
        <f ca="1">IF(Розрахункові!W$12&gt;0,RANDBETWEEN(Розрахункові!W$12-2,100)+100,0)</f>
        <v>0</v>
      </c>
      <c r="J370">
        <f ca="1">IF(Розрахункові!X$12&gt;0,RANDBETWEEN(Розрахункові!X$12-2,100)+100,0)</f>
        <v>190</v>
      </c>
      <c r="K370">
        <f ca="1">IF(Розрахункові!Y$12&gt;0,RANDBETWEEN(Розрахункові!Y$12-2,100)+100,0)</f>
        <v>0</v>
      </c>
      <c r="L370">
        <f ca="1">IF(Розрахункові!Z$12&gt;0,RANDBETWEEN(Розрахункові!Z$12-2,100)+100,0)</f>
        <v>0</v>
      </c>
    </row>
    <row r="371" spans="1:12" x14ac:dyDescent="0.3">
      <c r="A371" s="5" t="str">
        <f>Розрахункові!$A$12</f>
        <v>Київський політехнічний інститут імені Ігоря Сікорського</v>
      </c>
      <c r="B371" s="5" t="str">
        <f>Розрахункові!$B$12</f>
        <v>134 Авіаційна та ракетно-космічна техніка</v>
      </c>
      <c r="C371">
        <f ca="1">RANDBETWEEN(10*Розрахункові!$B$68,11)+RANDBETWEEN(0,100)/100</f>
        <v>11.77</v>
      </c>
      <c r="D371">
        <f ca="1">IF(Розрахункові!R$12&gt;0,RANDBETWEEN(Розрахункові!R$12-2,100)+100,0)</f>
        <v>179</v>
      </c>
      <c r="E371">
        <f ca="1">IF(Розрахункові!S$12&gt;0,RANDBETWEEN(Розрахункові!S$12-2,100)+100,0)</f>
        <v>194</v>
      </c>
      <c r="F371">
        <f ca="1">IF(Розрахункові!T$12&gt;0,RANDBETWEEN(Розрахункові!T$12-2,100)+100,0)</f>
        <v>0</v>
      </c>
      <c r="G371">
        <f ca="1">IF(Розрахункові!U$12&gt;0,RANDBETWEEN(Розрахункові!U$12-2,100)+100,0)</f>
        <v>0</v>
      </c>
      <c r="H371">
        <f ca="1">IF(Розрахункові!V$12&gt;0,RANDBETWEEN(Розрахункові!V$12-2,100)+100,0)</f>
        <v>0</v>
      </c>
      <c r="I371">
        <f ca="1">IF(Розрахункові!W$12&gt;0,RANDBETWEEN(Розрахункові!W$12-2,100)+100,0)</f>
        <v>0</v>
      </c>
      <c r="J371">
        <f ca="1">IF(Розрахункові!X$12&gt;0,RANDBETWEEN(Розрахункові!X$12-2,100)+100,0)</f>
        <v>200</v>
      </c>
      <c r="K371">
        <f ca="1">IF(Розрахункові!Y$12&gt;0,RANDBETWEEN(Розрахункові!Y$12-2,100)+100,0)</f>
        <v>0</v>
      </c>
      <c r="L371">
        <f ca="1">IF(Розрахункові!Z$12&gt;0,RANDBETWEEN(Розрахункові!Z$12-2,100)+100,0)</f>
        <v>0</v>
      </c>
    </row>
    <row r="372" spans="1:12" x14ac:dyDescent="0.3">
      <c r="A372" s="5" t="str">
        <f>Розрахункові!$A$12</f>
        <v>Київський політехнічний інститут імені Ігоря Сікорського</v>
      </c>
      <c r="B372" s="5" t="str">
        <f>Розрахункові!$B$12</f>
        <v>134 Авіаційна та ракетно-космічна техніка</v>
      </c>
      <c r="C372">
        <f ca="1">RANDBETWEEN(10*Розрахункові!$B$68,11)+RANDBETWEEN(0,100)/100</f>
        <v>10.46</v>
      </c>
      <c r="D372">
        <f ca="1">IF(Розрахункові!R$12&gt;0,RANDBETWEEN(Розрахункові!R$12-2,100)+100,0)</f>
        <v>197</v>
      </c>
      <c r="E372">
        <f ca="1">IF(Розрахункові!S$12&gt;0,RANDBETWEEN(Розрахункові!S$12-2,100)+100,0)</f>
        <v>196</v>
      </c>
      <c r="F372">
        <f ca="1">IF(Розрахункові!T$12&gt;0,RANDBETWEEN(Розрахункові!T$12-2,100)+100,0)</f>
        <v>0</v>
      </c>
      <c r="G372">
        <f ca="1">IF(Розрахункові!U$12&gt;0,RANDBETWEEN(Розрахункові!U$12-2,100)+100,0)</f>
        <v>0</v>
      </c>
      <c r="H372">
        <f ca="1">IF(Розрахункові!V$12&gt;0,RANDBETWEEN(Розрахункові!V$12-2,100)+100,0)</f>
        <v>0</v>
      </c>
      <c r="I372">
        <f ca="1">IF(Розрахункові!W$12&gt;0,RANDBETWEEN(Розрахункові!W$12-2,100)+100,0)</f>
        <v>0</v>
      </c>
      <c r="J372">
        <f ca="1">IF(Розрахункові!X$12&gt;0,RANDBETWEEN(Розрахункові!X$12-2,100)+100,0)</f>
        <v>199</v>
      </c>
      <c r="K372">
        <f ca="1">IF(Розрахункові!Y$12&gt;0,RANDBETWEEN(Розрахункові!Y$12-2,100)+100,0)</f>
        <v>0</v>
      </c>
      <c r="L372">
        <f ca="1">IF(Розрахункові!Z$12&gt;0,RANDBETWEEN(Розрахункові!Z$12-2,100)+100,0)</f>
        <v>0</v>
      </c>
    </row>
    <row r="373" spans="1:12" x14ac:dyDescent="0.3">
      <c r="A373" s="5" t="str">
        <f>Розрахункові!$A$12</f>
        <v>Київський політехнічний інститут імені Ігоря Сікорського</v>
      </c>
      <c r="B373" s="5" t="str">
        <f>Розрахункові!$B$12</f>
        <v>134 Авіаційна та ракетно-космічна техніка</v>
      </c>
      <c r="C373">
        <f ca="1">RANDBETWEEN(10*Розрахункові!$B$68,11)+RANDBETWEEN(0,100)/100</f>
        <v>10.63</v>
      </c>
      <c r="D373">
        <f ca="1">IF(Розрахункові!R$12&gt;0,RANDBETWEEN(Розрахункові!R$12-2,100)+100,0)</f>
        <v>199</v>
      </c>
      <c r="E373">
        <f ca="1">IF(Розрахункові!S$12&gt;0,RANDBETWEEN(Розрахункові!S$12-2,100)+100,0)</f>
        <v>195</v>
      </c>
      <c r="F373">
        <f ca="1">IF(Розрахункові!T$12&gt;0,RANDBETWEEN(Розрахункові!T$12-2,100)+100,0)</f>
        <v>0</v>
      </c>
      <c r="G373">
        <f ca="1">IF(Розрахункові!U$12&gt;0,RANDBETWEEN(Розрахункові!U$12-2,100)+100,0)</f>
        <v>0</v>
      </c>
      <c r="H373">
        <f ca="1">IF(Розрахункові!V$12&gt;0,RANDBETWEEN(Розрахункові!V$12-2,100)+100,0)</f>
        <v>0</v>
      </c>
      <c r="I373">
        <f ca="1">IF(Розрахункові!W$12&gt;0,RANDBETWEEN(Розрахункові!W$12-2,100)+100,0)</f>
        <v>0</v>
      </c>
      <c r="J373">
        <f ca="1">IF(Розрахункові!X$12&gt;0,RANDBETWEEN(Розрахункові!X$12-2,100)+100,0)</f>
        <v>194</v>
      </c>
      <c r="K373">
        <f ca="1">IF(Розрахункові!Y$12&gt;0,RANDBETWEEN(Розрахункові!Y$12-2,100)+100,0)</f>
        <v>0</v>
      </c>
      <c r="L373">
        <f ca="1">IF(Розрахункові!Z$12&gt;0,RANDBETWEEN(Розрахункові!Z$12-2,100)+100,0)</f>
        <v>0</v>
      </c>
    </row>
    <row r="374" spans="1:12" x14ac:dyDescent="0.3">
      <c r="A374" s="5" t="str">
        <f>Розрахункові!$A$12</f>
        <v>Київський політехнічний інститут імені Ігоря Сікорського</v>
      </c>
      <c r="B374" s="5" t="str">
        <f>Розрахункові!$B$12</f>
        <v>134 Авіаційна та ракетно-космічна техніка</v>
      </c>
      <c r="C374">
        <f ca="1">RANDBETWEEN(10*Розрахункові!$B$68,11)+RANDBETWEEN(0,100)/100</f>
        <v>10.63</v>
      </c>
      <c r="D374">
        <f ca="1">IF(Розрахункові!R$12&gt;0,RANDBETWEEN(Розрахункові!R$12-2,100)+100,0)</f>
        <v>184</v>
      </c>
      <c r="E374">
        <f ca="1">IF(Розрахункові!S$12&gt;0,RANDBETWEEN(Розрахункові!S$12-2,100)+100,0)</f>
        <v>191</v>
      </c>
      <c r="F374">
        <f ca="1">IF(Розрахункові!T$12&gt;0,RANDBETWEEN(Розрахункові!T$12-2,100)+100,0)</f>
        <v>0</v>
      </c>
      <c r="G374">
        <f ca="1">IF(Розрахункові!U$12&gt;0,RANDBETWEEN(Розрахункові!U$12-2,100)+100,0)</f>
        <v>0</v>
      </c>
      <c r="H374">
        <f ca="1">IF(Розрахункові!V$12&gt;0,RANDBETWEEN(Розрахункові!V$12-2,100)+100,0)</f>
        <v>0</v>
      </c>
      <c r="I374">
        <f ca="1">IF(Розрахункові!W$12&gt;0,RANDBETWEEN(Розрахункові!W$12-2,100)+100,0)</f>
        <v>0</v>
      </c>
      <c r="J374">
        <f ca="1">IF(Розрахункові!X$12&gt;0,RANDBETWEEN(Розрахункові!X$12-2,100)+100,0)</f>
        <v>192</v>
      </c>
      <c r="K374">
        <f ca="1">IF(Розрахункові!Y$12&gt;0,RANDBETWEEN(Розрахункові!Y$12-2,100)+100,0)</f>
        <v>0</v>
      </c>
      <c r="L374">
        <f ca="1">IF(Розрахункові!Z$12&gt;0,RANDBETWEEN(Розрахункові!Z$12-2,100)+100,0)</f>
        <v>0</v>
      </c>
    </row>
    <row r="375" spans="1:12" x14ac:dyDescent="0.3">
      <c r="A375" s="5" t="str">
        <f>Розрахункові!$A$12</f>
        <v>Київський політехнічний інститут імені Ігоря Сікорського</v>
      </c>
      <c r="B375" s="5" t="str">
        <f>Розрахункові!$B$12</f>
        <v>134 Авіаційна та ракетно-космічна техніка</v>
      </c>
      <c r="C375">
        <f ca="1">RANDBETWEEN(10*Розрахункові!$B$68,11)+RANDBETWEEN(0,100)/100</f>
        <v>10.93</v>
      </c>
      <c r="D375">
        <f ca="1">IF(Розрахункові!R$12&gt;0,RANDBETWEEN(Розрахункові!R$12-2,100)+100,0)</f>
        <v>186</v>
      </c>
      <c r="E375">
        <f ca="1">IF(Розрахункові!S$12&gt;0,RANDBETWEEN(Розрахункові!S$12-2,100)+100,0)</f>
        <v>197</v>
      </c>
      <c r="F375">
        <f ca="1">IF(Розрахункові!T$12&gt;0,RANDBETWEEN(Розрахункові!T$12-2,100)+100,0)</f>
        <v>0</v>
      </c>
      <c r="G375">
        <f ca="1">IF(Розрахункові!U$12&gt;0,RANDBETWEEN(Розрахункові!U$12-2,100)+100,0)</f>
        <v>0</v>
      </c>
      <c r="H375">
        <f ca="1">IF(Розрахункові!V$12&gt;0,RANDBETWEEN(Розрахункові!V$12-2,100)+100,0)</f>
        <v>0</v>
      </c>
      <c r="I375">
        <f ca="1">IF(Розрахункові!W$12&gt;0,RANDBETWEEN(Розрахункові!W$12-2,100)+100,0)</f>
        <v>0</v>
      </c>
      <c r="J375">
        <f ca="1">IF(Розрахункові!X$12&gt;0,RANDBETWEEN(Розрахункові!X$12-2,100)+100,0)</f>
        <v>196</v>
      </c>
      <c r="K375">
        <f ca="1">IF(Розрахункові!Y$12&gt;0,RANDBETWEEN(Розрахункові!Y$12-2,100)+100,0)</f>
        <v>0</v>
      </c>
      <c r="L375">
        <f ca="1">IF(Розрахункові!Z$12&gt;0,RANDBETWEEN(Розрахункові!Z$12-2,100)+100,0)</f>
        <v>0</v>
      </c>
    </row>
    <row r="376" spans="1:12" x14ac:dyDescent="0.3">
      <c r="A376" s="5" t="str">
        <f>Розрахункові!$A$12</f>
        <v>Київський політехнічний інститут імені Ігоря Сікорського</v>
      </c>
      <c r="B376" s="5" t="str">
        <f>Розрахункові!$B$12</f>
        <v>134 Авіаційна та ракетно-космічна техніка</v>
      </c>
      <c r="C376">
        <f ca="1">RANDBETWEEN(10*Розрахункові!$B$68,11)+RANDBETWEEN(0,100)/100</f>
        <v>11.57</v>
      </c>
      <c r="D376">
        <f ca="1">IF(Розрахункові!R$12&gt;0,RANDBETWEEN(Розрахункові!R$12-2,100)+100,0)</f>
        <v>194</v>
      </c>
      <c r="E376">
        <f ca="1">IF(Розрахункові!S$12&gt;0,RANDBETWEEN(Розрахункові!S$12-2,100)+100,0)</f>
        <v>195</v>
      </c>
      <c r="F376">
        <f ca="1">IF(Розрахункові!T$12&gt;0,RANDBETWEEN(Розрахункові!T$12-2,100)+100,0)</f>
        <v>0</v>
      </c>
      <c r="G376">
        <f ca="1">IF(Розрахункові!U$12&gt;0,RANDBETWEEN(Розрахункові!U$12-2,100)+100,0)</f>
        <v>0</v>
      </c>
      <c r="H376">
        <f ca="1">IF(Розрахункові!V$12&gt;0,RANDBETWEEN(Розрахункові!V$12-2,100)+100,0)</f>
        <v>0</v>
      </c>
      <c r="I376">
        <f ca="1">IF(Розрахункові!W$12&gt;0,RANDBETWEEN(Розрахункові!W$12-2,100)+100,0)</f>
        <v>0</v>
      </c>
      <c r="J376">
        <f ca="1">IF(Розрахункові!X$12&gt;0,RANDBETWEEN(Розрахункові!X$12-2,100)+100,0)</f>
        <v>195</v>
      </c>
      <c r="K376">
        <f ca="1">IF(Розрахункові!Y$12&gt;0,RANDBETWEEN(Розрахункові!Y$12-2,100)+100,0)</f>
        <v>0</v>
      </c>
      <c r="L376">
        <f ca="1">IF(Розрахункові!Z$12&gt;0,RANDBETWEEN(Розрахункові!Z$12-2,100)+100,0)</f>
        <v>0</v>
      </c>
    </row>
    <row r="377" spans="1:12" x14ac:dyDescent="0.3">
      <c r="A377" s="5" t="str">
        <f>Розрахункові!$A$12</f>
        <v>Київський політехнічний інститут імені Ігоря Сікорського</v>
      </c>
      <c r="B377" s="5" t="str">
        <f>Розрахункові!$B$12</f>
        <v>134 Авіаційна та ракетно-космічна техніка</v>
      </c>
      <c r="C377">
        <f ca="1">RANDBETWEEN(10*Розрахункові!$B$68,11)+RANDBETWEEN(0,100)/100</f>
        <v>11.94</v>
      </c>
      <c r="D377">
        <f ca="1">IF(Розрахункові!R$12&gt;0,RANDBETWEEN(Розрахункові!R$12-2,100)+100,0)</f>
        <v>169</v>
      </c>
      <c r="E377">
        <f ca="1">IF(Розрахункові!S$12&gt;0,RANDBETWEEN(Розрахункові!S$12-2,100)+100,0)</f>
        <v>199</v>
      </c>
      <c r="F377">
        <f ca="1">IF(Розрахункові!T$12&gt;0,RANDBETWEEN(Розрахункові!T$12-2,100)+100,0)</f>
        <v>0</v>
      </c>
      <c r="G377">
        <f ca="1">IF(Розрахункові!U$12&gt;0,RANDBETWEEN(Розрахункові!U$12-2,100)+100,0)</f>
        <v>0</v>
      </c>
      <c r="H377">
        <f ca="1">IF(Розрахункові!V$12&gt;0,RANDBETWEEN(Розрахункові!V$12-2,100)+100,0)</f>
        <v>0</v>
      </c>
      <c r="I377">
        <f ca="1">IF(Розрахункові!W$12&gt;0,RANDBETWEEN(Розрахункові!W$12-2,100)+100,0)</f>
        <v>0</v>
      </c>
      <c r="J377">
        <f ca="1">IF(Розрахункові!X$12&gt;0,RANDBETWEEN(Розрахункові!X$12-2,100)+100,0)</f>
        <v>194</v>
      </c>
      <c r="K377">
        <f ca="1">IF(Розрахункові!Y$12&gt;0,RANDBETWEEN(Розрахункові!Y$12-2,100)+100,0)</f>
        <v>0</v>
      </c>
      <c r="L377">
        <f ca="1">IF(Розрахункові!Z$12&gt;0,RANDBETWEEN(Розрахункові!Z$12-2,100)+100,0)</f>
        <v>0</v>
      </c>
    </row>
    <row r="378" spans="1:12" x14ac:dyDescent="0.3">
      <c r="A378" s="5" t="str">
        <f>Розрахункові!$A$12</f>
        <v>Київський політехнічний інститут імені Ігоря Сікорського</v>
      </c>
      <c r="B378" s="5" t="str">
        <f>Розрахункові!$B$12</f>
        <v>134 Авіаційна та ракетно-космічна техніка</v>
      </c>
      <c r="C378">
        <f ca="1">RANDBETWEEN(10*Розрахункові!$B$68,11)+RANDBETWEEN(0,100)/100</f>
        <v>11.57</v>
      </c>
      <c r="D378">
        <f ca="1">IF(Розрахункові!R$12&gt;0,RANDBETWEEN(Розрахункові!R$12-2,100)+100,0)</f>
        <v>185</v>
      </c>
      <c r="E378">
        <f ca="1">IF(Розрахункові!S$12&gt;0,RANDBETWEEN(Розрахункові!S$12-2,100)+100,0)</f>
        <v>191</v>
      </c>
      <c r="F378">
        <f ca="1">IF(Розрахункові!T$12&gt;0,RANDBETWEEN(Розрахункові!T$12-2,100)+100,0)</f>
        <v>0</v>
      </c>
      <c r="G378">
        <f ca="1">IF(Розрахункові!U$12&gt;0,RANDBETWEEN(Розрахункові!U$12-2,100)+100,0)</f>
        <v>0</v>
      </c>
      <c r="H378">
        <f ca="1">IF(Розрахункові!V$12&gt;0,RANDBETWEEN(Розрахункові!V$12-2,100)+100,0)</f>
        <v>0</v>
      </c>
      <c r="I378">
        <f ca="1">IF(Розрахункові!W$12&gt;0,RANDBETWEEN(Розрахункові!W$12-2,100)+100,0)</f>
        <v>0</v>
      </c>
      <c r="J378">
        <f ca="1">IF(Розрахункові!X$12&gt;0,RANDBETWEEN(Розрахункові!X$12-2,100)+100,0)</f>
        <v>195</v>
      </c>
      <c r="K378">
        <f ca="1">IF(Розрахункові!Y$12&gt;0,RANDBETWEEN(Розрахункові!Y$12-2,100)+100,0)</f>
        <v>0</v>
      </c>
      <c r="L378">
        <f ca="1">IF(Розрахункові!Z$12&gt;0,RANDBETWEEN(Розрахункові!Z$12-2,100)+100,0)</f>
        <v>0</v>
      </c>
    </row>
    <row r="379" spans="1:12" x14ac:dyDescent="0.3">
      <c r="A379" s="5" t="str">
        <f>Розрахункові!$A$12</f>
        <v>Київський політехнічний інститут імені Ігоря Сікорського</v>
      </c>
      <c r="B379" s="5" t="str">
        <f>Розрахункові!$B$12</f>
        <v>134 Авіаційна та ракетно-космічна техніка</v>
      </c>
      <c r="C379">
        <f ca="1">RANDBETWEEN(10*Розрахункові!$B$68,11)+RANDBETWEEN(0,100)/100</f>
        <v>11.94</v>
      </c>
      <c r="D379">
        <f ca="1">IF(Розрахункові!R$12&gt;0,RANDBETWEEN(Розрахункові!R$12-2,100)+100,0)</f>
        <v>186</v>
      </c>
      <c r="E379">
        <f ca="1">IF(Розрахункові!S$12&gt;0,RANDBETWEEN(Розрахункові!S$12-2,100)+100,0)</f>
        <v>195</v>
      </c>
      <c r="F379">
        <f ca="1">IF(Розрахункові!T$12&gt;0,RANDBETWEEN(Розрахункові!T$12-2,100)+100,0)</f>
        <v>0</v>
      </c>
      <c r="G379">
        <f ca="1">IF(Розрахункові!U$12&gt;0,RANDBETWEEN(Розрахункові!U$12-2,100)+100,0)</f>
        <v>0</v>
      </c>
      <c r="H379">
        <f ca="1">IF(Розрахункові!V$12&gt;0,RANDBETWEEN(Розрахункові!V$12-2,100)+100,0)</f>
        <v>0</v>
      </c>
      <c r="I379">
        <f ca="1">IF(Розрахункові!W$12&gt;0,RANDBETWEEN(Розрахункові!W$12-2,100)+100,0)</f>
        <v>0</v>
      </c>
      <c r="J379">
        <f ca="1">IF(Розрахункові!X$12&gt;0,RANDBETWEEN(Розрахункові!X$12-2,100)+100,0)</f>
        <v>193</v>
      </c>
      <c r="K379">
        <f ca="1">IF(Розрахункові!Y$12&gt;0,RANDBETWEEN(Розрахункові!Y$12-2,100)+100,0)</f>
        <v>0</v>
      </c>
      <c r="L379">
        <f ca="1">IF(Розрахункові!Z$12&gt;0,RANDBETWEEN(Розрахункові!Z$12-2,100)+100,0)</f>
        <v>0</v>
      </c>
    </row>
    <row r="380" spans="1:12" x14ac:dyDescent="0.3">
      <c r="A380" s="5" t="str">
        <f>Розрахункові!$A$12</f>
        <v>Київський політехнічний інститут імені Ігоря Сікорського</v>
      </c>
      <c r="B380" s="5" t="str">
        <f>Розрахункові!$B$12</f>
        <v>134 Авіаційна та ракетно-космічна техніка</v>
      </c>
      <c r="C380">
        <f ca="1">RANDBETWEEN(10*Розрахункові!$B$68,11)+RANDBETWEEN(0,100)/100</f>
        <v>11.03</v>
      </c>
      <c r="D380">
        <f ca="1">IF(Розрахункові!R$12&gt;0,RANDBETWEEN(Розрахункові!R$12-2,100)+100,0)</f>
        <v>194</v>
      </c>
      <c r="E380">
        <f ca="1">IF(Розрахункові!S$12&gt;0,RANDBETWEEN(Розрахункові!S$12-2,100)+100,0)</f>
        <v>193</v>
      </c>
      <c r="F380">
        <f ca="1">IF(Розрахункові!T$12&gt;0,RANDBETWEEN(Розрахункові!T$12-2,100)+100,0)</f>
        <v>0</v>
      </c>
      <c r="G380">
        <f ca="1">IF(Розрахункові!U$12&gt;0,RANDBETWEEN(Розрахункові!U$12-2,100)+100,0)</f>
        <v>0</v>
      </c>
      <c r="H380">
        <f ca="1">IF(Розрахункові!V$12&gt;0,RANDBETWEEN(Розрахункові!V$12-2,100)+100,0)</f>
        <v>0</v>
      </c>
      <c r="I380">
        <f ca="1">IF(Розрахункові!W$12&gt;0,RANDBETWEEN(Розрахункові!W$12-2,100)+100,0)</f>
        <v>0</v>
      </c>
      <c r="J380">
        <f ca="1">IF(Розрахункові!X$12&gt;0,RANDBETWEEN(Розрахункові!X$12-2,100)+100,0)</f>
        <v>188</v>
      </c>
      <c r="K380">
        <f ca="1">IF(Розрахункові!Y$12&gt;0,RANDBETWEEN(Розрахункові!Y$12-2,100)+100,0)</f>
        <v>0</v>
      </c>
      <c r="L380">
        <f ca="1">IF(Розрахункові!Z$12&gt;0,RANDBETWEEN(Розрахункові!Z$12-2,100)+100,0)</f>
        <v>0</v>
      </c>
    </row>
    <row r="381" spans="1:12" x14ac:dyDescent="0.3">
      <c r="A381" s="5" t="str">
        <f>Розрахункові!$A$12</f>
        <v>Київський політехнічний інститут імені Ігоря Сікорського</v>
      </c>
      <c r="B381" s="5" t="str">
        <f>Розрахункові!$B$12</f>
        <v>134 Авіаційна та ракетно-космічна техніка</v>
      </c>
      <c r="C381">
        <f ca="1">RANDBETWEEN(10*Розрахункові!$B$68,11)+RANDBETWEEN(0,100)/100</f>
        <v>10.65</v>
      </c>
      <c r="D381">
        <f ca="1">IF(Розрахункові!R$12&gt;0,RANDBETWEEN(Розрахункові!R$12-2,100)+100,0)</f>
        <v>161</v>
      </c>
      <c r="E381">
        <f ca="1">IF(Розрахункові!S$12&gt;0,RANDBETWEEN(Розрахункові!S$12-2,100)+100,0)</f>
        <v>193</v>
      </c>
      <c r="F381">
        <f ca="1">IF(Розрахункові!T$12&gt;0,RANDBETWEEN(Розрахункові!T$12-2,100)+100,0)</f>
        <v>0</v>
      </c>
      <c r="G381">
        <f ca="1">IF(Розрахункові!U$12&gt;0,RANDBETWEEN(Розрахункові!U$12-2,100)+100,0)</f>
        <v>0</v>
      </c>
      <c r="H381">
        <f ca="1">IF(Розрахункові!V$12&gt;0,RANDBETWEEN(Розрахункові!V$12-2,100)+100,0)</f>
        <v>0</v>
      </c>
      <c r="I381">
        <f ca="1">IF(Розрахункові!W$12&gt;0,RANDBETWEEN(Розрахункові!W$12-2,100)+100,0)</f>
        <v>0</v>
      </c>
      <c r="J381">
        <f ca="1">IF(Розрахункові!X$12&gt;0,RANDBETWEEN(Розрахункові!X$12-2,100)+100,0)</f>
        <v>194</v>
      </c>
      <c r="K381">
        <f ca="1">IF(Розрахункові!Y$12&gt;0,RANDBETWEEN(Розрахункові!Y$12-2,100)+100,0)</f>
        <v>0</v>
      </c>
      <c r="L381">
        <f ca="1">IF(Розрахункові!Z$12&gt;0,RANDBETWEEN(Розрахункові!Z$12-2,100)+100,0)</f>
        <v>0</v>
      </c>
    </row>
    <row r="382" spans="1:12" x14ac:dyDescent="0.3">
      <c r="A382" s="5" t="str">
        <f>Розрахункові!$A$12</f>
        <v>Київський політехнічний інститут імені Ігоря Сікорського</v>
      </c>
      <c r="B382" s="5" t="str">
        <f>Розрахункові!$B$12</f>
        <v>134 Авіаційна та ракетно-космічна техніка</v>
      </c>
      <c r="C382">
        <f ca="1">RANDBETWEEN(10*Розрахункові!$B$68,11)+RANDBETWEEN(0,100)/100</f>
        <v>10.74</v>
      </c>
      <c r="D382">
        <f ca="1">IF(Розрахункові!R$12&gt;0,RANDBETWEEN(Розрахункові!R$12-2,100)+100,0)</f>
        <v>196</v>
      </c>
      <c r="E382">
        <f ca="1">IF(Розрахункові!S$12&gt;0,RANDBETWEEN(Розрахункові!S$12-2,100)+100,0)</f>
        <v>193</v>
      </c>
      <c r="F382">
        <f ca="1">IF(Розрахункові!T$12&gt;0,RANDBETWEEN(Розрахункові!T$12-2,100)+100,0)</f>
        <v>0</v>
      </c>
      <c r="G382">
        <f ca="1">IF(Розрахункові!U$12&gt;0,RANDBETWEEN(Розрахункові!U$12-2,100)+100,0)</f>
        <v>0</v>
      </c>
      <c r="H382">
        <f ca="1">IF(Розрахункові!V$12&gt;0,RANDBETWEEN(Розрахункові!V$12-2,100)+100,0)</f>
        <v>0</v>
      </c>
      <c r="I382">
        <f ca="1">IF(Розрахункові!W$12&gt;0,RANDBETWEEN(Розрахункові!W$12-2,100)+100,0)</f>
        <v>0</v>
      </c>
      <c r="J382">
        <f ca="1">IF(Розрахункові!X$12&gt;0,RANDBETWEEN(Розрахункові!X$12-2,100)+100,0)</f>
        <v>198</v>
      </c>
      <c r="K382">
        <f ca="1">IF(Розрахункові!Y$12&gt;0,RANDBETWEEN(Розрахункові!Y$12-2,100)+100,0)</f>
        <v>0</v>
      </c>
      <c r="L382">
        <f ca="1">IF(Розрахункові!Z$12&gt;0,RANDBETWEEN(Розрахункові!Z$12-2,100)+100,0)</f>
        <v>0</v>
      </c>
    </row>
    <row r="383" spans="1:12" x14ac:dyDescent="0.3">
      <c r="A383" s="5" t="str">
        <f>Розрахункові!$A$12</f>
        <v>Київський політехнічний інститут імені Ігоря Сікорського</v>
      </c>
      <c r="B383" s="5" t="str">
        <f>Розрахункові!$B$12</f>
        <v>134 Авіаційна та ракетно-космічна техніка</v>
      </c>
      <c r="C383">
        <f ca="1">RANDBETWEEN(10*Розрахункові!$B$68,11)+RANDBETWEEN(0,100)/100</f>
        <v>10.039999999999999</v>
      </c>
      <c r="D383">
        <f ca="1">IF(Розрахункові!R$12&gt;0,RANDBETWEEN(Розрахункові!R$12-2,100)+100,0)</f>
        <v>192</v>
      </c>
      <c r="E383">
        <f ca="1">IF(Розрахункові!S$12&gt;0,RANDBETWEEN(Розрахункові!S$12-2,100)+100,0)</f>
        <v>195</v>
      </c>
      <c r="F383">
        <f ca="1">IF(Розрахункові!T$12&gt;0,RANDBETWEEN(Розрахункові!T$12-2,100)+100,0)</f>
        <v>0</v>
      </c>
      <c r="G383">
        <f ca="1">IF(Розрахункові!U$12&gt;0,RANDBETWEEN(Розрахункові!U$12-2,100)+100,0)</f>
        <v>0</v>
      </c>
      <c r="H383">
        <f ca="1">IF(Розрахункові!V$12&gt;0,RANDBETWEEN(Розрахункові!V$12-2,100)+100,0)</f>
        <v>0</v>
      </c>
      <c r="I383">
        <f ca="1">IF(Розрахункові!W$12&gt;0,RANDBETWEEN(Розрахункові!W$12-2,100)+100,0)</f>
        <v>0</v>
      </c>
      <c r="J383">
        <f ca="1">IF(Розрахункові!X$12&gt;0,RANDBETWEEN(Розрахункові!X$12-2,100)+100,0)</f>
        <v>200</v>
      </c>
      <c r="K383">
        <f ca="1">IF(Розрахункові!Y$12&gt;0,RANDBETWEEN(Розрахункові!Y$12-2,100)+100,0)</f>
        <v>0</v>
      </c>
      <c r="L383">
        <f ca="1">IF(Розрахункові!Z$12&gt;0,RANDBETWEEN(Розрахункові!Z$12-2,100)+100,0)</f>
        <v>0</v>
      </c>
    </row>
    <row r="384" spans="1:12" x14ac:dyDescent="0.3">
      <c r="A384" s="5" t="str">
        <f>Розрахункові!$A$12</f>
        <v>Київський політехнічний інститут імені Ігоря Сікорського</v>
      </c>
      <c r="B384" s="5" t="str">
        <f>Розрахункові!$B$12</f>
        <v>134 Авіаційна та ракетно-космічна техніка</v>
      </c>
      <c r="C384">
        <f ca="1">RANDBETWEEN(10*Розрахункові!$B$68,11)+RANDBETWEEN(0,100)/100</f>
        <v>11.29</v>
      </c>
      <c r="D384">
        <f ca="1">IF(Розрахункові!R$12&gt;0,RANDBETWEEN(Розрахункові!R$12-2,100)+100,0)</f>
        <v>156</v>
      </c>
      <c r="E384">
        <f ca="1">IF(Розрахункові!S$12&gt;0,RANDBETWEEN(Розрахункові!S$12-2,100)+100,0)</f>
        <v>193</v>
      </c>
      <c r="F384">
        <f ca="1">IF(Розрахункові!T$12&gt;0,RANDBETWEEN(Розрахункові!T$12-2,100)+100,0)</f>
        <v>0</v>
      </c>
      <c r="G384">
        <f ca="1">IF(Розрахункові!U$12&gt;0,RANDBETWEEN(Розрахункові!U$12-2,100)+100,0)</f>
        <v>0</v>
      </c>
      <c r="H384">
        <f ca="1">IF(Розрахункові!V$12&gt;0,RANDBETWEEN(Розрахункові!V$12-2,100)+100,0)</f>
        <v>0</v>
      </c>
      <c r="I384">
        <f ca="1">IF(Розрахункові!W$12&gt;0,RANDBETWEEN(Розрахункові!W$12-2,100)+100,0)</f>
        <v>0</v>
      </c>
      <c r="J384">
        <f ca="1">IF(Розрахункові!X$12&gt;0,RANDBETWEEN(Розрахункові!X$12-2,100)+100,0)</f>
        <v>197</v>
      </c>
      <c r="K384">
        <f ca="1">IF(Розрахункові!Y$12&gt;0,RANDBETWEEN(Розрахункові!Y$12-2,100)+100,0)</f>
        <v>0</v>
      </c>
      <c r="L384">
        <f ca="1">IF(Розрахункові!Z$12&gt;0,RANDBETWEEN(Розрахункові!Z$12-2,100)+100,0)</f>
        <v>0</v>
      </c>
    </row>
    <row r="385" spans="1:12" x14ac:dyDescent="0.3">
      <c r="A385" s="5" t="str">
        <f>Розрахункові!$A$12</f>
        <v>Київський політехнічний інститут імені Ігоря Сікорського</v>
      </c>
      <c r="B385" s="5" t="str">
        <f>Розрахункові!$B$12</f>
        <v>134 Авіаційна та ракетно-космічна техніка</v>
      </c>
      <c r="C385">
        <f ca="1">RANDBETWEEN(10*Розрахункові!$B$68,11)+RANDBETWEEN(0,100)/100</f>
        <v>11.63</v>
      </c>
      <c r="D385">
        <f ca="1">IF(Розрахункові!R$12&gt;0,RANDBETWEEN(Розрахункові!R$12-2,100)+100,0)</f>
        <v>163</v>
      </c>
      <c r="E385">
        <f ca="1">IF(Розрахункові!S$12&gt;0,RANDBETWEEN(Розрахункові!S$12-2,100)+100,0)</f>
        <v>188</v>
      </c>
      <c r="F385">
        <f ca="1">IF(Розрахункові!T$12&gt;0,RANDBETWEEN(Розрахункові!T$12-2,100)+100,0)</f>
        <v>0</v>
      </c>
      <c r="G385">
        <f ca="1">IF(Розрахункові!U$12&gt;0,RANDBETWEEN(Розрахункові!U$12-2,100)+100,0)</f>
        <v>0</v>
      </c>
      <c r="H385">
        <f ca="1">IF(Розрахункові!V$12&gt;0,RANDBETWEEN(Розрахункові!V$12-2,100)+100,0)</f>
        <v>0</v>
      </c>
      <c r="I385">
        <f ca="1">IF(Розрахункові!W$12&gt;0,RANDBETWEEN(Розрахункові!W$12-2,100)+100,0)</f>
        <v>0</v>
      </c>
      <c r="J385">
        <f ca="1">IF(Розрахункові!X$12&gt;0,RANDBETWEEN(Розрахункові!X$12-2,100)+100,0)</f>
        <v>192</v>
      </c>
      <c r="K385">
        <f ca="1">IF(Розрахункові!Y$12&gt;0,RANDBETWEEN(Розрахункові!Y$12-2,100)+100,0)</f>
        <v>0</v>
      </c>
      <c r="L385">
        <f ca="1">IF(Розрахункові!Z$12&gt;0,RANDBETWEEN(Розрахункові!Z$12-2,100)+100,0)</f>
        <v>0</v>
      </c>
    </row>
    <row r="386" spans="1:12" x14ac:dyDescent="0.3">
      <c r="A386" s="5" t="str">
        <f>Розрахункові!$A$12</f>
        <v>Київський політехнічний інститут імені Ігоря Сікорського</v>
      </c>
      <c r="B386" s="5" t="str">
        <f>Розрахункові!$B$12</f>
        <v>134 Авіаційна та ракетно-космічна техніка</v>
      </c>
      <c r="C386">
        <f ca="1">RANDBETWEEN(10*Розрахункові!$B$68,11)+RANDBETWEEN(0,100)/100</f>
        <v>10.17</v>
      </c>
      <c r="D386">
        <f ca="1">IF(Розрахункові!R$12&gt;0,RANDBETWEEN(Розрахункові!R$12-2,100)+100,0)</f>
        <v>168</v>
      </c>
      <c r="E386">
        <f ca="1">IF(Розрахункові!S$12&gt;0,RANDBETWEEN(Розрахункові!S$12-2,100)+100,0)</f>
        <v>200</v>
      </c>
      <c r="F386">
        <f ca="1">IF(Розрахункові!T$12&gt;0,RANDBETWEEN(Розрахункові!T$12-2,100)+100,0)</f>
        <v>0</v>
      </c>
      <c r="G386">
        <f ca="1">IF(Розрахункові!U$12&gt;0,RANDBETWEEN(Розрахункові!U$12-2,100)+100,0)</f>
        <v>0</v>
      </c>
      <c r="H386">
        <f ca="1">IF(Розрахункові!V$12&gt;0,RANDBETWEEN(Розрахункові!V$12-2,100)+100,0)</f>
        <v>0</v>
      </c>
      <c r="I386">
        <f ca="1">IF(Розрахункові!W$12&gt;0,RANDBETWEEN(Розрахункові!W$12-2,100)+100,0)</f>
        <v>0</v>
      </c>
      <c r="J386">
        <f ca="1">IF(Розрахункові!X$12&gt;0,RANDBETWEEN(Розрахункові!X$12-2,100)+100,0)</f>
        <v>197</v>
      </c>
      <c r="K386">
        <f ca="1">IF(Розрахункові!Y$12&gt;0,RANDBETWEEN(Розрахункові!Y$12-2,100)+100,0)</f>
        <v>0</v>
      </c>
      <c r="L386">
        <f ca="1">IF(Розрахункові!Z$12&gt;0,RANDBETWEEN(Розрахункові!Z$12-2,100)+100,0)</f>
        <v>0</v>
      </c>
    </row>
    <row r="387" spans="1:12" x14ac:dyDescent="0.3">
      <c r="A387" s="5" t="str">
        <f>Розрахункові!$A$12</f>
        <v>Київський політехнічний інститут імені Ігоря Сікорського</v>
      </c>
      <c r="B387" s="5" t="str">
        <f>Розрахункові!$B$12</f>
        <v>134 Авіаційна та ракетно-космічна техніка</v>
      </c>
      <c r="C387">
        <f ca="1">RANDBETWEEN(10*Розрахункові!$B$68,11)+RANDBETWEEN(0,100)/100</f>
        <v>11.88</v>
      </c>
      <c r="D387">
        <f ca="1">IF(Розрахункові!R$12&gt;0,RANDBETWEEN(Розрахункові!R$12-2,100)+100,0)</f>
        <v>158</v>
      </c>
      <c r="E387">
        <f ca="1">IF(Розрахункові!S$12&gt;0,RANDBETWEEN(Розрахункові!S$12-2,100)+100,0)</f>
        <v>190</v>
      </c>
      <c r="F387">
        <f ca="1">IF(Розрахункові!T$12&gt;0,RANDBETWEEN(Розрахункові!T$12-2,100)+100,0)</f>
        <v>0</v>
      </c>
      <c r="G387">
        <f ca="1">IF(Розрахункові!U$12&gt;0,RANDBETWEEN(Розрахункові!U$12-2,100)+100,0)</f>
        <v>0</v>
      </c>
      <c r="H387">
        <f ca="1">IF(Розрахункові!V$12&gt;0,RANDBETWEEN(Розрахункові!V$12-2,100)+100,0)</f>
        <v>0</v>
      </c>
      <c r="I387">
        <f ca="1">IF(Розрахункові!W$12&gt;0,RANDBETWEEN(Розрахункові!W$12-2,100)+100,0)</f>
        <v>0</v>
      </c>
      <c r="J387">
        <f ca="1">IF(Розрахункові!X$12&gt;0,RANDBETWEEN(Розрахункові!X$12-2,100)+100,0)</f>
        <v>197</v>
      </c>
      <c r="K387">
        <f ca="1">IF(Розрахункові!Y$12&gt;0,RANDBETWEEN(Розрахункові!Y$12-2,100)+100,0)</f>
        <v>0</v>
      </c>
      <c r="L387">
        <f ca="1">IF(Розрахункові!Z$12&gt;0,RANDBETWEEN(Розрахункові!Z$12-2,100)+100,0)</f>
        <v>0</v>
      </c>
    </row>
    <row r="388" spans="1:12" x14ac:dyDescent="0.3">
      <c r="A388" s="5" t="str">
        <f>Розрахункові!$A$12</f>
        <v>Київський політехнічний інститут імені Ігоря Сікорського</v>
      </c>
      <c r="B388" s="5" t="str">
        <f>Розрахункові!$B$12</f>
        <v>134 Авіаційна та ракетно-космічна техніка</v>
      </c>
      <c r="C388">
        <f ca="1">RANDBETWEEN(10*Розрахункові!$B$68,11)+RANDBETWEEN(0,100)/100</f>
        <v>10.35</v>
      </c>
      <c r="D388">
        <f ca="1">IF(Розрахункові!R$12&gt;0,RANDBETWEEN(Розрахункові!R$12-2,100)+100,0)</f>
        <v>162</v>
      </c>
      <c r="E388">
        <f ca="1">IF(Розрахункові!S$12&gt;0,RANDBETWEEN(Розрахункові!S$12-2,100)+100,0)</f>
        <v>192</v>
      </c>
      <c r="F388">
        <f ca="1">IF(Розрахункові!T$12&gt;0,RANDBETWEEN(Розрахункові!T$12-2,100)+100,0)</f>
        <v>0</v>
      </c>
      <c r="G388">
        <f ca="1">IF(Розрахункові!U$12&gt;0,RANDBETWEEN(Розрахункові!U$12-2,100)+100,0)</f>
        <v>0</v>
      </c>
      <c r="H388">
        <f ca="1">IF(Розрахункові!V$12&gt;0,RANDBETWEEN(Розрахункові!V$12-2,100)+100,0)</f>
        <v>0</v>
      </c>
      <c r="I388">
        <f ca="1">IF(Розрахункові!W$12&gt;0,RANDBETWEEN(Розрахункові!W$12-2,100)+100,0)</f>
        <v>0</v>
      </c>
      <c r="J388">
        <f ca="1">IF(Розрахункові!X$12&gt;0,RANDBETWEEN(Розрахункові!X$12-2,100)+100,0)</f>
        <v>197</v>
      </c>
      <c r="K388">
        <f ca="1">IF(Розрахункові!Y$12&gt;0,RANDBETWEEN(Розрахункові!Y$12-2,100)+100,0)</f>
        <v>0</v>
      </c>
      <c r="L388">
        <f ca="1">IF(Розрахункові!Z$12&gt;0,RANDBETWEEN(Розрахункові!Z$12-2,100)+100,0)</f>
        <v>0</v>
      </c>
    </row>
    <row r="389" spans="1:12" x14ac:dyDescent="0.3">
      <c r="A389" s="5" t="str">
        <f>Розрахункові!$A$12</f>
        <v>Київський політехнічний інститут імені Ігоря Сікорського</v>
      </c>
      <c r="B389" s="5" t="str">
        <f>Розрахункові!$B$12</f>
        <v>134 Авіаційна та ракетно-космічна техніка</v>
      </c>
      <c r="C389">
        <f ca="1">RANDBETWEEN(10*Розрахункові!$B$68,11)+RANDBETWEEN(0,100)/100</f>
        <v>10.49</v>
      </c>
      <c r="D389">
        <f ca="1">IF(Розрахункові!R$12&gt;0,RANDBETWEEN(Розрахункові!R$12-2,100)+100,0)</f>
        <v>165</v>
      </c>
      <c r="E389">
        <f ca="1">IF(Розрахункові!S$12&gt;0,RANDBETWEEN(Розрахункові!S$12-2,100)+100,0)</f>
        <v>188</v>
      </c>
      <c r="F389">
        <f ca="1">IF(Розрахункові!T$12&gt;0,RANDBETWEEN(Розрахункові!T$12-2,100)+100,0)</f>
        <v>0</v>
      </c>
      <c r="G389">
        <f ca="1">IF(Розрахункові!U$12&gt;0,RANDBETWEEN(Розрахункові!U$12-2,100)+100,0)</f>
        <v>0</v>
      </c>
      <c r="H389">
        <f ca="1">IF(Розрахункові!V$12&gt;0,RANDBETWEEN(Розрахункові!V$12-2,100)+100,0)</f>
        <v>0</v>
      </c>
      <c r="I389">
        <f ca="1">IF(Розрахункові!W$12&gt;0,RANDBETWEEN(Розрахункові!W$12-2,100)+100,0)</f>
        <v>0</v>
      </c>
      <c r="J389">
        <f ca="1">IF(Розрахункові!X$12&gt;0,RANDBETWEEN(Розрахункові!X$12-2,100)+100,0)</f>
        <v>196</v>
      </c>
      <c r="K389">
        <f ca="1">IF(Розрахункові!Y$12&gt;0,RANDBETWEEN(Розрахункові!Y$12-2,100)+100,0)</f>
        <v>0</v>
      </c>
      <c r="L389">
        <f ca="1">IF(Розрахункові!Z$12&gt;0,RANDBETWEEN(Розрахункові!Z$12-2,100)+100,0)</f>
        <v>0</v>
      </c>
    </row>
    <row r="390" spans="1:12" x14ac:dyDescent="0.3">
      <c r="A390" s="5" t="str">
        <f>Розрахункові!$A$12</f>
        <v>Київський політехнічний інститут імені Ігоря Сікорського</v>
      </c>
      <c r="B390" s="5" t="str">
        <f>Розрахункові!$B$12</f>
        <v>134 Авіаційна та ракетно-космічна техніка</v>
      </c>
      <c r="C390">
        <f ca="1">RANDBETWEEN(10*Розрахункові!$B$68,11)+RANDBETWEEN(0,100)/100</f>
        <v>10.56</v>
      </c>
      <c r="D390">
        <f ca="1">IF(Розрахункові!R$12&gt;0,RANDBETWEEN(Розрахункові!R$12-2,100)+100,0)</f>
        <v>154</v>
      </c>
      <c r="E390">
        <f ca="1">IF(Розрахункові!S$12&gt;0,RANDBETWEEN(Розрахункові!S$12-2,100)+100,0)</f>
        <v>190</v>
      </c>
      <c r="F390">
        <f ca="1">IF(Розрахункові!T$12&gt;0,RANDBETWEEN(Розрахункові!T$12-2,100)+100,0)</f>
        <v>0</v>
      </c>
      <c r="G390">
        <f ca="1">IF(Розрахункові!U$12&gt;0,RANDBETWEEN(Розрахункові!U$12-2,100)+100,0)</f>
        <v>0</v>
      </c>
      <c r="H390">
        <f ca="1">IF(Розрахункові!V$12&gt;0,RANDBETWEEN(Розрахункові!V$12-2,100)+100,0)</f>
        <v>0</v>
      </c>
      <c r="I390">
        <f ca="1">IF(Розрахункові!W$12&gt;0,RANDBETWEEN(Розрахункові!W$12-2,100)+100,0)</f>
        <v>0</v>
      </c>
      <c r="J390">
        <f ca="1">IF(Розрахункові!X$12&gt;0,RANDBETWEEN(Розрахункові!X$12-2,100)+100,0)</f>
        <v>196</v>
      </c>
      <c r="K390">
        <f ca="1">IF(Розрахункові!Y$12&gt;0,RANDBETWEEN(Розрахункові!Y$12-2,100)+100,0)</f>
        <v>0</v>
      </c>
      <c r="L390">
        <f ca="1">IF(Розрахункові!Z$12&gt;0,RANDBETWEEN(Розрахункові!Z$12-2,100)+100,0)</f>
        <v>0</v>
      </c>
    </row>
    <row r="391" spans="1:12" x14ac:dyDescent="0.3">
      <c r="A391" s="5" t="str">
        <f>Розрахункові!$A$12</f>
        <v>Київський політехнічний інститут імені Ігоря Сікорського</v>
      </c>
      <c r="B391" s="5" t="str">
        <f>Розрахункові!$B$12</f>
        <v>134 Авіаційна та ракетно-космічна техніка</v>
      </c>
      <c r="C391">
        <f ca="1">RANDBETWEEN(10*Розрахункові!$B$68,11)+RANDBETWEEN(0,100)/100</f>
        <v>10.91</v>
      </c>
      <c r="D391">
        <f ca="1">IF(Розрахункові!R$12&gt;0,RANDBETWEEN(Розрахункові!R$12-2,100)+100,0)</f>
        <v>173</v>
      </c>
      <c r="E391">
        <f ca="1">IF(Розрахункові!S$12&gt;0,RANDBETWEEN(Розрахункові!S$12-2,100)+100,0)</f>
        <v>199</v>
      </c>
      <c r="F391">
        <f ca="1">IF(Розрахункові!T$12&gt;0,RANDBETWEEN(Розрахункові!T$12-2,100)+100,0)</f>
        <v>0</v>
      </c>
      <c r="G391">
        <f ca="1">IF(Розрахункові!U$12&gt;0,RANDBETWEEN(Розрахункові!U$12-2,100)+100,0)</f>
        <v>0</v>
      </c>
      <c r="H391">
        <f ca="1">IF(Розрахункові!V$12&gt;0,RANDBETWEEN(Розрахункові!V$12-2,100)+100,0)</f>
        <v>0</v>
      </c>
      <c r="I391">
        <f ca="1">IF(Розрахункові!W$12&gt;0,RANDBETWEEN(Розрахункові!W$12-2,100)+100,0)</f>
        <v>0</v>
      </c>
      <c r="J391">
        <f ca="1">IF(Розрахункові!X$12&gt;0,RANDBETWEEN(Розрахункові!X$12-2,100)+100,0)</f>
        <v>198</v>
      </c>
      <c r="K391">
        <f ca="1">IF(Розрахункові!Y$12&gt;0,RANDBETWEEN(Розрахункові!Y$12-2,100)+100,0)</f>
        <v>0</v>
      </c>
      <c r="L391">
        <f ca="1">IF(Розрахункові!Z$12&gt;0,RANDBETWEEN(Розрахункові!Z$12-2,100)+100,0)</f>
        <v>0</v>
      </c>
    </row>
    <row r="392" spans="1:12" x14ac:dyDescent="0.3">
      <c r="A392" s="5" t="str">
        <f>Розрахункові!$A$12</f>
        <v>Київський політехнічний інститут імені Ігоря Сікорського</v>
      </c>
      <c r="B392" s="5" t="str">
        <f>Розрахункові!$B$12</f>
        <v>134 Авіаційна та ракетно-космічна техніка</v>
      </c>
      <c r="C392">
        <f ca="1">RANDBETWEEN(10*Розрахункові!$B$68,11)+RANDBETWEEN(0,100)/100</f>
        <v>11.14</v>
      </c>
      <c r="D392">
        <f ca="1">IF(Розрахункові!R$12&gt;0,RANDBETWEEN(Розрахункові!R$12-2,100)+100,0)</f>
        <v>157</v>
      </c>
      <c r="E392">
        <f ca="1">IF(Розрахункові!S$12&gt;0,RANDBETWEEN(Розрахункові!S$12-2,100)+100,0)</f>
        <v>192</v>
      </c>
      <c r="F392">
        <f ca="1">IF(Розрахункові!T$12&gt;0,RANDBETWEEN(Розрахункові!T$12-2,100)+100,0)</f>
        <v>0</v>
      </c>
      <c r="G392">
        <f ca="1">IF(Розрахункові!U$12&gt;0,RANDBETWEEN(Розрахункові!U$12-2,100)+100,0)</f>
        <v>0</v>
      </c>
      <c r="H392">
        <f ca="1">IF(Розрахункові!V$12&gt;0,RANDBETWEEN(Розрахункові!V$12-2,100)+100,0)</f>
        <v>0</v>
      </c>
      <c r="I392">
        <f ca="1">IF(Розрахункові!W$12&gt;0,RANDBETWEEN(Розрахункові!W$12-2,100)+100,0)</f>
        <v>0</v>
      </c>
      <c r="J392">
        <f ca="1">IF(Розрахункові!X$12&gt;0,RANDBETWEEN(Розрахункові!X$12-2,100)+100,0)</f>
        <v>199</v>
      </c>
      <c r="K392">
        <f ca="1">IF(Розрахункові!Y$12&gt;0,RANDBETWEEN(Розрахункові!Y$12-2,100)+100,0)</f>
        <v>0</v>
      </c>
      <c r="L392">
        <f ca="1">IF(Розрахункові!Z$12&gt;0,RANDBETWEEN(Розрахункові!Z$12-2,100)+100,0)</f>
        <v>0</v>
      </c>
    </row>
    <row r="393" spans="1:12" x14ac:dyDescent="0.3">
      <c r="A393" s="5" t="str">
        <f>Розрахункові!$A$12</f>
        <v>Київський політехнічний інститут імені Ігоря Сікорського</v>
      </c>
      <c r="B393" s="5" t="str">
        <f>Розрахункові!$B$12</f>
        <v>134 Авіаційна та ракетно-космічна техніка</v>
      </c>
      <c r="C393">
        <f ca="1">RANDBETWEEN(10*Розрахункові!$B$68,11)+RANDBETWEEN(0,100)/100</f>
        <v>11.83</v>
      </c>
      <c r="D393">
        <f ca="1">IF(Розрахункові!R$12&gt;0,RANDBETWEEN(Розрахункові!R$12-2,100)+100,0)</f>
        <v>200</v>
      </c>
      <c r="E393">
        <f ca="1">IF(Розрахункові!S$12&gt;0,RANDBETWEEN(Розрахункові!S$12-2,100)+100,0)</f>
        <v>196</v>
      </c>
      <c r="F393">
        <f ca="1">IF(Розрахункові!T$12&gt;0,RANDBETWEEN(Розрахункові!T$12-2,100)+100,0)</f>
        <v>0</v>
      </c>
      <c r="G393">
        <f ca="1">IF(Розрахункові!U$12&gt;0,RANDBETWEEN(Розрахункові!U$12-2,100)+100,0)</f>
        <v>0</v>
      </c>
      <c r="H393">
        <f ca="1">IF(Розрахункові!V$12&gt;0,RANDBETWEEN(Розрахункові!V$12-2,100)+100,0)</f>
        <v>0</v>
      </c>
      <c r="I393">
        <f ca="1">IF(Розрахункові!W$12&gt;0,RANDBETWEEN(Розрахункові!W$12-2,100)+100,0)</f>
        <v>0</v>
      </c>
      <c r="J393">
        <f ca="1">IF(Розрахункові!X$12&gt;0,RANDBETWEEN(Розрахункові!X$12-2,100)+100,0)</f>
        <v>188</v>
      </c>
      <c r="K393">
        <f ca="1">IF(Розрахункові!Y$12&gt;0,RANDBETWEEN(Розрахункові!Y$12-2,100)+100,0)</f>
        <v>0</v>
      </c>
      <c r="L393">
        <f ca="1">IF(Розрахункові!Z$12&gt;0,RANDBETWEEN(Розрахункові!Z$12-2,100)+100,0)</f>
        <v>0</v>
      </c>
    </row>
    <row r="394" spans="1:12" x14ac:dyDescent="0.3">
      <c r="A394" s="5" t="str">
        <f>Розрахункові!$A$12</f>
        <v>Київський політехнічний інститут імені Ігоря Сікорського</v>
      </c>
      <c r="B394" s="5" t="str">
        <f>Розрахункові!$B$12</f>
        <v>134 Авіаційна та ракетно-космічна техніка</v>
      </c>
      <c r="C394">
        <f ca="1">RANDBETWEEN(10*Розрахункові!$B$68,11)+RANDBETWEEN(0,100)/100</f>
        <v>11.62</v>
      </c>
      <c r="D394">
        <f ca="1">IF(Розрахункові!R$12&gt;0,RANDBETWEEN(Розрахункові!R$12-2,100)+100,0)</f>
        <v>162</v>
      </c>
      <c r="E394">
        <f ca="1">IF(Розрахункові!S$12&gt;0,RANDBETWEEN(Розрахункові!S$12-2,100)+100,0)</f>
        <v>191</v>
      </c>
      <c r="F394">
        <f ca="1">IF(Розрахункові!T$12&gt;0,RANDBETWEEN(Розрахункові!T$12-2,100)+100,0)</f>
        <v>0</v>
      </c>
      <c r="G394">
        <f ca="1">IF(Розрахункові!U$12&gt;0,RANDBETWEEN(Розрахункові!U$12-2,100)+100,0)</f>
        <v>0</v>
      </c>
      <c r="H394">
        <f ca="1">IF(Розрахункові!V$12&gt;0,RANDBETWEEN(Розрахункові!V$12-2,100)+100,0)</f>
        <v>0</v>
      </c>
      <c r="I394">
        <f ca="1">IF(Розрахункові!W$12&gt;0,RANDBETWEEN(Розрахункові!W$12-2,100)+100,0)</f>
        <v>0</v>
      </c>
      <c r="J394">
        <f ca="1">IF(Розрахункові!X$12&gt;0,RANDBETWEEN(Розрахункові!X$12-2,100)+100,0)</f>
        <v>198</v>
      </c>
      <c r="K394">
        <f ca="1">IF(Розрахункові!Y$12&gt;0,RANDBETWEEN(Розрахункові!Y$12-2,100)+100,0)</f>
        <v>0</v>
      </c>
      <c r="L394">
        <f ca="1">IF(Розрахункові!Z$12&gt;0,RANDBETWEEN(Розрахункові!Z$12-2,100)+100,0)</f>
        <v>0</v>
      </c>
    </row>
    <row r="395" spans="1:12" x14ac:dyDescent="0.3">
      <c r="A395" s="5" t="str">
        <f>Розрахункові!$A$12</f>
        <v>Київський політехнічний інститут імені Ігоря Сікорського</v>
      </c>
      <c r="B395" s="5" t="str">
        <f>Розрахункові!$B$12</f>
        <v>134 Авіаційна та ракетно-космічна техніка</v>
      </c>
      <c r="C395">
        <f ca="1">RANDBETWEEN(10*Розрахункові!$B$68,11)+RANDBETWEEN(0,100)/100</f>
        <v>10.81</v>
      </c>
      <c r="D395">
        <f ca="1">IF(Розрахункові!R$12&gt;0,RANDBETWEEN(Розрахункові!R$12-2,100)+100,0)</f>
        <v>169</v>
      </c>
      <c r="E395">
        <f ca="1">IF(Розрахункові!S$12&gt;0,RANDBETWEEN(Розрахункові!S$12-2,100)+100,0)</f>
        <v>199</v>
      </c>
      <c r="F395">
        <f ca="1">IF(Розрахункові!T$12&gt;0,RANDBETWEEN(Розрахункові!T$12-2,100)+100,0)</f>
        <v>0</v>
      </c>
      <c r="G395">
        <f ca="1">IF(Розрахункові!U$12&gt;0,RANDBETWEEN(Розрахункові!U$12-2,100)+100,0)</f>
        <v>0</v>
      </c>
      <c r="H395">
        <f ca="1">IF(Розрахункові!V$12&gt;0,RANDBETWEEN(Розрахункові!V$12-2,100)+100,0)</f>
        <v>0</v>
      </c>
      <c r="I395">
        <f ca="1">IF(Розрахункові!W$12&gt;0,RANDBETWEEN(Розрахункові!W$12-2,100)+100,0)</f>
        <v>0</v>
      </c>
      <c r="J395">
        <f ca="1">IF(Розрахункові!X$12&gt;0,RANDBETWEEN(Розрахункові!X$12-2,100)+100,0)</f>
        <v>200</v>
      </c>
      <c r="K395">
        <f ca="1">IF(Розрахункові!Y$12&gt;0,RANDBETWEEN(Розрахункові!Y$12-2,100)+100,0)</f>
        <v>0</v>
      </c>
      <c r="L395">
        <f ca="1">IF(Розрахункові!Z$12&gt;0,RANDBETWEEN(Розрахункові!Z$12-2,100)+100,0)</f>
        <v>0</v>
      </c>
    </row>
    <row r="396" spans="1:12" x14ac:dyDescent="0.3">
      <c r="A396" s="5" t="str">
        <f>Розрахункові!$A$12</f>
        <v>Київський політехнічний інститут імені Ігоря Сікорського</v>
      </c>
      <c r="B396" s="5" t="str">
        <f>Розрахункові!$B$13</f>
        <v xml:space="preserve">151 Автоматизація та комп’ютерно-інтегровані технології </v>
      </c>
      <c r="C396">
        <f ca="1">RANDBETWEEN(10*Розрахункові!$B$68,11)+RANDBETWEEN(0,100)/100</f>
        <v>10.99</v>
      </c>
      <c r="D396">
        <f ca="1">IF(Розрахункові!R$13&gt;0,RANDBETWEEN(Розрахункові!R$13-2,100)+100,0)</f>
        <v>156</v>
      </c>
      <c r="E396">
        <f ca="1">IF(Розрахункові!S$13&gt;0,RANDBETWEEN(Розрахункові!S$13-2,100)+100,0)</f>
        <v>191</v>
      </c>
      <c r="F396">
        <f ca="1">IF(Розрахункові!T$13&gt;0,RANDBETWEEN(Розрахункові!T$13-2,100)+100,0)</f>
        <v>0</v>
      </c>
      <c r="G396">
        <f ca="1">IF(Розрахункові!U$13&gt;0,RANDBETWEEN(Розрахункові!U$13-2,100)+100,0)</f>
        <v>0</v>
      </c>
      <c r="H396">
        <f ca="1">IF(Розрахункові!V$13&gt;0,RANDBETWEEN(Розрахункові!V$13-2,100)+100,0)</f>
        <v>177</v>
      </c>
      <c r="I396">
        <f ca="1">IF(Розрахункові!W$13&gt;0,RANDBETWEEN(Розрахункові!W$13-2,100)+100,0)</f>
        <v>182</v>
      </c>
      <c r="J396">
        <f ca="1">IF(Розрахункові!X$13&gt;0,RANDBETWEEN(Розрахункові!X$13-2,100)+100,0)</f>
        <v>184</v>
      </c>
      <c r="K396">
        <f ca="1">IF(Розрахункові!Y$13&gt;0,RANDBETWEEN(Розрахункові!Y$13-2,100)+100,0)</f>
        <v>0</v>
      </c>
      <c r="L396">
        <f ca="1">IF(Розрахункові!Z$13&gt;0,RANDBETWEEN(Розрахункові!Z$13-2,100)+100,0)</f>
        <v>0</v>
      </c>
    </row>
    <row r="397" spans="1:12" x14ac:dyDescent="0.3">
      <c r="A397" s="5" t="str">
        <f>Розрахункові!$A$12</f>
        <v>Київський політехнічний інститут імені Ігоря Сікорського</v>
      </c>
      <c r="B397" s="5" t="str">
        <f>Розрахункові!$B$13</f>
        <v xml:space="preserve">151 Автоматизація та комп’ютерно-інтегровані технології </v>
      </c>
      <c r="C397">
        <f ca="1">RANDBETWEEN(10*Розрахункові!$B$68,11)+RANDBETWEEN(0,100)/100</f>
        <v>11.04</v>
      </c>
      <c r="D397">
        <f ca="1">IF(Розрахункові!R$13&gt;0,RANDBETWEEN(Розрахункові!R$13-2,100)+100,0)</f>
        <v>155</v>
      </c>
      <c r="E397">
        <f ca="1">IF(Розрахункові!S$13&gt;0,RANDBETWEEN(Розрахункові!S$13-2,100)+100,0)</f>
        <v>199</v>
      </c>
      <c r="F397">
        <f ca="1">IF(Розрахункові!T$13&gt;0,RANDBETWEEN(Розрахункові!T$13-2,100)+100,0)</f>
        <v>0</v>
      </c>
      <c r="G397">
        <f ca="1">IF(Розрахункові!U$13&gt;0,RANDBETWEEN(Розрахункові!U$13-2,100)+100,0)</f>
        <v>0</v>
      </c>
      <c r="H397">
        <f ca="1">IF(Розрахункові!V$13&gt;0,RANDBETWEEN(Розрахункові!V$13-2,100)+100,0)</f>
        <v>161</v>
      </c>
      <c r="I397">
        <f ca="1">IF(Розрахункові!W$13&gt;0,RANDBETWEEN(Розрахункові!W$13-2,100)+100,0)</f>
        <v>175</v>
      </c>
      <c r="J397">
        <f ca="1">IF(Розрахункові!X$13&gt;0,RANDBETWEEN(Розрахункові!X$13-2,100)+100,0)</f>
        <v>156</v>
      </c>
      <c r="K397">
        <f ca="1">IF(Розрахункові!Y$13&gt;0,RANDBETWEEN(Розрахункові!Y$13-2,100)+100,0)</f>
        <v>0</v>
      </c>
      <c r="L397">
        <f ca="1">IF(Розрахункові!Z$13&gt;0,RANDBETWEEN(Розрахункові!Z$13-2,100)+100,0)</f>
        <v>0</v>
      </c>
    </row>
    <row r="398" spans="1:12" x14ac:dyDescent="0.3">
      <c r="A398" s="5" t="str">
        <f>Розрахункові!$A$12</f>
        <v>Київський політехнічний інститут імені Ігоря Сікорського</v>
      </c>
      <c r="B398" s="5" t="str">
        <f>Розрахункові!$B$13</f>
        <v xml:space="preserve">151 Автоматизація та комп’ютерно-інтегровані технології </v>
      </c>
      <c r="C398">
        <f ca="1">RANDBETWEEN(10*Розрахункові!$B$68,11)+RANDBETWEEN(0,100)/100</f>
        <v>11.26</v>
      </c>
      <c r="D398">
        <f ca="1">IF(Розрахункові!R$13&gt;0,RANDBETWEEN(Розрахункові!R$13-2,100)+100,0)</f>
        <v>182</v>
      </c>
      <c r="E398">
        <f ca="1">IF(Розрахункові!S$13&gt;0,RANDBETWEEN(Розрахункові!S$13-2,100)+100,0)</f>
        <v>200</v>
      </c>
      <c r="F398">
        <f ca="1">IF(Розрахункові!T$13&gt;0,RANDBETWEEN(Розрахункові!T$13-2,100)+100,0)</f>
        <v>0</v>
      </c>
      <c r="G398">
        <f ca="1">IF(Розрахункові!U$13&gt;0,RANDBETWEEN(Розрахункові!U$13-2,100)+100,0)</f>
        <v>0</v>
      </c>
      <c r="H398">
        <f ca="1">IF(Розрахункові!V$13&gt;0,RANDBETWEEN(Розрахункові!V$13-2,100)+100,0)</f>
        <v>177</v>
      </c>
      <c r="I398">
        <f ca="1">IF(Розрахункові!W$13&gt;0,RANDBETWEEN(Розрахункові!W$13-2,100)+100,0)</f>
        <v>171</v>
      </c>
      <c r="J398">
        <f ca="1">IF(Розрахункові!X$13&gt;0,RANDBETWEEN(Розрахункові!X$13-2,100)+100,0)</f>
        <v>193</v>
      </c>
      <c r="K398">
        <f ca="1">IF(Розрахункові!Y$13&gt;0,RANDBETWEEN(Розрахункові!Y$13-2,100)+100,0)</f>
        <v>0</v>
      </c>
      <c r="L398">
        <f ca="1">IF(Розрахункові!Z$13&gt;0,RANDBETWEEN(Розрахункові!Z$13-2,100)+100,0)</f>
        <v>0</v>
      </c>
    </row>
    <row r="399" spans="1:12" x14ac:dyDescent="0.3">
      <c r="A399" s="5" t="str">
        <f>Розрахункові!$A$12</f>
        <v>Київський політехнічний інститут імені Ігоря Сікорського</v>
      </c>
      <c r="B399" s="5" t="str">
        <f>Розрахункові!$B$13</f>
        <v xml:space="preserve">151 Автоматизація та комп’ютерно-інтегровані технології </v>
      </c>
      <c r="C399">
        <f ca="1">RANDBETWEEN(10*Розрахункові!$B$68,11)+RANDBETWEEN(0,100)/100</f>
        <v>10.74</v>
      </c>
      <c r="D399">
        <f ca="1">IF(Розрахункові!R$13&gt;0,RANDBETWEEN(Розрахункові!R$13-2,100)+100,0)</f>
        <v>152</v>
      </c>
      <c r="E399">
        <f ca="1">IF(Розрахункові!S$13&gt;0,RANDBETWEEN(Розрахункові!S$13-2,100)+100,0)</f>
        <v>194</v>
      </c>
      <c r="F399">
        <f ca="1">IF(Розрахункові!T$13&gt;0,RANDBETWEEN(Розрахункові!T$13-2,100)+100,0)</f>
        <v>0</v>
      </c>
      <c r="G399">
        <f ca="1">IF(Розрахункові!U$13&gt;0,RANDBETWEEN(Розрахункові!U$13-2,100)+100,0)</f>
        <v>0</v>
      </c>
      <c r="H399">
        <f ca="1">IF(Розрахункові!V$13&gt;0,RANDBETWEEN(Розрахункові!V$13-2,100)+100,0)</f>
        <v>168</v>
      </c>
      <c r="I399">
        <f ca="1">IF(Розрахункові!W$13&gt;0,RANDBETWEEN(Розрахункові!W$13-2,100)+100,0)</f>
        <v>173</v>
      </c>
      <c r="J399">
        <f ca="1">IF(Розрахункові!X$13&gt;0,RANDBETWEEN(Розрахункові!X$13-2,100)+100,0)</f>
        <v>171</v>
      </c>
      <c r="K399">
        <f ca="1">IF(Розрахункові!Y$13&gt;0,RANDBETWEEN(Розрахункові!Y$13-2,100)+100,0)</f>
        <v>0</v>
      </c>
      <c r="L399">
        <f ca="1">IF(Розрахункові!Z$13&gt;0,RANDBETWEEN(Розрахункові!Z$13-2,100)+100,0)</f>
        <v>0</v>
      </c>
    </row>
    <row r="400" spans="1:12" x14ac:dyDescent="0.3">
      <c r="A400" s="5" t="str">
        <f>Розрахункові!$A$12</f>
        <v>Київський політехнічний інститут імені Ігоря Сікорського</v>
      </c>
      <c r="B400" s="5" t="str">
        <f>Розрахункові!$B$13</f>
        <v xml:space="preserve">151 Автоматизація та комп’ютерно-інтегровані технології </v>
      </c>
      <c r="C400">
        <f ca="1">RANDBETWEEN(10*Розрахункові!$B$68,11)+RANDBETWEEN(0,100)/100</f>
        <v>10.23</v>
      </c>
      <c r="D400">
        <f ca="1">IF(Розрахункові!R$13&gt;0,RANDBETWEEN(Розрахункові!R$13-2,100)+100,0)</f>
        <v>169</v>
      </c>
      <c r="E400">
        <f ca="1">IF(Розрахункові!S$13&gt;0,RANDBETWEEN(Розрахункові!S$13-2,100)+100,0)</f>
        <v>193</v>
      </c>
      <c r="F400">
        <f ca="1">IF(Розрахункові!T$13&gt;0,RANDBETWEEN(Розрахункові!T$13-2,100)+100,0)</f>
        <v>0</v>
      </c>
      <c r="G400">
        <f ca="1">IF(Розрахункові!U$13&gt;0,RANDBETWEEN(Розрахункові!U$13-2,100)+100,0)</f>
        <v>0</v>
      </c>
      <c r="H400">
        <f ca="1">IF(Розрахункові!V$13&gt;0,RANDBETWEEN(Розрахункові!V$13-2,100)+100,0)</f>
        <v>153</v>
      </c>
      <c r="I400">
        <f ca="1">IF(Розрахункові!W$13&gt;0,RANDBETWEEN(Розрахункові!W$13-2,100)+100,0)</f>
        <v>168</v>
      </c>
      <c r="J400">
        <f ca="1">IF(Розрахункові!X$13&gt;0,RANDBETWEEN(Розрахункові!X$13-2,100)+100,0)</f>
        <v>184</v>
      </c>
      <c r="K400">
        <f ca="1">IF(Розрахункові!Y$13&gt;0,RANDBETWEEN(Розрахункові!Y$13-2,100)+100,0)</f>
        <v>0</v>
      </c>
      <c r="L400">
        <f ca="1">IF(Розрахункові!Z$13&gt;0,RANDBETWEEN(Розрахункові!Z$13-2,100)+100,0)</f>
        <v>0</v>
      </c>
    </row>
    <row r="401" spans="1:12" x14ac:dyDescent="0.3">
      <c r="A401" s="5" t="str">
        <f>Розрахункові!$A$12</f>
        <v>Київський політехнічний інститут імені Ігоря Сікорського</v>
      </c>
      <c r="B401" s="5" t="str">
        <f>Розрахункові!$B$13</f>
        <v xml:space="preserve">151 Автоматизація та комп’ютерно-інтегровані технології </v>
      </c>
      <c r="C401">
        <f ca="1">RANDBETWEEN(10*Розрахункові!$B$68,11)+RANDBETWEEN(0,100)/100</f>
        <v>11.66</v>
      </c>
      <c r="D401">
        <f ca="1">IF(Розрахункові!R$13&gt;0,RANDBETWEEN(Розрахункові!R$13-2,100)+100,0)</f>
        <v>166</v>
      </c>
      <c r="E401">
        <f ca="1">IF(Розрахункові!S$13&gt;0,RANDBETWEEN(Розрахункові!S$13-2,100)+100,0)</f>
        <v>189</v>
      </c>
      <c r="F401">
        <f ca="1">IF(Розрахункові!T$13&gt;0,RANDBETWEEN(Розрахункові!T$13-2,100)+100,0)</f>
        <v>0</v>
      </c>
      <c r="G401">
        <f ca="1">IF(Розрахункові!U$13&gt;0,RANDBETWEEN(Розрахункові!U$13-2,100)+100,0)</f>
        <v>0</v>
      </c>
      <c r="H401">
        <f ca="1">IF(Розрахункові!V$13&gt;0,RANDBETWEEN(Розрахункові!V$13-2,100)+100,0)</f>
        <v>167</v>
      </c>
      <c r="I401">
        <f ca="1">IF(Розрахункові!W$13&gt;0,RANDBETWEEN(Розрахункові!W$13-2,100)+100,0)</f>
        <v>175</v>
      </c>
      <c r="J401">
        <f ca="1">IF(Розрахункові!X$13&gt;0,RANDBETWEEN(Розрахункові!X$13-2,100)+100,0)</f>
        <v>175</v>
      </c>
      <c r="K401">
        <f ca="1">IF(Розрахункові!Y$13&gt;0,RANDBETWEEN(Розрахункові!Y$13-2,100)+100,0)</f>
        <v>0</v>
      </c>
      <c r="L401">
        <f ca="1">IF(Розрахункові!Z$13&gt;0,RANDBETWEEN(Розрахункові!Z$13-2,100)+100,0)</f>
        <v>0</v>
      </c>
    </row>
    <row r="402" spans="1:12" x14ac:dyDescent="0.3">
      <c r="A402" s="5" t="str">
        <f>Розрахункові!$A$12</f>
        <v>Київський політехнічний інститут імені Ігоря Сікорського</v>
      </c>
      <c r="B402" s="5" t="str">
        <f>Розрахункові!$B$13</f>
        <v xml:space="preserve">151 Автоматизація та комп’ютерно-інтегровані технології </v>
      </c>
      <c r="C402">
        <f ca="1">RANDBETWEEN(10*Розрахункові!$B$68,11)+RANDBETWEEN(0,100)/100</f>
        <v>10.43</v>
      </c>
      <c r="D402">
        <f ca="1">IF(Розрахункові!R$13&gt;0,RANDBETWEEN(Розрахункові!R$13-2,100)+100,0)</f>
        <v>168</v>
      </c>
      <c r="E402">
        <f ca="1">IF(Розрахункові!S$13&gt;0,RANDBETWEEN(Розрахункові!S$13-2,100)+100,0)</f>
        <v>193</v>
      </c>
      <c r="F402">
        <f ca="1">IF(Розрахункові!T$13&gt;0,RANDBETWEEN(Розрахункові!T$13-2,100)+100,0)</f>
        <v>0</v>
      </c>
      <c r="G402">
        <f ca="1">IF(Розрахункові!U$13&gt;0,RANDBETWEEN(Розрахункові!U$13-2,100)+100,0)</f>
        <v>0</v>
      </c>
      <c r="H402">
        <f ca="1">IF(Розрахункові!V$13&gt;0,RANDBETWEEN(Розрахункові!V$13-2,100)+100,0)</f>
        <v>158</v>
      </c>
      <c r="I402">
        <f ca="1">IF(Розрахункові!W$13&gt;0,RANDBETWEEN(Розрахункові!W$13-2,100)+100,0)</f>
        <v>185</v>
      </c>
      <c r="J402">
        <f ca="1">IF(Розрахункові!X$13&gt;0,RANDBETWEEN(Розрахункові!X$13-2,100)+100,0)</f>
        <v>187</v>
      </c>
      <c r="K402">
        <f ca="1">IF(Розрахункові!Y$13&gt;0,RANDBETWEEN(Розрахункові!Y$13-2,100)+100,0)</f>
        <v>0</v>
      </c>
      <c r="L402">
        <f ca="1">IF(Розрахункові!Z$13&gt;0,RANDBETWEEN(Розрахункові!Z$13-2,100)+100,0)</f>
        <v>0</v>
      </c>
    </row>
    <row r="403" spans="1:12" x14ac:dyDescent="0.3">
      <c r="A403" s="5" t="str">
        <f>Розрахункові!$A$12</f>
        <v>Київський політехнічний інститут імені Ігоря Сікорського</v>
      </c>
      <c r="B403" s="5" t="str">
        <f>Розрахункові!$B$13</f>
        <v xml:space="preserve">151 Автоматизація та комп’ютерно-інтегровані технології </v>
      </c>
      <c r="C403">
        <f ca="1">RANDBETWEEN(10*Розрахункові!$B$68,11)+RANDBETWEEN(0,100)/100</f>
        <v>11.56</v>
      </c>
      <c r="D403">
        <f ca="1">IF(Розрахункові!R$13&gt;0,RANDBETWEEN(Розрахункові!R$13-2,100)+100,0)</f>
        <v>180</v>
      </c>
      <c r="E403">
        <f ca="1">IF(Розрахункові!S$13&gt;0,RANDBETWEEN(Розрахункові!S$13-2,100)+100,0)</f>
        <v>198</v>
      </c>
      <c r="F403">
        <f ca="1">IF(Розрахункові!T$13&gt;0,RANDBETWEEN(Розрахункові!T$13-2,100)+100,0)</f>
        <v>0</v>
      </c>
      <c r="G403">
        <f ca="1">IF(Розрахункові!U$13&gt;0,RANDBETWEEN(Розрахункові!U$13-2,100)+100,0)</f>
        <v>0</v>
      </c>
      <c r="H403">
        <f ca="1">IF(Розрахункові!V$13&gt;0,RANDBETWEEN(Розрахункові!V$13-2,100)+100,0)</f>
        <v>156</v>
      </c>
      <c r="I403">
        <f ca="1">IF(Розрахункові!W$13&gt;0,RANDBETWEEN(Розрахункові!W$13-2,100)+100,0)</f>
        <v>163</v>
      </c>
      <c r="J403">
        <f ca="1">IF(Розрахункові!X$13&gt;0,RANDBETWEEN(Розрахункові!X$13-2,100)+100,0)</f>
        <v>165</v>
      </c>
      <c r="K403">
        <f ca="1">IF(Розрахункові!Y$13&gt;0,RANDBETWEEN(Розрахункові!Y$13-2,100)+100,0)</f>
        <v>0</v>
      </c>
      <c r="L403">
        <f ca="1">IF(Розрахункові!Z$13&gt;0,RANDBETWEEN(Розрахункові!Z$13-2,100)+100,0)</f>
        <v>0</v>
      </c>
    </row>
    <row r="404" spans="1:12" x14ac:dyDescent="0.3">
      <c r="A404" s="5" t="str">
        <f>Розрахункові!$A$12</f>
        <v>Київський політехнічний інститут імені Ігоря Сікорського</v>
      </c>
      <c r="B404" s="5" t="str">
        <f>Розрахункові!$B$13</f>
        <v xml:space="preserve">151 Автоматизація та комп’ютерно-інтегровані технології </v>
      </c>
      <c r="C404">
        <f ca="1">RANDBETWEEN(10*Розрахункові!$B$68,11)+RANDBETWEEN(0,100)/100</f>
        <v>11.59</v>
      </c>
      <c r="D404">
        <f ca="1">IF(Розрахункові!R$13&gt;0,RANDBETWEEN(Розрахункові!R$13-2,100)+100,0)</f>
        <v>180</v>
      </c>
      <c r="E404">
        <f ca="1">IF(Розрахункові!S$13&gt;0,RANDBETWEEN(Розрахункові!S$13-2,100)+100,0)</f>
        <v>190</v>
      </c>
      <c r="F404">
        <f ca="1">IF(Розрахункові!T$13&gt;0,RANDBETWEEN(Розрахункові!T$13-2,100)+100,0)</f>
        <v>0</v>
      </c>
      <c r="G404">
        <f ca="1">IF(Розрахункові!U$13&gt;0,RANDBETWEEN(Розрахункові!U$13-2,100)+100,0)</f>
        <v>0</v>
      </c>
      <c r="H404">
        <f ca="1">IF(Розрахункові!V$13&gt;0,RANDBETWEEN(Розрахункові!V$13-2,100)+100,0)</f>
        <v>184</v>
      </c>
      <c r="I404">
        <f ca="1">IF(Розрахункові!W$13&gt;0,RANDBETWEEN(Розрахункові!W$13-2,100)+100,0)</f>
        <v>161</v>
      </c>
      <c r="J404">
        <f ca="1">IF(Розрахункові!X$13&gt;0,RANDBETWEEN(Розрахункові!X$13-2,100)+100,0)</f>
        <v>193</v>
      </c>
      <c r="K404">
        <f ca="1">IF(Розрахункові!Y$13&gt;0,RANDBETWEEN(Розрахункові!Y$13-2,100)+100,0)</f>
        <v>0</v>
      </c>
      <c r="L404">
        <f ca="1">IF(Розрахункові!Z$13&gt;0,RANDBETWEEN(Розрахункові!Z$13-2,100)+100,0)</f>
        <v>0</v>
      </c>
    </row>
    <row r="405" spans="1:12" x14ac:dyDescent="0.3">
      <c r="A405" s="5" t="str">
        <f>Розрахункові!$A$12</f>
        <v>Київський політехнічний інститут імені Ігоря Сікорського</v>
      </c>
      <c r="B405" s="5" t="str">
        <f>Розрахункові!$B$13</f>
        <v xml:space="preserve">151 Автоматизація та комп’ютерно-інтегровані технології </v>
      </c>
      <c r="C405">
        <f ca="1">RANDBETWEEN(10*Розрахункові!$B$68,11)+RANDBETWEEN(0,100)/100</f>
        <v>11.84</v>
      </c>
      <c r="D405">
        <f ca="1">IF(Розрахункові!R$13&gt;0,RANDBETWEEN(Розрахункові!R$13-2,100)+100,0)</f>
        <v>192</v>
      </c>
      <c r="E405">
        <f ca="1">IF(Розрахункові!S$13&gt;0,RANDBETWEEN(Розрахункові!S$13-2,100)+100,0)</f>
        <v>189</v>
      </c>
      <c r="F405">
        <f ca="1">IF(Розрахункові!T$13&gt;0,RANDBETWEEN(Розрахункові!T$13-2,100)+100,0)</f>
        <v>0</v>
      </c>
      <c r="G405">
        <f ca="1">IF(Розрахункові!U$13&gt;0,RANDBETWEEN(Розрахункові!U$13-2,100)+100,0)</f>
        <v>0</v>
      </c>
      <c r="H405">
        <f ca="1">IF(Розрахункові!V$13&gt;0,RANDBETWEEN(Розрахункові!V$13-2,100)+100,0)</f>
        <v>163</v>
      </c>
      <c r="I405">
        <f ca="1">IF(Розрахункові!W$13&gt;0,RANDBETWEEN(Розрахункові!W$13-2,100)+100,0)</f>
        <v>177</v>
      </c>
      <c r="J405">
        <f ca="1">IF(Розрахункові!X$13&gt;0,RANDBETWEEN(Розрахункові!X$13-2,100)+100,0)</f>
        <v>194</v>
      </c>
      <c r="K405">
        <f ca="1">IF(Розрахункові!Y$13&gt;0,RANDBETWEEN(Розрахункові!Y$13-2,100)+100,0)</f>
        <v>0</v>
      </c>
      <c r="L405">
        <f ca="1">IF(Розрахункові!Z$13&gt;0,RANDBETWEEN(Розрахункові!Z$13-2,100)+100,0)</f>
        <v>0</v>
      </c>
    </row>
    <row r="406" spans="1:12" x14ac:dyDescent="0.3">
      <c r="A406" s="5" t="str">
        <f>Розрахункові!$A$12</f>
        <v>Київський політехнічний інститут імені Ігоря Сікорського</v>
      </c>
      <c r="B406" s="5" t="str">
        <f>Розрахункові!$B$13</f>
        <v xml:space="preserve">151 Автоматизація та комп’ютерно-інтегровані технології </v>
      </c>
      <c r="C406">
        <f ca="1">RANDBETWEEN(10*Розрахункові!$B$68,11)+RANDBETWEEN(0,100)/100</f>
        <v>11.14</v>
      </c>
      <c r="D406">
        <f ca="1">IF(Розрахункові!R$13&gt;0,RANDBETWEEN(Розрахункові!R$13-2,100)+100,0)</f>
        <v>199</v>
      </c>
      <c r="E406">
        <f ca="1">IF(Розрахункові!S$13&gt;0,RANDBETWEEN(Розрахункові!S$13-2,100)+100,0)</f>
        <v>200</v>
      </c>
      <c r="F406">
        <f ca="1">IF(Розрахункові!T$13&gt;0,RANDBETWEEN(Розрахункові!T$13-2,100)+100,0)</f>
        <v>0</v>
      </c>
      <c r="G406">
        <f ca="1">IF(Розрахункові!U$13&gt;0,RANDBETWEEN(Розрахункові!U$13-2,100)+100,0)</f>
        <v>0</v>
      </c>
      <c r="H406">
        <f ca="1">IF(Розрахункові!V$13&gt;0,RANDBETWEEN(Розрахункові!V$13-2,100)+100,0)</f>
        <v>188</v>
      </c>
      <c r="I406">
        <f ca="1">IF(Розрахункові!W$13&gt;0,RANDBETWEEN(Розрахункові!W$13-2,100)+100,0)</f>
        <v>162</v>
      </c>
      <c r="J406">
        <f ca="1">IF(Розрахункові!X$13&gt;0,RANDBETWEEN(Розрахункові!X$13-2,100)+100,0)</f>
        <v>177</v>
      </c>
      <c r="K406">
        <f ca="1">IF(Розрахункові!Y$13&gt;0,RANDBETWEEN(Розрахункові!Y$13-2,100)+100,0)</f>
        <v>0</v>
      </c>
      <c r="L406">
        <f ca="1">IF(Розрахункові!Z$13&gt;0,RANDBETWEEN(Розрахункові!Z$13-2,100)+100,0)</f>
        <v>0</v>
      </c>
    </row>
    <row r="407" spans="1:12" x14ac:dyDescent="0.3">
      <c r="A407" s="5" t="str">
        <f>Розрахункові!$A$12</f>
        <v>Київський політехнічний інститут імені Ігоря Сікорського</v>
      </c>
      <c r="B407" s="5" t="str">
        <f>Розрахункові!$B$13</f>
        <v xml:space="preserve">151 Автоматизація та комп’ютерно-інтегровані технології </v>
      </c>
      <c r="C407">
        <f ca="1">RANDBETWEEN(10*Розрахункові!$B$68,11)+RANDBETWEEN(0,100)/100</f>
        <v>10.62</v>
      </c>
      <c r="D407">
        <f ca="1">IF(Розрахункові!R$13&gt;0,RANDBETWEEN(Розрахункові!R$13-2,100)+100,0)</f>
        <v>160</v>
      </c>
      <c r="E407">
        <f ca="1">IF(Розрахункові!S$13&gt;0,RANDBETWEEN(Розрахункові!S$13-2,100)+100,0)</f>
        <v>199</v>
      </c>
      <c r="F407">
        <f ca="1">IF(Розрахункові!T$13&gt;0,RANDBETWEEN(Розрахункові!T$13-2,100)+100,0)</f>
        <v>0</v>
      </c>
      <c r="G407">
        <f ca="1">IF(Розрахункові!U$13&gt;0,RANDBETWEEN(Розрахункові!U$13-2,100)+100,0)</f>
        <v>0</v>
      </c>
      <c r="H407">
        <f ca="1">IF(Розрахункові!V$13&gt;0,RANDBETWEEN(Розрахункові!V$13-2,100)+100,0)</f>
        <v>189</v>
      </c>
      <c r="I407">
        <f ca="1">IF(Розрахункові!W$13&gt;0,RANDBETWEEN(Розрахункові!W$13-2,100)+100,0)</f>
        <v>186</v>
      </c>
      <c r="J407">
        <f ca="1">IF(Розрахункові!X$13&gt;0,RANDBETWEEN(Розрахункові!X$13-2,100)+100,0)</f>
        <v>156</v>
      </c>
      <c r="K407">
        <f ca="1">IF(Розрахункові!Y$13&gt;0,RANDBETWEEN(Розрахункові!Y$13-2,100)+100,0)</f>
        <v>0</v>
      </c>
      <c r="L407">
        <f ca="1">IF(Розрахункові!Z$13&gt;0,RANDBETWEEN(Розрахункові!Z$13-2,100)+100,0)</f>
        <v>0</v>
      </c>
    </row>
    <row r="408" spans="1:12" x14ac:dyDescent="0.3">
      <c r="A408" s="5" t="str">
        <f>Розрахункові!$A$12</f>
        <v>Київський політехнічний інститут імені Ігоря Сікорського</v>
      </c>
      <c r="B408" s="5" t="str">
        <f>Розрахункові!$B$13</f>
        <v xml:space="preserve">151 Автоматизація та комп’ютерно-інтегровані технології </v>
      </c>
      <c r="C408">
        <f ca="1">RANDBETWEEN(10*Розрахункові!$B$68,11)+RANDBETWEEN(0,100)/100</f>
        <v>11.5</v>
      </c>
      <c r="D408">
        <f ca="1">IF(Розрахункові!R$13&gt;0,RANDBETWEEN(Розрахункові!R$13-2,100)+100,0)</f>
        <v>160</v>
      </c>
      <c r="E408">
        <f ca="1">IF(Розрахункові!S$13&gt;0,RANDBETWEEN(Розрахункові!S$13-2,100)+100,0)</f>
        <v>188</v>
      </c>
      <c r="F408">
        <f ca="1">IF(Розрахункові!T$13&gt;0,RANDBETWEEN(Розрахункові!T$13-2,100)+100,0)</f>
        <v>0</v>
      </c>
      <c r="G408">
        <f ca="1">IF(Розрахункові!U$13&gt;0,RANDBETWEEN(Розрахункові!U$13-2,100)+100,0)</f>
        <v>0</v>
      </c>
      <c r="H408">
        <f ca="1">IF(Розрахункові!V$13&gt;0,RANDBETWEEN(Розрахункові!V$13-2,100)+100,0)</f>
        <v>163</v>
      </c>
      <c r="I408">
        <f ca="1">IF(Розрахункові!W$13&gt;0,RANDBETWEEN(Розрахункові!W$13-2,100)+100,0)</f>
        <v>152</v>
      </c>
      <c r="J408">
        <f ca="1">IF(Розрахункові!X$13&gt;0,RANDBETWEEN(Розрахункові!X$13-2,100)+100,0)</f>
        <v>168</v>
      </c>
      <c r="K408">
        <f ca="1">IF(Розрахункові!Y$13&gt;0,RANDBETWEEN(Розрахункові!Y$13-2,100)+100,0)</f>
        <v>0</v>
      </c>
      <c r="L408">
        <f ca="1">IF(Розрахункові!Z$13&gt;0,RANDBETWEEN(Розрахункові!Z$13-2,100)+100,0)</f>
        <v>0</v>
      </c>
    </row>
    <row r="409" spans="1:12" x14ac:dyDescent="0.3">
      <c r="A409" s="5" t="str">
        <f>Розрахункові!$A$12</f>
        <v>Київський політехнічний інститут імені Ігоря Сікорського</v>
      </c>
      <c r="B409" s="5" t="str">
        <f>Розрахункові!$B$13</f>
        <v xml:space="preserve">151 Автоматизація та комп’ютерно-інтегровані технології </v>
      </c>
      <c r="C409">
        <f ca="1">RANDBETWEEN(10*Розрахункові!$B$68,11)+RANDBETWEEN(0,100)/100</f>
        <v>11.14</v>
      </c>
      <c r="D409">
        <f ca="1">IF(Розрахункові!R$13&gt;0,RANDBETWEEN(Розрахункові!R$13-2,100)+100,0)</f>
        <v>162</v>
      </c>
      <c r="E409">
        <f ca="1">IF(Розрахункові!S$13&gt;0,RANDBETWEEN(Розрахункові!S$13-2,100)+100,0)</f>
        <v>190</v>
      </c>
      <c r="F409">
        <f ca="1">IF(Розрахункові!T$13&gt;0,RANDBETWEEN(Розрахункові!T$13-2,100)+100,0)</f>
        <v>0</v>
      </c>
      <c r="G409">
        <f ca="1">IF(Розрахункові!U$13&gt;0,RANDBETWEEN(Розрахункові!U$13-2,100)+100,0)</f>
        <v>0</v>
      </c>
      <c r="H409">
        <f ca="1">IF(Розрахункові!V$13&gt;0,RANDBETWEEN(Розрахункові!V$13-2,100)+100,0)</f>
        <v>157</v>
      </c>
      <c r="I409">
        <f ca="1">IF(Розрахункові!W$13&gt;0,RANDBETWEEN(Розрахункові!W$13-2,100)+100,0)</f>
        <v>181</v>
      </c>
      <c r="J409">
        <f ca="1">IF(Розрахункові!X$13&gt;0,RANDBETWEEN(Розрахункові!X$13-2,100)+100,0)</f>
        <v>198</v>
      </c>
      <c r="K409">
        <f ca="1">IF(Розрахункові!Y$13&gt;0,RANDBETWEEN(Розрахункові!Y$13-2,100)+100,0)</f>
        <v>0</v>
      </c>
      <c r="L409">
        <f ca="1">IF(Розрахункові!Z$13&gt;0,RANDBETWEEN(Розрахункові!Z$13-2,100)+100,0)</f>
        <v>0</v>
      </c>
    </row>
    <row r="410" spans="1:12" x14ac:dyDescent="0.3">
      <c r="A410" s="5" t="str">
        <f>Розрахункові!$A$12</f>
        <v>Київський політехнічний інститут імені Ігоря Сікорського</v>
      </c>
      <c r="B410" s="5" t="str">
        <f>Розрахункові!$B$13</f>
        <v xml:space="preserve">151 Автоматизація та комп’ютерно-інтегровані технології </v>
      </c>
      <c r="C410">
        <f ca="1">RANDBETWEEN(10*Розрахункові!$B$68,11)+RANDBETWEEN(0,100)/100</f>
        <v>10.61</v>
      </c>
      <c r="D410">
        <f ca="1">IF(Розрахункові!R$13&gt;0,RANDBETWEEN(Розрахункові!R$13-2,100)+100,0)</f>
        <v>195</v>
      </c>
      <c r="E410">
        <f ca="1">IF(Розрахункові!S$13&gt;0,RANDBETWEEN(Розрахункові!S$13-2,100)+100,0)</f>
        <v>195</v>
      </c>
      <c r="F410">
        <f ca="1">IF(Розрахункові!T$13&gt;0,RANDBETWEEN(Розрахункові!T$13-2,100)+100,0)</f>
        <v>0</v>
      </c>
      <c r="G410">
        <f ca="1">IF(Розрахункові!U$13&gt;0,RANDBETWEEN(Розрахункові!U$13-2,100)+100,0)</f>
        <v>0</v>
      </c>
      <c r="H410">
        <f ca="1">IF(Розрахункові!V$13&gt;0,RANDBETWEEN(Розрахункові!V$13-2,100)+100,0)</f>
        <v>200</v>
      </c>
      <c r="I410">
        <f ca="1">IF(Розрахункові!W$13&gt;0,RANDBETWEEN(Розрахункові!W$13-2,100)+100,0)</f>
        <v>157</v>
      </c>
      <c r="J410">
        <f ca="1">IF(Розрахункові!X$13&gt;0,RANDBETWEEN(Розрахункові!X$13-2,100)+100,0)</f>
        <v>191</v>
      </c>
      <c r="K410">
        <f ca="1">IF(Розрахункові!Y$13&gt;0,RANDBETWEEN(Розрахункові!Y$13-2,100)+100,0)</f>
        <v>0</v>
      </c>
      <c r="L410">
        <f ca="1">IF(Розрахункові!Z$13&gt;0,RANDBETWEEN(Розрахункові!Z$13-2,100)+100,0)</f>
        <v>0</v>
      </c>
    </row>
    <row r="411" spans="1:12" x14ac:dyDescent="0.3">
      <c r="A411" s="5" t="str">
        <f>Розрахункові!$A$12</f>
        <v>Київський політехнічний інститут імені Ігоря Сікорського</v>
      </c>
      <c r="B411" s="5" t="str">
        <f>Розрахункові!$B$13</f>
        <v xml:space="preserve">151 Автоматизація та комп’ютерно-інтегровані технології </v>
      </c>
      <c r="C411">
        <f ca="1">RANDBETWEEN(10*Розрахункові!$B$68,11)+RANDBETWEEN(0,100)/100</f>
        <v>10.45</v>
      </c>
      <c r="D411">
        <f ca="1">IF(Розрахункові!R$13&gt;0,RANDBETWEEN(Розрахункові!R$13-2,100)+100,0)</f>
        <v>153</v>
      </c>
      <c r="E411">
        <f ca="1">IF(Розрахункові!S$13&gt;0,RANDBETWEEN(Розрахункові!S$13-2,100)+100,0)</f>
        <v>196</v>
      </c>
      <c r="F411">
        <f ca="1">IF(Розрахункові!T$13&gt;0,RANDBETWEEN(Розрахункові!T$13-2,100)+100,0)</f>
        <v>0</v>
      </c>
      <c r="G411">
        <f ca="1">IF(Розрахункові!U$13&gt;0,RANDBETWEEN(Розрахункові!U$13-2,100)+100,0)</f>
        <v>0</v>
      </c>
      <c r="H411">
        <f ca="1">IF(Розрахункові!V$13&gt;0,RANDBETWEEN(Розрахункові!V$13-2,100)+100,0)</f>
        <v>189</v>
      </c>
      <c r="I411">
        <f ca="1">IF(Розрахункові!W$13&gt;0,RANDBETWEEN(Розрахункові!W$13-2,100)+100,0)</f>
        <v>197</v>
      </c>
      <c r="J411">
        <f ca="1">IF(Розрахункові!X$13&gt;0,RANDBETWEEN(Розрахункові!X$13-2,100)+100,0)</f>
        <v>182</v>
      </c>
      <c r="K411">
        <f ca="1">IF(Розрахункові!Y$13&gt;0,RANDBETWEEN(Розрахункові!Y$13-2,100)+100,0)</f>
        <v>0</v>
      </c>
      <c r="L411">
        <f ca="1">IF(Розрахункові!Z$13&gt;0,RANDBETWEEN(Розрахункові!Z$13-2,100)+100,0)</f>
        <v>0</v>
      </c>
    </row>
    <row r="412" spans="1:12" x14ac:dyDescent="0.3">
      <c r="A412" s="5" t="str">
        <f>Розрахункові!$A$12</f>
        <v>Київський політехнічний інститут імені Ігоря Сікорського</v>
      </c>
      <c r="B412" s="5" t="str">
        <f>Розрахункові!$B$13</f>
        <v xml:space="preserve">151 Автоматизація та комп’ютерно-інтегровані технології </v>
      </c>
      <c r="C412">
        <f ca="1">RANDBETWEEN(10*Розрахункові!$B$68,11)+RANDBETWEEN(0,100)/100</f>
        <v>10.73</v>
      </c>
      <c r="D412">
        <f ca="1">IF(Розрахункові!R$13&gt;0,RANDBETWEEN(Розрахункові!R$13-2,100)+100,0)</f>
        <v>168</v>
      </c>
      <c r="E412">
        <f ca="1">IF(Розрахункові!S$13&gt;0,RANDBETWEEN(Розрахункові!S$13-2,100)+100,0)</f>
        <v>196</v>
      </c>
      <c r="F412">
        <f ca="1">IF(Розрахункові!T$13&gt;0,RANDBETWEEN(Розрахункові!T$13-2,100)+100,0)</f>
        <v>0</v>
      </c>
      <c r="G412">
        <f ca="1">IF(Розрахункові!U$13&gt;0,RANDBETWEEN(Розрахункові!U$13-2,100)+100,0)</f>
        <v>0</v>
      </c>
      <c r="H412">
        <f ca="1">IF(Розрахункові!V$13&gt;0,RANDBETWEEN(Розрахункові!V$13-2,100)+100,0)</f>
        <v>161</v>
      </c>
      <c r="I412">
        <f ca="1">IF(Розрахункові!W$13&gt;0,RANDBETWEEN(Розрахункові!W$13-2,100)+100,0)</f>
        <v>178</v>
      </c>
      <c r="J412">
        <f ca="1">IF(Розрахункові!X$13&gt;0,RANDBETWEEN(Розрахункові!X$13-2,100)+100,0)</f>
        <v>187</v>
      </c>
      <c r="K412">
        <f ca="1">IF(Розрахункові!Y$13&gt;0,RANDBETWEEN(Розрахункові!Y$13-2,100)+100,0)</f>
        <v>0</v>
      </c>
      <c r="L412">
        <f ca="1">IF(Розрахункові!Z$13&gt;0,RANDBETWEEN(Розрахункові!Z$13-2,100)+100,0)</f>
        <v>0</v>
      </c>
    </row>
    <row r="413" spans="1:12" x14ac:dyDescent="0.3">
      <c r="A413" s="5" t="str">
        <f>Розрахункові!$A$12</f>
        <v>Київський політехнічний інститут імені Ігоря Сікорського</v>
      </c>
      <c r="B413" s="5" t="str">
        <f>Розрахункові!$B$13</f>
        <v xml:space="preserve">151 Автоматизація та комп’ютерно-інтегровані технології </v>
      </c>
      <c r="C413">
        <f ca="1">RANDBETWEEN(10*Розрахункові!$B$68,11)+RANDBETWEEN(0,100)/100</f>
        <v>11.06</v>
      </c>
      <c r="D413">
        <f ca="1">IF(Розрахункові!R$13&gt;0,RANDBETWEEN(Розрахункові!R$13-2,100)+100,0)</f>
        <v>164</v>
      </c>
      <c r="E413">
        <f ca="1">IF(Розрахункові!S$13&gt;0,RANDBETWEEN(Розрахункові!S$13-2,100)+100,0)</f>
        <v>194</v>
      </c>
      <c r="F413">
        <f ca="1">IF(Розрахункові!T$13&gt;0,RANDBETWEEN(Розрахункові!T$13-2,100)+100,0)</f>
        <v>0</v>
      </c>
      <c r="G413">
        <f ca="1">IF(Розрахункові!U$13&gt;0,RANDBETWEEN(Розрахункові!U$13-2,100)+100,0)</f>
        <v>0</v>
      </c>
      <c r="H413">
        <f ca="1">IF(Розрахункові!V$13&gt;0,RANDBETWEEN(Розрахункові!V$13-2,100)+100,0)</f>
        <v>167</v>
      </c>
      <c r="I413">
        <f ca="1">IF(Розрахункові!W$13&gt;0,RANDBETWEEN(Розрахункові!W$13-2,100)+100,0)</f>
        <v>182</v>
      </c>
      <c r="J413">
        <f ca="1">IF(Розрахункові!X$13&gt;0,RANDBETWEEN(Розрахункові!X$13-2,100)+100,0)</f>
        <v>154</v>
      </c>
      <c r="K413">
        <f ca="1">IF(Розрахункові!Y$13&gt;0,RANDBETWEEN(Розрахункові!Y$13-2,100)+100,0)</f>
        <v>0</v>
      </c>
      <c r="L413">
        <f ca="1">IF(Розрахункові!Z$13&gt;0,RANDBETWEEN(Розрахункові!Z$13-2,100)+100,0)</f>
        <v>0</v>
      </c>
    </row>
    <row r="414" spans="1:12" x14ac:dyDescent="0.3">
      <c r="A414" s="5" t="str">
        <f>Розрахункові!$A$12</f>
        <v>Київський політехнічний інститут імені Ігоря Сікорського</v>
      </c>
      <c r="B414" s="5" t="str">
        <f>Розрахункові!$B$13</f>
        <v xml:space="preserve">151 Автоматизація та комп’ютерно-інтегровані технології </v>
      </c>
      <c r="C414">
        <f ca="1">RANDBETWEEN(10*Розрахункові!$B$68,11)+RANDBETWEEN(0,100)/100</f>
        <v>10.68</v>
      </c>
      <c r="D414">
        <f ca="1">IF(Розрахункові!R$13&gt;0,RANDBETWEEN(Розрахункові!R$13-2,100)+100,0)</f>
        <v>175</v>
      </c>
      <c r="E414">
        <f ca="1">IF(Розрахункові!S$13&gt;0,RANDBETWEEN(Розрахункові!S$13-2,100)+100,0)</f>
        <v>189</v>
      </c>
      <c r="F414">
        <f ca="1">IF(Розрахункові!T$13&gt;0,RANDBETWEEN(Розрахункові!T$13-2,100)+100,0)</f>
        <v>0</v>
      </c>
      <c r="G414">
        <f ca="1">IF(Розрахункові!U$13&gt;0,RANDBETWEEN(Розрахункові!U$13-2,100)+100,0)</f>
        <v>0</v>
      </c>
      <c r="H414">
        <f ca="1">IF(Розрахункові!V$13&gt;0,RANDBETWEEN(Розрахункові!V$13-2,100)+100,0)</f>
        <v>166</v>
      </c>
      <c r="I414">
        <f ca="1">IF(Розрахункові!W$13&gt;0,RANDBETWEEN(Розрахункові!W$13-2,100)+100,0)</f>
        <v>200</v>
      </c>
      <c r="J414">
        <f ca="1">IF(Розрахункові!X$13&gt;0,RANDBETWEEN(Розрахункові!X$13-2,100)+100,0)</f>
        <v>198</v>
      </c>
      <c r="K414">
        <f ca="1">IF(Розрахункові!Y$13&gt;0,RANDBETWEEN(Розрахункові!Y$13-2,100)+100,0)</f>
        <v>0</v>
      </c>
      <c r="L414">
        <f ca="1">IF(Розрахункові!Z$13&gt;0,RANDBETWEEN(Розрахункові!Z$13-2,100)+100,0)</f>
        <v>0</v>
      </c>
    </row>
    <row r="415" spans="1:12" x14ac:dyDescent="0.3">
      <c r="A415" s="5" t="str">
        <f>Розрахункові!$A$12</f>
        <v>Київський політехнічний інститут імені Ігоря Сікорського</v>
      </c>
      <c r="B415" s="5" t="str">
        <f>Розрахункові!$B$13</f>
        <v xml:space="preserve">151 Автоматизація та комп’ютерно-інтегровані технології </v>
      </c>
      <c r="C415">
        <f ca="1">RANDBETWEEN(10*Розрахункові!$B$68,11)+RANDBETWEEN(0,100)/100</f>
        <v>10.039999999999999</v>
      </c>
      <c r="D415">
        <f ca="1">IF(Розрахункові!R$13&gt;0,RANDBETWEEN(Розрахункові!R$13-2,100)+100,0)</f>
        <v>177</v>
      </c>
      <c r="E415">
        <f ca="1">IF(Розрахункові!S$13&gt;0,RANDBETWEEN(Розрахункові!S$13-2,100)+100,0)</f>
        <v>197</v>
      </c>
      <c r="F415">
        <f ca="1">IF(Розрахункові!T$13&gt;0,RANDBETWEEN(Розрахункові!T$13-2,100)+100,0)</f>
        <v>0</v>
      </c>
      <c r="G415">
        <f ca="1">IF(Розрахункові!U$13&gt;0,RANDBETWEEN(Розрахункові!U$13-2,100)+100,0)</f>
        <v>0</v>
      </c>
      <c r="H415">
        <f ca="1">IF(Розрахункові!V$13&gt;0,RANDBETWEEN(Розрахункові!V$13-2,100)+100,0)</f>
        <v>176</v>
      </c>
      <c r="I415">
        <f ca="1">IF(Розрахункові!W$13&gt;0,RANDBETWEEN(Розрахункові!W$13-2,100)+100,0)</f>
        <v>199</v>
      </c>
      <c r="J415">
        <f ca="1">IF(Розрахункові!X$13&gt;0,RANDBETWEEN(Розрахункові!X$13-2,100)+100,0)</f>
        <v>169</v>
      </c>
      <c r="K415">
        <f ca="1">IF(Розрахункові!Y$13&gt;0,RANDBETWEEN(Розрахункові!Y$13-2,100)+100,0)</f>
        <v>0</v>
      </c>
      <c r="L415">
        <f ca="1">IF(Розрахункові!Z$13&gt;0,RANDBETWEEN(Розрахункові!Z$13-2,100)+100,0)</f>
        <v>0</v>
      </c>
    </row>
    <row r="416" spans="1:12" x14ac:dyDescent="0.3">
      <c r="A416" s="5" t="str">
        <f>Розрахункові!$A$12</f>
        <v>Київський політехнічний інститут імені Ігоря Сікорського</v>
      </c>
      <c r="B416" s="5" t="str">
        <f>Розрахункові!$B$13</f>
        <v xml:space="preserve">151 Автоматизація та комп’ютерно-інтегровані технології </v>
      </c>
      <c r="C416">
        <f ca="1">RANDBETWEEN(10*Розрахункові!$B$68,11)+RANDBETWEEN(0,100)/100</f>
        <v>10.97</v>
      </c>
      <c r="D416">
        <f ca="1">IF(Розрахункові!R$13&gt;0,RANDBETWEEN(Розрахункові!R$13-2,100)+100,0)</f>
        <v>175</v>
      </c>
      <c r="E416">
        <f ca="1">IF(Розрахункові!S$13&gt;0,RANDBETWEEN(Розрахункові!S$13-2,100)+100,0)</f>
        <v>200</v>
      </c>
      <c r="F416">
        <f ca="1">IF(Розрахункові!T$13&gt;0,RANDBETWEEN(Розрахункові!T$13-2,100)+100,0)</f>
        <v>0</v>
      </c>
      <c r="G416">
        <f ca="1">IF(Розрахункові!U$13&gt;0,RANDBETWEEN(Розрахункові!U$13-2,100)+100,0)</f>
        <v>0</v>
      </c>
      <c r="H416">
        <f ca="1">IF(Розрахункові!V$13&gt;0,RANDBETWEEN(Розрахункові!V$13-2,100)+100,0)</f>
        <v>182</v>
      </c>
      <c r="I416">
        <f ca="1">IF(Розрахункові!W$13&gt;0,RANDBETWEEN(Розрахункові!W$13-2,100)+100,0)</f>
        <v>152</v>
      </c>
      <c r="J416">
        <f ca="1">IF(Розрахункові!X$13&gt;0,RANDBETWEEN(Розрахункові!X$13-2,100)+100,0)</f>
        <v>172</v>
      </c>
      <c r="K416">
        <f ca="1">IF(Розрахункові!Y$13&gt;0,RANDBETWEEN(Розрахункові!Y$13-2,100)+100,0)</f>
        <v>0</v>
      </c>
      <c r="L416">
        <f ca="1">IF(Розрахункові!Z$13&gt;0,RANDBETWEEN(Розрахункові!Z$13-2,100)+100,0)</f>
        <v>0</v>
      </c>
    </row>
    <row r="417" spans="1:12" x14ac:dyDescent="0.3">
      <c r="A417" s="5" t="str">
        <f>Розрахункові!$A$12</f>
        <v>Київський політехнічний інститут імені Ігоря Сікорського</v>
      </c>
      <c r="B417" s="5" t="str">
        <f>Розрахункові!$B$13</f>
        <v xml:space="preserve">151 Автоматизація та комп’ютерно-інтегровані технології </v>
      </c>
      <c r="C417">
        <f ca="1">RANDBETWEEN(10*Розрахункові!$B$68,11)+RANDBETWEEN(0,100)/100</f>
        <v>11.45</v>
      </c>
      <c r="D417">
        <f ca="1">IF(Розрахункові!R$13&gt;0,RANDBETWEEN(Розрахункові!R$13-2,100)+100,0)</f>
        <v>176</v>
      </c>
      <c r="E417">
        <f ca="1">IF(Розрахункові!S$13&gt;0,RANDBETWEEN(Розрахункові!S$13-2,100)+100,0)</f>
        <v>199</v>
      </c>
      <c r="F417">
        <f ca="1">IF(Розрахункові!T$13&gt;0,RANDBETWEEN(Розрахункові!T$13-2,100)+100,0)</f>
        <v>0</v>
      </c>
      <c r="G417">
        <f ca="1">IF(Розрахункові!U$13&gt;0,RANDBETWEEN(Розрахункові!U$13-2,100)+100,0)</f>
        <v>0</v>
      </c>
      <c r="H417">
        <f ca="1">IF(Розрахункові!V$13&gt;0,RANDBETWEEN(Розрахункові!V$13-2,100)+100,0)</f>
        <v>177</v>
      </c>
      <c r="I417">
        <f ca="1">IF(Розрахункові!W$13&gt;0,RANDBETWEEN(Розрахункові!W$13-2,100)+100,0)</f>
        <v>170</v>
      </c>
      <c r="J417">
        <f ca="1">IF(Розрахункові!X$13&gt;0,RANDBETWEEN(Розрахункові!X$13-2,100)+100,0)</f>
        <v>174</v>
      </c>
      <c r="K417">
        <f ca="1">IF(Розрахункові!Y$13&gt;0,RANDBETWEEN(Розрахункові!Y$13-2,100)+100,0)</f>
        <v>0</v>
      </c>
      <c r="L417">
        <f ca="1">IF(Розрахункові!Z$13&gt;0,RANDBETWEEN(Розрахункові!Z$13-2,100)+100,0)</f>
        <v>0</v>
      </c>
    </row>
    <row r="418" spans="1:12" x14ac:dyDescent="0.3">
      <c r="A418" s="5" t="str">
        <f>Розрахункові!$A$12</f>
        <v>Київський політехнічний інститут імені Ігоря Сікорського</v>
      </c>
      <c r="B418" s="5" t="str">
        <f>Розрахункові!$B$13</f>
        <v xml:space="preserve">151 Автоматизація та комп’ютерно-інтегровані технології </v>
      </c>
      <c r="C418">
        <f ca="1">RANDBETWEEN(10*Розрахункові!$B$68,11)+RANDBETWEEN(0,100)/100</f>
        <v>11.78</v>
      </c>
      <c r="D418">
        <f ca="1">IF(Розрахункові!R$13&gt;0,RANDBETWEEN(Розрахункові!R$13-2,100)+100,0)</f>
        <v>164</v>
      </c>
      <c r="E418">
        <f ca="1">IF(Розрахункові!S$13&gt;0,RANDBETWEEN(Розрахункові!S$13-2,100)+100,0)</f>
        <v>188</v>
      </c>
      <c r="F418">
        <f ca="1">IF(Розрахункові!T$13&gt;0,RANDBETWEEN(Розрахункові!T$13-2,100)+100,0)</f>
        <v>0</v>
      </c>
      <c r="G418">
        <f ca="1">IF(Розрахункові!U$13&gt;0,RANDBETWEEN(Розрахункові!U$13-2,100)+100,0)</f>
        <v>0</v>
      </c>
      <c r="H418">
        <f ca="1">IF(Розрахункові!V$13&gt;0,RANDBETWEEN(Розрахункові!V$13-2,100)+100,0)</f>
        <v>197</v>
      </c>
      <c r="I418">
        <f ca="1">IF(Розрахункові!W$13&gt;0,RANDBETWEEN(Розрахункові!W$13-2,100)+100,0)</f>
        <v>163</v>
      </c>
      <c r="J418">
        <f ca="1">IF(Розрахункові!X$13&gt;0,RANDBETWEEN(Розрахункові!X$13-2,100)+100,0)</f>
        <v>163</v>
      </c>
      <c r="K418">
        <f ca="1">IF(Розрахункові!Y$13&gt;0,RANDBETWEEN(Розрахункові!Y$13-2,100)+100,0)</f>
        <v>0</v>
      </c>
      <c r="L418">
        <f ca="1">IF(Розрахункові!Z$13&gt;0,RANDBETWEEN(Розрахункові!Z$13-2,100)+100,0)</f>
        <v>0</v>
      </c>
    </row>
    <row r="419" spans="1:12" x14ac:dyDescent="0.3">
      <c r="A419" s="5" t="str">
        <f>Розрахункові!$A$12</f>
        <v>Київський політехнічний інститут імені Ігоря Сікорського</v>
      </c>
      <c r="B419" s="5" t="str">
        <f>Розрахункові!$B$14</f>
        <v>143 Атомна енергетика</v>
      </c>
      <c r="C419">
        <f ca="1">RANDBETWEEN(10*Розрахункові!$B$68,11)+RANDBETWEEN(0,100)/100</f>
        <v>10.96</v>
      </c>
      <c r="D419">
        <f ca="1">IF(Розрахункові!R$14&gt;0,RANDBETWEEN(Розрахункові!R$14-2,100)+100,0)</f>
        <v>191</v>
      </c>
      <c r="E419">
        <f ca="1">IF(Розрахункові!S$14&gt;0,RANDBETWEEN(Розрахункові!S$14-2,100)+100,0)</f>
        <v>193</v>
      </c>
      <c r="F419">
        <f ca="1">IF(Розрахункові!T$14&gt;0,RANDBETWEEN(Розрахункові!T$14-2,100)+100,0)</f>
        <v>0</v>
      </c>
      <c r="G419">
        <f ca="1">IF(Розрахункові!U$14&gt;0,RANDBETWEEN(Розрахункові!U$14-2,100)+100,0)</f>
        <v>196</v>
      </c>
      <c r="H419">
        <f ca="1">IF(Розрахункові!V$14&gt;0,RANDBETWEEN(Розрахункові!V$14-2,100)+100,0)</f>
        <v>0</v>
      </c>
      <c r="I419">
        <f ca="1">IF(Розрахункові!W$14&gt;0,RANDBETWEEN(Розрахункові!W$14-2,100)+100,0)</f>
        <v>0</v>
      </c>
      <c r="J419">
        <f ca="1">IF(Розрахункові!X$14&gt;0,RANDBETWEEN(Розрахункові!X$14-2,100)+100,0)</f>
        <v>192</v>
      </c>
      <c r="K419">
        <f ca="1">IF(Розрахункові!Y$14&gt;0,RANDBETWEEN(Розрахункові!Y$14-2,100)+100,0)</f>
        <v>0</v>
      </c>
      <c r="L419">
        <f ca="1">IF(Розрахункові!Z$14&gt;0,RANDBETWEEN(Розрахункові!Z$14-2,100)+100,0)</f>
        <v>156</v>
      </c>
    </row>
    <row r="420" spans="1:12" x14ac:dyDescent="0.3">
      <c r="A420" s="5" t="str">
        <f>Розрахункові!$A$12</f>
        <v>Київський політехнічний інститут імені Ігоря Сікорського</v>
      </c>
      <c r="B420" s="5" t="str">
        <f>Розрахункові!$B$14</f>
        <v>143 Атомна енергетика</v>
      </c>
      <c r="C420">
        <f ca="1">RANDBETWEEN(10*Розрахункові!$B$68,11)+RANDBETWEEN(0,100)/100</f>
        <v>11.37</v>
      </c>
      <c r="D420">
        <f ca="1">IF(Розрахункові!R$14&gt;0,RANDBETWEEN(Розрахункові!R$14-2,100)+100,0)</f>
        <v>176</v>
      </c>
      <c r="E420">
        <f ca="1">IF(Розрахункові!S$14&gt;0,RANDBETWEEN(Розрахункові!S$14-2,100)+100,0)</f>
        <v>200</v>
      </c>
      <c r="F420">
        <f ca="1">IF(Розрахункові!T$14&gt;0,RANDBETWEEN(Розрахункові!T$14-2,100)+100,0)</f>
        <v>0</v>
      </c>
      <c r="G420">
        <f ca="1">IF(Розрахункові!U$14&gt;0,RANDBETWEEN(Розрахункові!U$14-2,100)+100,0)</f>
        <v>195</v>
      </c>
      <c r="H420">
        <f ca="1">IF(Розрахункові!V$14&gt;0,RANDBETWEEN(Розрахункові!V$14-2,100)+100,0)</f>
        <v>0</v>
      </c>
      <c r="I420">
        <f ca="1">IF(Розрахункові!W$14&gt;0,RANDBETWEEN(Розрахункові!W$14-2,100)+100,0)</f>
        <v>0</v>
      </c>
      <c r="J420">
        <f ca="1">IF(Розрахункові!X$14&gt;0,RANDBETWEEN(Розрахункові!X$14-2,100)+100,0)</f>
        <v>195</v>
      </c>
      <c r="K420">
        <f ca="1">IF(Розрахункові!Y$14&gt;0,RANDBETWEEN(Розрахункові!Y$14-2,100)+100,0)</f>
        <v>0</v>
      </c>
      <c r="L420">
        <f ca="1">IF(Розрахункові!Z$14&gt;0,RANDBETWEEN(Розрахункові!Z$14-2,100)+100,0)</f>
        <v>194</v>
      </c>
    </row>
    <row r="421" spans="1:12" x14ac:dyDescent="0.3">
      <c r="A421" s="5" t="str">
        <f>Розрахункові!$A$12</f>
        <v>Київський політехнічний інститут імені Ігоря Сікорського</v>
      </c>
      <c r="B421" s="5" t="str">
        <f>Розрахункові!$B$14</f>
        <v>143 Атомна енергетика</v>
      </c>
      <c r="C421">
        <f ca="1">RANDBETWEEN(10*Розрахункові!$B$68,11)+RANDBETWEEN(0,100)/100</f>
        <v>10.67</v>
      </c>
      <c r="D421">
        <f ca="1">IF(Розрахункові!R$14&gt;0,RANDBETWEEN(Розрахункові!R$14-2,100)+100,0)</f>
        <v>200</v>
      </c>
      <c r="E421">
        <f ca="1">IF(Розрахункові!S$14&gt;0,RANDBETWEEN(Розрахункові!S$14-2,100)+100,0)</f>
        <v>194</v>
      </c>
      <c r="F421">
        <f ca="1">IF(Розрахункові!T$14&gt;0,RANDBETWEEN(Розрахункові!T$14-2,100)+100,0)</f>
        <v>0</v>
      </c>
      <c r="G421">
        <f ca="1">IF(Розрахункові!U$14&gt;0,RANDBETWEEN(Розрахункові!U$14-2,100)+100,0)</f>
        <v>179</v>
      </c>
      <c r="H421">
        <f ca="1">IF(Розрахункові!V$14&gt;0,RANDBETWEEN(Розрахункові!V$14-2,100)+100,0)</f>
        <v>0</v>
      </c>
      <c r="I421">
        <f ca="1">IF(Розрахункові!W$14&gt;0,RANDBETWEEN(Розрахункові!W$14-2,100)+100,0)</f>
        <v>0</v>
      </c>
      <c r="J421">
        <f ca="1">IF(Розрахункові!X$14&gt;0,RANDBETWEEN(Розрахункові!X$14-2,100)+100,0)</f>
        <v>200</v>
      </c>
      <c r="K421">
        <f ca="1">IF(Розрахункові!Y$14&gt;0,RANDBETWEEN(Розрахункові!Y$14-2,100)+100,0)</f>
        <v>0</v>
      </c>
      <c r="L421">
        <f ca="1">IF(Розрахункові!Z$14&gt;0,RANDBETWEEN(Розрахункові!Z$14-2,100)+100,0)</f>
        <v>182</v>
      </c>
    </row>
    <row r="422" spans="1:12" x14ac:dyDescent="0.3">
      <c r="A422" s="5" t="str">
        <f>Розрахункові!$A$12</f>
        <v>Київський політехнічний інститут імені Ігоря Сікорського</v>
      </c>
      <c r="B422" s="5" t="str">
        <f>Розрахункові!$B$14</f>
        <v>143 Атомна енергетика</v>
      </c>
      <c r="C422">
        <f ca="1">RANDBETWEEN(10*Розрахункові!$B$68,11)+RANDBETWEEN(0,100)/100</f>
        <v>10.64</v>
      </c>
      <c r="D422">
        <f ca="1">IF(Розрахункові!R$14&gt;0,RANDBETWEEN(Розрахункові!R$14-2,100)+100,0)</f>
        <v>179</v>
      </c>
      <c r="E422">
        <f ca="1">IF(Розрахункові!S$14&gt;0,RANDBETWEEN(Розрахункові!S$14-2,100)+100,0)</f>
        <v>200</v>
      </c>
      <c r="F422">
        <f ca="1">IF(Розрахункові!T$14&gt;0,RANDBETWEEN(Розрахункові!T$14-2,100)+100,0)</f>
        <v>0</v>
      </c>
      <c r="G422">
        <f ca="1">IF(Розрахункові!U$14&gt;0,RANDBETWEEN(Розрахункові!U$14-2,100)+100,0)</f>
        <v>160</v>
      </c>
      <c r="H422">
        <f ca="1">IF(Розрахункові!V$14&gt;0,RANDBETWEEN(Розрахункові!V$14-2,100)+100,0)</f>
        <v>0</v>
      </c>
      <c r="I422">
        <f ca="1">IF(Розрахункові!W$14&gt;0,RANDBETWEEN(Розрахункові!W$14-2,100)+100,0)</f>
        <v>0</v>
      </c>
      <c r="J422">
        <f ca="1">IF(Розрахункові!X$14&gt;0,RANDBETWEEN(Розрахункові!X$14-2,100)+100,0)</f>
        <v>192</v>
      </c>
      <c r="K422">
        <f ca="1">IF(Розрахункові!Y$14&gt;0,RANDBETWEEN(Розрахункові!Y$14-2,100)+100,0)</f>
        <v>0</v>
      </c>
      <c r="L422">
        <f ca="1">IF(Розрахункові!Z$14&gt;0,RANDBETWEEN(Розрахункові!Z$14-2,100)+100,0)</f>
        <v>189</v>
      </c>
    </row>
    <row r="423" spans="1:12" x14ac:dyDescent="0.3">
      <c r="A423" s="5" t="str">
        <f>Розрахункові!$A$12</f>
        <v>Київський політехнічний інститут імені Ігоря Сікорського</v>
      </c>
      <c r="B423" s="5" t="str">
        <f>Розрахункові!$B$14</f>
        <v>143 Атомна енергетика</v>
      </c>
      <c r="C423">
        <f ca="1">RANDBETWEEN(10*Розрахункові!$B$68,11)+RANDBETWEEN(0,100)/100</f>
        <v>10.6</v>
      </c>
      <c r="D423">
        <f ca="1">IF(Розрахункові!R$14&gt;0,RANDBETWEEN(Розрахункові!R$14-2,100)+100,0)</f>
        <v>152</v>
      </c>
      <c r="E423">
        <f ca="1">IF(Розрахункові!S$14&gt;0,RANDBETWEEN(Розрахункові!S$14-2,100)+100,0)</f>
        <v>188</v>
      </c>
      <c r="F423">
        <f ca="1">IF(Розрахункові!T$14&gt;0,RANDBETWEEN(Розрахункові!T$14-2,100)+100,0)</f>
        <v>0</v>
      </c>
      <c r="G423">
        <f ca="1">IF(Розрахункові!U$14&gt;0,RANDBETWEEN(Розрахункові!U$14-2,100)+100,0)</f>
        <v>154</v>
      </c>
      <c r="H423">
        <f ca="1">IF(Розрахункові!V$14&gt;0,RANDBETWEEN(Розрахункові!V$14-2,100)+100,0)</f>
        <v>0</v>
      </c>
      <c r="I423">
        <f ca="1">IF(Розрахункові!W$14&gt;0,RANDBETWEEN(Розрахункові!W$14-2,100)+100,0)</f>
        <v>0</v>
      </c>
      <c r="J423">
        <f ca="1">IF(Розрахункові!X$14&gt;0,RANDBETWEEN(Розрахункові!X$14-2,100)+100,0)</f>
        <v>200</v>
      </c>
      <c r="K423">
        <f ca="1">IF(Розрахункові!Y$14&gt;0,RANDBETWEEN(Розрахункові!Y$14-2,100)+100,0)</f>
        <v>0</v>
      </c>
      <c r="L423">
        <f ca="1">IF(Розрахункові!Z$14&gt;0,RANDBETWEEN(Розрахункові!Z$14-2,100)+100,0)</f>
        <v>179</v>
      </c>
    </row>
    <row r="424" spans="1:12" x14ac:dyDescent="0.3">
      <c r="A424" s="5" t="str">
        <f>Розрахункові!$A$12</f>
        <v>Київський політехнічний інститут імені Ігоря Сікорського</v>
      </c>
      <c r="B424" s="5" t="str">
        <f>Розрахункові!$B$14</f>
        <v>143 Атомна енергетика</v>
      </c>
      <c r="C424">
        <f ca="1">RANDBETWEEN(10*Розрахункові!$B$68,11)+RANDBETWEEN(0,100)/100</f>
        <v>10.029999999999999</v>
      </c>
      <c r="D424">
        <f ca="1">IF(Розрахункові!R$14&gt;0,RANDBETWEEN(Розрахункові!R$14-2,100)+100,0)</f>
        <v>154</v>
      </c>
      <c r="E424">
        <f ca="1">IF(Розрахункові!S$14&gt;0,RANDBETWEEN(Розрахункові!S$14-2,100)+100,0)</f>
        <v>200</v>
      </c>
      <c r="F424">
        <f ca="1">IF(Розрахункові!T$14&gt;0,RANDBETWEEN(Розрахункові!T$14-2,100)+100,0)</f>
        <v>0</v>
      </c>
      <c r="G424">
        <f ca="1">IF(Розрахункові!U$14&gt;0,RANDBETWEEN(Розрахункові!U$14-2,100)+100,0)</f>
        <v>160</v>
      </c>
      <c r="H424">
        <f ca="1">IF(Розрахункові!V$14&gt;0,RANDBETWEEN(Розрахункові!V$14-2,100)+100,0)</f>
        <v>0</v>
      </c>
      <c r="I424">
        <f ca="1">IF(Розрахункові!W$14&gt;0,RANDBETWEEN(Розрахункові!W$14-2,100)+100,0)</f>
        <v>0</v>
      </c>
      <c r="J424">
        <f ca="1">IF(Розрахункові!X$14&gt;0,RANDBETWEEN(Розрахункові!X$14-2,100)+100,0)</f>
        <v>194</v>
      </c>
      <c r="K424">
        <f ca="1">IF(Розрахункові!Y$14&gt;0,RANDBETWEEN(Розрахункові!Y$14-2,100)+100,0)</f>
        <v>0</v>
      </c>
      <c r="L424">
        <f ca="1">IF(Розрахункові!Z$14&gt;0,RANDBETWEEN(Розрахункові!Z$14-2,100)+100,0)</f>
        <v>200</v>
      </c>
    </row>
    <row r="425" spans="1:12" x14ac:dyDescent="0.3">
      <c r="A425" s="5" t="str">
        <f>Розрахункові!$A$12</f>
        <v>Київський політехнічний інститут імені Ігоря Сікорського</v>
      </c>
      <c r="B425" s="5" t="str">
        <f>Розрахункові!$B$14</f>
        <v>143 Атомна енергетика</v>
      </c>
      <c r="C425">
        <f ca="1">RANDBETWEEN(10*Розрахункові!$B$68,11)+RANDBETWEEN(0,100)/100</f>
        <v>10.37</v>
      </c>
      <c r="D425">
        <f ca="1">IF(Розрахункові!R$14&gt;0,RANDBETWEEN(Розрахункові!R$14-2,100)+100,0)</f>
        <v>186</v>
      </c>
      <c r="E425">
        <f ca="1">IF(Розрахункові!S$14&gt;0,RANDBETWEEN(Розрахункові!S$14-2,100)+100,0)</f>
        <v>195</v>
      </c>
      <c r="F425">
        <f ca="1">IF(Розрахункові!T$14&gt;0,RANDBETWEEN(Розрахункові!T$14-2,100)+100,0)</f>
        <v>0</v>
      </c>
      <c r="G425">
        <f ca="1">IF(Розрахункові!U$14&gt;0,RANDBETWEEN(Розрахункові!U$14-2,100)+100,0)</f>
        <v>165</v>
      </c>
      <c r="H425">
        <f ca="1">IF(Розрахункові!V$14&gt;0,RANDBETWEEN(Розрахункові!V$14-2,100)+100,0)</f>
        <v>0</v>
      </c>
      <c r="I425">
        <f ca="1">IF(Розрахункові!W$14&gt;0,RANDBETWEEN(Розрахункові!W$14-2,100)+100,0)</f>
        <v>0</v>
      </c>
      <c r="J425">
        <f ca="1">IF(Розрахункові!X$14&gt;0,RANDBETWEEN(Розрахункові!X$14-2,100)+100,0)</f>
        <v>194</v>
      </c>
      <c r="K425">
        <f ca="1">IF(Розрахункові!Y$14&gt;0,RANDBETWEEN(Розрахункові!Y$14-2,100)+100,0)</f>
        <v>0</v>
      </c>
      <c r="L425">
        <f ca="1">IF(Розрахункові!Z$14&gt;0,RANDBETWEEN(Розрахункові!Z$14-2,100)+100,0)</f>
        <v>189</v>
      </c>
    </row>
    <row r="426" spans="1:12" x14ac:dyDescent="0.3">
      <c r="A426" s="5" t="str">
        <f>Розрахункові!$A$12</f>
        <v>Київський політехнічний інститут імені Ігоря Сікорського</v>
      </c>
      <c r="B426" s="5" t="str">
        <f>Розрахункові!$B$14</f>
        <v>143 Атомна енергетика</v>
      </c>
      <c r="C426">
        <f ca="1">RANDBETWEEN(10*Розрахункові!$B$68,11)+RANDBETWEEN(0,100)/100</f>
        <v>10.18</v>
      </c>
      <c r="D426">
        <f ca="1">IF(Розрахункові!R$14&gt;0,RANDBETWEEN(Розрахункові!R$14-2,100)+100,0)</f>
        <v>163</v>
      </c>
      <c r="E426">
        <f ca="1">IF(Розрахункові!S$14&gt;0,RANDBETWEEN(Розрахункові!S$14-2,100)+100,0)</f>
        <v>189</v>
      </c>
      <c r="F426">
        <f ca="1">IF(Розрахункові!T$14&gt;0,RANDBETWEEN(Розрахункові!T$14-2,100)+100,0)</f>
        <v>0</v>
      </c>
      <c r="G426">
        <f ca="1">IF(Розрахункові!U$14&gt;0,RANDBETWEEN(Розрахункові!U$14-2,100)+100,0)</f>
        <v>154</v>
      </c>
      <c r="H426">
        <f ca="1">IF(Розрахункові!V$14&gt;0,RANDBETWEEN(Розрахункові!V$14-2,100)+100,0)</f>
        <v>0</v>
      </c>
      <c r="I426">
        <f ca="1">IF(Розрахункові!W$14&gt;0,RANDBETWEEN(Розрахункові!W$14-2,100)+100,0)</f>
        <v>0</v>
      </c>
      <c r="J426">
        <f ca="1">IF(Розрахункові!X$14&gt;0,RANDBETWEEN(Розрахункові!X$14-2,100)+100,0)</f>
        <v>192</v>
      </c>
      <c r="K426">
        <f ca="1">IF(Розрахункові!Y$14&gt;0,RANDBETWEEN(Розрахункові!Y$14-2,100)+100,0)</f>
        <v>0</v>
      </c>
      <c r="L426">
        <f ca="1">IF(Розрахункові!Z$14&gt;0,RANDBETWEEN(Розрахункові!Z$14-2,100)+100,0)</f>
        <v>196</v>
      </c>
    </row>
    <row r="427" spans="1:12" x14ac:dyDescent="0.3">
      <c r="A427" s="5" t="str">
        <f>Розрахункові!$A$12</f>
        <v>Київський політехнічний інститут імені Ігоря Сікорського</v>
      </c>
      <c r="B427" s="5" t="str">
        <f>Розрахункові!$B$14</f>
        <v>143 Атомна енергетика</v>
      </c>
      <c r="C427">
        <f ca="1">RANDBETWEEN(10*Розрахункові!$B$68,11)+RANDBETWEEN(0,100)/100</f>
        <v>11.25</v>
      </c>
      <c r="D427">
        <f ca="1">IF(Розрахункові!R$14&gt;0,RANDBETWEEN(Розрахункові!R$14-2,100)+100,0)</f>
        <v>168</v>
      </c>
      <c r="E427">
        <f ca="1">IF(Розрахункові!S$14&gt;0,RANDBETWEEN(Розрахункові!S$14-2,100)+100,0)</f>
        <v>192</v>
      </c>
      <c r="F427">
        <f ca="1">IF(Розрахункові!T$14&gt;0,RANDBETWEEN(Розрахункові!T$14-2,100)+100,0)</f>
        <v>0</v>
      </c>
      <c r="G427">
        <f ca="1">IF(Розрахункові!U$14&gt;0,RANDBETWEEN(Розрахункові!U$14-2,100)+100,0)</f>
        <v>152</v>
      </c>
      <c r="H427">
        <f ca="1">IF(Розрахункові!V$14&gt;0,RANDBETWEEN(Розрахункові!V$14-2,100)+100,0)</f>
        <v>0</v>
      </c>
      <c r="I427">
        <f ca="1">IF(Розрахункові!W$14&gt;0,RANDBETWEEN(Розрахункові!W$14-2,100)+100,0)</f>
        <v>0</v>
      </c>
      <c r="J427">
        <f ca="1">IF(Розрахункові!X$14&gt;0,RANDBETWEEN(Розрахункові!X$14-2,100)+100,0)</f>
        <v>198</v>
      </c>
      <c r="K427">
        <f ca="1">IF(Розрахункові!Y$14&gt;0,RANDBETWEEN(Розрахункові!Y$14-2,100)+100,0)</f>
        <v>0</v>
      </c>
      <c r="L427">
        <f ca="1">IF(Розрахункові!Z$14&gt;0,RANDBETWEEN(Розрахункові!Z$14-2,100)+100,0)</f>
        <v>160</v>
      </c>
    </row>
    <row r="428" spans="1:12" x14ac:dyDescent="0.3">
      <c r="A428" s="5" t="str">
        <f>Розрахункові!$A$12</f>
        <v>Київський політехнічний інститут імені Ігоря Сікорського</v>
      </c>
      <c r="B428" s="5" t="str">
        <f>Розрахункові!$B$14</f>
        <v>143 Атомна енергетика</v>
      </c>
      <c r="C428">
        <f ca="1">RANDBETWEEN(10*Розрахункові!$B$68,11)+RANDBETWEEN(0,100)/100</f>
        <v>10.37</v>
      </c>
      <c r="D428">
        <f ca="1">IF(Розрахункові!R$14&gt;0,RANDBETWEEN(Розрахункові!R$14-2,100)+100,0)</f>
        <v>180</v>
      </c>
      <c r="E428">
        <f ca="1">IF(Розрахункові!S$14&gt;0,RANDBETWEEN(Розрахункові!S$14-2,100)+100,0)</f>
        <v>192</v>
      </c>
      <c r="F428">
        <f ca="1">IF(Розрахункові!T$14&gt;0,RANDBETWEEN(Розрахункові!T$14-2,100)+100,0)</f>
        <v>0</v>
      </c>
      <c r="G428">
        <f ca="1">IF(Розрахункові!U$14&gt;0,RANDBETWEEN(Розрахункові!U$14-2,100)+100,0)</f>
        <v>179</v>
      </c>
      <c r="H428">
        <f ca="1">IF(Розрахункові!V$14&gt;0,RANDBETWEEN(Розрахункові!V$14-2,100)+100,0)</f>
        <v>0</v>
      </c>
      <c r="I428">
        <f ca="1">IF(Розрахункові!W$14&gt;0,RANDBETWEEN(Розрахункові!W$14-2,100)+100,0)</f>
        <v>0</v>
      </c>
      <c r="J428">
        <f ca="1">IF(Розрахункові!X$14&gt;0,RANDBETWEEN(Розрахункові!X$14-2,100)+100,0)</f>
        <v>189</v>
      </c>
      <c r="K428">
        <f ca="1">IF(Розрахункові!Y$14&gt;0,RANDBETWEEN(Розрахункові!Y$14-2,100)+100,0)</f>
        <v>0</v>
      </c>
      <c r="L428">
        <f ca="1">IF(Розрахункові!Z$14&gt;0,RANDBETWEEN(Розрахункові!Z$14-2,100)+100,0)</f>
        <v>170</v>
      </c>
    </row>
    <row r="429" spans="1:12" x14ac:dyDescent="0.3">
      <c r="A429" s="5" t="str">
        <f>Розрахункові!$A$12</f>
        <v>Київський політехнічний інститут імені Ігоря Сікорського</v>
      </c>
      <c r="B429" s="5" t="str">
        <f>Розрахункові!$B$14</f>
        <v>143 Атомна енергетика</v>
      </c>
      <c r="C429">
        <f ca="1">RANDBETWEEN(10*Розрахункові!$B$68,11)+RANDBETWEEN(0,100)/100</f>
        <v>11.3</v>
      </c>
      <c r="D429">
        <f ca="1">IF(Розрахункові!R$14&gt;0,RANDBETWEEN(Розрахункові!R$14-2,100)+100,0)</f>
        <v>198</v>
      </c>
      <c r="E429">
        <f ca="1">IF(Розрахункові!S$14&gt;0,RANDBETWEEN(Розрахункові!S$14-2,100)+100,0)</f>
        <v>199</v>
      </c>
      <c r="F429">
        <f ca="1">IF(Розрахункові!T$14&gt;0,RANDBETWEEN(Розрахункові!T$14-2,100)+100,0)</f>
        <v>0</v>
      </c>
      <c r="G429">
        <f ca="1">IF(Розрахункові!U$14&gt;0,RANDBETWEEN(Розрахункові!U$14-2,100)+100,0)</f>
        <v>199</v>
      </c>
      <c r="H429">
        <f ca="1">IF(Розрахункові!V$14&gt;0,RANDBETWEEN(Розрахункові!V$14-2,100)+100,0)</f>
        <v>0</v>
      </c>
      <c r="I429">
        <f ca="1">IF(Розрахункові!W$14&gt;0,RANDBETWEEN(Розрахункові!W$14-2,100)+100,0)</f>
        <v>0</v>
      </c>
      <c r="J429">
        <f ca="1">IF(Розрахункові!X$14&gt;0,RANDBETWEEN(Розрахункові!X$14-2,100)+100,0)</f>
        <v>194</v>
      </c>
      <c r="K429">
        <f ca="1">IF(Розрахункові!Y$14&gt;0,RANDBETWEEN(Розрахункові!Y$14-2,100)+100,0)</f>
        <v>0</v>
      </c>
      <c r="L429">
        <f ca="1">IF(Розрахункові!Z$14&gt;0,RANDBETWEEN(Розрахункові!Z$14-2,100)+100,0)</f>
        <v>166</v>
      </c>
    </row>
    <row r="430" spans="1:12" x14ac:dyDescent="0.3">
      <c r="A430" s="5" t="str">
        <f>Розрахункові!$A$12</f>
        <v>Київський політехнічний інститут імені Ігоря Сікорського</v>
      </c>
      <c r="B430" s="5" t="str">
        <f>Розрахункові!$B$14</f>
        <v>143 Атомна енергетика</v>
      </c>
      <c r="C430">
        <f ca="1">RANDBETWEEN(10*Розрахункові!$B$68,11)+RANDBETWEEN(0,100)/100</f>
        <v>11.5</v>
      </c>
      <c r="D430">
        <f ca="1">IF(Розрахункові!R$14&gt;0,RANDBETWEEN(Розрахункові!R$14-2,100)+100,0)</f>
        <v>186</v>
      </c>
      <c r="E430">
        <f ca="1">IF(Розрахункові!S$14&gt;0,RANDBETWEEN(Розрахункові!S$14-2,100)+100,0)</f>
        <v>190</v>
      </c>
      <c r="F430">
        <f ca="1">IF(Розрахункові!T$14&gt;0,RANDBETWEEN(Розрахункові!T$14-2,100)+100,0)</f>
        <v>0</v>
      </c>
      <c r="G430">
        <f ca="1">IF(Розрахункові!U$14&gt;0,RANDBETWEEN(Розрахункові!U$14-2,100)+100,0)</f>
        <v>152</v>
      </c>
      <c r="H430">
        <f ca="1">IF(Розрахункові!V$14&gt;0,RANDBETWEEN(Розрахункові!V$14-2,100)+100,0)</f>
        <v>0</v>
      </c>
      <c r="I430">
        <f ca="1">IF(Розрахункові!W$14&gt;0,RANDBETWEEN(Розрахункові!W$14-2,100)+100,0)</f>
        <v>0</v>
      </c>
      <c r="J430">
        <f ca="1">IF(Розрахункові!X$14&gt;0,RANDBETWEEN(Розрахункові!X$14-2,100)+100,0)</f>
        <v>194</v>
      </c>
      <c r="K430">
        <f ca="1">IF(Розрахункові!Y$14&gt;0,RANDBETWEEN(Розрахункові!Y$14-2,100)+100,0)</f>
        <v>0</v>
      </c>
      <c r="L430">
        <f ca="1">IF(Розрахункові!Z$14&gt;0,RANDBETWEEN(Розрахункові!Z$14-2,100)+100,0)</f>
        <v>165</v>
      </c>
    </row>
    <row r="431" spans="1:12" x14ac:dyDescent="0.3">
      <c r="A431" s="5" t="str">
        <f>Розрахункові!$A$12</f>
        <v>Київський політехнічний інститут імені Ігоря Сікорського</v>
      </c>
      <c r="B431" s="5" t="str">
        <f>Розрахункові!$B$14</f>
        <v>143 Атомна енергетика</v>
      </c>
      <c r="C431">
        <f ca="1">RANDBETWEEN(10*Розрахункові!$B$68,11)+RANDBETWEEN(0,100)/100</f>
        <v>11.75</v>
      </c>
      <c r="D431">
        <f ca="1">IF(Розрахункові!R$14&gt;0,RANDBETWEEN(Розрахункові!R$14-2,100)+100,0)</f>
        <v>174</v>
      </c>
      <c r="E431">
        <f ca="1">IF(Розрахункові!S$14&gt;0,RANDBETWEEN(Розрахункові!S$14-2,100)+100,0)</f>
        <v>199</v>
      </c>
      <c r="F431">
        <f ca="1">IF(Розрахункові!T$14&gt;0,RANDBETWEEN(Розрахункові!T$14-2,100)+100,0)</f>
        <v>0</v>
      </c>
      <c r="G431">
        <f ca="1">IF(Розрахункові!U$14&gt;0,RANDBETWEEN(Розрахункові!U$14-2,100)+100,0)</f>
        <v>167</v>
      </c>
      <c r="H431">
        <f ca="1">IF(Розрахункові!V$14&gt;0,RANDBETWEEN(Розрахункові!V$14-2,100)+100,0)</f>
        <v>0</v>
      </c>
      <c r="I431">
        <f ca="1">IF(Розрахункові!W$14&gt;0,RANDBETWEEN(Розрахункові!W$14-2,100)+100,0)</f>
        <v>0</v>
      </c>
      <c r="J431">
        <f ca="1">IF(Розрахункові!X$14&gt;0,RANDBETWEEN(Розрахункові!X$14-2,100)+100,0)</f>
        <v>197</v>
      </c>
      <c r="K431">
        <f ca="1">IF(Розрахункові!Y$14&gt;0,RANDBETWEEN(Розрахункові!Y$14-2,100)+100,0)</f>
        <v>0</v>
      </c>
      <c r="L431">
        <f ca="1">IF(Розрахункові!Z$14&gt;0,RANDBETWEEN(Розрахункові!Z$14-2,100)+100,0)</f>
        <v>189</v>
      </c>
    </row>
    <row r="432" spans="1:12" x14ac:dyDescent="0.3">
      <c r="A432" s="5" t="str">
        <f>Розрахункові!$A$12</f>
        <v>Київський політехнічний інститут імені Ігоря Сікорського</v>
      </c>
      <c r="B432" s="5" t="str">
        <f>Розрахункові!$B$14</f>
        <v>143 Атомна енергетика</v>
      </c>
      <c r="C432">
        <f ca="1">RANDBETWEEN(10*Розрахункові!$B$68,11)+RANDBETWEEN(0,100)/100</f>
        <v>11.22</v>
      </c>
      <c r="D432">
        <f ca="1">IF(Розрахункові!R$14&gt;0,RANDBETWEEN(Розрахункові!R$14-2,100)+100,0)</f>
        <v>193</v>
      </c>
      <c r="E432">
        <f ca="1">IF(Розрахункові!S$14&gt;0,RANDBETWEEN(Розрахункові!S$14-2,100)+100,0)</f>
        <v>189</v>
      </c>
      <c r="F432">
        <f ca="1">IF(Розрахункові!T$14&gt;0,RANDBETWEEN(Розрахункові!T$14-2,100)+100,0)</f>
        <v>0</v>
      </c>
      <c r="G432">
        <f ca="1">IF(Розрахункові!U$14&gt;0,RANDBETWEEN(Розрахункові!U$14-2,100)+100,0)</f>
        <v>189</v>
      </c>
      <c r="H432">
        <f ca="1">IF(Розрахункові!V$14&gt;0,RANDBETWEEN(Розрахункові!V$14-2,100)+100,0)</f>
        <v>0</v>
      </c>
      <c r="I432">
        <f ca="1">IF(Розрахункові!W$14&gt;0,RANDBETWEEN(Розрахункові!W$14-2,100)+100,0)</f>
        <v>0</v>
      </c>
      <c r="J432">
        <f ca="1">IF(Розрахункові!X$14&gt;0,RANDBETWEEN(Розрахункові!X$14-2,100)+100,0)</f>
        <v>195</v>
      </c>
      <c r="K432">
        <f ca="1">IF(Розрахункові!Y$14&gt;0,RANDBETWEEN(Розрахункові!Y$14-2,100)+100,0)</f>
        <v>0</v>
      </c>
      <c r="L432">
        <f ca="1">IF(Розрахункові!Z$14&gt;0,RANDBETWEEN(Розрахункові!Z$14-2,100)+100,0)</f>
        <v>184</v>
      </c>
    </row>
    <row r="433" spans="1:12" x14ac:dyDescent="0.3">
      <c r="A433" s="5" t="str">
        <f>Розрахункові!$A$12</f>
        <v>Київський політехнічний інститут імені Ігоря Сікорського</v>
      </c>
      <c r="B433" s="5" t="str">
        <f>Розрахункові!$B$14</f>
        <v>143 Атомна енергетика</v>
      </c>
      <c r="C433">
        <f ca="1">RANDBETWEEN(10*Розрахункові!$B$68,11)+RANDBETWEEN(0,100)/100</f>
        <v>11.87</v>
      </c>
      <c r="D433">
        <f ca="1">IF(Розрахункові!R$14&gt;0,RANDBETWEEN(Розрахункові!R$14-2,100)+100,0)</f>
        <v>164</v>
      </c>
      <c r="E433">
        <f ca="1">IF(Розрахункові!S$14&gt;0,RANDBETWEEN(Розрахункові!S$14-2,100)+100,0)</f>
        <v>189</v>
      </c>
      <c r="F433">
        <f ca="1">IF(Розрахункові!T$14&gt;0,RANDBETWEEN(Розрахункові!T$14-2,100)+100,0)</f>
        <v>0</v>
      </c>
      <c r="G433">
        <f ca="1">IF(Розрахункові!U$14&gt;0,RANDBETWEEN(Розрахункові!U$14-2,100)+100,0)</f>
        <v>190</v>
      </c>
      <c r="H433">
        <f ca="1">IF(Розрахункові!V$14&gt;0,RANDBETWEEN(Розрахункові!V$14-2,100)+100,0)</f>
        <v>0</v>
      </c>
      <c r="I433">
        <f ca="1">IF(Розрахункові!W$14&gt;0,RANDBETWEEN(Розрахункові!W$14-2,100)+100,0)</f>
        <v>0</v>
      </c>
      <c r="J433">
        <f ca="1">IF(Розрахункові!X$14&gt;0,RANDBETWEEN(Розрахункові!X$14-2,100)+100,0)</f>
        <v>191</v>
      </c>
      <c r="K433">
        <f ca="1">IF(Розрахункові!Y$14&gt;0,RANDBETWEEN(Розрахункові!Y$14-2,100)+100,0)</f>
        <v>0</v>
      </c>
      <c r="L433">
        <f ca="1">IF(Розрахункові!Z$14&gt;0,RANDBETWEEN(Розрахункові!Z$14-2,100)+100,0)</f>
        <v>190</v>
      </c>
    </row>
    <row r="434" spans="1:12" x14ac:dyDescent="0.3">
      <c r="A434" s="5" t="str">
        <f>Розрахункові!$A$12</f>
        <v>Київський політехнічний інститут імені Ігоря Сікорського</v>
      </c>
      <c r="B434" s="5" t="str">
        <f>Розрахункові!$B$14</f>
        <v>143 Атомна енергетика</v>
      </c>
      <c r="C434">
        <f ca="1">RANDBETWEEN(10*Розрахункові!$B$68,11)+RANDBETWEEN(0,100)/100</f>
        <v>10.55</v>
      </c>
      <c r="D434">
        <f ca="1">IF(Розрахункові!R$14&gt;0,RANDBETWEEN(Розрахункові!R$14-2,100)+100,0)</f>
        <v>197</v>
      </c>
      <c r="E434">
        <f ca="1">IF(Розрахункові!S$14&gt;0,RANDBETWEEN(Розрахункові!S$14-2,100)+100,0)</f>
        <v>195</v>
      </c>
      <c r="F434">
        <f ca="1">IF(Розрахункові!T$14&gt;0,RANDBETWEEN(Розрахункові!T$14-2,100)+100,0)</f>
        <v>0</v>
      </c>
      <c r="G434">
        <f ca="1">IF(Розрахункові!U$14&gt;0,RANDBETWEEN(Розрахункові!U$14-2,100)+100,0)</f>
        <v>200</v>
      </c>
      <c r="H434">
        <f ca="1">IF(Розрахункові!V$14&gt;0,RANDBETWEEN(Розрахункові!V$14-2,100)+100,0)</f>
        <v>0</v>
      </c>
      <c r="I434">
        <f ca="1">IF(Розрахункові!W$14&gt;0,RANDBETWEEN(Розрахункові!W$14-2,100)+100,0)</f>
        <v>0</v>
      </c>
      <c r="J434">
        <f ca="1">IF(Розрахункові!X$14&gt;0,RANDBETWEEN(Розрахункові!X$14-2,100)+100,0)</f>
        <v>198</v>
      </c>
      <c r="K434">
        <f ca="1">IF(Розрахункові!Y$14&gt;0,RANDBETWEEN(Розрахункові!Y$14-2,100)+100,0)</f>
        <v>0</v>
      </c>
      <c r="L434">
        <f ca="1">IF(Розрахункові!Z$14&gt;0,RANDBETWEEN(Розрахункові!Z$14-2,100)+100,0)</f>
        <v>183</v>
      </c>
    </row>
    <row r="435" spans="1:12" x14ac:dyDescent="0.3">
      <c r="A435" s="5" t="str">
        <f>Розрахункові!$A$12</f>
        <v>Київський політехнічний інститут імені Ігоря Сікорського</v>
      </c>
      <c r="B435" s="5" t="str">
        <f>Розрахункові!$B$14</f>
        <v>143 Атомна енергетика</v>
      </c>
      <c r="C435">
        <f ca="1">RANDBETWEEN(10*Розрахункові!$B$68,11)+RANDBETWEEN(0,100)/100</f>
        <v>10.36</v>
      </c>
      <c r="D435">
        <f ca="1">IF(Розрахункові!R$14&gt;0,RANDBETWEEN(Розрахункові!R$14-2,100)+100,0)</f>
        <v>175</v>
      </c>
      <c r="E435">
        <f ca="1">IF(Розрахункові!S$14&gt;0,RANDBETWEEN(Розрахункові!S$14-2,100)+100,0)</f>
        <v>196</v>
      </c>
      <c r="F435">
        <f ca="1">IF(Розрахункові!T$14&gt;0,RANDBETWEEN(Розрахункові!T$14-2,100)+100,0)</f>
        <v>0</v>
      </c>
      <c r="G435">
        <f ca="1">IF(Розрахункові!U$14&gt;0,RANDBETWEEN(Розрахункові!U$14-2,100)+100,0)</f>
        <v>182</v>
      </c>
      <c r="H435">
        <f ca="1">IF(Розрахункові!V$14&gt;0,RANDBETWEEN(Розрахункові!V$14-2,100)+100,0)</f>
        <v>0</v>
      </c>
      <c r="I435">
        <f ca="1">IF(Розрахункові!W$14&gt;0,RANDBETWEEN(Розрахункові!W$14-2,100)+100,0)</f>
        <v>0</v>
      </c>
      <c r="J435">
        <f ca="1">IF(Розрахункові!X$14&gt;0,RANDBETWEEN(Розрахункові!X$14-2,100)+100,0)</f>
        <v>190</v>
      </c>
      <c r="K435">
        <f ca="1">IF(Розрахункові!Y$14&gt;0,RANDBETWEEN(Розрахункові!Y$14-2,100)+100,0)</f>
        <v>0</v>
      </c>
      <c r="L435">
        <f ca="1">IF(Розрахункові!Z$14&gt;0,RANDBETWEEN(Розрахункові!Z$14-2,100)+100,0)</f>
        <v>168</v>
      </c>
    </row>
    <row r="436" spans="1:12" x14ac:dyDescent="0.3">
      <c r="A436" s="5" t="str">
        <f>Розрахункові!$A$12</f>
        <v>Київський політехнічний інститут імені Ігоря Сікорського</v>
      </c>
      <c r="B436" s="5" t="str">
        <f>Розрахункові!$B$14</f>
        <v>143 Атомна енергетика</v>
      </c>
      <c r="C436">
        <f ca="1">RANDBETWEEN(10*Розрахункові!$B$68,11)+RANDBETWEEN(0,100)/100</f>
        <v>10.74</v>
      </c>
      <c r="D436">
        <f ca="1">IF(Розрахункові!R$14&gt;0,RANDBETWEEN(Розрахункові!R$14-2,100)+100,0)</f>
        <v>175</v>
      </c>
      <c r="E436">
        <f ca="1">IF(Розрахункові!S$14&gt;0,RANDBETWEEN(Розрахункові!S$14-2,100)+100,0)</f>
        <v>197</v>
      </c>
      <c r="F436">
        <f ca="1">IF(Розрахункові!T$14&gt;0,RANDBETWEEN(Розрахункові!T$14-2,100)+100,0)</f>
        <v>0</v>
      </c>
      <c r="G436">
        <f ca="1">IF(Розрахункові!U$14&gt;0,RANDBETWEEN(Розрахункові!U$14-2,100)+100,0)</f>
        <v>189</v>
      </c>
      <c r="H436">
        <f ca="1">IF(Розрахункові!V$14&gt;0,RANDBETWEEN(Розрахункові!V$14-2,100)+100,0)</f>
        <v>0</v>
      </c>
      <c r="I436">
        <f ca="1">IF(Розрахункові!W$14&gt;0,RANDBETWEEN(Розрахункові!W$14-2,100)+100,0)</f>
        <v>0</v>
      </c>
      <c r="J436">
        <f ca="1">IF(Розрахункові!X$14&gt;0,RANDBETWEEN(Розрахункові!X$14-2,100)+100,0)</f>
        <v>191</v>
      </c>
      <c r="K436">
        <f ca="1">IF(Розрахункові!Y$14&gt;0,RANDBETWEEN(Розрахункові!Y$14-2,100)+100,0)</f>
        <v>0</v>
      </c>
      <c r="L436">
        <f ca="1">IF(Розрахункові!Z$14&gt;0,RANDBETWEEN(Розрахункові!Z$14-2,100)+100,0)</f>
        <v>167</v>
      </c>
    </row>
    <row r="437" spans="1:12" x14ac:dyDescent="0.3">
      <c r="A437" s="5" t="str">
        <f>Розрахункові!$A$12</f>
        <v>Київський політехнічний інститут імені Ігоря Сікорського</v>
      </c>
      <c r="B437" s="5" t="str">
        <f>Розрахункові!$B$14</f>
        <v>143 Атомна енергетика</v>
      </c>
      <c r="C437">
        <f ca="1">RANDBETWEEN(10*Розрахункові!$B$68,11)+RANDBETWEEN(0,100)/100</f>
        <v>10.61</v>
      </c>
      <c r="D437">
        <f ca="1">IF(Розрахункові!R$14&gt;0,RANDBETWEEN(Розрахункові!R$14-2,100)+100,0)</f>
        <v>171</v>
      </c>
      <c r="E437">
        <f ca="1">IF(Розрахункові!S$14&gt;0,RANDBETWEEN(Розрахункові!S$14-2,100)+100,0)</f>
        <v>194</v>
      </c>
      <c r="F437">
        <f ca="1">IF(Розрахункові!T$14&gt;0,RANDBETWEEN(Розрахункові!T$14-2,100)+100,0)</f>
        <v>0</v>
      </c>
      <c r="G437">
        <f ca="1">IF(Розрахункові!U$14&gt;0,RANDBETWEEN(Розрахункові!U$14-2,100)+100,0)</f>
        <v>191</v>
      </c>
      <c r="H437">
        <f ca="1">IF(Розрахункові!V$14&gt;0,RANDBETWEEN(Розрахункові!V$14-2,100)+100,0)</f>
        <v>0</v>
      </c>
      <c r="I437">
        <f ca="1">IF(Розрахункові!W$14&gt;0,RANDBETWEEN(Розрахункові!W$14-2,100)+100,0)</f>
        <v>0</v>
      </c>
      <c r="J437">
        <f ca="1">IF(Розрахункові!X$14&gt;0,RANDBETWEEN(Розрахункові!X$14-2,100)+100,0)</f>
        <v>191</v>
      </c>
      <c r="K437">
        <f ca="1">IF(Розрахункові!Y$14&gt;0,RANDBETWEEN(Розрахункові!Y$14-2,100)+100,0)</f>
        <v>0</v>
      </c>
      <c r="L437">
        <f ca="1">IF(Розрахункові!Z$14&gt;0,RANDBETWEEN(Розрахункові!Z$14-2,100)+100,0)</f>
        <v>192</v>
      </c>
    </row>
    <row r="438" spans="1:12" x14ac:dyDescent="0.3">
      <c r="A438" s="5" t="str">
        <f>Розрахункові!$A$12</f>
        <v>Київський політехнічний інститут імені Ігоря Сікорського</v>
      </c>
      <c r="B438" s="5" t="str">
        <f>Розрахункові!$B$14</f>
        <v>143 Атомна енергетика</v>
      </c>
      <c r="C438">
        <f ca="1">RANDBETWEEN(10*Розрахункові!$B$68,11)+RANDBETWEEN(0,100)/100</f>
        <v>11.7</v>
      </c>
      <c r="D438">
        <f ca="1">IF(Розрахункові!R$14&gt;0,RANDBETWEEN(Розрахункові!R$14-2,100)+100,0)</f>
        <v>185</v>
      </c>
      <c r="E438">
        <f ca="1">IF(Розрахункові!S$14&gt;0,RANDBETWEEN(Розрахункові!S$14-2,100)+100,0)</f>
        <v>198</v>
      </c>
      <c r="F438">
        <f ca="1">IF(Розрахункові!T$14&gt;0,RANDBETWEEN(Розрахункові!T$14-2,100)+100,0)</f>
        <v>0</v>
      </c>
      <c r="G438">
        <f ca="1">IF(Розрахункові!U$14&gt;0,RANDBETWEEN(Розрахункові!U$14-2,100)+100,0)</f>
        <v>163</v>
      </c>
      <c r="H438">
        <f ca="1">IF(Розрахункові!V$14&gt;0,RANDBETWEEN(Розрахункові!V$14-2,100)+100,0)</f>
        <v>0</v>
      </c>
      <c r="I438">
        <f ca="1">IF(Розрахункові!W$14&gt;0,RANDBETWEEN(Розрахункові!W$14-2,100)+100,0)</f>
        <v>0</v>
      </c>
      <c r="J438">
        <f ca="1">IF(Розрахункові!X$14&gt;0,RANDBETWEEN(Розрахункові!X$14-2,100)+100,0)</f>
        <v>200</v>
      </c>
      <c r="K438">
        <f ca="1">IF(Розрахункові!Y$14&gt;0,RANDBETWEEN(Розрахункові!Y$14-2,100)+100,0)</f>
        <v>0</v>
      </c>
      <c r="L438">
        <f ca="1">IF(Розрахункові!Z$14&gt;0,RANDBETWEEN(Розрахункові!Z$14-2,100)+100,0)</f>
        <v>171</v>
      </c>
    </row>
    <row r="439" spans="1:12" x14ac:dyDescent="0.3">
      <c r="A439" s="5" t="str">
        <f>Розрахункові!$A$12</f>
        <v>Київський політехнічний інститут імені Ігоря Сікорського</v>
      </c>
      <c r="B439" s="5" t="str">
        <f>Розрахункові!$B$14</f>
        <v>143 Атомна енергетика</v>
      </c>
      <c r="C439">
        <f ca="1">RANDBETWEEN(10*Розрахункові!$B$68,11)+RANDBETWEEN(0,100)/100</f>
        <v>10.57</v>
      </c>
      <c r="D439">
        <f ca="1">IF(Розрахункові!R$14&gt;0,RANDBETWEEN(Розрахункові!R$14-2,100)+100,0)</f>
        <v>169</v>
      </c>
      <c r="E439">
        <f ca="1">IF(Розрахункові!S$14&gt;0,RANDBETWEEN(Розрахункові!S$14-2,100)+100,0)</f>
        <v>199</v>
      </c>
      <c r="F439">
        <f ca="1">IF(Розрахункові!T$14&gt;0,RANDBETWEEN(Розрахункові!T$14-2,100)+100,0)</f>
        <v>0</v>
      </c>
      <c r="G439">
        <f ca="1">IF(Розрахункові!U$14&gt;0,RANDBETWEEN(Розрахункові!U$14-2,100)+100,0)</f>
        <v>163</v>
      </c>
      <c r="H439">
        <f ca="1">IF(Розрахункові!V$14&gt;0,RANDBETWEEN(Розрахункові!V$14-2,100)+100,0)</f>
        <v>0</v>
      </c>
      <c r="I439">
        <f ca="1">IF(Розрахункові!W$14&gt;0,RANDBETWEEN(Розрахункові!W$14-2,100)+100,0)</f>
        <v>0</v>
      </c>
      <c r="J439">
        <f ca="1">IF(Розрахункові!X$14&gt;0,RANDBETWEEN(Розрахункові!X$14-2,100)+100,0)</f>
        <v>192</v>
      </c>
      <c r="K439">
        <f ca="1">IF(Розрахункові!Y$14&gt;0,RANDBETWEEN(Розрахункові!Y$14-2,100)+100,0)</f>
        <v>0</v>
      </c>
      <c r="L439">
        <f ca="1">IF(Розрахункові!Z$14&gt;0,RANDBETWEEN(Розрахункові!Z$14-2,100)+100,0)</f>
        <v>164</v>
      </c>
    </row>
    <row r="440" spans="1:12" x14ac:dyDescent="0.3">
      <c r="A440" s="5" t="str">
        <f>Розрахункові!$A$12</f>
        <v>Київський політехнічний інститут імені Ігоря Сікорського</v>
      </c>
      <c r="B440" s="5" t="str">
        <f>Розрахункові!$B$14</f>
        <v>143 Атомна енергетика</v>
      </c>
      <c r="C440">
        <f ca="1">RANDBETWEEN(10*Розрахункові!$B$68,11)+RANDBETWEEN(0,100)/100</f>
        <v>10.27</v>
      </c>
      <c r="D440">
        <f ca="1">IF(Розрахункові!R$14&gt;0,RANDBETWEEN(Розрахункові!R$14-2,100)+100,0)</f>
        <v>176</v>
      </c>
      <c r="E440">
        <f ca="1">IF(Розрахункові!S$14&gt;0,RANDBETWEEN(Розрахункові!S$14-2,100)+100,0)</f>
        <v>195</v>
      </c>
      <c r="F440">
        <f ca="1">IF(Розрахункові!T$14&gt;0,RANDBETWEEN(Розрахункові!T$14-2,100)+100,0)</f>
        <v>0</v>
      </c>
      <c r="G440">
        <f ca="1">IF(Розрахункові!U$14&gt;0,RANDBETWEEN(Розрахункові!U$14-2,100)+100,0)</f>
        <v>159</v>
      </c>
      <c r="H440">
        <f ca="1">IF(Розрахункові!V$14&gt;0,RANDBETWEEN(Розрахункові!V$14-2,100)+100,0)</f>
        <v>0</v>
      </c>
      <c r="I440">
        <f ca="1">IF(Розрахункові!W$14&gt;0,RANDBETWEEN(Розрахункові!W$14-2,100)+100,0)</f>
        <v>0</v>
      </c>
      <c r="J440">
        <f ca="1">IF(Розрахункові!X$14&gt;0,RANDBETWEEN(Розрахункові!X$14-2,100)+100,0)</f>
        <v>198</v>
      </c>
      <c r="K440">
        <f ca="1">IF(Розрахункові!Y$14&gt;0,RANDBETWEEN(Розрахункові!Y$14-2,100)+100,0)</f>
        <v>0</v>
      </c>
      <c r="L440">
        <f ca="1">IF(Розрахункові!Z$14&gt;0,RANDBETWEEN(Розрахункові!Z$14-2,100)+100,0)</f>
        <v>159</v>
      </c>
    </row>
    <row r="441" spans="1:12" x14ac:dyDescent="0.3">
      <c r="A441" s="5" t="str">
        <f>Розрахункові!$A$12</f>
        <v>Київський політехнічний інститут імені Ігоря Сікорського</v>
      </c>
      <c r="B441" s="5" t="str">
        <f>Розрахункові!$B$14</f>
        <v>143 Атомна енергетика</v>
      </c>
      <c r="C441">
        <f ca="1">RANDBETWEEN(10*Розрахункові!$B$68,11)+RANDBETWEEN(0,100)/100</f>
        <v>11.35</v>
      </c>
      <c r="D441">
        <f ca="1">IF(Розрахункові!R$14&gt;0,RANDBETWEEN(Розрахункові!R$14-2,100)+100,0)</f>
        <v>186</v>
      </c>
      <c r="E441">
        <f ca="1">IF(Розрахункові!S$14&gt;0,RANDBETWEEN(Розрахункові!S$14-2,100)+100,0)</f>
        <v>195</v>
      </c>
      <c r="F441">
        <f ca="1">IF(Розрахункові!T$14&gt;0,RANDBETWEEN(Розрахункові!T$14-2,100)+100,0)</f>
        <v>0</v>
      </c>
      <c r="G441">
        <f ca="1">IF(Розрахункові!U$14&gt;0,RANDBETWEEN(Розрахункові!U$14-2,100)+100,0)</f>
        <v>183</v>
      </c>
      <c r="H441">
        <f ca="1">IF(Розрахункові!V$14&gt;0,RANDBETWEEN(Розрахункові!V$14-2,100)+100,0)</f>
        <v>0</v>
      </c>
      <c r="I441">
        <f ca="1">IF(Розрахункові!W$14&gt;0,RANDBETWEEN(Розрахункові!W$14-2,100)+100,0)</f>
        <v>0</v>
      </c>
      <c r="J441">
        <f ca="1">IF(Розрахункові!X$14&gt;0,RANDBETWEEN(Розрахункові!X$14-2,100)+100,0)</f>
        <v>200</v>
      </c>
      <c r="K441">
        <f ca="1">IF(Розрахункові!Y$14&gt;0,RANDBETWEEN(Розрахункові!Y$14-2,100)+100,0)</f>
        <v>0</v>
      </c>
      <c r="L441">
        <f ca="1">IF(Розрахункові!Z$14&gt;0,RANDBETWEEN(Розрахункові!Z$14-2,100)+100,0)</f>
        <v>177</v>
      </c>
    </row>
    <row r="442" spans="1:12" x14ac:dyDescent="0.3">
      <c r="A442" s="5" t="str">
        <f>Розрахункові!$A$12</f>
        <v>Київський політехнічний інститут імені Ігоря Сікорського</v>
      </c>
      <c r="B442" s="5" t="str">
        <f>Розрахункові!$B$14</f>
        <v>143 Атомна енергетика</v>
      </c>
      <c r="C442">
        <f ca="1">RANDBETWEEN(10*Розрахункові!$B$68,11)+RANDBETWEEN(0,100)/100</f>
        <v>11.75</v>
      </c>
      <c r="D442">
        <f ca="1">IF(Розрахункові!R$14&gt;0,RANDBETWEEN(Розрахункові!R$14-2,100)+100,0)</f>
        <v>170</v>
      </c>
      <c r="E442">
        <f ca="1">IF(Розрахункові!S$14&gt;0,RANDBETWEEN(Розрахункові!S$14-2,100)+100,0)</f>
        <v>191</v>
      </c>
      <c r="F442">
        <f ca="1">IF(Розрахункові!T$14&gt;0,RANDBETWEEN(Розрахункові!T$14-2,100)+100,0)</f>
        <v>0</v>
      </c>
      <c r="G442">
        <f ca="1">IF(Розрахункові!U$14&gt;0,RANDBETWEEN(Розрахункові!U$14-2,100)+100,0)</f>
        <v>196</v>
      </c>
      <c r="H442">
        <f ca="1">IF(Розрахункові!V$14&gt;0,RANDBETWEEN(Розрахункові!V$14-2,100)+100,0)</f>
        <v>0</v>
      </c>
      <c r="I442">
        <f ca="1">IF(Розрахункові!W$14&gt;0,RANDBETWEEN(Розрахункові!W$14-2,100)+100,0)</f>
        <v>0</v>
      </c>
      <c r="J442">
        <f ca="1">IF(Розрахункові!X$14&gt;0,RANDBETWEEN(Розрахункові!X$14-2,100)+100,0)</f>
        <v>199</v>
      </c>
      <c r="K442">
        <f ca="1">IF(Розрахункові!Y$14&gt;0,RANDBETWEEN(Розрахункові!Y$14-2,100)+100,0)</f>
        <v>0</v>
      </c>
      <c r="L442">
        <f ca="1">IF(Розрахункові!Z$14&gt;0,RANDBETWEEN(Розрахункові!Z$14-2,100)+100,0)</f>
        <v>185</v>
      </c>
    </row>
    <row r="443" spans="1:12" x14ac:dyDescent="0.3">
      <c r="A443" s="5" t="str">
        <f>Розрахункові!$A$12</f>
        <v>Київський політехнічний інститут імені Ігоря Сікорського</v>
      </c>
      <c r="B443" s="5" t="str">
        <f>Розрахункові!$B$14</f>
        <v>143 Атомна енергетика</v>
      </c>
      <c r="C443">
        <f ca="1">RANDBETWEEN(10*Розрахункові!$B$68,11)+RANDBETWEEN(0,100)/100</f>
        <v>10.130000000000001</v>
      </c>
      <c r="D443">
        <f ca="1">IF(Розрахункові!R$14&gt;0,RANDBETWEEN(Розрахункові!R$14-2,100)+100,0)</f>
        <v>164</v>
      </c>
      <c r="E443">
        <f ca="1">IF(Розрахункові!S$14&gt;0,RANDBETWEEN(Розрахункові!S$14-2,100)+100,0)</f>
        <v>197</v>
      </c>
      <c r="F443">
        <f ca="1">IF(Розрахункові!T$14&gt;0,RANDBETWEEN(Розрахункові!T$14-2,100)+100,0)</f>
        <v>0</v>
      </c>
      <c r="G443">
        <f ca="1">IF(Розрахункові!U$14&gt;0,RANDBETWEEN(Розрахункові!U$14-2,100)+100,0)</f>
        <v>192</v>
      </c>
      <c r="H443">
        <f ca="1">IF(Розрахункові!V$14&gt;0,RANDBETWEEN(Розрахункові!V$14-2,100)+100,0)</f>
        <v>0</v>
      </c>
      <c r="I443">
        <f ca="1">IF(Розрахункові!W$14&gt;0,RANDBETWEEN(Розрахункові!W$14-2,100)+100,0)</f>
        <v>0</v>
      </c>
      <c r="J443">
        <f ca="1">IF(Розрахункові!X$14&gt;0,RANDBETWEEN(Розрахункові!X$14-2,100)+100,0)</f>
        <v>197</v>
      </c>
      <c r="K443">
        <f ca="1">IF(Розрахункові!Y$14&gt;0,RANDBETWEEN(Розрахункові!Y$14-2,100)+100,0)</f>
        <v>0</v>
      </c>
      <c r="L443">
        <f ca="1">IF(Розрахункові!Z$14&gt;0,RANDBETWEEN(Розрахункові!Z$14-2,100)+100,0)</f>
        <v>187</v>
      </c>
    </row>
    <row r="444" spans="1:12" x14ac:dyDescent="0.3">
      <c r="A444" s="5" t="str">
        <f>Розрахункові!$A$12</f>
        <v>Київський політехнічний інститут імені Ігоря Сікорського</v>
      </c>
      <c r="B444" s="5" t="str">
        <f>Розрахункові!$B$14</f>
        <v>143 Атомна енергетика</v>
      </c>
      <c r="C444">
        <f ca="1">RANDBETWEEN(10*Розрахункові!$B$68,11)+RANDBETWEEN(0,100)/100</f>
        <v>10.91</v>
      </c>
      <c r="D444">
        <f ca="1">IF(Розрахункові!R$14&gt;0,RANDBETWEEN(Розрахункові!R$14-2,100)+100,0)</f>
        <v>172</v>
      </c>
      <c r="E444">
        <f ca="1">IF(Розрахункові!S$14&gt;0,RANDBETWEEN(Розрахункові!S$14-2,100)+100,0)</f>
        <v>200</v>
      </c>
      <c r="F444">
        <f ca="1">IF(Розрахункові!T$14&gt;0,RANDBETWEEN(Розрахункові!T$14-2,100)+100,0)</f>
        <v>0</v>
      </c>
      <c r="G444">
        <f ca="1">IF(Розрахункові!U$14&gt;0,RANDBETWEEN(Розрахункові!U$14-2,100)+100,0)</f>
        <v>166</v>
      </c>
      <c r="H444">
        <f ca="1">IF(Розрахункові!V$14&gt;0,RANDBETWEEN(Розрахункові!V$14-2,100)+100,0)</f>
        <v>0</v>
      </c>
      <c r="I444">
        <f ca="1">IF(Розрахункові!W$14&gt;0,RANDBETWEEN(Розрахункові!W$14-2,100)+100,0)</f>
        <v>0</v>
      </c>
      <c r="J444">
        <f ca="1">IF(Розрахункові!X$14&gt;0,RANDBETWEEN(Розрахункові!X$14-2,100)+100,0)</f>
        <v>197</v>
      </c>
      <c r="K444">
        <f ca="1">IF(Розрахункові!Y$14&gt;0,RANDBETWEEN(Розрахункові!Y$14-2,100)+100,0)</f>
        <v>0</v>
      </c>
      <c r="L444">
        <f ca="1">IF(Розрахункові!Z$14&gt;0,RANDBETWEEN(Розрахункові!Z$14-2,100)+100,0)</f>
        <v>185</v>
      </c>
    </row>
    <row r="445" spans="1:12" x14ac:dyDescent="0.3">
      <c r="A445" s="5" t="str">
        <f>Розрахункові!$A$12</f>
        <v>Київський політехнічний інститут імені Ігоря Сікорського</v>
      </c>
      <c r="B445" s="5" t="str">
        <f>Розрахункові!$B$14</f>
        <v>143 Атомна енергетика</v>
      </c>
      <c r="C445">
        <f ca="1">RANDBETWEEN(10*Розрахункові!$B$68,11)+RANDBETWEEN(0,100)/100</f>
        <v>10.91</v>
      </c>
      <c r="D445">
        <f ca="1">IF(Розрахункові!R$14&gt;0,RANDBETWEEN(Розрахункові!R$14-2,100)+100,0)</f>
        <v>180</v>
      </c>
      <c r="E445">
        <f ca="1">IF(Розрахункові!S$14&gt;0,RANDBETWEEN(Розрахункові!S$14-2,100)+100,0)</f>
        <v>197</v>
      </c>
      <c r="F445">
        <f ca="1">IF(Розрахункові!T$14&gt;0,RANDBETWEEN(Розрахункові!T$14-2,100)+100,0)</f>
        <v>0</v>
      </c>
      <c r="G445">
        <f ca="1">IF(Розрахункові!U$14&gt;0,RANDBETWEEN(Розрахункові!U$14-2,100)+100,0)</f>
        <v>183</v>
      </c>
      <c r="H445">
        <f ca="1">IF(Розрахункові!V$14&gt;0,RANDBETWEEN(Розрахункові!V$14-2,100)+100,0)</f>
        <v>0</v>
      </c>
      <c r="I445">
        <f ca="1">IF(Розрахункові!W$14&gt;0,RANDBETWEEN(Розрахункові!W$14-2,100)+100,0)</f>
        <v>0</v>
      </c>
      <c r="J445">
        <f ca="1">IF(Розрахункові!X$14&gt;0,RANDBETWEEN(Розрахункові!X$14-2,100)+100,0)</f>
        <v>191</v>
      </c>
      <c r="K445">
        <f ca="1">IF(Розрахункові!Y$14&gt;0,RANDBETWEEN(Розрахункові!Y$14-2,100)+100,0)</f>
        <v>0</v>
      </c>
      <c r="L445">
        <f ca="1">IF(Розрахункові!Z$14&gt;0,RANDBETWEEN(Розрахункові!Z$14-2,100)+100,0)</f>
        <v>161</v>
      </c>
    </row>
    <row r="446" spans="1:12" x14ac:dyDescent="0.3">
      <c r="A446" s="5" t="str">
        <f>Розрахункові!$A$12</f>
        <v>Київський політехнічний інститут імені Ігоря Сікорського</v>
      </c>
      <c r="B446" s="5" t="str">
        <f>Розрахункові!$B$14</f>
        <v>143 Атомна енергетика</v>
      </c>
      <c r="C446">
        <f ca="1">RANDBETWEEN(10*Розрахункові!$B$68,11)+RANDBETWEEN(0,100)/100</f>
        <v>10.96</v>
      </c>
      <c r="D446">
        <f ca="1">IF(Розрахункові!R$14&gt;0,RANDBETWEEN(Розрахункові!R$14-2,100)+100,0)</f>
        <v>189</v>
      </c>
      <c r="E446">
        <f ca="1">IF(Розрахункові!S$14&gt;0,RANDBETWEEN(Розрахункові!S$14-2,100)+100,0)</f>
        <v>197</v>
      </c>
      <c r="F446">
        <f ca="1">IF(Розрахункові!T$14&gt;0,RANDBETWEEN(Розрахункові!T$14-2,100)+100,0)</f>
        <v>0</v>
      </c>
      <c r="G446">
        <f ca="1">IF(Розрахункові!U$14&gt;0,RANDBETWEEN(Розрахункові!U$14-2,100)+100,0)</f>
        <v>161</v>
      </c>
      <c r="H446">
        <f ca="1">IF(Розрахункові!V$14&gt;0,RANDBETWEEN(Розрахункові!V$14-2,100)+100,0)</f>
        <v>0</v>
      </c>
      <c r="I446">
        <f ca="1">IF(Розрахункові!W$14&gt;0,RANDBETWEEN(Розрахункові!W$14-2,100)+100,0)</f>
        <v>0</v>
      </c>
      <c r="J446">
        <f ca="1">IF(Розрахункові!X$14&gt;0,RANDBETWEEN(Розрахункові!X$14-2,100)+100,0)</f>
        <v>188</v>
      </c>
      <c r="K446">
        <f ca="1">IF(Розрахункові!Y$14&gt;0,RANDBETWEEN(Розрахункові!Y$14-2,100)+100,0)</f>
        <v>0</v>
      </c>
      <c r="L446">
        <f ca="1">IF(Розрахункові!Z$14&gt;0,RANDBETWEEN(Розрахункові!Z$14-2,100)+100,0)</f>
        <v>200</v>
      </c>
    </row>
    <row r="447" spans="1:12" x14ac:dyDescent="0.3">
      <c r="A447" s="5" t="str">
        <f>Розрахункові!$A$12</f>
        <v>Київський політехнічний інститут імені Ігоря Сікорського</v>
      </c>
      <c r="B447" s="5" t="str">
        <f>Розрахункові!$B$14</f>
        <v>143 Атомна енергетика</v>
      </c>
      <c r="C447">
        <f ca="1">RANDBETWEEN(10*Розрахункові!$B$68,11)+RANDBETWEEN(0,100)/100</f>
        <v>11.26</v>
      </c>
      <c r="D447">
        <f ca="1">IF(Розрахункові!R$14&gt;0,RANDBETWEEN(Розрахункові!R$14-2,100)+100,0)</f>
        <v>190</v>
      </c>
      <c r="E447">
        <f ca="1">IF(Розрахункові!S$14&gt;0,RANDBETWEEN(Розрахункові!S$14-2,100)+100,0)</f>
        <v>199</v>
      </c>
      <c r="F447">
        <f ca="1">IF(Розрахункові!T$14&gt;0,RANDBETWEEN(Розрахункові!T$14-2,100)+100,0)</f>
        <v>0</v>
      </c>
      <c r="G447">
        <f ca="1">IF(Розрахункові!U$14&gt;0,RANDBETWEEN(Розрахункові!U$14-2,100)+100,0)</f>
        <v>192</v>
      </c>
      <c r="H447">
        <f ca="1">IF(Розрахункові!V$14&gt;0,RANDBETWEEN(Розрахункові!V$14-2,100)+100,0)</f>
        <v>0</v>
      </c>
      <c r="I447">
        <f ca="1">IF(Розрахункові!W$14&gt;0,RANDBETWEEN(Розрахункові!W$14-2,100)+100,0)</f>
        <v>0</v>
      </c>
      <c r="J447">
        <f ca="1">IF(Розрахункові!X$14&gt;0,RANDBETWEEN(Розрахункові!X$14-2,100)+100,0)</f>
        <v>198</v>
      </c>
      <c r="K447">
        <f ca="1">IF(Розрахункові!Y$14&gt;0,RANDBETWEEN(Розрахункові!Y$14-2,100)+100,0)</f>
        <v>0</v>
      </c>
      <c r="L447">
        <f ca="1">IF(Розрахункові!Z$14&gt;0,RANDBETWEEN(Розрахункові!Z$14-2,100)+100,0)</f>
        <v>182</v>
      </c>
    </row>
    <row r="448" spans="1:12" x14ac:dyDescent="0.3">
      <c r="A448" s="5" t="str">
        <f>Розрахункові!$A$12</f>
        <v>Київський політехнічний інститут імені Ігоря Сікорського</v>
      </c>
      <c r="B448" s="5" t="str">
        <f>Розрахункові!$B$14</f>
        <v>143 Атомна енергетика</v>
      </c>
      <c r="C448">
        <f ca="1">RANDBETWEEN(10*Розрахункові!$B$68,11)+RANDBETWEEN(0,100)/100</f>
        <v>11.93</v>
      </c>
      <c r="D448">
        <f ca="1">IF(Розрахункові!R$14&gt;0,RANDBETWEEN(Розрахункові!R$14-2,100)+100,0)</f>
        <v>168</v>
      </c>
      <c r="E448">
        <f ca="1">IF(Розрахункові!S$14&gt;0,RANDBETWEEN(Розрахункові!S$14-2,100)+100,0)</f>
        <v>200</v>
      </c>
      <c r="F448">
        <f ca="1">IF(Розрахункові!T$14&gt;0,RANDBETWEEN(Розрахункові!T$14-2,100)+100,0)</f>
        <v>0</v>
      </c>
      <c r="G448">
        <f ca="1">IF(Розрахункові!U$14&gt;0,RANDBETWEEN(Розрахункові!U$14-2,100)+100,0)</f>
        <v>188</v>
      </c>
      <c r="H448">
        <f ca="1">IF(Розрахункові!V$14&gt;0,RANDBETWEEN(Розрахункові!V$14-2,100)+100,0)</f>
        <v>0</v>
      </c>
      <c r="I448">
        <f ca="1">IF(Розрахункові!W$14&gt;0,RANDBETWEEN(Розрахункові!W$14-2,100)+100,0)</f>
        <v>0</v>
      </c>
      <c r="J448">
        <f ca="1">IF(Розрахункові!X$14&gt;0,RANDBETWEEN(Розрахункові!X$14-2,100)+100,0)</f>
        <v>193</v>
      </c>
      <c r="K448">
        <f ca="1">IF(Розрахункові!Y$14&gt;0,RANDBETWEEN(Розрахункові!Y$14-2,100)+100,0)</f>
        <v>0</v>
      </c>
      <c r="L448">
        <f ca="1">IF(Розрахункові!Z$14&gt;0,RANDBETWEEN(Розрахункові!Z$14-2,100)+100,0)</f>
        <v>200</v>
      </c>
    </row>
    <row r="449" spans="1:12" x14ac:dyDescent="0.3">
      <c r="A449" s="5" t="str">
        <f>Розрахункові!$A$12</f>
        <v>Київський політехнічний інститут імені Ігоря Сікорського</v>
      </c>
      <c r="B449" s="5" t="str">
        <f>Розрахункові!$B$14</f>
        <v>143 Атомна енергетика</v>
      </c>
      <c r="C449">
        <f ca="1">RANDBETWEEN(10*Розрахункові!$B$68,11)+RANDBETWEEN(0,100)/100</f>
        <v>10.95</v>
      </c>
      <c r="D449">
        <f ca="1">IF(Розрахункові!R$14&gt;0,RANDBETWEEN(Розрахункові!R$14-2,100)+100,0)</f>
        <v>188</v>
      </c>
      <c r="E449">
        <f ca="1">IF(Розрахункові!S$14&gt;0,RANDBETWEEN(Розрахункові!S$14-2,100)+100,0)</f>
        <v>189</v>
      </c>
      <c r="F449">
        <f ca="1">IF(Розрахункові!T$14&gt;0,RANDBETWEEN(Розрахункові!T$14-2,100)+100,0)</f>
        <v>0</v>
      </c>
      <c r="G449">
        <f ca="1">IF(Розрахункові!U$14&gt;0,RANDBETWEEN(Розрахункові!U$14-2,100)+100,0)</f>
        <v>193</v>
      </c>
      <c r="H449">
        <f ca="1">IF(Розрахункові!V$14&gt;0,RANDBETWEEN(Розрахункові!V$14-2,100)+100,0)</f>
        <v>0</v>
      </c>
      <c r="I449">
        <f ca="1">IF(Розрахункові!W$14&gt;0,RANDBETWEEN(Розрахункові!W$14-2,100)+100,0)</f>
        <v>0</v>
      </c>
      <c r="J449">
        <f ca="1">IF(Розрахункові!X$14&gt;0,RANDBETWEEN(Розрахункові!X$14-2,100)+100,0)</f>
        <v>197</v>
      </c>
      <c r="K449">
        <f ca="1">IF(Розрахункові!Y$14&gt;0,RANDBETWEEN(Розрахункові!Y$14-2,100)+100,0)</f>
        <v>0</v>
      </c>
      <c r="L449">
        <f ca="1">IF(Розрахункові!Z$14&gt;0,RANDBETWEEN(Розрахункові!Z$14-2,100)+100,0)</f>
        <v>187</v>
      </c>
    </row>
    <row r="450" spans="1:12" x14ac:dyDescent="0.3">
      <c r="A450" s="5" t="str">
        <f>Розрахункові!$A$12</f>
        <v>Київський політехнічний інститут імені Ігоря Сікорського</v>
      </c>
      <c r="B450" s="5" t="str">
        <f>Розрахункові!$B$14</f>
        <v>143 Атомна енергетика</v>
      </c>
      <c r="C450">
        <f ca="1">RANDBETWEEN(10*Розрахункові!$B$68,11)+RANDBETWEEN(0,100)/100</f>
        <v>11.33</v>
      </c>
      <c r="D450">
        <f ca="1">IF(Розрахункові!R$14&gt;0,RANDBETWEEN(Розрахункові!R$14-2,100)+100,0)</f>
        <v>192</v>
      </c>
      <c r="E450">
        <f ca="1">IF(Розрахункові!S$14&gt;0,RANDBETWEEN(Розрахункові!S$14-2,100)+100,0)</f>
        <v>200</v>
      </c>
      <c r="F450">
        <f ca="1">IF(Розрахункові!T$14&gt;0,RANDBETWEEN(Розрахункові!T$14-2,100)+100,0)</f>
        <v>0</v>
      </c>
      <c r="G450">
        <f ca="1">IF(Розрахункові!U$14&gt;0,RANDBETWEEN(Розрахункові!U$14-2,100)+100,0)</f>
        <v>186</v>
      </c>
      <c r="H450">
        <f ca="1">IF(Розрахункові!V$14&gt;0,RANDBETWEEN(Розрахункові!V$14-2,100)+100,0)</f>
        <v>0</v>
      </c>
      <c r="I450">
        <f ca="1">IF(Розрахункові!W$14&gt;0,RANDBETWEEN(Розрахункові!W$14-2,100)+100,0)</f>
        <v>0</v>
      </c>
      <c r="J450">
        <f ca="1">IF(Розрахункові!X$14&gt;0,RANDBETWEEN(Розрахункові!X$14-2,100)+100,0)</f>
        <v>198</v>
      </c>
      <c r="K450">
        <f ca="1">IF(Розрахункові!Y$14&gt;0,RANDBETWEEN(Розрахункові!Y$14-2,100)+100,0)</f>
        <v>0</v>
      </c>
      <c r="L450">
        <f ca="1">IF(Розрахункові!Z$14&gt;0,RANDBETWEEN(Розрахункові!Z$14-2,100)+100,0)</f>
        <v>179</v>
      </c>
    </row>
    <row r="451" spans="1:12" x14ac:dyDescent="0.3">
      <c r="A451" s="5" t="str">
        <f>Розрахункові!$A$12</f>
        <v>Київський політехнічний інститут імені Ігоря Сікорського</v>
      </c>
      <c r="B451" s="5" t="str">
        <f>Розрахункові!$B$14</f>
        <v>143 Атомна енергетика</v>
      </c>
      <c r="C451">
        <f ca="1">RANDBETWEEN(10*Розрахункові!$B$68,11)+RANDBETWEEN(0,100)/100</f>
        <v>10.88</v>
      </c>
      <c r="D451">
        <f ca="1">IF(Розрахункові!R$14&gt;0,RANDBETWEEN(Розрахункові!R$14-2,100)+100,0)</f>
        <v>195</v>
      </c>
      <c r="E451">
        <f ca="1">IF(Розрахункові!S$14&gt;0,RANDBETWEEN(Розрахункові!S$14-2,100)+100,0)</f>
        <v>198</v>
      </c>
      <c r="F451">
        <f ca="1">IF(Розрахункові!T$14&gt;0,RANDBETWEEN(Розрахункові!T$14-2,100)+100,0)</f>
        <v>0</v>
      </c>
      <c r="G451">
        <f ca="1">IF(Розрахункові!U$14&gt;0,RANDBETWEEN(Розрахункові!U$14-2,100)+100,0)</f>
        <v>183</v>
      </c>
      <c r="H451">
        <f ca="1">IF(Розрахункові!V$14&gt;0,RANDBETWEEN(Розрахункові!V$14-2,100)+100,0)</f>
        <v>0</v>
      </c>
      <c r="I451">
        <f ca="1">IF(Розрахункові!W$14&gt;0,RANDBETWEEN(Розрахункові!W$14-2,100)+100,0)</f>
        <v>0</v>
      </c>
      <c r="J451">
        <f ca="1">IF(Розрахункові!X$14&gt;0,RANDBETWEEN(Розрахункові!X$14-2,100)+100,0)</f>
        <v>199</v>
      </c>
      <c r="K451">
        <f ca="1">IF(Розрахункові!Y$14&gt;0,RANDBETWEEN(Розрахункові!Y$14-2,100)+100,0)</f>
        <v>0</v>
      </c>
      <c r="L451">
        <f ca="1">IF(Розрахункові!Z$14&gt;0,RANDBETWEEN(Розрахункові!Z$14-2,100)+100,0)</f>
        <v>168</v>
      </c>
    </row>
    <row r="452" spans="1:12" x14ac:dyDescent="0.3">
      <c r="A452" s="5" t="str">
        <f>Розрахункові!$A$12</f>
        <v>Київський політехнічний інститут імені Ігоря Сікорського</v>
      </c>
      <c r="B452" s="5" t="str">
        <f>Розрахункові!$B$14</f>
        <v>143 Атомна енергетика</v>
      </c>
      <c r="C452">
        <f ca="1">RANDBETWEEN(10*Розрахункові!$B$68,11)+RANDBETWEEN(0,100)/100</f>
        <v>10.81</v>
      </c>
      <c r="D452">
        <f ca="1">IF(Розрахункові!R$14&gt;0,RANDBETWEEN(Розрахункові!R$14-2,100)+100,0)</f>
        <v>158</v>
      </c>
      <c r="E452">
        <f ca="1">IF(Розрахункові!S$14&gt;0,RANDBETWEEN(Розрахункові!S$14-2,100)+100,0)</f>
        <v>200</v>
      </c>
      <c r="F452">
        <f ca="1">IF(Розрахункові!T$14&gt;0,RANDBETWEEN(Розрахункові!T$14-2,100)+100,0)</f>
        <v>0</v>
      </c>
      <c r="G452">
        <f ca="1">IF(Розрахункові!U$14&gt;0,RANDBETWEEN(Розрахункові!U$14-2,100)+100,0)</f>
        <v>165</v>
      </c>
      <c r="H452">
        <f ca="1">IF(Розрахункові!V$14&gt;0,RANDBETWEEN(Розрахункові!V$14-2,100)+100,0)</f>
        <v>0</v>
      </c>
      <c r="I452">
        <f ca="1">IF(Розрахункові!W$14&gt;0,RANDBETWEEN(Розрахункові!W$14-2,100)+100,0)</f>
        <v>0</v>
      </c>
      <c r="J452">
        <f ca="1">IF(Розрахункові!X$14&gt;0,RANDBETWEEN(Розрахункові!X$14-2,100)+100,0)</f>
        <v>195</v>
      </c>
      <c r="K452">
        <f ca="1">IF(Розрахункові!Y$14&gt;0,RANDBETWEEN(Розрахункові!Y$14-2,100)+100,0)</f>
        <v>0</v>
      </c>
      <c r="L452">
        <f ca="1">IF(Розрахункові!Z$14&gt;0,RANDBETWEEN(Розрахункові!Z$14-2,100)+100,0)</f>
        <v>175</v>
      </c>
    </row>
    <row r="453" spans="1:12" x14ac:dyDescent="0.3">
      <c r="A453" s="5" t="str">
        <f>Розрахункові!$A$12</f>
        <v>Київський політехнічний інститут імені Ігоря Сікорського</v>
      </c>
      <c r="B453" s="5" t="str">
        <f>Розрахункові!$B$14</f>
        <v>143 Атомна енергетика</v>
      </c>
      <c r="C453">
        <f ca="1">RANDBETWEEN(10*Розрахункові!$B$68,11)+RANDBETWEEN(0,100)/100</f>
        <v>10.36</v>
      </c>
      <c r="D453">
        <f ca="1">IF(Розрахункові!R$14&gt;0,RANDBETWEEN(Розрахункові!R$14-2,100)+100,0)</f>
        <v>174</v>
      </c>
      <c r="E453">
        <f ca="1">IF(Розрахункові!S$14&gt;0,RANDBETWEEN(Розрахункові!S$14-2,100)+100,0)</f>
        <v>193</v>
      </c>
      <c r="F453">
        <f ca="1">IF(Розрахункові!T$14&gt;0,RANDBETWEEN(Розрахункові!T$14-2,100)+100,0)</f>
        <v>0</v>
      </c>
      <c r="G453">
        <f ca="1">IF(Розрахункові!U$14&gt;0,RANDBETWEEN(Розрахункові!U$14-2,100)+100,0)</f>
        <v>171</v>
      </c>
      <c r="H453">
        <f ca="1">IF(Розрахункові!V$14&gt;0,RANDBETWEEN(Розрахункові!V$14-2,100)+100,0)</f>
        <v>0</v>
      </c>
      <c r="I453">
        <f ca="1">IF(Розрахункові!W$14&gt;0,RANDBETWEEN(Розрахункові!W$14-2,100)+100,0)</f>
        <v>0</v>
      </c>
      <c r="J453">
        <f ca="1">IF(Розрахункові!X$14&gt;0,RANDBETWEEN(Розрахункові!X$14-2,100)+100,0)</f>
        <v>198</v>
      </c>
      <c r="K453">
        <f ca="1">IF(Розрахункові!Y$14&gt;0,RANDBETWEEN(Розрахункові!Y$14-2,100)+100,0)</f>
        <v>0</v>
      </c>
      <c r="L453">
        <f ca="1">IF(Розрахункові!Z$14&gt;0,RANDBETWEEN(Розрахункові!Z$14-2,100)+100,0)</f>
        <v>196</v>
      </c>
    </row>
    <row r="454" spans="1:12" x14ac:dyDescent="0.3">
      <c r="A454" s="5" t="str">
        <f>Розрахункові!$A$12</f>
        <v>Київський політехнічний інститут імені Ігоря Сікорського</v>
      </c>
      <c r="B454" s="5" t="str">
        <f>Розрахункові!$B$14</f>
        <v>143 Атомна енергетика</v>
      </c>
      <c r="C454">
        <f ca="1">RANDBETWEEN(10*Розрахункові!$B$68,11)+RANDBETWEEN(0,100)/100</f>
        <v>10.34</v>
      </c>
      <c r="D454">
        <f ca="1">IF(Розрахункові!R$14&gt;0,RANDBETWEEN(Розрахункові!R$14-2,100)+100,0)</f>
        <v>184</v>
      </c>
      <c r="E454">
        <f ca="1">IF(Розрахункові!S$14&gt;0,RANDBETWEEN(Розрахункові!S$14-2,100)+100,0)</f>
        <v>188</v>
      </c>
      <c r="F454">
        <f ca="1">IF(Розрахункові!T$14&gt;0,RANDBETWEEN(Розрахункові!T$14-2,100)+100,0)</f>
        <v>0</v>
      </c>
      <c r="G454">
        <f ca="1">IF(Розрахункові!U$14&gt;0,RANDBETWEEN(Розрахункові!U$14-2,100)+100,0)</f>
        <v>186</v>
      </c>
      <c r="H454">
        <f ca="1">IF(Розрахункові!V$14&gt;0,RANDBETWEEN(Розрахункові!V$14-2,100)+100,0)</f>
        <v>0</v>
      </c>
      <c r="I454">
        <f ca="1">IF(Розрахункові!W$14&gt;0,RANDBETWEEN(Розрахункові!W$14-2,100)+100,0)</f>
        <v>0</v>
      </c>
      <c r="J454">
        <f ca="1">IF(Розрахункові!X$14&gt;0,RANDBETWEEN(Розрахункові!X$14-2,100)+100,0)</f>
        <v>195</v>
      </c>
      <c r="K454">
        <f ca="1">IF(Розрахункові!Y$14&gt;0,RANDBETWEEN(Розрахункові!Y$14-2,100)+100,0)</f>
        <v>0</v>
      </c>
      <c r="L454">
        <f ca="1">IF(Розрахункові!Z$14&gt;0,RANDBETWEEN(Розрахункові!Z$14-2,100)+100,0)</f>
        <v>192</v>
      </c>
    </row>
    <row r="455" spans="1:12" x14ac:dyDescent="0.3">
      <c r="A455" s="5" t="str">
        <f>Розрахункові!$A$12</f>
        <v>Київський політехнічний інститут імені Ігоря Сікорського</v>
      </c>
      <c r="B455" s="5" t="str">
        <f>Розрахункові!$B$14</f>
        <v>143 Атомна енергетика</v>
      </c>
      <c r="C455">
        <f ca="1">RANDBETWEEN(10*Розрахункові!$B$68,11)+RANDBETWEEN(0,100)/100</f>
        <v>10.3</v>
      </c>
      <c r="D455">
        <f ca="1">IF(Розрахункові!R$14&gt;0,RANDBETWEEN(Розрахункові!R$14-2,100)+100,0)</f>
        <v>199</v>
      </c>
      <c r="E455">
        <f ca="1">IF(Розрахункові!S$14&gt;0,RANDBETWEEN(Розрахункові!S$14-2,100)+100,0)</f>
        <v>193</v>
      </c>
      <c r="F455">
        <f ca="1">IF(Розрахункові!T$14&gt;0,RANDBETWEEN(Розрахункові!T$14-2,100)+100,0)</f>
        <v>0</v>
      </c>
      <c r="G455">
        <f ca="1">IF(Розрахункові!U$14&gt;0,RANDBETWEEN(Розрахункові!U$14-2,100)+100,0)</f>
        <v>190</v>
      </c>
      <c r="H455">
        <f ca="1">IF(Розрахункові!V$14&gt;0,RANDBETWEEN(Розрахункові!V$14-2,100)+100,0)</f>
        <v>0</v>
      </c>
      <c r="I455">
        <f ca="1">IF(Розрахункові!W$14&gt;0,RANDBETWEEN(Розрахункові!W$14-2,100)+100,0)</f>
        <v>0</v>
      </c>
      <c r="J455">
        <f ca="1">IF(Розрахункові!X$14&gt;0,RANDBETWEEN(Розрахункові!X$14-2,100)+100,0)</f>
        <v>195</v>
      </c>
      <c r="K455">
        <f ca="1">IF(Розрахункові!Y$14&gt;0,RANDBETWEEN(Розрахункові!Y$14-2,100)+100,0)</f>
        <v>0</v>
      </c>
      <c r="L455">
        <f ca="1">IF(Розрахункові!Z$14&gt;0,RANDBETWEEN(Розрахункові!Z$14-2,100)+100,0)</f>
        <v>166</v>
      </c>
    </row>
    <row r="456" spans="1:12" x14ac:dyDescent="0.3">
      <c r="A456" s="5" t="str">
        <f>Розрахункові!$A$12</f>
        <v>Київський політехнічний інститут імені Ігоря Сікорського</v>
      </c>
      <c r="B456" s="5" t="str">
        <f>Розрахункові!$B$14</f>
        <v>143 Атомна енергетика</v>
      </c>
      <c r="C456">
        <f ca="1">RANDBETWEEN(10*Розрахункові!$B$68,11)+RANDBETWEEN(0,100)/100</f>
        <v>10.62</v>
      </c>
      <c r="D456">
        <f ca="1">IF(Розрахункові!R$14&gt;0,RANDBETWEEN(Розрахункові!R$14-2,100)+100,0)</f>
        <v>188</v>
      </c>
      <c r="E456">
        <f ca="1">IF(Розрахункові!S$14&gt;0,RANDBETWEEN(Розрахункові!S$14-2,100)+100,0)</f>
        <v>195</v>
      </c>
      <c r="F456">
        <f ca="1">IF(Розрахункові!T$14&gt;0,RANDBETWEEN(Розрахункові!T$14-2,100)+100,0)</f>
        <v>0</v>
      </c>
      <c r="G456">
        <f ca="1">IF(Розрахункові!U$14&gt;0,RANDBETWEEN(Розрахункові!U$14-2,100)+100,0)</f>
        <v>195</v>
      </c>
      <c r="H456">
        <f ca="1">IF(Розрахункові!V$14&gt;0,RANDBETWEEN(Розрахункові!V$14-2,100)+100,0)</f>
        <v>0</v>
      </c>
      <c r="I456">
        <f ca="1">IF(Розрахункові!W$14&gt;0,RANDBETWEEN(Розрахункові!W$14-2,100)+100,0)</f>
        <v>0</v>
      </c>
      <c r="J456">
        <f ca="1">IF(Розрахункові!X$14&gt;0,RANDBETWEEN(Розрахункові!X$14-2,100)+100,0)</f>
        <v>192</v>
      </c>
      <c r="K456">
        <f ca="1">IF(Розрахункові!Y$14&gt;0,RANDBETWEEN(Розрахункові!Y$14-2,100)+100,0)</f>
        <v>0</v>
      </c>
      <c r="L456">
        <f ca="1">IF(Розрахункові!Z$14&gt;0,RANDBETWEEN(Розрахункові!Z$14-2,100)+100,0)</f>
        <v>155</v>
      </c>
    </row>
    <row r="457" spans="1:12" x14ac:dyDescent="0.3">
      <c r="A457" s="5" t="str">
        <f>Розрахункові!$A$12</f>
        <v>Київський політехнічний інститут імені Ігоря Сікорського</v>
      </c>
      <c r="B457" s="5" t="str">
        <f>Розрахункові!$B$14</f>
        <v>143 Атомна енергетика</v>
      </c>
      <c r="C457">
        <f ca="1">RANDBETWEEN(10*Розрахункові!$B$68,11)+RANDBETWEEN(0,100)/100</f>
        <v>11.03</v>
      </c>
      <c r="D457">
        <f ca="1">IF(Розрахункові!R$14&gt;0,RANDBETWEEN(Розрахункові!R$14-2,100)+100,0)</f>
        <v>182</v>
      </c>
      <c r="E457">
        <f ca="1">IF(Розрахункові!S$14&gt;0,RANDBETWEEN(Розрахункові!S$14-2,100)+100,0)</f>
        <v>195</v>
      </c>
      <c r="F457">
        <f ca="1">IF(Розрахункові!T$14&gt;0,RANDBETWEEN(Розрахункові!T$14-2,100)+100,0)</f>
        <v>0</v>
      </c>
      <c r="G457">
        <f ca="1">IF(Розрахункові!U$14&gt;0,RANDBETWEEN(Розрахункові!U$14-2,100)+100,0)</f>
        <v>199</v>
      </c>
      <c r="H457">
        <f ca="1">IF(Розрахункові!V$14&gt;0,RANDBETWEEN(Розрахункові!V$14-2,100)+100,0)</f>
        <v>0</v>
      </c>
      <c r="I457">
        <f ca="1">IF(Розрахункові!W$14&gt;0,RANDBETWEEN(Розрахункові!W$14-2,100)+100,0)</f>
        <v>0</v>
      </c>
      <c r="J457">
        <f ca="1">IF(Розрахункові!X$14&gt;0,RANDBETWEEN(Розрахункові!X$14-2,100)+100,0)</f>
        <v>190</v>
      </c>
      <c r="K457">
        <f ca="1">IF(Розрахункові!Y$14&gt;0,RANDBETWEEN(Розрахункові!Y$14-2,100)+100,0)</f>
        <v>0</v>
      </c>
      <c r="L457">
        <f ca="1">IF(Розрахункові!Z$14&gt;0,RANDBETWEEN(Розрахункові!Z$14-2,100)+100,0)</f>
        <v>184</v>
      </c>
    </row>
    <row r="458" spans="1:12" x14ac:dyDescent="0.3">
      <c r="A458" s="5" t="str">
        <f>Розрахункові!$A$12</f>
        <v>Київський політехнічний інститут імені Ігоря Сікорського</v>
      </c>
      <c r="B458" s="5" t="str">
        <f>Розрахункові!$B$14</f>
        <v>143 Атомна енергетика</v>
      </c>
      <c r="C458">
        <f ca="1">RANDBETWEEN(10*Розрахункові!$B$68,11)+RANDBETWEEN(0,100)/100</f>
        <v>11.28</v>
      </c>
      <c r="D458">
        <f ca="1">IF(Розрахункові!R$14&gt;0,RANDBETWEEN(Розрахункові!R$14-2,100)+100,0)</f>
        <v>156</v>
      </c>
      <c r="E458">
        <f ca="1">IF(Розрахункові!S$14&gt;0,RANDBETWEEN(Розрахункові!S$14-2,100)+100,0)</f>
        <v>195</v>
      </c>
      <c r="F458">
        <f ca="1">IF(Розрахункові!T$14&gt;0,RANDBETWEEN(Розрахункові!T$14-2,100)+100,0)</f>
        <v>0</v>
      </c>
      <c r="G458">
        <f ca="1">IF(Розрахункові!U$14&gt;0,RANDBETWEEN(Розрахункові!U$14-2,100)+100,0)</f>
        <v>165</v>
      </c>
      <c r="H458">
        <f ca="1">IF(Розрахункові!V$14&gt;0,RANDBETWEEN(Розрахункові!V$14-2,100)+100,0)</f>
        <v>0</v>
      </c>
      <c r="I458">
        <f ca="1">IF(Розрахункові!W$14&gt;0,RANDBETWEEN(Розрахункові!W$14-2,100)+100,0)</f>
        <v>0</v>
      </c>
      <c r="J458">
        <f ca="1">IF(Розрахункові!X$14&gt;0,RANDBETWEEN(Розрахункові!X$14-2,100)+100,0)</f>
        <v>195</v>
      </c>
      <c r="K458">
        <f ca="1">IF(Розрахункові!Y$14&gt;0,RANDBETWEEN(Розрахункові!Y$14-2,100)+100,0)</f>
        <v>0</v>
      </c>
      <c r="L458">
        <f ca="1">IF(Розрахункові!Z$14&gt;0,RANDBETWEEN(Розрахункові!Z$14-2,100)+100,0)</f>
        <v>181</v>
      </c>
    </row>
    <row r="459" spans="1:12" x14ac:dyDescent="0.3">
      <c r="A459" s="5" t="str">
        <f>Розрахункові!$A$12</f>
        <v>Київський політехнічний інститут імені Ігоря Сікорського</v>
      </c>
      <c r="B459" s="5" t="str">
        <f>Розрахункові!$B$14</f>
        <v>143 Атомна енергетика</v>
      </c>
      <c r="C459">
        <f ca="1">RANDBETWEEN(10*Розрахункові!$B$68,11)+RANDBETWEEN(0,100)/100</f>
        <v>10.32</v>
      </c>
      <c r="D459">
        <f ca="1">IF(Розрахункові!R$14&gt;0,RANDBETWEEN(Розрахункові!R$14-2,100)+100,0)</f>
        <v>173</v>
      </c>
      <c r="E459">
        <f ca="1">IF(Розрахункові!S$14&gt;0,RANDBETWEEN(Розрахункові!S$14-2,100)+100,0)</f>
        <v>195</v>
      </c>
      <c r="F459">
        <f ca="1">IF(Розрахункові!T$14&gt;0,RANDBETWEEN(Розрахункові!T$14-2,100)+100,0)</f>
        <v>0</v>
      </c>
      <c r="G459">
        <f ca="1">IF(Розрахункові!U$14&gt;0,RANDBETWEEN(Розрахункові!U$14-2,100)+100,0)</f>
        <v>177</v>
      </c>
      <c r="H459">
        <f ca="1">IF(Розрахункові!V$14&gt;0,RANDBETWEEN(Розрахункові!V$14-2,100)+100,0)</f>
        <v>0</v>
      </c>
      <c r="I459">
        <f ca="1">IF(Розрахункові!W$14&gt;0,RANDBETWEEN(Розрахункові!W$14-2,100)+100,0)</f>
        <v>0</v>
      </c>
      <c r="J459">
        <f ca="1">IF(Розрахункові!X$14&gt;0,RANDBETWEEN(Розрахункові!X$14-2,100)+100,0)</f>
        <v>192</v>
      </c>
      <c r="K459">
        <f ca="1">IF(Розрахункові!Y$14&gt;0,RANDBETWEEN(Розрахункові!Y$14-2,100)+100,0)</f>
        <v>0</v>
      </c>
      <c r="L459">
        <f ca="1">IF(Розрахункові!Z$14&gt;0,RANDBETWEEN(Розрахункові!Z$14-2,100)+100,0)</f>
        <v>186</v>
      </c>
    </row>
    <row r="460" spans="1:12" x14ac:dyDescent="0.3">
      <c r="A460" s="5" t="str">
        <f>Розрахункові!$A$12</f>
        <v>Київський політехнічний інститут імені Ігоря Сікорського</v>
      </c>
      <c r="B460" s="5" t="str">
        <f>Розрахункові!$B$14</f>
        <v>143 Атомна енергетика</v>
      </c>
      <c r="C460">
        <f ca="1">RANDBETWEEN(10*Розрахункові!$B$68,11)+RANDBETWEEN(0,100)/100</f>
        <v>11.3</v>
      </c>
      <c r="D460">
        <f ca="1">IF(Розрахункові!R$14&gt;0,RANDBETWEEN(Розрахункові!R$14-2,100)+100,0)</f>
        <v>178</v>
      </c>
      <c r="E460">
        <f ca="1">IF(Розрахункові!S$14&gt;0,RANDBETWEEN(Розрахункові!S$14-2,100)+100,0)</f>
        <v>190</v>
      </c>
      <c r="F460">
        <f ca="1">IF(Розрахункові!T$14&gt;0,RANDBETWEEN(Розрахункові!T$14-2,100)+100,0)</f>
        <v>0</v>
      </c>
      <c r="G460">
        <f ca="1">IF(Розрахункові!U$14&gt;0,RANDBETWEEN(Розрахункові!U$14-2,100)+100,0)</f>
        <v>172</v>
      </c>
      <c r="H460">
        <f ca="1">IF(Розрахункові!V$14&gt;0,RANDBETWEEN(Розрахункові!V$14-2,100)+100,0)</f>
        <v>0</v>
      </c>
      <c r="I460">
        <f ca="1">IF(Розрахункові!W$14&gt;0,RANDBETWEEN(Розрахункові!W$14-2,100)+100,0)</f>
        <v>0</v>
      </c>
      <c r="J460">
        <f ca="1">IF(Розрахункові!X$14&gt;0,RANDBETWEEN(Розрахункові!X$14-2,100)+100,0)</f>
        <v>199</v>
      </c>
      <c r="K460">
        <f ca="1">IF(Розрахункові!Y$14&gt;0,RANDBETWEEN(Розрахункові!Y$14-2,100)+100,0)</f>
        <v>0</v>
      </c>
      <c r="L460">
        <f ca="1">IF(Розрахункові!Z$14&gt;0,RANDBETWEEN(Розрахункові!Z$14-2,100)+100,0)</f>
        <v>166</v>
      </c>
    </row>
    <row r="461" spans="1:12" x14ac:dyDescent="0.3">
      <c r="A461" s="5" t="str">
        <f>Розрахункові!$A$12</f>
        <v>Київський політехнічний інститут імені Ігоря Сікорського</v>
      </c>
      <c r="B461" s="5" t="str">
        <f>Розрахункові!$B$14</f>
        <v>143 Атомна енергетика</v>
      </c>
      <c r="C461">
        <f ca="1">RANDBETWEEN(10*Розрахункові!$B$68,11)+RANDBETWEEN(0,100)/100</f>
        <v>11.84</v>
      </c>
      <c r="D461">
        <f ca="1">IF(Розрахункові!R$14&gt;0,RANDBETWEEN(Розрахункові!R$14-2,100)+100,0)</f>
        <v>167</v>
      </c>
      <c r="E461">
        <f ca="1">IF(Розрахункові!S$14&gt;0,RANDBETWEEN(Розрахункові!S$14-2,100)+100,0)</f>
        <v>196</v>
      </c>
      <c r="F461">
        <f ca="1">IF(Розрахункові!T$14&gt;0,RANDBETWEEN(Розрахункові!T$14-2,100)+100,0)</f>
        <v>0</v>
      </c>
      <c r="G461">
        <f ca="1">IF(Розрахункові!U$14&gt;0,RANDBETWEEN(Розрахункові!U$14-2,100)+100,0)</f>
        <v>187</v>
      </c>
      <c r="H461">
        <f ca="1">IF(Розрахункові!V$14&gt;0,RANDBETWEEN(Розрахункові!V$14-2,100)+100,0)</f>
        <v>0</v>
      </c>
      <c r="I461">
        <f ca="1">IF(Розрахункові!W$14&gt;0,RANDBETWEEN(Розрахункові!W$14-2,100)+100,0)</f>
        <v>0</v>
      </c>
      <c r="J461">
        <f ca="1">IF(Розрахункові!X$14&gt;0,RANDBETWEEN(Розрахункові!X$14-2,100)+100,0)</f>
        <v>191</v>
      </c>
      <c r="K461">
        <f ca="1">IF(Розрахункові!Y$14&gt;0,RANDBETWEEN(Розрахункові!Y$14-2,100)+100,0)</f>
        <v>0</v>
      </c>
      <c r="L461">
        <f ca="1">IF(Розрахункові!Z$14&gt;0,RANDBETWEEN(Розрахункові!Z$14-2,100)+100,0)</f>
        <v>193</v>
      </c>
    </row>
    <row r="462" spans="1:12" x14ac:dyDescent="0.3">
      <c r="A462" s="5" t="str">
        <f>Розрахункові!$A$12</f>
        <v>Київський політехнічний інститут імені Ігоря Сікорського</v>
      </c>
      <c r="B462" s="5" t="str">
        <f>Розрахункові!$B$15</f>
        <v>162 Біотехнології та біоінженерія</v>
      </c>
      <c r="C462">
        <f ca="1">RANDBETWEEN(10*Розрахункові!$B$68,11)+RANDBETWEEN(0,100)/100</f>
        <v>11.96</v>
      </c>
      <c r="D462">
        <f ca="1">IF(Розрахункові!R$15&gt;0,RANDBETWEEN(Розрахункові!R$15-2,100)+100,0)</f>
        <v>180</v>
      </c>
      <c r="E462">
        <f ca="1">IF(Розрахункові!S$15&gt;0,RANDBETWEEN(Розрахункові!S$15-2,100)+100,0)</f>
        <v>174</v>
      </c>
      <c r="F462">
        <f ca="1">IF(Розрахункові!T$15&gt;0,RANDBETWEEN(Розрахункові!T$15-2,100)+100,0)</f>
        <v>0</v>
      </c>
      <c r="G462">
        <f ca="1">IF(Розрахункові!U$15&gt;0,RANDBETWEEN(Розрахункові!U$15-2,100)+100,0)</f>
        <v>0</v>
      </c>
      <c r="H462">
        <f ca="1">IF(Розрахункові!V$15&gt;0,RANDBETWEEN(Розрахункові!V$15-2,100)+100,0)</f>
        <v>0</v>
      </c>
      <c r="I462">
        <f ca="1">IF(Розрахункові!W$15&gt;0,RANDBETWEEN(Розрахункові!W$15-2,100)+100,0)</f>
        <v>0</v>
      </c>
      <c r="J462">
        <f ca="1">IF(Розрахункові!X$15&gt;0,RANDBETWEEN(Розрахункові!X$15-2,100)+100,0)</f>
        <v>158</v>
      </c>
      <c r="K462">
        <f ca="1">IF(Розрахункові!Y$15&gt;0,RANDBETWEEN(Розрахункові!Y$15-2,100)+100,0)</f>
        <v>200</v>
      </c>
      <c r="L462">
        <f ca="1">IF(Розрахункові!Z$15&gt;0,RANDBETWEEN(Розрахункові!Z$15-2,100)+100,0)</f>
        <v>0</v>
      </c>
    </row>
    <row r="463" spans="1:12" x14ac:dyDescent="0.3">
      <c r="A463" s="5" t="str">
        <f>Розрахункові!$A$12</f>
        <v>Київський політехнічний інститут імені Ігоря Сікорського</v>
      </c>
      <c r="B463" s="5" t="str">
        <f>Розрахункові!$B$15</f>
        <v>162 Біотехнології та біоінженерія</v>
      </c>
      <c r="C463">
        <f ca="1">RANDBETWEEN(10*Розрахункові!$B$68,11)+RANDBETWEEN(0,100)/100</f>
        <v>11</v>
      </c>
      <c r="D463">
        <f ca="1">IF(Розрахункові!R$15&gt;0,RANDBETWEEN(Розрахункові!R$15-2,100)+100,0)</f>
        <v>199</v>
      </c>
      <c r="E463">
        <f ca="1">IF(Розрахункові!S$15&gt;0,RANDBETWEEN(Розрахункові!S$15-2,100)+100,0)</f>
        <v>170</v>
      </c>
      <c r="F463">
        <f ca="1">IF(Розрахункові!T$15&gt;0,RANDBETWEEN(Розрахункові!T$15-2,100)+100,0)</f>
        <v>0</v>
      </c>
      <c r="G463">
        <f ca="1">IF(Розрахункові!U$15&gt;0,RANDBETWEEN(Розрахункові!U$15-2,100)+100,0)</f>
        <v>0</v>
      </c>
      <c r="H463">
        <f ca="1">IF(Розрахункові!V$15&gt;0,RANDBETWEEN(Розрахункові!V$15-2,100)+100,0)</f>
        <v>0</v>
      </c>
      <c r="I463">
        <f ca="1">IF(Розрахункові!W$15&gt;0,RANDBETWEEN(Розрахункові!W$15-2,100)+100,0)</f>
        <v>0</v>
      </c>
      <c r="J463">
        <f ca="1">IF(Розрахункові!X$15&gt;0,RANDBETWEEN(Розрахункові!X$15-2,100)+100,0)</f>
        <v>152</v>
      </c>
      <c r="K463">
        <f ca="1">IF(Розрахункові!Y$15&gt;0,RANDBETWEEN(Розрахункові!Y$15-2,100)+100,0)</f>
        <v>192</v>
      </c>
      <c r="L463">
        <f ca="1">IF(Розрахункові!Z$15&gt;0,RANDBETWEEN(Розрахункові!Z$15-2,100)+100,0)</f>
        <v>0</v>
      </c>
    </row>
    <row r="464" spans="1:12" x14ac:dyDescent="0.3">
      <c r="A464" s="5" t="str">
        <f>Розрахункові!$A$12</f>
        <v>Київський політехнічний інститут імені Ігоря Сікорського</v>
      </c>
      <c r="B464" s="5" t="str">
        <f>Розрахункові!$B$15</f>
        <v>162 Біотехнології та біоінженерія</v>
      </c>
      <c r="C464">
        <f ca="1">RANDBETWEEN(10*Розрахункові!$B$68,11)+RANDBETWEEN(0,100)/100</f>
        <v>11.39</v>
      </c>
      <c r="D464">
        <f ca="1">IF(Розрахункові!R$15&gt;0,RANDBETWEEN(Розрахункові!R$15-2,100)+100,0)</f>
        <v>168</v>
      </c>
      <c r="E464">
        <f ca="1">IF(Розрахункові!S$15&gt;0,RANDBETWEEN(Розрахункові!S$15-2,100)+100,0)</f>
        <v>187</v>
      </c>
      <c r="F464">
        <f ca="1">IF(Розрахункові!T$15&gt;0,RANDBETWEEN(Розрахункові!T$15-2,100)+100,0)</f>
        <v>0</v>
      </c>
      <c r="G464">
        <f ca="1">IF(Розрахункові!U$15&gt;0,RANDBETWEEN(Розрахункові!U$15-2,100)+100,0)</f>
        <v>0</v>
      </c>
      <c r="H464">
        <f ca="1">IF(Розрахункові!V$15&gt;0,RANDBETWEEN(Розрахункові!V$15-2,100)+100,0)</f>
        <v>0</v>
      </c>
      <c r="I464">
        <f ca="1">IF(Розрахункові!W$15&gt;0,RANDBETWEEN(Розрахункові!W$15-2,100)+100,0)</f>
        <v>0</v>
      </c>
      <c r="J464">
        <f ca="1">IF(Розрахункові!X$15&gt;0,RANDBETWEEN(Розрахункові!X$15-2,100)+100,0)</f>
        <v>180</v>
      </c>
      <c r="K464">
        <f ca="1">IF(Розрахункові!Y$15&gt;0,RANDBETWEEN(Розрахункові!Y$15-2,100)+100,0)</f>
        <v>200</v>
      </c>
      <c r="L464">
        <f ca="1">IF(Розрахункові!Z$15&gt;0,RANDBETWEEN(Розрахункові!Z$15-2,100)+100,0)</f>
        <v>0</v>
      </c>
    </row>
    <row r="465" spans="1:12" x14ac:dyDescent="0.3">
      <c r="A465" s="5" t="str">
        <f>Розрахункові!$A$12</f>
        <v>Київський політехнічний інститут імені Ігоря Сікорського</v>
      </c>
      <c r="B465" s="5" t="str">
        <f>Розрахункові!$B$15</f>
        <v>162 Біотехнології та біоінженерія</v>
      </c>
      <c r="C465">
        <f ca="1">RANDBETWEEN(10*Розрахункові!$B$68,11)+RANDBETWEEN(0,100)/100</f>
        <v>11</v>
      </c>
      <c r="D465">
        <f ca="1">IF(Розрахункові!R$15&gt;0,RANDBETWEEN(Розрахункові!R$15-2,100)+100,0)</f>
        <v>169</v>
      </c>
      <c r="E465">
        <f ca="1">IF(Розрахункові!S$15&gt;0,RANDBETWEEN(Розрахункові!S$15-2,100)+100,0)</f>
        <v>168</v>
      </c>
      <c r="F465">
        <f ca="1">IF(Розрахункові!T$15&gt;0,RANDBETWEEN(Розрахункові!T$15-2,100)+100,0)</f>
        <v>0</v>
      </c>
      <c r="G465">
        <f ca="1">IF(Розрахункові!U$15&gt;0,RANDBETWEEN(Розрахункові!U$15-2,100)+100,0)</f>
        <v>0</v>
      </c>
      <c r="H465">
        <f ca="1">IF(Розрахункові!V$15&gt;0,RANDBETWEEN(Розрахункові!V$15-2,100)+100,0)</f>
        <v>0</v>
      </c>
      <c r="I465">
        <f ca="1">IF(Розрахункові!W$15&gt;0,RANDBETWEEN(Розрахункові!W$15-2,100)+100,0)</f>
        <v>0</v>
      </c>
      <c r="J465">
        <f ca="1">IF(Розрахункові!X$15&gt;0,RANDBETWEEN(Розрахункові!X$15-2,100)+100,0)</f>
        <v>177</v>
      </c>
      <c r="K465">
        <f ca="1">IF(Розрахункові!Y$15&gt;0,RANDBETWEEN(Розрахункові!Y$15-2,100)+100,0)</f>
        <v>199</v>
      </c>
      <c r="L465">
        <f ca="1">IF(Розрахункові!Z$15&gt;0,RANDBETWEEN(Розрахункові!Z$15-2,100)+100,0)</f>
        <v>0</v>
      </c>
    </row>
    <row r="466" spans="1:12" x14ac:dyDescent="0.3">
      <c r="A466" s="5" t="str">
        <f>Розрахункові!$A$12</f>
        <v>Київський політехнічний інститут імені Ігоря Сікорського</v>
      </c>
      <c r="B466" s="5" t="str">
        <f>Розрахункові!$B$15</f>
        <v>162 Біотехнології та біоінженерія</v>
      </c>
      <c r="C466">
        <f ca="1">RANDBETWEEN(10*Розрахункові!$B$68,11)+RANDBETWEEN(0,100)/100</f>
        <v>10.02</v>
      </c>
      <c r="D466">
        <f ca="1">IF(Розрахункові!R$15&gt;0,RANDBETWEEN(Розрахункові!R$15-2,100)+100,0)</f>
        <v>165</v>
      </c>
      <c r="E466">
        <f ca="1">IF(Розрахункові!S$15&gt;0,RANDBETWEEN(Розрахункові!S$15-2,100)+100,0)</f>
        <v>153</v>
      </c>
      <c r="F466">
        <f ca="1">IF(Розрахункові!T$15&gt;0,RANDBETWEEN(Розрахункові!T$15-2,100)+100,0)</f>
        <v>0</v>
      </c>
      <c r="G466">
        <f ca="1">IF(Розрахункові!U$15&gt;0,RANDBETWEEN(Розрахункові!U$15-2,100)+100,0)</f>
        <v>0</v>
      </c>
      <c r="H466">
        <f ca="1">IF(Розрахункові!V$15&gt;0,RANDBETWEEN(Розрахункові!V$15-2,100)+100,0)</f>
        <v>0</v>
      </c>
      <c r="I466">
        <f ca="1">IF(Розрахункові!W$15&gt;0,RANDBETWEEN(Розрахункові!W$15-2,100)+100,0)</f>
        <v>0</v>
      </c>
      <c r="J466">
        <f ca="1">IF(Розрахункові!X$15&gt;0,RANDBETWEEN(Розрахункові!X$15-2,100)+100,0)</f>
        <v>161</v>
      </c>
      <c r="K466">
        <f ca="1">IF(Розрахункові!Y$15&gt;0,RANDBETWEEN(Розрахункові!Y$15-2,100)+100,0)</f>
        <v>199</v>
      </c>
      <c r="L466">
        <f ca="1">IF(Розрахункові!Z$15&gt;0,RANDBETWEEN(Розрахункові!Z$15-2,100)+100,0)</f>
        <v>0</v>
      </c>
    </row>
    <row r="467" spans="1:12" x14ac:dyDescent="0.3">
      <c r="A467" s="5" t="str">
        <f>Розрахункові!$A$12</f>
        <v>Київський політехнічний інститут імені Ігоря Сікорського</v>
      </c>
      <c r="B467" s="5" t="str">
        <f>Розрахункові!$B$15</f>
        <v>162 Біотехнології та біоінженерія</v>
      </c>
      <c r="C467">
        <f ca="1">RANDBETWEEN(10*Розрахункові!$B$68,11)+RANDBETWEEN(0,100)/100</f>
        <v>10.34</v>
      </c>
      <c r="D467">
        <f ca="1">IF(Розрахункові!R$15&gt;0,RANDBETWEEN(Розрахункові!R$15-2,100)+100,0)</f>
        <v>159</v>
      </c>
      <c r="E467">
        <f ca="1">IF(Розрахункові!S$15&gt;0,RANDBETWEEN(Розрахункові!S$15-2,100)+100,0)</f>
        <v>168</v>
      </c>
      <c r="F467">
        <f ca="1">IF(Розрахункові!T$15&gt;0,RANDBETWEEN(Розрахункові!T$15-2,100)+100,0)</f>
        <v>0</v>
      </c>
      <c r="G467">
        <f ca="1">IF(Розрахункові!U$15&gt;0,RANDBETWEEN(Розрахункові!U$15-2,100)+100,0)</f>
        <v>0</v>
      </c>
      <c r="H467">
        <f ca="1">IF(Розрахункові!V$15&gt;0,RANDBETWEEN(Розрахункові!V$15-2,100)+100,0)</f>
        <v>0</v>
      </c>
      <c r="I467">
        <f ca="1">IF(Розрахункові!W$15&gt;0,RANDBETWEEN(Розрахункові!W$15-2,100)+100,0)</f>
        <v>0</v>
      </c>
      <c r="J467">
        <f ca="1">IF(Розрахункові!X$15&gt;0,RANDBETWEEN(Розрахункові!X$15-2,100)+100,0)</f>
        <v>172</v>
      </c>
      <c r="K467">
        <f ca="1">IF(Розрахункові!Y$15&gt;0,RANDBETWEEN(Розрахункові!Y$15-2,100)+100,0)</f>
        <v>193</v>
      </c>
      <c r="L467">
        <f ca="1">IF(Розрахункові!Z$15&gt;0,RANDBETWEEN(Розрахункові!Z$15-2,100)+100,0)</f>
        <v>0</v>
      </c>
    </row>
    <row r="468" spans="1:12" x14ac:dyDescent="0.3">
      <c r="A468" s="5" t="str">
        <f>Розрахункові!$A$12</f>
        <v>Київський політехнічний інститут імені Ігоря Сікорського</v>
      </c>
      <c r="B468" s="5" t="str">
        <f>Розрахункові!$B$15</f>
        <v>162 Біотехнології та біоінженерія</v>
      </c>
      <c r="C468">
        <f ca="1">RANDBETWEEN(10*Розрахункові!$B$68,11)+RANDBETWEEN(0,100)/100</f>
        <v>10.43</v>
      </c>
      <c r="D468">
        <f ca="1">IF(Розрахункові!R$15&gt;0,RANDBETWEEN(Розрахункові!R$15-2,100)+100,0)</f>
        <v>162</v>
      </c>
      <c r="E468">
        <f ca="1">IF(Розрахункові!S$15&gt;0,RANDBETWEEN(Розрахункові!S$15-2,100)+100,0)</f>
        <v>198</v>
      </c>
      <c r="F468">
        <f ca="1">IF(Розрахункові!T$15&gt;0,RANDBETWEEN(Розрахункові!T$15-2,100)+100,0)</f>
        <v>0</v>
      </c>
      <c r="G468">
        <f ca="1">IF(Розрахункові!U$15&gt;0,RANDBETWEEN(Розрахункові!U$15-2,100)+100,0)</f>
        <v>0</v>
      </c>
      <c r="H468">
        <f ca="1">IF(Розрахункові!V$15&gt;0,RANDBETWEEN(Розрахункові!V$15-2,100)+100,0)</f>
        <v>0</v>
      </c>
      <c r="I468">
        <f ca="1">IF(Розрахункові!W$15&gt;0,RANDBETWEEN(Розрахункові!W$15-2,100)+100,0)</f>
        <v>0</v>
      </c>
      <c r="J468">
        <f ca="1">IF(Розрахункові!X$15&gt;0,RANDBETWEEN(Розрахункові!X$15-2,100)+100,0)</f>
        <v>158</v>
      </c>
      <c r="K468">
        <f ca="1">IF(Розрахункові!Y$15&gt;0,RANDBETWEEN(Розрахункові!Y$15-2,100)+100,0)</f>
        <v>198</v>
      </c>
      <c r="L468">
        <f ca="1">IF(Розрахункові!Z$15&gt;0,RANDBETWEEN(Розрахункові!Z$15-2,100)+100,0)</f>
        <v>0</v>
      </c>
    </row>
    <row r="469" spans="1:12" x14ac:dyDescent="0.3">
      <c r="A469" s="5" t="str">
        <f>Розрахункові!$A$12</f>
        <v>Київський політехнічний інститут імені Ігоря Сікорського</v>
      </c>
      <c r="B469" s="5" t="str">
        <f>Розрахункові!$B$15</f>
        <v>162 Біотехнології та біоінженерія</v>
      </c>
      <c r="C469">
        <f ca="1">RANDBETWEEN(10*Розрахункові!$B$68,11)+RANDBETWEEN(0,100)/100</f>
        <v>11.09</v>
      </c>
      <c r="D469">
        <f ca="1">IF(Розрахункові!R$15&gt;0,RANDBETWEEN(Розрахункові!R$15-2,100)+100,0)</f>
        <v>173</v>
      </c>
      <c r="E469">
        <f ca="1">IF(Розрахункові!S$15&gt;0,RANDBETWEEN(Розрахункові!S$15-2,100)+100,0)</f>
        <v>185</v>
      </c>
      <c r="F469">
        <f ca="1">IF(Розрахункові!T$15&gt;0,RANDBETWEEN(Розрахункові!T$15-2,100)+100,0)</f>
        <v>0</v>
      </c>
      <c r="G469">
        <f ca="1">IF(Розрахункові!U$15&gt;0,RANDBETWEEN(Розрахункові!U$15-2,100)+100,0)</f>
        <v>0</v>
      </c>
      <c r="H469">
        <f ca="1">IF(Розрахункові!V$15&gt;0,RANDBETWEEN(Розрахункові!V$15-2,100)+100,0)</f>
        <v>0</v>
      </c>
      <c r="I469">
        <f ca="1">IF(Розрахункові!W$15&gt;0,RANDBETWEEN(Розрахункові!W$15-2,100)+100,0)</f>
        <v>0</v>
      </c>
      <c r="J469">
        <f ca="1">IF(Розрахункові!X$15&gt;0,RANDBETWEEN(Розрахункові!X$15-2,100)+100,0)</f>
        <v>172</v>
      </c>
      <c r="K469">
        <f ca="1">IF(Розрахункові!Y$15&gt;0,RANDBETWEEN(Розрахункові!Y$15-2,100)+100,0)</f>
        <v>190</v>
      </c>
      <c r="L469">
        <f ca="1">IF(Розрахункові!Z$15&gt;0,RANDBETWEEN(Розрахункові!Z$15-2,100)+100,0)</f>
        <v>0</v>
      </c>
    </row>
    <row r="470" spans="1:12" x14ac:dyDescent="0.3">
      <c r="A470" s="5" t="str">
        <f>Розрахункові!$A$12</f>
        <v>Київський політехнічний інститут імені Ігоря Сікорського</v>
      </c>
      <c r="B470" s="5" t="str">
        <f>Розрахункові!$B$15</f>
        <v>162 Біотехнології та біоінженерія</v>
      </c>
      <c r="C470">
        <f ca="1">RANDBETWEEN(10*Розрахункові!$B$68,11)+RANDBETWEEN(0,100)/100</f>
        <v>10.7</v>
      </c>
      <c r="D470">
        <f ca="1">IF(Розрахункові!R$15&gt;0,RANDBETWEEN(Розрахункові!R$15-2,100)+100,0)</f>
        <v>171</v>
      </c>
      <c r="E470">
        <f ca="1">IF(Розрахункові!S$15&gt;0,RANDBETWEEN(Розрахункові!S$15-2,100)+100,0)</f>
        <v>177</v>
      </c>
      <c r="F470">
        <f ca="1">IF(Розрахункові!T$15&gt;0,RANDBETWEEN(Розрахункові!T$15-2,100)+100,0)</f>
        <v>0</v>
      </c>
      <c r="G470">
        <f ca="1">IF(Розрахункові!U$15&gt;0,RANDBETWEEN(Розрахункові!U$15-2,100)+100,0)</f>
        <v>0</v>
      </c>
      <c r="H470">
        <f ca="1">IF(Розрахункові!V$15&gt;0,RANDBETWEEN(Розрахункові!V$15-2,100)+100,0)</f>
        <v>0</v>
      </c>
      <c r="I470">
        <f ca="1">IF(Розрахункові!W$15&gt;0,RANDBETWEEN(Розрахункові!W$15-2,100)+100,0)</f>
        <v>0</v>
      </c>
      <c r="J470">
        <f ca="1">IF(Розрахункові!X$15&gt;0,RANDBETWEEN(Розрахункові!X$15-2,100)+100,0)</f>
        <v>177</v>
      </c>
      <c r="K470">
        <f ca="1">IF(Розрахункові!Y$15&gt;0,RANDBETWEEN(Розрахункові!Y$15-2,100)+100,0)</f>
        <v>192</v>
      </c>
      <c r="L470">
        <f ca="1">IF(Розрахункові!Z$15&gt;0,RANDBETWEEN(Розрахункові!Z$15-2,100)+100,0)</f>
        <v>0</v>
      </c>
    </row>
    <row r="471" spans="1:12" x14ac:dyDescent="0.3">
      <c r="A471" s="5" t="str">
        <f>Розрахункові!$A$12</f>
        <v>Київський політехнічний інститут імені Ігоря Сікорського</v>
      </c>
      <c r="B471" s="5" t="str">
        <f>Розрахункові!$B$15</f>
        <v>162 Біотехнології та біоінженерія</v>
      </c>
      <c r="C471">
        <f ca="1">RANDBETWEEN(10*Розрахункові!$B$68,11)+RANDBETWEEN(0,100)/100</f>
        <v>11.2</v>
      </c>
      <c r="D471">
        <f ca="1">IF(Розрахункові!R$15&gt;0,RANDBETWEEN(Розрахункові!R$15-2,100)+100,0)</f>
        <v>189</v>
      </c>
      <c r="E471">
        <f ca="1">IF(Розрахункові!S$15&gt;0,RANDBETWEEN(Розрахункові!S$15-2,100)+100,0)</f>
        <v>190</v>
      </c>
      <c r="F471">
        <f ca="1">IF(Розрахункові!T$15&gt;0,RANDBETWEEN(Розрахункові!T$15-2,100)+100,0)</f>
        <v>0</v>
      </c>
      <c r="G471">
        <f ca="1">IF(Розрахункові!U$15&gt;0,RANDBETWEEN(Розрахункові!U$15-2,100)+100,0)</f>
        <v>0</v>
      </c>
      <c r="H471">
        <f ca="1">IF(Розрахункові!V$15&gt;0,RANDBETWEEN(Розрахункові!V$15-2,100)+100,0)</f>
        <v>0</v>
      </c>
      <c r="I471">
        <f ca="1">IF(Розрахункові!W$15&gt;0,RANDBETWEEN(Розрахункові!W$15-2,100)+100,0)</f>
        <v>0</v>
      </c>
      <c r="J471">
        <f ca="1">IF(Розрахункові!X$15&gt;0,RANDBETWEEN(Розрахункові!X$15-2,100)+100,0)</f>
        <v>174</v>
      </c>
      <c r="K471">
        <f ca="1">IF(Розрахункові!Y$15&gt;0,RANDBETWEEN(Розрахункові!Y$15-2,100)+100,0)</f>
        <v>189</v>
      </c>
      <c r="L471">
        <f ca="1">IF(Розрахункові!Z$15&gt;0,RANDBETWEEN(Розрахункові!Z$15-2,100)+100,0)</f>
        <v>0</v>
      </c>
    </row>
    <row r="472" spans="1:12" x14ac:dyDescent="0.3">
      <c r="A472" s="5" t="str">
        <f>Розрахункові!$A$12</f>
        <v>Київський політехнічний інститут імені Ігоря Сікорського</v>
      </c>
      <c r="B472" s="5" t="str">
        <f>Розрахункові!$B$15</f>
        <v>162 Біотехнології та біоінженерія</v>
      </c>
      <c r="C472">
        <f ca="1">RANDBETWEEN(10*Розрахункові!$B$68,11)+RANDBETWEEN(0,100)/100</f>
        <v>10.79</v>
      </c>
      <c r="D472">
        <f ca="1">IF(Розрахункові!R$15&gt;0,RANDBETWEEN(Розрахункові!R$15-2,100)+100,0)</f>
        <v>191</v>
      </c>
      <c r="E472">
        <f ca="1">IF(Розрахункові!S$15&gt;0,RANDBETWEEN(Розрахункові!S$15-2,100)+100,0)</f>
        <v>155</v>
      </c>
      <c r="F472">
        <f ca="1">IF(Розрахункові!T$15&gt;0,RANDBETWEEN(Розрахункові!T$15-2,100)+100,0)</f>
        <v>0</v>
      </c>
      <c r="G472">
        <f ca="1">IF(Розрахункові!U$15&gt;0,RANDBETWEEN(Розрахункові!U$15-2,100)+100,0)</f>
        <v>0</v>
      </c>
      <c r="H472">
        <f ca="1">IF(Розрахункові!V$15&gt;0,RANDBETWEEN(Розрахункові!V$15-2,100)+100,0)</f>
        <v>0</v>
      </c>
      <c r="I472">
        <f ca="1">IF(Розрахункові!W$15&gt;0,RANDBETWEEN(Розрахункові!W$15-2,100)+100,0)</f>
        <v>0</v>
      </c>
      <c r="J472">
        <f ca="1">IF(Розрахункові!X$15&gt;0,RANDBETWEEN(Розрахункові!X$15-2,100)+100,0)</f>
        <v>193</v>
      </c>
      <c r="K472">
        <f ca="1">IF(Розрахункові!Y$15&gt;0,RANDBETWEEN(Розрахункові!Y$15-2,100)+100,0)</f>
        <v>194</v>
      </c>
      <c r="L472">
        <f ca="1">IF(Розрахункові!Z$15&gt;0,RANDBETWEEN(Розрахункові!Z$15-2,100)+100,0)</f>
        <v>0</v>
      </c>
    </row>
    <row r="473" spans="1:12" x14ac:dyDescent="0.3">
      <c r="A473" s="5" t="str">
        <f>Розрахункові!$A$12</f>
        <v>Київський політехнічний інститут імені Ігоря Сікорського</v>
      </c>
      <c r="B473" s="5" t="str">
        <f>Розрахункові!$B$15</f>
        <v>162 Біотехнології та біоінженерія</v>
      </c>
      <c r="C473">
        <f ca="1">RANDBETWEEN(10*Розрахункові!$B$68,11)+RANDBETWEEN(0,100)/100</f>
        <v>10.08</v>
      </c>
      <c r="D473">
        <f ca="1">IF(Розрахункові!R$15&gt;0,RANDBETWEEN(Розрахункові!R$15-2,100)+100,0)</f>
        <v>156</v>
      </c>
      <c r="E473">
        <f ca="1">IF(Розрахункові!S$15&gt;0,RANDBETWEEN(Розрахункові!S$15-2,100)+100,0)</f>
        <v>196</v>
      </c>
      <c r="F473">
        <f ca="1">IF(Розрахункові!T$15&gt;0,RANDBETWEEN(Розрахункові!T$15-2,100)+100,0)</f>
        <v>0</v>
      </c>
      <c r="G473">
        <f ca="1">IF(Розрахункові!U$15&gt;0,RANDBETWEEN(Розрахункові!U$15-2,100)+100,0)</f>
        <v>0</v>
      </c>
      <c r="H473">
        <f ca="1">IF(Розрахункові!V$15&gt;0,RANDBETWEEN(Розрахункові!V$15-2,100)+100,0)</f>
        <v>0</v>
      </c>
      <c r="I473">
        <f ca="1">IF(Розрахункові!W$15&gt;0,RANDBETWEEN(Розрахункові!W$15-2,100)+100,0)</f>
        <v>0</v>
      </c>
      <c r="J473">
        <f ca="1">IF(Розрахункові!X$15&gt;0,RANDBETWEEN(Розрахункові!X$15-2,100)+100,0)</f>
        <v>200</v>
      </c>
      <c r="K473">
        <f ca="1">IF(Розрахункові!Y$15&gt;0,RANDBETWEEN(Розрахункові!Y$15-2,100)+100,0)</f>
        <v>193</v>
      </c>
      <c r="L473">
        <f ca="1">IF(Розрахункові!Z$15&gt;0,RANDBETWEEN(Розрахункові!Z$15-2,100)+100,0)</f>
        <v>0</v>
      </c>
    </row>
    <row r="474" spans="1:12" x14ac:dyDescent="0.3">
      <c r="A474" s="5" t="str">
        <f>Розрахункові!$A$12</f>
        <v>Київський політехнічний інститут імені Ігоря Сікорського</v>
      </c>
      <c r="B474" s="5" t="str">
        <f>Розрахункові!$B$15</f>
        <v>162 Біотехнології та біоінженерія</v>
      </c>
      <c r="C474">
        <f ca="1">RANDBETWEEN(10*Розрахункові!$B$68,11)+RANDBETWEEN(0,100)/100</f>
        <v>10.199999999999999</v>
      </c>
      <c r="D474">
        <f ca="1">IF(Розрахункові!R$15&gt;0,RANDBETWEEN(Розрахункові!R$15-2,100)+100,0)</f>
        <v>168</v>
      </c>
      <c r="E474">
        <f ca="1">IF(Розрахункові!S$15&gt;0,RANDBETWEEN(Розрахункові!S$15-2,100)+100,0)</f>
        <v>168</v>
      </c>
      <c r="F474">
        <f ca="1">IF(Розрахункові!T$15&gt;0,RANDBETWEEN(Розрахункові!T$15-2,100)+100,0)</f>
        <v>0</v>
      </c>
      <c r="G474">
        <f ca="1">IF(Розрахункові!U$15&gt;0,RANDBETWEEN(Розрахункові!U$15-2,100)+100,0)</f>
        <v>0</v>
      </c>
      <c r="H474">
        <f ca="1">IF(Розрахункові!V$15&gt;0,RANDBETWEEN(Розрахункові!V$15-2,100)+100,0)</f>
        <v>0</v>
      </c>
      <c r="I474">
        <f ca="1">IF(Розрахункові!W$15&gt;0,RANDBETWEEN(Розрахункові!W$15-2,100)+100,0)</f>
        <v>0</v>
      </c>
      <c r="J474">
        <f ca="1">IF(Розрахункові!X$15&gt;0,RANDBETWEEN(Розрахункові!X$15-2,100)+100,0)</f>
        <v>171</v>
      </c>
      <c r="K474">
        <f ca="1">IF(Розрахункові!Y$15&gt;0,RANDBETWEEN(Розрахункові!Y$15-2,100)+100,0)</f>
        <v>190</v>
      </c>
      <c r="L474">
        <f ca="1">IF(Розрахункові!Z$15&gt;0,RANDBETWEEN(Розрахункові!Z$15-2,100)+100,0)</f>
        <v>0</v>
      </c>
    </row>
    <row r="475" spans="1:12" x14ac:dyDescent="0.3">
      <c r="A475" s="5" t="str">
        <f>Розрахункові!$A$12</f>
        <v>Київський політехнічний інститут імені Ігоря Сікорського</v>
      </c>
      <c r="B475" s="5" t="str">
        <f>Розрахункові!$B$15</f>
        <v>162 Біотехнології та біоінженерія</v>
      </c>
      <c r="C475">
        <f ca="1">RANDBETWEEN(10*Розрахункові!$B$68,11)+RANDBETWEEN(0,100)/100</f>
        <v>11.13</v>
      </c>
      <c r="D475">
        <f ca="1">IF(Розрахункові!R$15&gt;0,RANDBETWEEN(Розрахункові!R$15-2,100)+100,0)</f>
        <v>162</v>
      </c>
      <c r="E475">
        <f ca="1">IF(Розрахункові!S$15&gt;0,RANDBETWEEN(Розрахункові!S$15-2,100)+100,0)</f>
        <v>158</v>
      </c>
      <c r="F475">
        <f ca="1">IF(Розрахункові!T$15&gt;0,RANDBETWEEN(Розрахункові!T$15-2,100)+100,0)</f>
        <v>0</v>
      </c>
      <c r="G475">
        <f ca="1">IF(Розрахункові!U$15&gt;0,RANDBETWEEN(Розрахункові!U$15-2,100)+100,0)</f>
        <v>0</v>
      </c>
      <c r="H475">
        <f ca="1">IF(Розрахункові!V$15&gt;0,RANDBETWEEN(Розрахункові!V$15-2,100)+100,0)</f>
        <v>0</v>
      </c>
      <c r="I475">
        <f ca="1">IF(Розрахункові!W$15&gt;0,RANDBETWEEN(Розрахункові!W$15-2,100)+100,0)</f>
        <v>0</v>
      </c>
      <c r="J475">
        <f ca="1">IF(Розрахункові!X$15&gt;0,RANDBETWEEN(Розрахункові!X$15-2,100)+100,0)</f>
        <v>174</v>
      </c>
      <c r="K475">
        <f ca="1">IF(Розрахункові!Y$15&gt;0,RANDBETWEEN(Розрахункові!Y$15-2,100)+100,0)</f>
        <v>189</v>
      </c>
      <c r="L475">
        <f ca="1">IF(Розрахункові!Z$15&gt;0,RANDBETWEEN(Розрахункові!Z$15-2,100)+100,0)</f>
        <v>0</v>
      </c>
    </row>
    <row r="476" spans="1:12" x14ac:dyDescent="0.3">
      <c r="A476" s="5" t="str">
        <f>Розрахункові!$A$12</f>
        <v>Київський політехнічний інститут імені Ігоря Сікорського</v>
      </c>
      <c r="B476" s="5" t="str">
        <f>Розрахункові!$B$15</f>
        <v>162 Біотехнології та біоінженерія</v>
      </c>
      <c r="C476">
        <f ca="1">RANDBETWEEN(10*Розрахункові!$B$68,11)+RANDBETWEEN(0,100)/100</f>
        <v>11.08</v>
      </c>
      <c r="D476">
        <f ca="1">IF(Розрахункові!R$15&gt;0,RANDBETWEEN(Розрахункові!R$15-2,100)+100,0)</f>
        <v>192</v>
      </c>
      <c r="E476">
        <f ca="1">IF(Розрахункові!S$15&gt;0,RANDBETWEEN(Розрахункові!S$15-2,100)+100,0)</f>
        <v>172</v>
      </c>
      <c r="F476">
        <f ca="1">IF(Розрахункові!T$15&gt;0,RANDBETWEEN(Розрахункові!T$15-2,100)+100,0)</f>
        <v>0</v>
      </c>
      <c r="G476">
        <f ca="1">IF(Розрахункові!U$15&gt;0,RANDBETWEEN(Розрахункові!U$15-2,100)+100,0)</f>
        <v>0</v>
      </c>
      <c r="H476">
        <f ca="1">IF(Розрахункові!V$15&gt;0,RANDBETWEEN(Розрахункові!V$15-2,100)+100,0)</f>
        <v>0</v>
      </c>
      <c r="I476">
        <f ca="1">IF(Розрахункові!W$15&gt;0,RANDBETWEEN(Розрахункові!W$15-2,100)+100,0)</f>
        <v>0</v>
      </c>
      <c r="J476">
        <f ca="1">IF(Розрахункові!X$15&gt;0,RANDBETWEEN(Розрахункові!X$15-2,100)+100,0)</f>
        <v>182</v>
      </c>
      <c r="K476">
        <f ca="1">IF(Розрахункові!Y$15&gt;0,RANDBETWEEN(Розрахункові!Y$15-2,100)+100,0)</f>
        <v>192</v>
      </c>
      <c r="L476">
        <f ca="1">IF(Розрахункові!Z$15&gt;0,RANDBETWEEN(Розрахункові!Z$15-2,100)+100,0)</f>
        <v>0</v>
      </c>
    </row>
    <row r="477" spans="1:12" x14ac:dyDescent="0.3">
      <c r="A477" s="5" t="str">
        <f>Розрахункові!$A$12</f>
        <v>Київський політехнічний інститут імені Ігоря Сікорського</v>
      </c>
      <c r="B477" s="5" t="str">
        <f>Розрахункові!$B$15</f>
        <v>162 Біотехнології та біоінженерія</v>
      </c>
      <c r="C477">
        <f ca="1">RANDBETWEEN(10*Розрахункові!$B$68,11)+RANDBETWEEN(0,100)/100</f>
        <v>11.5</v>
      </c>
      <c r="D477">
        <f ca="1">IF(Розрахункові!R$15&gt;0,RANDBETWEEN(Розрахункові!R$15-2,100)+100,0)</f>
        <v>175</v>
      </c>
      <c r="E477">
        <f ca="1">IF(Розрахункові!S$15&gt;0,RANDBETWEEN(Розрахункові!S$15-2,100)+100,0)</f>
        <v>158</v>
      </c>
      <c r="F477">
        <f ca="1">IF(Розрахункові!T$15&gt;0,RANDBETWEEN(Розрахункові!T$15-2,100)+100,0)</f>
        <v>0</v>
      </c>
      <c r="G477">
        <f ca="1">IF(Розрахункові!U$15&gt;0,RANDBETWEEN(Розрахункові!U$15-2,100)+100,0)</f>
        <v>0</v>
      </c>
      <c r="H477">
        <f ca="1">IF(Розрахункові!V$15&gt;0,RANDBETWEEN(Розрахункові!V$15-2,100)+100,0)</f>
        <v>0</v>
      </c>
      <c r="I477">
        <f ca="1">IF(Розрахункові!W$15&gt;0,RANDBETWEEN(Розрахункові!W$15-2,100)+100,0)</f>
        <v>0</v>
      </c>
      <c r="J477">
        <f ca="1">IF(Розрахункові!X$15&gt;0,RANDBETWEEN(Розрахункові!X$15-2,100)+100,0)</f>
        <v>189</v>
      </c>
      <c r="K477">
        <f ca="1">IF(Розрахункові!Y$15&gt;0,RANDBETWEEN(Розрахункові!Y$15-2,100)+100,0)</f>
        <v>198</v>
      </c>
      <c r="L477">
        <f ca="1">IF(Розрахункові!Z$15&gt;0,RANDBETWEEN(Розрахункові!Z$15-2,100)+100,0)</f>
        <v>0</v>
      </c>
    </row>
    <row r="478" spans="1:12" x14ac:dyDescent="0.3">
      <c r="A478" s="5" t="str">
        <f>Розрахункові!$A$12</f>
        <v>Київський політехнічний інститут імені Ігоря Сікорського</v>
      </c>
      <c r="B478" s="5" t="str">
        <f>Розрахункові!$B$15</f>
        <v>162 Біотехнології та біоінженерія</v>
      </c>
      <c r="C478">
        <f ca="1">RANDBETWEEN(10*Розрахункові!$B$68,11)+RANDBETWEEN(0,100)/100</f>
        <v>11.73</v>
      </c>
      <c r="D478">
        <f ca="1">IF(Розрахункові!R$15&gt;0,RANDBETWEEN(Розрахункові!R$15-2,100)+100,0)</f>
        <v>198</v>
      </c>
      <c r="E478">
        <f ca="1">IF(Розрахункові!S$15&gt;0,RANDBETWEEN(Розрахункові!S$15-2,100)+100,0)</f>
        <v>160</v>
      </c>
      <c r="F478">
        <f ca="1">IF(Розрахункові!T$15&gt;0,RANDBETWEEN(Розрахункові!T$15-2,100)+100,0)</f>
        <v>0</v>
      </c>
      <c r="G478">
        <f ca="1">IF(Розрахункові!U$15&gt;0,RANDBETWEEN(Розрахункові!U$15-2,100)+100,0)</f>
        <v>0</v>
      </c>
      <c r="H478">
        <f ca="1">IF(Розрахункові!V$15&gt;0,RANDBETWEEN(Розрахункові!V$15-2,100)+100,0)</f>
        <v>0</v>
      </c>
      <c r="I478">
        <f ca="1">IF(Розрахункові!W$15&gt;0,RANDBETWEEN(Розрахункові!W$15-2,100)+100,0)</f>
        <v>0</v>
      </c>
      <c r="J478">
        <f ca="1">IF(Розрахункові!X$15&gt;0,RANDBETWEEN(Розрахункові!X$15-2,100)+100,0)</f>
        <v>168</v>
      </c>
      <c r="K478">
        <f ca="1">IF(Розрахункові!Y$15&gt;0,RANDBETWEEN(Розрахункові!Y$15-2,100)+100,0)</f>
        <v>200</v>
      </c>
      <c r="L478">
        <f ca="1">IF(Розрахункові!Z$15&gt;0,RANDBETWEEN(Розрахункові!Z$15-2,100)+100,0)</f>
        <v>0</v>
      </c>
    </row>
    <row r="479" spans="1:12" x14ac:dyDescent="0.3">
      <c r="A479" s="5" t="str">
        <f>Розрахункові!$A$12</f>
        <v>Київський політехнічний інститут імені Ігоря Сікорського</v>
      </c>
      <c r="B479" s="5" t="str">
        <f>Розрахункові!$B$15</f>
        <v>162 Біотехнології та біоінженерія</v>
      </c>
      <c r="C479">
        <f ca="1">RANDBETWEEN(10*Розрахункові!$B$68,11)+RANDBETWEEN(0,100)/100</f>
        <v>10.44</v>
      </c>
      <c r="D479">
        <f ca="1">IF(Розрахункові!R$15&gt;0,RANDBETWEEN(Розрахункові!R$15-2,100)+100,0)</f>
        <v>198</v>
      </c>
      <c r="E479">
        <f ca="1">IF(Розрахункові!S$15&gt;0,RANDBETWEEN(Розрахункові!S$15-2,100)+100,0)</f>
        <v>154</v>
      </c>
      <c r="F479">
        <f ca="1">IF(Розрахункові!T$15&gt;0,RANDBETWEEN(Розрахункові!T$15-2,100)+100,0)</f>
        <v>0</v>
      </c>
      <c r="G479">
        <f ca="1">IF(Розрахункові!U$15&gt;0,RANDBETWEEN(Розрахункові!U$15-2,100)+100,0)</f>
        <v>0</v>
      </c>
      <c r="H479">
        <f ca="1">IF(Розрахункові!V$15&gt;0,RANDBETWEEN(Розрахункові!V$15-2,100)+100,0)</f>
        <v>0</v>
      </c>
      <c r="I479">
        <f ca="1">IF(Розрахункові!W$15&gt;0,RANDBETWEEN(Розрахункові!W$15-2,100)+100,0)</f>
        <v>0</v>
      </c>
      <c r="J479">
        <f ca="1">IF(Розрахункові!X$15&gt;0,RANDBETWEEN(Розрахункові!X$15-2,100)+100,0)</f>
        <v>163</v>
      </c>
      <c r="K479">
        <f ca="1">IF(Розрахункові!Y$15&gt;0,RANDBETWEEN(Розрахункові!Y$15-2,100)+100,0)</f>
        <v>190</v>
      </c>
      <c r="L479">
        <f ca="1">IF(Розрахункові!Z$15&gt;0,RANDBETWEEN(Розрахункові!Z$15-2,100)+100,0)</f>
        <v>0</v>
      </c>
    </row>
    <row r="480" spans="1:12" x14ac:dyDescent="0.3">
      <c r="A480" s="5" t="str">
        <f>Розрахункові!$A$12</f>
        <v>Київський політехнічний інститут імені Ігоря Сікорського</v>
      </c>
      <c r="B480" s="5" t="str">
        <f>Розрахункові!$B$15</f>
        <v>162 Біотехнології та біоінженерія</v>
      </c>
      <c r="C480">
        <f ca="1">RANDBETWEEN(10*Розрахункові!$B$68,11)+RANDBETWEEN(0,100)/100</f>
        <v>11.83</v>
      </c>
      <c r="D480">
        <f ca="1">IF(Розрахункові!R$15&gt;0,RANDBETWEEN(Розрахункові!R$15-2,100)+100,0)</f>
        <v>191</v>
      </c>
      <c r="E480">
        <f ca="1">IF(Розрахункові!S$15&gt;0,RANDBETWEEN(Розрахункові!S$15-2,100)+100,0)</f>
        <v>195</v>
      </c>
      <c r="F480">
        <f ca="1">IF(Розрахункові!T$15&gt;0,RANDBETWEEN(Розрахункові!T$15-2,100)+100,0)</f>
        <v>0</v>
      </c>
      <c r="G480">
        <f ca="1">IF(Розрахункові!U$15&gt;0,RANDBETWEEN(Розрахункові!U$15-2,100)+100,0)</f>
        <v>0</v>
      </c>
      <c r="H480">
        <f ca="1">IF(Розрахункові!V$15&gt;0,RANDBETWEEN(Розрахункові!V$15-2,100)+100,0)</f>
        <v>0</v>
      </c>
      <c r="I480">
        <f ca="1">IF(Розрахункові!W$15&gt;0,RANDBETWEEN(Розрахункові!W$15-2,100)+100,0)</f>
        <v>0</v>
      </c>
      <c r="J480">
        <f ca="1">IF(Розрахункові!X$15&gt;0,RANDBETWEEN(Розрахункові!X$15-2,100)+100,0)</f>
        <v>175</v>
      </c>
      <c r="K480">
        <f ca="1">IF(Розрахункові!Y$15&gt;0,RANDBETWEEN(Розрахункові!Y$15-2,100)+100,0)</f>
        <v>193</v>
      </c>
      <c r="L480">
        <f ca="1">IF(Розрахункові!Z$15&gt;0,RANDBETWEEN(Розрахункові!Z$15-2,100)+100,0)</f>
        <v>0</v>
      </c>
    </row>
    <row r="481" spans="1:12" x14ac:dyDescent="0.3">
      <c r="A481" s="5" t="str">
        <f>Розрахункові!$A$12</f>
        <v>Київський політехнічний інститут імені Ігоря Сікорського</v>
      </c>
      <c r="B481" s="5" t="str">
        <f>Розрахункові!$B$15</f>
        <v>162 Біотехнології та біоінженерія</v>
      </c>
      <c r="C481">
        <f ca="1">RANDBETWEEN(10*Розрахункові!$B$68,11)+RANDBETWEEN(0,100)/100</f>
        <v>11.77</v>
      </c>
      <c r="D481">
        <f ca="1">IF(Розрахункові!R$15&gt;0,RANDBETWEEN(Розрахункові!R$15-2,100)+100,0)</f>
        <v>169</v>
      </c>
      <c r="E481">
        <f ca="1">IF(Розрахункові!S$15&gt;0,RANDBETWEEN(Розрахункові!S$15-2,100)+100,0)</f>
        <v>195</v>
      </c>
      <c r="F481">
        <f ca="1">IF(Розрахункові!T$15&gt;0,RANDBETWEEN(Розрахункові!T$15-2,100)+100,0)</f>
        <v>0</v>
      </c>
      <c r="G481">
        <f ca="1">IF(Розрахункові!U$15&gt;0,RANDBETWEEN(Розрахункові!U$15-2,100)+100,0)</f>
        <v>0</v>
      </c>
      <c r="H481">
        <f ca="1">IF(Розрахункові!V$15&gt;0,RANDBETWEEN(Розрахункові!V$15-2,100)+100,0)</f>
        <v>0</v>
      </c>
      <c r="I481">
        <f ca="1">IF(Розрахункові!W$15&gt;0,RANDBETWEEN(Розрахункові!W$15-2,100)+100,0)</f>
        <v>0</v>
      </c>
      <c r="J481">
        <f ca="1">IF(Розрахункові!X$15&gt;0,RANDBETWEEN(Розрахункові!X$15-2,100)+100,0)</f>
        <v>198</v>
      </c>
      <c r="K481">
        <f ca="1">IF(Розрахункові!Y$15&gt;0,RANDBETWEEN(Розрахункові!Y$15-2,100)+100,0)</f>
        <v>195</v>
      </c>
      <c r="L481">
        <f ca="1">IF(Розрахункові!Z$15&gt;0,RANDBETWEEN(Розрахункові!Z$15-2,100)+100,0)</f>
        <v>0</v>
      </c>
    </row>
    <row r="482" spans="1:12" x14ac:dyDescent="0.3">
      <c r="A482" s="5" t="str">
        <f>Розрахункові!$A$12</f>
        <v>Київський політехнічний інститут імені Ігоря Сікорського</v>
      </c>
      <c r="B482" s="5" t="str">
        <f>Розрахункові!$B$15</f>
        <v>162 Біотехнології та біоінженерія</v>
      </c>
      <c r="C482">
        <f ca="1">RANDBETWEEN(10*Розрахункові!$B$68,11)+RANDBETWEEN(0,100)/100</f>
        <v>10.31</v>
      </c>
      <c r="D482">
        <f ca="1">IF(Розрахункові!R$15&gt;0,RANDBETWEEN(Розрахункові!R$15-2,100)+100,0)</f>
        <v>156</v>
      </c>
      <c r="E482">
        <f ca="1">IF(Розрахункові!S$15&gt;0,RANDBETWEEN(Розрахункові!S$15-2,100)+100,0)</f>
        <v>177</v>
      </c>
      <c r="F482">
        <f ca="1">IF(Розрахункові!T$15&gt;0,RANDBETWEEN(Розрахункові!T$15-2,100)+100,0)</f>
        <v>0</v>
      </c>
      <c r="G482">
        <f ca="1">IF(Розрахункові!U$15&gt;0,RANDBETWEEN(Розрахункові!U$15-2,100)+100,0)</f>
        <v>0</v>
      </c>
      <c r="H482">
        <f ca="1">IF(Розрахункові!V$15&gt;0,RANDBETWEEN(Розрахункові!V$15-2,100)+100,0)</f>
        <v>0</v>
      </c>
      <c r="I482">
        <f ca="1">IF(Розрахункові!W$15&gt;0,RANDBETWEEN(Розрахункові!W$15-2,100)+100,0)</f>
        <v>0</v>
      </c>
      <c r="J482">
        <f ca="1">IF(Розрахункові!X$15&gt;0,RANDBETWEEN(Розрахункові!X$15-2,100)+100,0)</f>
        <v>153</v>
      </c>
      <c r="K482">
        <f ca="1">IF(Розрахункові!Y$15&gt;0,RANDBETWEEN(Розрахункові!Y$15-2,100)+100,0)</f>
        <v>197</v>
      </c>
      <c r="L482">
        <f ca="1">IF(Розрахункові!Z$15&gt;0,RANDBETWEEN(Розрахункові!Z$15-2,100)+100,0)</f>
        <v>0</v>
      </c>
    </row>
    <row r="483" spans="1:12" x14ac:dyDescent="0.3">
      <c r="A483" s="5" t="str">
        <f>Розрахункові!$A$12</f>
        <v>Київський політехнічний інститут імені Ігоря Сікорського</v>
      </c>
      <c r="B483" s="5" t="str">
        <f>Розрахункові!$B$15</f>
        <v>162 Біотехнології та біоінженерія</v>
      </c>
      <c r="C483">
        <f ca="1">RANDBETWEEN(10*Розрахункові!$B$68,11)+RANDBETWEEN(0,100)/100</f>
        <v>11.8</v>
      </c>
      <c r="D483">
        <f ca="1">IF(Розрахункові!R$15&gt;0,RANDBETWEEN(Розрахункові!R$15-2,100)+100,0)</f>
        <v>188</v>
      </c>
      <c r="E483">
        <f ca="1">IF(Розрахункові!S$15&gt;0,RANDBETWEEN(Розрахункові!S$15-2,100)+100,0)</f>
        <v>184</v>
      </c>
      <c r="F483">
        <f ca="1">IF(Розрахункові!T$15&gt;0,RANDBETWEEN(Розрахункові!T$15-2,100)+100,0)</f>
        <v>0</v>
      </c>
      <c r="G483">
        <f ca="1">IF(Розрахункові!U$15&gt;0,RANDBETWEEN(Розрахункові!U$15-2,100)+100,0)</f>
        <v>0</v>
      </c>
      <c r="H483">
        <f ca="1">IF(Розрахункові!V$15&gt;0,RANDBETWEEN(Розрахункові!V$15-2,100)+100,0)</f>
        <v>0</v>
      </c>
      <c r="I483">
        <f ca="1">IF(Розрахункові!W$15&gt;0,RANDBETWEEN(Розрахункові!W$15-2,100)+100,0)</f>
        <v>0</v>
      </c>
      <c r="J483">
        <f ca="1">IF(Розрахункові!X$15&gt;0,RANDBETWEEN(Розрахункові!X$15-2,100)+100,0)</f>
        <v>178</v>
      </c>
      <c r="K483">
        <f ca="1">IF(Розрахункові!Y$15&gt;0,RANDBETWEEN(Розрахункові!Y$15-2,100)+100,0)</f>
        <v>191</v>
      </c>
      <c r="L483">
        <f ca="1">IF(Розрахункові!Z$15&gt;0,RANDBETWEEN(Розрахункові!Z$15-2,100)+100,0)</f>
        <v>0</v>
      </c>
    </row>
    <row r="484" spans="1:12" x14ac:dyDescent="0.3">
      <c r="A484" s="5" t="str">
        <f>Розрахункові!$A$12</f>
        <v>Київський політехнічний інститут імені Ігоря Сікорського</v>
      </c>
      <c r="B484" s="5" t="str">
        <f>Розрахункові!$B$15</f>
        <v>162 Біотехнології та біоінженерія</v>
      </c>
      <c r="C484">
        <f ca="1">RANDBETWEEN(10*Розрахункові!$B$68,11)+RANDBETWEEN(0,100)/100</f>
        <v>11.7</v>
      </c>
      <c r="D484">
        <f ca="1">IF(Розрахункові!R$15&gt;0,RANDBETWEEN(Розрахункові!R$15-2,100)+100,0)</f>
        <v>160</v>
      </c>
      <c r="E484">
        <f ca="1">IF(Розрахункові!S$15&gt;0,RANDBETWEEN(Розрахункові!S$15-2,100)+100,0)</f>
        <v>159</v>
      </c>
      <c r="F484">
        <f ca="1">IF(Розрахункові!T$15&gt;0,RANDBETWEEN(Розрахункові!T$15-2,100)+100,0)</f>
        <v>0</v>
      </c>
      <c r="G484">
        <f ca="1">IF(Розрахункові!U$15&gt;0,RANDBETWEEN(Розрахункові!U$15-2,100)+100,0)</f>
        <v>0</v>
      </c>
      <c r="H484">
        <f ca="1">IF(Розрахункові!V$15&gt;0,RANDBETWEEN(Розрахункові!V$15-2,100)+100,0)</f>
        <v>0</v>
      </c>
      <c r="I484">
        <f ca="1">IF(Розрахункові!W$15&gt;0,RANDBETWEEN(Розрахункові!W$15-2,100)+100,0)</f>
        <v>0</v>
      </c>
      <c r="J484">
        <f ca="1">IF(Розрахункові!X$15&gt;0,RANDBETWEEN(Розрахункові!X$15-2,100)+100,0)</f>
        <v>156</v>
      </c>
      <c r="K484">
        <f ca="1">IF(Розрахункові!Y$15&gt;0,RANDBETWEEN(Розрахункові!Y$15-2,100)+100,0)</f>
        <v>200</v>
      </c>
      <c r="L484">
        <f ca="1">IF(Розрахункові!Z$15&gt;0,RANDBETWEEN(Розрахункові!Z$15-2,100)+100,0)</f>
        <v>0</v>
      </c>
    </row>
    <row r="485" spans="1:12" x14ac:dyDescent="0.3">
      <c r="A485" s="5" t="str">
        <f>Розрахункові!$A$12</f>
        <v>Київський політехнічний інститут імені Ігоря Сікорського</v>
      </c>
      <c r="B485" s="5" t="str">
        <f>Розрахункові!$B$15</f>
        <v>162 Біотехнології та біоінженерія</v>
      </c>
      <c r="C485">
        <f ca="1">RANDBETWEEN(10*Розрахункові!$B$68,11)+RANDBETWEEN(0,100)/100</f>
        <v>11.9</v>
      </c>
      <c r="D485">
        <f ca="1">IF(Розрахункові!R$15&gt;0,RANDBETWEEN(Розрахункові!R$15-2,100)+100,0)</f>
        <v>182</v>
      </c>
      <c r="E485">
        <f ca="1">IF(Розрахункові!S$15&gt;0,RANDBETWEEN(Розрахункові!S$15-2,100)+100,0)</f>
        <v>174</v>
      </c>
      <c r="F485">
        <f ca="1">IF(Розрахункові!T$15&gt;0,RANDBETWEEN(Розрахункові!T$15-2,100)+100,0)</f>
        <v>0</v>
      </c>
      <c r="G485">
        <f ca="1">IF(Розрахункові!U$15&gt;0,RANDBETWEEN(Розрахункові!U$15-2,100)+100,0)</f>
        <v>0</v>
      </c>
      <c r="H485">
        <f ca="1">IF(Розрахункові!V$15&gt;0,RANDBETWEEN(Розрахункові!V$15-2,100)+100,0)</f>
        <v>0</v>
      </c>
      <c r="I485">
        <f ca="1">IF(Розрахункові!W$15&gt;0,RANDBETWEEN(Розрахункові!W$15-2,100)+100,0)</f>
        <v>0</v>
      </c>
      <c r="J485">
        <f ca="1">IF(Розрахункові!X$15&gt;0,RANDBETWEEN(Розрахункові!X$15-2,100)+100,0)</f>
        <v>179</v>
      </c>
      <c r="K485">
        <f ca="1">IF(Розрахункові!Y$15&gt;0,RANDBETWEEN(Розрахункові!Y$15-2,100)+100,0)</f>
        <v>193</v>
      </c>
      <c r="L485">
        <f ca="1">IF(Розрахункові!Z$15&gt;0,RANDBETWEEN(Розрахункові!Z$15-2,100)+100,0)</f>
        <v>0</v>
      </c>
    </row>
    <row r="486" spans="1:12" x14ac:dyDescent="0.3">
      <c r="A486" s="5" t="str">
        <f>Розрахункові!$A$12</f>
        <v>Київський політехнічний інститут імені Ігоря Сікорського</v>
      </c>
      <c r="B486" s="5" t="str">
        <f>Розрахункові!$B$15</f>
        <v>162 Біотехнології та біоінженерія</v>
      </c>
      <c r="C486">
        <f ca="1">RANDBETWEEN(10*Розрахункові!$B$68,11)+RANDBETWEEN(0,100)/100</f>
        <v>11.78</v>
      </c>
      <c r="D486">
        <f ca="1">IF(Розрахункові!R$15&gt;0,RANDBETWEEN(Розрахункові!R$15-2,100)+100,0)</f>
        <v>187</v>
      </c>
      <c r="E486">
        <f ca="1">IF(Розрахункові!S$15&gt;0,RANDBETWEEN(Розрахункові!S$15-2,100)+100,0)</f>
        <v>197</v>
      </c>
      <c r="F486">
        <f ca="1">IF(Розрахункові!T$15&gt;0,RANDBETWEEN(Розрахункові!T$15-2,100)+100,0)</f>
        <v>0</v>
      </c>
      <c r="G486">
        <f ca="1">IF(Розрахункові!U$15&gt;0,RANDBETWEEN(Розрахункові!U$15-2,100)+100,0)</f>
        <v>0</v>
      </c>
      <c r="H486">
        <f ca="1">IF(Розрахункові!V$15&gt;0,RANDBETWEEN(Розрахункові!V$15-2,100)+100,0)</f>
        <v>0</v>
      </c>
      <c r="I486">
        <f ca="1">IF(Розрахункові!W$15&gt;0,RANDBETWEEN(Розрахункові!W$15-2,100)+100,0)</f>
        <v>0</v>
      </c>
      <c r="J486">
        <f ca="1">IF(Розрахункові!X$15&gt;0,RANDBETWEEN(Розрахункові!X$15-2,100)+100,0)</f>
        <v>156</v>
      </c>
      <c r="K486">
        <f ca="1">IF(Розрахункові!Y$15&gt;0,RANDBETWEEN(Розрахункові!Y$15-2,100)+100,0)</f>
        <v>197</v>
      </c>
      <c r="L486">
        <f ca="1">IF(Розрахункові!Z$15&gt;0,RANDBETWEEN(Розрахункові!Z$15-2,100)+100,0)</f>
        <v>0</v>
      </c>
    </row>
    <row r="487" spans="1:12" x14ac:dyDescent="0.3">
      <c r="A487" s="5" t="str">
        <f>Розрахункові!$A$12</f>
        <v>Київський політехнічний інститут імені Ігоря Сікорського</v>
      </c>
      <c r="B487" s="5" t="str">
        <f>Розрахункові!$B$15</f>
        <v>162 Біотехнології та біоінженерія</v>
      </c>
      <c r="C487">
        <f ca="1">RANDBETWEEN(10*Розрахункові!$B$68,11)+RANDBETWEEN(0,100)/100</f>
        <v>11.39</v>
      </c>
      <c r="D487">
        <f ca="1">IF(Розрахункові!R$15&gt;0,RANDBETWEEN(Розрахункові!R$15-2,100)+100,0)</f>
        <v>183</v>
      </c>
      <c r="E487">
        <f ca="1">IF(Розрахункові!S$15&gt;0,RANDBETWEEN(Розрахункові!S$15-2,100)+100,0)</f>
        <v>157</v>
      </c>
      <c r="F487">
        <f ca="1">IF(Розрахункові!T$15&gt;0,RANDBETWEEN(Розрахункові!T$15-2,100)+100,0)</f>
        <v>0</v>
      </c>
      <c r="G487">
        <f ca="1">IF(Розрахункові!U$15&gt;0,RANDBETWEEN(Розрахункові!U$15-2,100)+100,0)</f>
        <v>0</v>
      </c>
      <c r="H487">
        <f ca="1">IF(Розрахункові!V$15&gt;0,RANDBETWEEN(Розрахункові!V$15-2,100)+100,0)</f>
        <v>0</v>
      </c>
      <c r="I487">
        <f ca="1">IF(Розрахункові!W$15&gt;0,RANDBETWEEN(Розрахункові!W$15-2,100)+100,0)</f>
        <v>0</v>
      </c>
      <c r="J487">
        <f ca="1">IF(Розрахункові!X$15&gt;0,RANDBETWEEN(Розрахункові!X$15-2,100)+100,0)</f>
        <v>167</v>
      </c>
      <c r="K487">
        <f ca="1">IF(Розрахункові!Y$15&gt;0,RANDBETWEEN(Розрахункові!Y$15-2,100)+100,0)</f>
        <v>192</v>
      </c>
      <c r="L487">
        <f ca="1">IF(Розрахункові!Z$15&gt;0,RANDBETWEEN(Розрахункові!Z$15-2,100)+100,0)</f>
        <v>0</v>
      </c>
    </row>
    <row r="488" spans="1:12" x14ac:dyDescent="0.3">
      <c r="A488" s="5" t="str">
        <f>Розрахункові!$A$12</f>
        <v>Київський політехнічний інститут імені Ігоря Сікорського</v>
      </c>
      <c r="B488" s="5" t="str">
        <f>Розрахункові!$B$15</f>
        <v>162 Біотехнології та біоінженерія</v>
      </c>
      <c r="C488">
        <f ca="1">RANDBETWEEN(10*Розрахункові!$B$68,11)+RANDBETWEEN(0,100)/100</f>
        <v>10.119999999999999</v>
      </c>
      <c r="D488">
        <f ca="1">IF(Розрахункові!R$15&gt;0,RANDBETWEEN(Розрахункові!R$15-2,100)+100,0)</f>
        <v>172</v>
      </c>
      <c r="E488">
        <f ca="1">IF(Розрахункові!S$15&gt;0,RANDBETWEEN(Розрахункові!S$15-2,100)+100,0)</f>
        <v>167</v>
      </c>
      <c r="F488">
        <f ca="1">IF(Розрахункові!T$15&gt;0,RANDBETWEEN(Розрахункові!T$15-2,100)+100,0)</f>
        <v>0</v>
      </c>
      <c r="G488">
        <f ca="1">IF(Розрахункові!U$15&gt;0,RANDBETWEEN(Розрахункові!U$15-2,100)+100,0)</f>
        <v>0</v>
      </c>
      <c r="H488">
        <f ca="1">IF(Розрахункові!V$15&gt;0,RANDBETWEEN(Розрахункові!V$15-2,100)+100,0)</f>
        <v>0</v>
      </c>
      <c r="I488">
        <f ca="1">IF(Розрахункові!W$15&gt;0,RANDBETWEEN(Розрахункові!W$15-2,100)+100,0)</f>
        <v>0</v>
      </c>
      <c r="J488">
        <f ca="1">IF(Розрахункові!X$15&gt;0,RANDBETWEEN(Розрахункові!X$15-2,100)+100,0)</f>
        <v>181</v>
      </c>
      <c r="K488">
        <f ca="1">IF(Розрахункові!Y$15&gt;0,RANDBETWEEN(Розрахункові!Y$15-2,100)+100,0)</f>
        <v>196</v>
      </c>
      <c r="L488">
        <f ca="1">IF(Розрахункові!Z$15&gt;0,RANDBETWEEN(Розрахункові!Z$15-2,100)+100,0)</f>
        <v>0</v>
      </c>
    </row>
    <row r="489" spans="1:12" x14ac:dyDescent="0.3">
      <c r="A489" s="5" t="str">
        <f>Розрахункові!$A$12</f>
        <v>Київський політехнічний інститут імені Ігоря Сікорського</v>
      </c>
      <c r="B489" s="5" t="str">
        <f>Розрахункові!$B$16</f>
        <v>184 Гірництво</v>
      </c>
      <c r="C489">
        <f ca="1">RANDBETWEEN(10*Розрахункові!$B$68,11)+RANDBETWEEN(0,100)/100</f>
        <v>11.16</v>
      </c>
      <c r="D489">
        <f ca="1">IF(Розрахункові!R$16&gt;0,RANDBETWEEN(Розрахункові!R$16-2,100)+100,0)</f>
        <v>175</v>
      </c>
      <c r="E489">
        <f ca="1">IF(Розрахункові!S$16&gt;0,RANDBETWEEN(Розрахункові!S$16-2,100)+100,0)</f>
        <v>173</v>
      </c>
      <c r="F489">
        <f ca="1">IF(Розрахункові!T$16&gt;0,RANDBETWEEN(Розрахункові!T$16-2,100)+100,0)</f>
        <v>0</v>
      </c>
      <c r="G489">
        <f ca="1">IF(Розрахункові!U$16&gt;0,RANDBETWEEN(Розрахункові!U$16-2,100)+100,0)</f>
        <v>191</v>
      </c>
      <c r="H489">
        <f ca="1">IF(Розрахункові!V$16&gt;0,RANDBETWEEN(Розрахункові!V$16-2,100)+100,0)</f>
        <v>0</v>
      </c>
      <c r="I489">
        <f ca="1">IF(Розрахункові!W$16&gt;0,RANDBETWEEN(Розрахункові!W$16-2,100)+100,0)</f>
        <v>0</v>
      </c>
      <c r="J489">
        <f ca="1">IF(Розрахункові!X$16&gt;0,RANDBETWEEN(Розрахункові!X$16-2,100)+100,0)</f>
        <v>187</v>
      </c>
      <c r="K489">
        <f ca="1">IF(Розрахункові!Y$16&gt;0,RANDBETWEEN(Розрахункові!Y$16-2,100)+100,0)</f>
        <v>0</v>
      </c>
      <c r="L489">
        <f ca="1">IF(Розрахункові!Z$16&gt;0,RANDBETWEEN(Розрахункові!Z$16-2,100)+100,0)</f>
        <v>0</v>
      </c>
    </row>
    <row r="490" spans="1:12" x14ac:dyDescent="0.3">
      <c r="A490" s="5" t="str">
        <f>Розрахункові!$A$12</f>
        <v>Київський політехнічний інститут імені Ігоря Сікорського</v>
      </c>
      <c r="B490" s="5" t="str">
        <f>Розрахункові!$B$16</f>
        <v>184 Гірництво</v>
      </c>
      <c r="C490">
        <f ca="1">RANDBETWEEN(10*Розрахункові!$B$68,11)+RANDBETWEEN(0,100)/100</f>
        <v>10.67</v>
      </c>
      <c r="D490">
        <f ca="1">IF(Розрахункові!R$16&gt;0,RANDBETWEEN(Розрахункові!R$16-2,100)+100,0)</f>
        <v>191</v>
      </c>
      <c r="E490">
        <f ca="1">IF(Розрахункові!S$16&gt;0,RANDBETWEEN(Розрахункові!S$16-2,100)+100,0)</f>
        <v>192</v>
      </c>
      <c r="F490">
        <f ca="1">IF(Розрахункові!T$16&gt;0,RANDBETWEEN(Розрахункові!T$16-2,100)+100,0)</f>
        <v>0</v>
      </c>
      <c r="G490">
        <f ca="1">IF(Розрахункові!U$16&gt;0,RANDBETWEEN(Розрахункові!U$16-2,100)+100,0)</f>
        <v>199</v>
      </c>
      <c r="H490">
        <f ca="1">IF(Розрахункові!V$16&gt;0,RANDBETWEEN(Розрахункові!V$16-2,100)+100,0)</f>
        <v>0</v>
      </c>
      <c r="I490">
        <f ca="1">IF(Розрахункові!W$16&gt;0,RANDBETWEEN(Розрахункові!W$16-2,100)+100,0)</f>
        <v>0</v>
      </c>
      <c r="J490">
        <f ca="1">IF(Розрахункові!X$16&gt;0,RANDBETWEEN(Розрахункові!X$16-2,100)+100,0)</f>
        <v>160</v>
      </c>
      <c r="K490">
        <f ca="1">IF(Розрахункові!Y$16&gt;0,RANDBETWEEN(Розрахункові!Y$16-2,100)+100,0)</f>
        <v>0</v>
      </c>
      <c r="L490">
        <f ca="1">IF(Розрахункові!Z$16&gt;0,RANDBETWEEN(Розрахункові!Z$16-2,100)+100,0)</f>
        <v>0</v>
      </c>
    </row>
    <row r="491" spans="1:12" x14ac:dyDescent="0.3">
      <c r="A491" s="5" t="str">
        <f>Розрахункові!$A$12</f>
        <v>Київський політехнічний інститут імені Ігоря Сікорського</v>
      </c>
      <c r="B491" s="5" t="str">
        <f>Розрахункові!$B$16</f>
        <v>184 Гірництво</v>
      </c>
      <c r="C491">
        <f ca="1">RANDBETWEEN(10*Розрахункові!$B$68,11)+RANDBETWEEN(0,100)/100</f>
        <v>10.89</v>
      </c>
      <c r="D491">
        <f ca="1">IF(Розрахункові!R$16&gt;0,RANDBETWEEN(Розрахункові!R$16-2,100)+100,0)</f>
        <v>153</v>
      </c>
      <c r="E491">
        <f ca="1">IF(Розрахункові!S$16&gt;0,RANDBETWEEN(Розрахункові!S$16-2,100)+100,0)</f>
        <v>169</v>
      </c>
      <c r="F491">
        <f ca="1">IF(Розрахункові!T$16&gt;0,RANDBETWEEN(Розрахункові!T$16-2,100)+100,0)</f>
        <v>0</v>
      </c>
      <c r="G491">
        <f ca="1">IF(Розрахункові!U$16&gt;0,RANDBETWEEN(Розрахункові!U$16-2,100)+100,0)</f>
        <v>193</v>
      </c>
      <c r="H491">
        <f ca="1">IF(Розрахункові!V$16&gt;0,RANDBETWEEN(Розрахункові!V$16-2,100)+100,0)</f>
        <v>0</v>
      </c>
      <c r="I491">
        <f ca="1">IF(Розрахункові!W$16&gt;0,RANDBETWEEN(Розрахункові!W$16-2,100)+100,0)</f>
        <v>0</v>
      </c>
      <c r="J491">
        <f ca="1">IF(Розрахункові!X$16&gt;0,RANDBETWEEN(Розрахункові!X$16-2,100)+100,0)</f>
        <v>194</v>
      </c>
      <c r="K491">
        <f ca="1">IF(Розрахункові!Y$16&gt;0,RANDBETWEEN(Розрахункові!Y$16-2,100)+100,0)</f>
        <v>0</v>
      </c>
      <c r="L491">
        <f ca="1">IF(Розрахункові!Z$16&gt;0,RANDBETWEEN(Розрахункові!Z$16-2,100)+100,0)</f>
        <v>0</v>
      </c>
    </row>
    <row r="492" spans="1:12" x14ac:dyDescent="0.3">
      <c r="A492" s="5" t="str">
        <f>Розрахункові!$A$12</f>
        <v>Київський політехнічний інститут імені Ігоря Сікорського</v>
      </c>
      <c r="B492" s="5" t="str">
        <f>Розрахункові!$B$16</f>
        <v>184 Гірництво</v>
      </c>
      <c r="C492">
        <f ca="1">RANDBETWEEN(10*Розрахункові!$B$68,11)+RANDBETWEEN(0,100)/100</f>
        <v>10.67</v>
      </c>
      <c r="D492">
        <f ca="1">IF(Розрахункові!R$16&gt;0,RANDBETWEEN(Розрахункові!R$16-2,100)+100,0)</f>
        <v>158</v>
      </c>
      <c r="E492">
        <f ca="1">IF(Розрахункові!S$16&gt;0,RANDBETWEEN(Розрахункові!S$16-2,100)+100,0)</f>
        <v>170</v>
      </c>
      <c r="F492">
        <f ca="1">IF(Розрахункові!T$16&gt;0,RANDBETWEEN(Розрахункові!T$16-2,100)+100,0)</f>
        <v>0</v>
      </c>
      <c r="G492">
        <f ca="1">IF(Розрахункові!U$16&gt;0,RANDBETWEEN(Розрахункові!U$16-2,100)+100,0)</f>
        <v>200</v>
      </c>
      <c r="H492">
        <f ca="1">IF(Розрахункові!V$16&gt;0,RANDBETWEEN(Розрахункові!V$16-2,100)+100,0)</f>
        <v>0</v>
      </c>
      <c r="I492">
        <f ca="1">IF(Розрахункові!W$16&gt;0,RANDBETWEEN(Розрахункові!W$16-2,100)+100,0)</f>
        <v>0</v>
      </c>
      <c r="J492">
        <f ca="1">IF(Розрахункові!X$16&gt;0,RANDBETWEEN(Розрахункові!X$16-2,100)+100,0)</f>
        <v>191</v>
      </c>
      <c r="K492">
        <f ca="1">IF(Розрахункові!Y$16&gt;0,RANDBETWEEN(Розрахункові!Y$16-2,100)+100,0)</f>
        <v>0</v>
      </c>
      <c r="L492">
        <f ca="1">IF(Розрахункові!Z$16&gt;0,RANDBETWEEN(Розрахункові!Z$16-2,100)+100,0)</f>
        <v>0</v>
      </c>
    </row>
    <row r="493" spans="1:12" x14ac:dyDescent="0.3">
      <c r="A493" s="5" t="str">
        <f>Розрахункові!$A$12</f>
        <v>Київський політехнічний інститут імені Ігоря Сікорського</v>
      </c>
      <c r="B493" s="5" t="str">
        <f>Розрахункові!$B$16</f>
        <v>184 Гірництво</v>
      </c>
      <c r="C493">
        <f ca="1">RANDBETWEEN(10*Розрахункові!$B$68,11)+RANDBETWEEN(0,100)/100</f>
        <v>11.37</v>
      </c>
      <c r="D493">
        <f ca="1">IF(Розрахункові!R$16&gt;0,RANDBETWEEN(Розрахункові!R$16-2,100)+100,0)</f>
        <v>177</v>
      </c>
      <c r="E493">
        <f ca="1">IF(Розрахункові!S$16&gt;0,RANDBETWEEN(Розрахункові!S$16-2,100)+100,0)</f>
        <v>163</v>
      </c>
      <c r="F493">
        <f ca="1">IF(Розрахункові!T$16&gt;0,RANDBETWEEN(Розрахункові!T$16-2,100)+100,0)</f>
        <v>0</v>
      </c>
      <c r="G493">
        <f ca="1">IF(Розрахункові!U$16&gt;0,RANDBETWEEN(Розрахункові!U$16-2,100)+100,0)</f>
        <v>197</v>
      </c>
      <c r="H493">
        <f ca="1">IF(Розрахункові!V$16&gt;0,RANDBETWEEN(Розрахункові!V$16-2,100)+100,0)</f>
        <v>0</v>
      </c>
      <c r="I493">
        <f ca="1">IF(Розрахункові!W$16&gt;0,RANDBETWEEN(Розрахункові!W$16-2,100)+100,0)</f>
        <v>0</v>
      </c>
      <c r="J493">
        <f ca="1">IF(Розрахункові!X$16&gt;0,RANDBETWEEN(Розрахункові!X$16-2,100)+100,0)</f>
        <v>160</v>
      </c>
      <c r="K493">
        <f ca="1">IF(Розрахункові!Y$16&gt;0,RANDBETWEEN(Розрахункові!Y$16-2,100)+100,0)</f>
        <v>0</v>
      </c>
      <c r="L493">
        <f ca="1">IF(Розрахункові!Z$16&gt;0,RANDBETWEEN(Розрахункові!Z$16-2,100)+100,0)</f>
        <v>0</v>
      </c>
    </row>
    <row r="494" spans="1:12" x14ac:dyDescent="0.3">
      <c r="A494" s="5" t="str">
        <f>Розрахункові!$A$12</f>
        <v>Київський політехнічний інститут імені Ігоря Сікорського</v>
      </c>
      <c r="B494" s="5" t="str">
        <f>Розрахункові!$B$16</f>
        <v>184 Гірництво</v>
      </c>
      <c r="C494">
        <f ca="1">RANDBETWEEN(10*Розрахункові!$B$68,11)+RANDBETWEEN(0,100)/100</f>
        <v>10.28</v>
      </c>
      <c r="D494">
        <f ca="1">IF(Розрахункові!R$16&gt;0,RANDBETWEEN(Розрахункові!R$16-2,100)+100,0)</f>
        <v>167</v>
      </c>
      <c r="E494">
        <f ca="1">IF(Розрахункові!S$16&gt;0,RANDBETWEEN(Розрахункові!S$16-2,100)+100,0)</f>
        <v>178</v>
      </c>
      <c r="F494">
        <f ca="1">IF(Розрахункові!T$16&gt;0,RANDBETWEEN(Розрахункові!T$16-2,100)+100,0)</f>
        <v>0</v>
      </c>
      <c r="G494">
        <f ca="1">IF(Розрахункові!U$16&gt;0,RANDBETWEEN(Розрахункові!U$16-2,100)+100,0)</f>
        <v>195</v>
      </c>
      <c r="H494">
        <f ca="1">IF(Розрахункові!V$16&gt;0,RANDBETWEEN(Розрахункові!V$16-2,100)+100,0)</f>
        <v>0</v>
      </c>
      <c r="I494">
        <f ca="1">IF(Розрахункові!W$16&gt;0,RANDBETWEEN(Розрахункові!W$16-2,100)+100,0)</f>
        <v>0</v>
      </c>
      <c r="J494">
        <f ca="1">IF(Розрахункові!X$16&gt;0,RANDBETWEEN(Розрахункові!X$16-2,100)+100,0)</f>
        <v>154</v>
      </c>
      <c r="K494">
        <f ca="1">IF(Розрахункові!Y$16&gt;0,RANDBETWEEN(Розрахункові!Y$16-2,100)+100,0)</f>
        <v>0</v>
      </c>
      <c r="L494">
        <f ca="1">IF(Розрахункові!Z$16&gt;0,RANDBETWEEN(Розрахункові!Z$16-2,100)+100,0)</f>
        <v>0</v>
      </c>
    </row>
    <row r="495" spans="1:12" x14ac:dyDescent="0.3">
      <c r="A495" s="5" t="str">
        <f>Розрахункові!$A$12</f>
        <v>Київський політехнічний інститут імені Ігоря Сікорського</v>
      </c>
      <c r="B495" s="5" t="str">
        <f>Розрахункові!$B$16</f>
        <v>184 Гірництво</v>
      </c>
      <c r="C495">
        <f ca="1">RANDBETWEEN(10*Розрахункові!$B$68,11)+RANDBETWEEN(0,100)/100</f>
        <v>11.86</v>
      </c>
      <c r="D495">
        <f ca="1">IF(Розрахункові!R$16&gt;0,RANDBETWEEN(Розрахункові!R$16-2,100)+100,0)</f>
        <v>180</v>
      </c>
      <c r="E495">
        <f ca="1">IF(Розрахункові!S$16&gt;0,RANDBETWEEN(Розрахункові!S$16-2,100)+100,0)</f>
        <v>167</v>
      </c>
      <c r="F495">
        <f ca="1">IF(Розрахункові!T$16&gt;0,RANDBETWEEN(Розрахункові!T$16-2,100)+100,0)</f>
        <v>0</v>
      </c>
      <c r="G495">
        <f ca="1">IF(Розрахункові!U$16&gt;0,RANDBETWEEN(Розрахункові!U$16-2,100)+100,0)</f>
        <v>196</v>
      </c>
      <c r="H495">
        <f ca="1">IF(Розрахункові!V$16&gt;0,RANDBETWEEN(Розрахункові!V$16-2,100)+100,0)</f>
        <v>0</v>
      </c>
      <c r="I495">
        <f ca="1">IF(Розрахункові!W$16&gt;0,RANDBETWEEN(Розрахункові!W$16-2,100)+100,0)</f>
        <v>0</v>
      </c>
      <c r="J495">
        <f ca="1">IF(Розрахункові!X$16&gt;0,RANDBETWEEN(Розрахункові!X$16-2,100)+100,0)</f>
        <v>158</v>
      </c>
      <c r="K495">
        <f ca="1">IF(Розрахункові!Y$16&gt;0,RANDBETWEEN(Розрахункові!Y$16-2,100)+100,0)</f>
        <v>0</v>
      </c>
      <c r="L495">
        <f ca="1">IF(Розрахункові!Z$16&gt;0,RANDBETWEEN(Розрахункові!Z$16-2,100)+100,0)</f>
        <v>0</v>
      </c>
    </row>
    <row r="496" spans="1:12" x14ac:dyDescent="0.3">
      <c r="A496" s="5" t="str">
        <f>Розрахункові!$A$12</f>
        <v>Київський політехнічний інститут імені Ігоря Сікорського</v>
      </c>
      <c r="B496" s="5" t="str">
        <f>Розрахункові!$B$16</f>
        <v>184 Гірництво</v>
      </c>
      <c r="C496">
        <f ca="1">RANDBETWEEN(10*Розрахункові!$B$68,11)+RANDBETWEEN(0,100)/100</f>
        <v>11</v>
      </c>
      <c r="D496">
        <f ca="1">IF(Розрахункові!R$16&gt;0,RANDBETWEEN(Розрахункові!R$16-2,100)+100,0)</f>
        <v>172</v>
      </c>
      <c r="E496">
        <f ca="1">IF(Розрахункові!S$16&gt;0,RANDBETWEEN(Розрахункові!S$16-2,100)+100,0)</f>
        <v>196</v>
      </c>
      <c r="F496">
        <f ca="1">IF(Розрахункові!T$16&gt;0,RANDBETWEEN(Розрахункові!T$16-2,100)+100,0)</f>
        <v>0</v>
      </c>
      <c r="G496">
        <f ca="1">IF(Розрахункові!U$16&gt;0,RANDBETWEEN(Розрахункові!U$16-2,100)+100,0)</f>
        <v>194</v>
      </c>
      <c r="H496">
        <f ca="1">IF(Розрахункові!V$16&gt;0,RANDBETWEEN(Розрахункові!V$16-2,100)+100,0)</f>
        <v>0</v>
      </c>
      <c r="I496">
        <f ca="1">IF(Розрахункові!W$16&gt;0,RANDBETWEEN(Розрахункові!W$16-2,100)+100,0)</f>
        <v>0</v>
      </c>
      <c r="J496">
        <f ca="1">IF(Розрахункові!X$16&gt;0,RANDBETWEEN(Розрахункові!X$16-2,100)+100,0)</f>
        <v>192</v>
      </c>
      <c r="K496">
        <f ca="1">IF(Розрахункові!Y$16&gt;0,RANDBETWEEN(Розрахункові!Y$16-2,100)+100,0)</f>
        <v>0</v>
      </c>
      <c r="L496">
        <f ca="1">IF(Розрахункові!Z$16&gt;0,RANDBETWEEN(Розрахункові!Z$16-2,100)+100,0)</f>
        <v>0</v>
      </c>
    </row>
    <row r="497" spans="1:12" x14ac:dyDescent="0.3">
      <c r="A497" s="5" t="str">
        <f>Розрахункові!$A$12</f>
        <v>Київський політехнічний інститут імені Ігоря Сікорського</v>
      </c>
      <c r="B497" s="5" t="str">
        <f>Розрахункові!$B$16</f>
        <v>184 Гірництво</v>
      </c>
      <c r="C497">
        <f ca="1">RANDBETWEEN(10*Розрахункові!$B$68,11)+RANDBETWEEN(0,100)/100</f>
        <v>10.46</v>
      </c>
      <c r="D497">
        <f ca="1">IF(Розрахункові!R$16&gt;0,RANDBETWEEN(Розрахункові!R$16-2,100)+100,0)</f>
        <v>166</v>
      </c>
      <c r="E497">
        <f ca="1">IF(Розрахункові!S$16&gt;0,RANDBETWEEN(Розрахункові!S$16-2,100)+100,0)</f>
        <v>156</v>
      </c>
      <c r="F497">
        <f ca="1">IF(Розрахункові!T$16&gt;0,RANDBETWEEN(Розрахункові!T$16-2,100)+100,0)</f>
        <v>0</v>
      </c>
      <c r="G497">
        <f ca="1">IF(Розрахункові!U$16&gt;0,RANDBETWEEN(Розрахункові!U$16-2,100)+100,0)</f>
        <v>200</v>
      </c>
      <c r="H497">
        <f ca="1">IF(Розрахункові!V$16&gt;0,RANDBETWEEN(Розрахункові!V$16-2,100)+100,0)</f>
        <v>0</v>
      </c>
      <c r="I497">
        <f ca="1">IF(Розрахункові!W$16&gt;0,RANDBETWEEN(Розрахункові!W$16-2,100)+100,0)</f>
        <v>0</v>
      </c>
      <c r="J497">
        <f ca="1">IF(Розрахункові!X$16&gt;0,RANDBETWEEN(Розрахункові!X$16-2,100)+100,0)</f>
        <v>186</v>
      </c>
      <c r="K497">
        <f ca="1">IF(Розрахункові!Y$16&gt;0,RANDBETWEEN(Розрахункові!Y$16-2,100)+100,0)</f>
        <v>0</v>
      </c>
      <c r="L497">
        <f ca="1">IF(Розрахункові!Z$16&gt;0,RANDBETWEEN(Розрахункові!Z$16-2,100)+100,0)</f>
        <v>0</v>
      </c>
    </row>
    <row r="498" spans="1:12" x14ac:dyDescent="0.3">
      <c r="A498" s="5" t="str">
        <f>Розрахункові!$A$12</f>
        <v>Київський політехнічний інститут імені Ігоря Сікорського</v>
      </c>
      <c r="B498" s="5" t="str">
        <f>Розрахункові!$B$16</f>
        <v>184 Гірництво</v>
      </c>
      <c r="C498">
        <f ca="1">RANDBETWEEN(10*Розрахункові!$B$68,11)+RANDBETWEEN(0,100)/100</f>
        <v>10.63</v>
      </c>
      <c r="D498">
        <f ca="1">IF(Розрахункові!R$16&gt;0,RANDBETWEEN(Розрахункові!R$16-2,100)+100,0)</f>
        <v>190</v>
      </c>
      <c r="E498">
        <f ca="1">IF(Розрахункові!S$16&gt;0,RANDBETWEEN(Розрахункові!S$16-2,100)+100,0)</f>
        <v>169</v>
      </c>
      <c r="F498">
        <f ca="1">IF(Розрахункові!T$16&gt;0,RANDBETWEEN(Розрахункові!T$16-2,100)+100,0)</f>
        <v>0</v>
      </c>
      <c r="G498">
        <f ca="1">IF(Розрахункові!U$16&gt;0,RANDBETWEEN(Розрахункові!U$16-2,100)+100,0)</f>
        <v>198</v>
      </c>
      <c r="H498">
        <f ca="1">IF(Розрахункові!V$16&gt;0,RANDBETWEEN(Розрахункові!V$16-2,100)+100,0)</f>
        <v>0</v>
      </c>
      <c r="I498">
        <f ca="1">IF(Розрахункові!W$16&gt;0,RANDBETWEEN(Розрахункові!W$16-2,100)+100,0)</f>
        <v>0</v>
      </c>
      <c r="J498">
        <f ca="1">IF(Розрахункові!X$16&gt;0,RANDBETWEEN(Розрахункові!X$16-2,100)+100,0)</f>
        <v>170</v>
      </c>
      <c r="K498">
        <f ca="1">IF(Розрахункові!Y$16&gt;0,RANDBETWEEN(Розрахункові!Y$16-2,100)+100,0)</f>
        <v>0</v>
      </c>
      <c r="L498">
        <f ca="1">IF(Розрахункові!Z$16&gt;0,RANDBETWEEN(Розрахункові!Z$16-2,100)+100,0)</f>
        <v>0</v>
      </c>
    </row>
    <row r="499" spans="1:12" x14ac:dyDescent="0.3">
      <c r="A499" s="5" t="str">
        <f>Розрахункові!$A$12</f>
        <v>Київський політехнічний інститут імені Ігоря Сікорського</v>
      </c>
      <c r="B499" s="5" t="str">
        <f>Розрахункові!$B$16</f>
        <v>184 Гірництво</v>
      </c>
      <c r="C499">
        <f ca="1">RANDBETWEEN(10*Розрахункові!$B$68,11)+RANDBETWEEN(0,100)/100</f>
        <v>11.09</v>
      </c>
      <c r="D499">
        <f ca="1">IF(Розрахункові!R$16&gt;0,RANDBETWEEN(Розрахункові!R$16-2,100)+100,0)</f>
        <v>176</v>
      </c>
      <c r="E499">
        <f ca="1">IF(Розрахункові!S$16&gt;0,RANDBETWEEN(Розрахункові!S$16-2,100)+100,0)</f>
        <v>155</v>
      </c>
      <c r="F499">
        <f ca="1">IF(Розрахункові!T$16&gt;0,RANDBETWEEN(Розрахункові!T$16-2,100)+100,0)</f>
        <v>0</v>
      </c>
      <c r="G499">
        <f ca="1">IF(Розрахункові!U$16&gt;0,RANDBETWEEN(Розрахункові!U$16-2,100)+100,0)</f>
        <v>189</v>
      </c>
      <c r="H499">
        <f ca="1">IF(Розрахункові!V$16&gt;0,RANDBETWEEN(Розрахункові!V$16-2,100)+100,0)</f>
        <v>0</v>
      </c>
      <c r="I499">
        <f ca="1">IF(Розрахункові!W$16&gt;0,RANDBETWEEN(Розрахункові!W$16-2,100)+100,0)</f>
        <v>0</v>
      </c>
      <c r="J499">
        <f ca="1">IF(Розрахункові!X$16&gt;0,RANDBETWEEN(Розрахункові!X$16-2,100)+100,0)</f>
        <v>195</v>
      </c>
      <c r="K499">
        <f ca="1">IF(Розрахункові!Y$16&gt;0,RANDBETWEEN(Розрахункові!Y$16-2,100)+100,0)</f>
        <v>0</v>
      </c>
      <c r="L499">
        <f ca="1">IF(Розрахункові!Z$16&gt;0,RANDBETWEEN(Розрахункові!Z$16-2,100)+100,0)</f>
        <v>0</v>
      </c>
    </row>
    <row r="500" spans="1:12" x14ac:dyDescent="0.3">
      <c r="A500" s="5" t="str">
        <f>Розрахункові!$A$12</f>
        <v>Київський політехнічний інститут імені Ігоря Сікорського</v>
      </c>
      <c r="B500" s="5" t="str">
        <f>Розрахункові!$B$16</f>
        <v>184 Гірництво</v>
      </c>
      <c r="C500">
        <f ca="1">RANDBETWEEN(10*Розрахункові!$B$68,11)+RANDBETWEEN(0,100)/100</f>
        <v>10.96</v>
      </c>
      <c r="D500">
        <f ca="1">IF(Розрахункові!R$16&gt;0,RANDBETWEEN(Розрахункові!R$16-2,100)+100,0)</f>
        <v>161</v>
      </c>
      <c r="E500">
        <f ca="1">IF(Розрахункові!S$16&gt;0,RANDBETWEEN(Розрахункові!S$16-2,100)+100,0)</f>
        <v>167</v>
      </c>
      <c r="F500">
        <f ca="1">IF(Розрахункові!T$16&gt;0,RANDBETWEEN(Розрахункові!T$16-2,100)+100,0)</f>
        <v>0</v>
      </c>
      <c r="G500">
        <f ca="1">IF(Розрахункові!U$16&gt;0,RANDBETWEEN(Розрахункові!U$16-2,100)+100,0)</f>
        <v>196</v>
      </c>
      <c r="H500">
        <f ca="1">IF(Розрахункові!V$16&gt;0,RANDBETWEEN(Розрахункові!V$16-2,100)+100,0)</f>
        <v>0</v>
      </c>
      <c r="I500">
        <f ca="1">IF(Розрахункові!W$16&gt;0,RANDBETWEEN(Розрахункові!W$16-2,100)+100,0)</f>
        <v>0</v>
      </c>
      <c r="J500">
        <f ca="1">IF(Розрахункові!X$16&gt;0,RANDBETWEEN(Розрахункові!X$16-2,100)+100,0)</f>
        <v>179</v>
      </c>
      <c r="K500">
        <f ca="1">IF(Розрахункові!Y$16&gt;0,RANDBETWEEN(Розрахункові!Y$16-2,100)+100,0)</f>
        <v>0</v>
      </c>
      <c r="L500">
        <f ca="1">IF(Розрахункові!Z$16&gt;0,RANDBETWEEN(Розрахункові!Z$16-2,100)+100,0)</f>
        <v>0</v>
      </c>
    </row>
    <row r="501" spans="1:12" x14ac:dyDescent="0.3">
      <c r="A501" s="5" t="str">
        <f>Розрахункові!$A$12</f>
        <v>Київський політехнічний інститут імені Ігоря Сікорського</v>
      </c>
      <c r="B501" s="5" t="str">
        <f>Розрахункові!$B$16</f>
        <v>184 Гірництво</v>
      </c>
      <c r="C501">
        <f ca="1">RANDBETWEEN(10*Розрахункові!$B$68,11)+RANDBETWEEN(0,100)/100</f>
        <v>10.18</v>
      </c>
      <c r="D501">
        <f ca="1">IF(Розрахункові!R$16&gt;0,RANDBETWEEN(Розрахункові!R$16-2,100)+100,0)</f>
        <v>190</v>
      </c>
      <c r="E501">
        <f ca="1">IF(Розрахункові!S$16&gt;0,RANDBETWEEN(Розрахункові!S$16-2,100)+100,0)</f>
        <v>152</v>
      </c>
      <c r="F501">
        <f ca="1">IF(Розрахункові!T$16&gt;0,RANDBETWEEN(Розрахункові!T$16-2,100)+100,0)</f>
        <v>0</v>
      </c>
      <c r="G501">
        <f ca="1">IF(Розрахункові!U$16&gt;0,RANDBETWEEN(Розрахункові!U$16-2,100)+100,0)</f>
        <v>197</v>
      </c>
      <c r="H501">
        <f ca="1">IF(Розрахункові!V$16&gt;0,RANDBETWEEN(Розрахункові!V$16-2,100)+100,0)</f>
        <v>0</v>
      </c>
      <c r="I501">
        <f ca="1">IF(Розрахункові!W$16&gt;0,RANDBETWEEN(Розрахункові!W$16-2,100)+100,0)</f>
        <v>0</v>
      </c>
      <c r="J501">
        <f ca="1">IF(Розрахункові!X$16&gt;0,RANDBETWEEN(Розрахункові!X$16-2,100)+100,0)</f>
        <v>197</v>
      </c>
      <c r="K501">
        <f ca="1">IF(Розрахункові!Y$16&gt;0,RANDBETWEEN(Розрахункові!Y$16-2,100)+100,0)</f>
        <v>0</v>
      </c>
      <c r="L501">
        <f ca="1">IF(Розрахункові!Z$16&gt;0,RANDBETWEEN(Розрахункові!Z$16-2,100)+100,0)</f>
        <v>0</v>
      </c>
    </row>
    <row r="502" spans="1:12" x14ac:dyDescent="0.3">
      <c r="A502" s="5" t="str">
        <f>Розрахункові!$A$12</f>
        <v>Київський політехнічний інститут імені Ігоря Сікорського</v>
      </c>
      <c r="B502" s="5" t="str">
        <f>Розрахункові!$B$16</f>
        <v>184 Гірництво</v>
      </c>
      <c r="C502">
        <f ca="1">RANDBETWEEN(10*Розрахункові!$B$68,11)+RANDBETWEEN(0,100)/100</f>
        <v>10.91</v>
      </c>
      <c r="D502">
        <f ca="1">IF(Розрахункові!R$16&gt;0,RANDBETWEEN(Розрахункові!R$16-2,100)+100,0)</f>
        <v>187</v>
      </c>
      <c r="E502">
        <f ca="1">IF(Розрахункові!S$16&gt;0,RANDBETWEEN(Розрахункові!S$16-2,100)+100,0)</f>
        <v>183</v>
      </c>
      <c r="F502">
        <f ca="1">IF(Розрахункові!T$16&gt;0,RANDBETWEEN(Розрахункові!T$16-2,100)+100,0)</f>
        <v>0</v>
      </c>
      <c r="G502">
        <f ca="1">IF(Розрахункові!U$16&gt;0,RANDBETWEEN(Розрахункові!U$16-2,100)+100,0)</f>
        <v>195</v>
      </c>
      <c r="H502">
        <f ca="1">IF(Розрахункові!V$16&gt;0,RANDBETWEEN(Розрахункові!V$16-2,100)+100,0)</f>
        <v>0</v>
      </c>
      <c r="I502">
        <f ca="1">IF(Розрахункові!W$16&gt;0,RANDBETWEEN(Розрахункові!W$16-2,100)+100,0)</f>
        <v>0</v>
      </c>
      <c r="J502">
        <f ca="1">IF(Розрахункові!X$16&gt;0,RANDBETWEEN(Розрахункові!X$16-2,100)+100,0)</f>
        <v>153</v>
      </c>
      <c r="K502">
        <f ca="1">IF(Розрахункові!Y$16&gt;0,RANDBETWEEN(Розрахункові!Y$16-2,100)+100,0)</f>
        <v>0</v>
      </c>
      <c r="L502">
        <f ca="1">IF(Розрахункові!Z$16&gt;0,RANDBETWEEN(Розрахункові!Z$16-2,100)+100,0)</f>
        <v>0</v>
      </c>
    </row>
    <row r="503" spans="1:12" x14ac:dyDescent="0.3">
      <c r="A503" s="5" t="str">
        <f>Розрахункові!$A$12</f>
        <v>Київський політехнічний інститут імені Ігоря Сікорського</v>
      </c>
      <c r="B503" s="5" t="str">
        <f>Розрахункові!$B$16</f>
        <v>184 Гірництво</v>
      </c>
      <c r="C503">
        <f ca="1">RANDBETWEEN(10*Розрахункові!$B$68,11)+RANDBETWEEN(0,100)/100</f>
        <v>10.24</v>
      </c>
      <c r="D503">
        <f ca="1">IF(Розрахункові!R$16&gt;0,RANDBETWEEN(Розрахункові!R$16-2,100)+100,0)</f>
        <v>191</v>
      </c>
      <c r="E503">
        <f ca="1">IF(Розрахункові!S$16&gt;0,RANDBETWEEN(Розрахункові!S$16-2,100)+100,0)</f>
        <v>198</v>
      </c>
      <c r="F503">
        <f ca="1">IF(Розрахункові!T$16&gt;0,RANDBETWEEN(Розрахункові!T$16-2,100)+100,0)</f>
        <v>0</v>
      </c>
      <c r="G503">
        <f ca="1">IF(Розрахункові!U$16&gt;0,RANDBETWEEN(Розрахункові!U$16-2,100)+100,0)</f>
        <v>197</v>
      </c>
      <c r="H503">
        <f ca="1">IF(Розрахункові!V$16&gt;0,RANDBETWEEN(Розрахункові!V$16-2,100)+100,0)</f>
        <v>0</v>
      </c>
      <c r="I503">
        <f ca="1">IF(Розрахункові!W$16&gt;0,RANDBETWEEN(Розрахункові!W$16-2,100)+100,0)</f>
        <v>0</v>
      </c>
      <c r="J503">
        <f ca="1">IF(Розрахункові!X$16&gt;0,RANDBETWEEN(Розрахункові!X$16-2,100)+100,0)</f>
        <v>171</v>
      </c>
      <c r="K503">
        <f ca="1">IF(Розрахункові!Y$16&gt;0,RANDBETWEEN(Розрахункові!Y$16-2,100)+100,0)</f>
        <v>0</v>
      </c>
      <c r="L503">
        <f ca="1">IF(Розрахункові!Z$16&gt;0,RANDBETWEEN(Розрахункові!Z$16-2,100)+100,0)</f>
        <v>0</v>
      </c>
    </row>
    <row r="504" spans="1:12" x14ac:dyDescent="0.3">
      <c r="A504" s="5" t="str">
        <f>Розрахункові!$A$12</f>
        <v>Київський політехнічний інститут імені Ігоря Сікорського</v>
      </c>
      <c r="B504" s="5" t="str">
        <f>Розрахункові!$B$16</f>
        <v>184 Гірництво</v>
      </c>
      <c r="C504">
        <f ca="1">RANDBETWEEN(10*Розрахункові!$B$68,11)+RANDBETWEEN(0,100)/100</f>
        <v>10.79</v>
      </c>
      <c r="D504">
        <f ca="1">IF(Розрахункові!R$16&gt;0,RANDBETWEEN(Розрахункові!R$16-2,100)+100,0)</f>
        <v>198</v>
      </c>
      <c r="E504">
        <f ca="1">IF(Розрахункові!S$16&gt;0,RANDBETWEEN(Розрахункові!S$16-2,100)+100,0)</f>
        <v>157</v>
      </c>
      <c r="F504">
        <f ca="1">IF(Розрахункові!T$16&gt;0,RANDBETWEEN(Розрахункові!T$16-2,100)+100,0)</f>
        <v>0</v>
      </c>
      <c r="G504">
        <f ca="1">IF(Розрахункові!U$16&gt;0,RANDBETWEEN(Розрахункові!U$16-2,100)+100,0)</f>
        <v>195</v>
      </c>
      <c r="H504">
        <f ca="1">IF(Розрахункові!V$16&gt;0,RANDBETWEEN(Розрахункові!V$16-2,100)+100,0)</f>
        <v>0</v>
      </c>
      <c r="I504">
        <f ca="1">IF(Розрахункові!W$16&gt;0,RANDBETWEEN(Розрахункові!W$16-2,100)+100,0)</f>
        <v>0</v>
      </c>
      <c r="J504">
        <f ca="1">IF(Розрахункові!X$16&gt;0,RANDBETWEEN(Розрахункові!X$16-2,100)+100,0)</f>
        <v>192</v>
      </c>
      <c r="K504">
        <f ca="1">IF(Розрахункові!Y$16&gt;0,RANDBETWEEN(Розрахункові!Y$16-2,100)+100,0)</f>
        <v>0</v>
      </c>
      <c r="L504">
        <f ca="1">IF(Розрахункові!Z$16&gt;0,RANDBETWEEN(Розрахункові!Z$16-2,100)+100,0)</f>
        <v>0</v>
      </c>
    </row>
    <row r="505" spans="1:12" x14ac:dyDescent="0.3">
      <c r="A505" s="5" t="str">
        <f>Розрахункові!$A$12</f>
        <v>Київський політехнічний інститут імені Ігоря Сікорського</v>
      </c>
      <c r="B505" s="5" t="str">
        <f>Розрахункові!$B$16</f>
        <v>184 Гірництво</v>
      </c>
      <c r="C505">
        <f ca="1">RANDBETWEEN(10*Розрахункові!$B$68,11)+RANDBETWEEN(0,100)/100</f>
        <v>11.76</v>
      </c>
      <c r="D505">
        <f ca="1">IF(Розрахункові!R$16&gt;0,RANDBETWEEN(Розрахункові!R$16-2,100)+100,0)</f>
        <v>157</v>
      </c>
      <c r="E505">
        <f ca="1">IF(Розрахункові!S$16&gt;0,RANDBETWEEN(Розрахункові!S$16-2,100)+100,0)</f>
        <v>188</v>
      </c>
      <c r="F505">
        <f ca="1">IF(Розрахункові!T$16&gt;0,RANDBETWEEN(Розрахункові!T$16-2,100)+100,0)</f>
        <v>0</v>
      </c>
      <c r="G505">
        <f ca="1">IF(Розрахункові!U$16&gt;0,RANDBETWEEN(Розрахункові!U$16-2,100)+100,0)</f>
        <v>188</v>
      </c>
      <c r="H505">
        <f ca="1">IF(Розрахункові!V$16&gt;0,RANDBETWEEN(Розрахункові!V$16-2,100)+100,0)</f>
        <v>0</v>
      </c>
      <c r="I505">
        <f ca="1">IF(Розрахункові!W$16&gt;0,RANDBETWEEN(Розрахункові!W$16-2,100)+100,0)</f>
        <v>0</v>
      </c>
      <c r="J505">
        <f ca="1">IF(Розрахункові!X$16&gt;0,RANDBETWEEN(Розрахункові!X$16-2,100)+100,0)</f>
        <v>175</v>
      </c>
      <c r="K505">
        <f ca="1">IF(Розрахункові!Y$16&gt;0,RANDBETWEEN(Розрахункові!Y$16-2,100)+100,0)</f>
        <v>0</v>
      </c>
      <c r="L505">
        <f ca="1">IF(Розрахункові!Z$16&gt;0,RANDBETWEEN(Розрахункові!Z$16-2,100)+100,0)</f>
        <v>0</v>
      </c>
    </row>
    <row r="506" spans="1:12" x14ac:dyDescent="0.3">
      <c r="A506" s="5" t="str">
        <f>Розрахункові!$A$12</f>
        <v>Київський політехнічний інститут імені Ігоря Сікорського</v>
      </c>
      <c r="B506" s="5" t="str">
        <f>Розрахункові!$B$16</f>
        <v>184 Гірництво</v>
      </c>
      <c r="C506">
        <f ca="1">RANDBETWEEN(10*Розрахункові!$B$68,11)+RANDBETWEEN(0,100)/100</f>
        <v>10.3</v>
      </c>
      <c r="D506">
        <f ca="1">IF(Розрахункові!R$16&gt;0,RANDBETWEEN(Розрахункові!R$16-2,100)+100,0)</f>
        <v>180</v>
      </c>
      <c r="E506">
        <f ca="1">IF(Розрахункові!S$16&gt;0,RANDBETWEEN(Розрахункові!S$16-2,100)+100,0)</f>
        <v>175</v>
      </c>
      <c r="F506">
        <f ca="1">IF(Розрахункові!T$16&gt;0,RANDBETWEEN(Розрахункові!T$16-2,100)+100,0)</f>
        <v>0</v>
      </c>
      <c r="G506">
        <f ca="1">IF(Розрахункові!U$16&gt;0,RANDBETWEEN(Розрахункові!U$16-2,100)+100,0)</f>
        <v>194</v>
      </c>
      <c r="H506">
        <f ca="1">IF(Розрахункові!V$16&gt;0,RANDBETWEEN(Розрахункові!V$16-2,100)+100,0)</f>
        <v>0</v>
      </c>
      <c r="I506">
        <f ca="1">IF(Розрахункові!W$16&gt;0,RANDBETWEEN(Розрахункові!W$16-2,100)+100,0)</f>
        <v>0</v>
      </c>
      <c r="J506">
        <f ca="1">IF(Розрахункові!X$16&gt;0,RANDBETWEEN(Розрахункові!X$16-2,100)+100,0)</f>
        <v>193</v>
      </c>
      <c r="K506">
        <f ca="1">IF(Розрахункові!Y$16&gt;0,RANDBETWEEN(Розрахункові!Y$16-2,100)+100,0)</f>
        <v>0</v>
      </c>
      <c r="L506">
        <f ca="1">IF(Розрахункові!Z$16&gt;0,RANDBETWEEN(Розрахункові!Z$16-2,100)+100,0)</f>
        <v>0</v>
      </c>
    </row>
    <row r="507" spans="1:12" x14ac:dyDescent="0.3">
      <c r="A507" s="5" t="str">
        <f>Розрахункові!$A$12</f>
        <v>Київський політехнічний інститут імені Ігоря Сікорського</v>
      </c>
      <c r="B507" s="5" t="str">
        <f>Розрахункові!$B$16</f>
        <v>184 Гірництво</v>
      </c>
      <c r="C507">
        <f ca="1">RANDBETWEEN(10*Розрахункові!$B$68,11)+RANDBETWEEN(0,100)/100</f>
        <v>11.83</v>
      </c>
      <c r="D507">
        <f ca="1">IF(Розрахункові!R$16&gt;0,RANDBETWEEN(Розрахункові!R$16-2,100)+100,0)</f>
        <v>189</v>
      </c>
      <c r="E507">
        <f ca="1">IF(Розрахункові!S$16&gt;0,RANDBETWEEN(Розрахункові!S$16-2,100)+100,0)</f>
        <v>176</v>
      </c>
      <c r="F507">
        <f ca="1">IF(Розрахункові!T$16&gt;0,RANDBETWEEN(Розрахункові!T$16-2,100)+100,0)</f>
        <v>0</v>
      </c>
      <c r="G507">
        <f ca="1">IF(Розрахункові!U$16&gt;0,RANDBETWEEN(Розрахункові!U$16-2,100)+100,0)</f>
        <v>198</v>
      </c>
      <c r="H507">
        <f ca="1">IF(Розрахункові!V$16&gt;0,RANDBETWEEN(Розрахункові!V$16-2,100)+100,0)</f>
        <v>0</v>
      </c>
      <c r="I507">
        <f ca="1">IF(Розрахункові!W$16&gt;0,RANDBETWEEN(Розрахункові!W$16-2,100)+100,0)</f>
        <v>0</v>
      </c>
      <c r="J507">
        <f ca="1">IF(Розрахункові!X$16&gt;0,RANDBETWEEN(Розрахункові!X$16-2,100)+100,0)</f>
        <v>154</v>
      </c>
      <c r="K507">
        <f ca="1">IF(Розрахункові!Y$16&gt;0,RANDBETWEEN(Розрахункові!Y$16-2,100)+100,0)</f>
        <v>0</v>
      </c>
      <c r="L507">
        <f ca="1">IF(Розрахункові!Z$16&gt;0,RANDBETWEEN(Розрахункові!Z$16-2,100)+100,0)</f>
        <v>0</v>
      </c>
    </row>
    <row r="508" spans="1:12" x14ac:dyDescent="0.3">
      <c r="A508" s="5" t="str">
        <f>Розрахункові!$A$12</f>
        <v>Київський політехнічний інститут імені Ігоря Сікорського</v>
      </c>
      <c r="B508" s="5" t="str">
        <f>Розрахункові!$B$16</f>
        <v>184 Гірництво</v>
      </c>
      <c r="C508">
        <f ca="1">RANDBETWEEN(10*Розрахункові!$B$68,11)+RANDBETWEEN(0,100)/100</f>
        <v>10.53</v>
      </c>
      <c r="D508">
        <f ca="1">IF(Розрахункові!R$16&gt;0,RANDBETWEEN(Розрахункові!R$16-2,100)+100,0)</f>
        <v>184</v>
      </c>
      <c r="E508">
        <f ca="1">IF(Розрахункові!S$16&gt;0,RANDBETWEEN(Розрахункові!S$16-2,100)+100,0)</f>
        <v>195</v>
      </c>
      <c r="F508">
        <f ca="1">IF(Розрахункові!T$16&gt;0,RANDBETWEEN(Розрахункові!T$16-2,100)+100,0)</f>
        <v>0</v>
      </c>
      <c r="G508">
        <f ca="1">IF(Розрахункові!U$16&gt;0,RANDBETWEEN(Розрахункові!U$16-2,100)+100,0)</f>
        <v>189</v>
      </c>
      <c r="H508">
        <f ca="1">IF(Розрахункові!V$16&gt;0,RANDBETWEEN(Розрахункові!V$16-2,100)+100,0)</f>
        <v>0</v>
      </c>
      <c r="I508">
        <f ca="1">IF(Розрахункові!W$16&gt;0,RANDBETWEEN(Розрахункові!W$16-2,100)+100,0)</f>
        <v>0</v>
      </c>
      <c r="J508">
        <f ca="1">IF(Розрахункові!X$16&gt;0,RANDBETWEEN(Розрахункові!X$16-2,100)+100,0)</f>
        <v>162</v>
      </c>
      <c r="K508">
        <f ca="1">IF(Розрахункові!Y$16&gt;0,RANDBETWEEN(Розрахункові!Y$16-2,100)+100,0)</f>
        <v>0</v>
      </c>
      <c r="L508">
        <f ca="1">IF(Розрахункові!Z$16&gt;0,RANDBETWEEN(Розрахункові!Z$16-2,100)+100,0)</f>
        <v>0</v>
      </c>
    </row>
    <row r="509" spans="1:12" x14ac:dyDescent="0.3">
      <c r="A509" s="5" t="str">
        <f>Розрахункові!$A$12</f>
        <v>Київський політехнічний інститут імені Ігоря Сікорського</v>
      </c>
      <c r="B509" s="5" t="str">
        <f>Розрахункові!$B$16</f>
        <v>184 Гірництво</v>
      </c>
      <c r="C509">
        <f ca="1">RANDBETWEEN(10*Розрахункові!$B$68,11)+RANDBETWEEN(0,100)/100</f>
        <v>11.98</v>
      </c>
      <c r="D509">
        <f ca="1">IF(Розрахункові!R$16&gt;0,RANDBETWEEN(Розрахункові!R$16-2,100)+100,0)</f>
        <v>172</v>
      </c>
      <c r="E509">
        <f ca="1">IF(Розрахункові!S$16&gt;0,RANDBETWEEN(Розрахункові!S$16-2,100)+100,0)</f>
        <v>154</v>
      </c>
      <c r="F509">
        <f ca="1">IF(Розрахункові!T$16&gt;0,RANDBETWEEN(Розрахункові!T$16-2,100)+100,0)</f>
        <v>0</v>
      </c>
      <c r="G509">
        <f ca="1">IF(Розрахункові!U$16&gt;0,RANDBETWEEN(Розрахункові!U$16-2,100)+100,0)</f>
        <v>191</v>
      </c>
      <c r="H509">
        <f ca="1">IF(Розрахункові!V$16&gt;0,RANDBETWEEN(Розрахункові!V$16-2,100)+100,0)</f>
        <v>0</v>
      </c>
      <c r="I509">
        <f ca="1">IF(Розрахункові!W$16&gt;0,RANDBETWEEN(Розрахункові!W$16-2,100)+100,0)</f>
        <v>0</v>
      </c>
      <c r="J509">
        <f ca="1">IF(Розрахункові!X$16&gt;0,RANDBETWEEN(Розрахункові!X$16-2,100)+100,0)</f>
        <v>156</v>
      </c>
      <c r="K509">
        <f ca="1">IF(Розрахункові!Y$16&gt;0,RANDBETWEEN(Розрахункові!Y$16-2,100)+100,0)</f>
        <v>0</v>
      </c>
      <c r="L509">
        <f ca="1">IF(Розрахункові!Z$16&gt;0,RANDBETWEEN(Розрахункові!Z$16-2,100)+100,0)</f>
        <v>0</v>
      </c>
    </row>
    <row r="510" spans="1:12" x14ac:dyDescent="0.3">
      <c r="A510" s="5" t="str">
        <f>Розрахункові!$A$12</f>
        <v>Київський політехнічний інститут імені Ігоря Сікорського</v>
      </c>
      <c r="B510" s="5" t="str">
        <f>Розрахункові!$B$16</f>
        <v>184 Гірництво</v>
      </c>
      <c r="C510">
        <f ca="1">RANDBETWEEN(10*Розрахункові!$B$68,11)+RANDBETWEEN(0,100)/100</f>
        <v>11.24</v>
      </c>
      <c r="D510">
        <f ca="1">IF(Розрахункові!R$16&gt;0,RANDBETWEEN(Розрахункові!R$16-2,100)+100,0)</f>
        <v>178</v>
      </c>
      <c r="E510">
        <f ca="1">IF(Розрахункові!S$16&gt;0,RANDBETWEEN(Розрахункові!S$16-2,100)+100,0)</f>
        <v>174</v>
      </c>
      <c r="F510">
        <f ca="1">IF(Розрахункові!T$16&gt;0,RANDBETWEEN(Розрахункові!T$16-2,100)+100,0)</f>
        <v>0</v>
      </c>
      <c r="G510">
        <f ca="1">IF(Розрахункові!U$16&gt;0,RANDBETWEEN(Розрахункові!U$16-2,100)+100,0)</f>
        <v>198</v>
      </c>
      <c r="H510">
        <f ca="1">IF(Розрахункові!V$16&gt;0,RANDBETWEEN(Розрахункові!V$16-2,100)+100,0)</f>
        <v>0</v>
      </c>
      <c r="I510">
        <f ca="1">IF(Розрахункові!W$16&gt;0,RANDBETWEEN(Розрахункові!W$16-2,100)+100,0)</f>
        <v>0</v>
      </c>
      <c r="J510">
        <f ca="1">IF(Розрахункові!X$16&gt;0,RANDBETWEEN(Розрахункові!X$16-2,100)+100,0)</f>
        <v>157</v>
      </c>
      <c r="K510">
        <f ca="1">IF(Розрахункові!Y$16&gt;0,RANDBETWEEN(Розрахункові!Y$16-2,100)+100,0)</f>
        <v>0</v>
      </c>
      <c r="L510">
        <f ca="1">IF(Розрахункові!Z$16&gt;0,RANDBETWEEN(Розрахункові!Z$16-2,100)+100,0)</f>
        <v>0</v>
      </c>
    </row>
    <row r="511" spans="1:12" x14ac:dyDescent="0.3">
      <c r="A511" s="5" t="str">
        <f>Розрахункові!$A$12</f>
        <v>Київський політехнічний інститут імені Ігоря Сікорського</v>
      </c>
      <c r="B511" s="5" t="str">
        <f>Розрахункові!$B$16</f>
        <v>184 Гірництво</v>
      </c>
      <c r="C511">
        <f ca="1">RANDBETWEEN(10*Розрахункові!$B$68,11)+RANDBETWEEN(0,100)/100</f>
        <v>10.039999999999999</v>
      </c>
      <c r="D511">
        <f ca="1">IF(Розрахункові!R$16&gt;0,RANDBETWEEN(Розрахункові!R$16-2,100)+100,0)</f>
        <v>178</v>
      </c>
      <c r="E511">
        <f ca="1">IF(Розрахункові!S$16&gt;0,RANDBETWEEN(Розрахункові!S$16-2,100)+100,0)</f>
        <v>163</v>
      </c>
      <c r="F511">
        <f ca="1">IF(Розрахункові!T$16&gt;0,RANDBETWEEN(Розрахункові!T$16-2,100)+100,0)</f>
        <v>0</v>
      </c>
      <c r="G511">
        <f ca="1">IF(Розрахункові!U$16&gt;0,RANDBETWEEN(Розрахункові!U$16-2,100)+100,0)</f>
        <v>191</v>
      </c>
      <c r="H511">
        <f ca="1">IF(Розрахункові!V$16&gt;0,RANDBETWEEN(Розрахункові!V$16-2,100)+100,0)</f>
        <v>0</v>
      </c>
      <c r="I511">
        <f ca="1">IF(Розрахункові!W$16&gt;0,RANDBETWEEN(Розрахункові!W$16-2,100)+100,0)</f>
        <v>0</v>
      </c>
      <c r="J511">
        <f ca="1">IF(Розрахункові!X$16&gt;0,RANDBETWEEN(Розрахункові!X$16-2,100)+100,0)</f>
        <v>184</v>
      </c>
      <c r="K511">
        <f ca="1">IF(Розрахункові!Y$16&gt;0,RANDBETWEEN(Розрахункові!Y$16-2,100)+100,0)</f>
        <v>0</v>
      </c>
      <c r="L511">
        <f ca="1">IF(Розрахункові!Z$16&gt;0,RANDBETWEEN(Розрахункові!Z$16-2,100)+100,0)</f>
        <v>0</v>
      </c>
    </row>
    <row r="512" spans="1:12" x14ac:dyDescent="0.3">
      <c r="A512" s="5" t="str">
        <f>Розрахункові!$A$12</f>
        <v>Київський політехнічний інститут імені Ігоря Сікорського</v>
      </c>
      <c r="B512" s="5" t="str">
        <f>Розрахункові!$B$16</f>
        <v>184 Гірництво</v>
      </c>
      <c r="C512">
        <f ca="1">RANDBETWEEN(10*Розрахункові!$B$68,11)+RANDBETWEEN(0,100)/100</f>
        <v>10.65</v>
      </c>
      <c r="D512">
        <f ca="1">IF(Розрахункові!R$16&gt;0,RANDBETWEEN(Розрахункові!R$16-2,100)+100,0)</f>
        <v>179</v>
      </c>
      <c r="E512">
        <f ca="1">IF(Розрахункові!S$16&gt;0,RANDBETWEEN(Розрахункові!S$16-2,100)+100,0)</f>
        <v>194</v>
      </c>
      <c r="F512">
        <f ca="1">IF(Розрахункові!T$16&gt;0,RANDBETWEEN(Розрахункові!T$16-2,100)+100,0)</f>
        <v>0</v>
      </c>
      <c r="G512">
        <f ca="1">IF(Розрахункові!U$16&gt;0,RANDBETWEEN(Розрахункові!U$16-2,100)+100,0)</f>
        <v>196</v>
      </c>
      <c r="H512">
        <f ca="1">IF(Розрахункові!V$16&gt;0,RANDBETWEEN(Розрахункові!V$16-2,100)+100,0)</f>
        <v>0</v>
      </c>
      <c r="I512">
        <f ca="1">IF(Розрахункові!W$16&gt;0,RANDBETWEEN(Розрахункові!W$16-2,100)+100,0)</f>
        <v>0</v>
      </c>
      <c r="J512">
        <f ca="1">IF(Розрахункові!X$16&gt;0,RANDBETWEEN(Розрахункові!X$16-2,100)+100,0)</f>
        <v>180</v>
      </c>
      <c r="K512">
        <f ca="1">IF(Розрахункові!Y$16&gt;0,RANDBETWEEN(Розрахункові!Y$16-2,100)+100,0)</f>
        <v>0</v>
      </c>
      <c r="L512">
        <f ca="1">IF(Розрахункові!Z$16&gt;0,RANDBETWEEN(Розрахункові!Z$16-2,100)+100,0)</f>
        <v>0</v>
      </c>
    </row>
    <row r="513" spans="1:12" x14ac:dyDescent="0.3">
      <c r="A513" s="5" t="str">
        <f>Розрахункові!$A$12</f>
        <v>Київський політехнічний інститут імені Ігоря Сікорського</v>
      </c>
      <c r="B513" s="5" t="str">
        <f>Розрахункові!$B$16</f>
        <v>184 Гірництво</v>
      </c>
      <c r="C513">
        <f ca="1">RANDBETWEEN(10*Розрахункові!$B$68,11)+RANDBETWEEN(0,100)/100</f>
        <v>11.05</v>
      </c>
      <c r="D513">
        <f ca="1">IF(Розрахункові!R$16&gt;0,RANDBETWEEN(Розрахункові!R$16-2,100)+100,0)</f>
        <v>184</v>
      </c>
      <c r="E513">
        <f ca="1">IF(Розрахункові!S$16&gt;0,RANDBETWEEN(Розрахункові!S$16-2,100)+100,0)</f>
        <v>178</v>
      </c>
      <c r="F513">
        <f ca="1">IF(Розрахункові!T$16&gt;0,RANDBETWEEN(Розрахункові!T$16-2,100)+100,0)</f>
        <v>0</v>
      </c>
      <c r="G513">
        <f ca="1">IF(Розрахункові!U$16&gt;0,RANDBETWEEN(Розрахункові!U$16-2,100)+100,0)</f>
        <v>192</v>
      </c>
      <c r="H513">
        <f ca="1">IF(Розрахункові!V$16&gt;0,RANDBETWEEN(Розрахункові!V$16-2,100)+100,0)</f>
        <v>0</v>
      </c>
      <c r="I513">
        <f ca="1">IF(Розрахункові!W$16&gt;0,RANDBETWEEN(Розрахункові!W$16-2,100)+100,0)</f>
        <v>0</v>
      </c>
      <c r="J513">
        <f ca="1">IF(Розрахункові!X$16&gt;0,RANDBETWEEN(Розрахункові!X$16-2,100)+100,0)</f>
        <v>183</v>
      </c>
      <c r="K513">
        <f ca="1">IF(Розрахункові!Y$16&gt;0,RANDBETWEEN(Розрахункові!Y$16-2,100)+100,0)</f>
        <v>0</v>
      </c>
      <c r="L513">
        <f ca="1">IF(Розрахункові!Z$16&gt;0,RANDBETWEEN(Розрахункові!Z$16-2,100)+100,0)</f>
        <v>0</v>
      </c>
    </row>
    <row r="514" spans="1:12" x14ac:dyDescent="0.3">
      <c r="A514" s="5" t="str">
        <f>Розрахункові!$A$12</f>
        <v>Київський політехнічний інститут імені Ігоря Сікорського</v>
      </c>
      <c r="B514" s="5" t="str">
        <f>Розрахункові!$B$16</f>
        <v>184 Гірництво</v>
      </c>
      <c r="C514">
        <f ca="1">RANDBETWEEN(10*Розрахункові!$B$68,11)+RANDBETWEEN(0,100)/100</f>
        <v>10.77</v>
      </c>
      <c r="D514">
        <f ca="1">IF(Розрахункові!R$16&gt;0,RANDBETWEEN(Розрахункові!R$16-2,100)+100,0)</f>
        <v>176</v>
      </c>
      <c r="E514">
        <f ca="1">IF(Розрахункові!S$16&gt;0,RANDBETWEEN(Розрахункові!S$16-2,100)+100,0)</f>
        <v>180</v>
      </c>
      <c r="F514">
        <f ca="1">IF(Розрахункові!T$16&gt;0,RANDBETWEEN(Розрахункові!T$16-2,100)+100,0)</f>
        <v>0</v>
      </c>
      <c r="G514">
        <f ca="1">IF(Розрахункові!U$16&gt;0,RANDBETWEEN(Розрахункові!U$16-2,100)+100,0)</f>
        <v>191</v>
      </c>
      <c r="H514">
        <f ca="1">IF(Розрахункові!V$16&gt;0,RANDBETWEEN(Розрахункові!V$16-2,100)+100,0)</f>
        <v>0</v>
      </c>
      <c r="I514">
        <f ca="1">IF(Розрахункові!W$16&gt;0,RANDBETWEEN(Розрахункові!W$16-2,100)+100,0)</f>
        <v>0</v>
      </c>
      <c r="J514">
        <f ca="1">IF(Розрахункові!X$16&gt;0,RANDBETWEEN(Розрахункові!X$16-2,100)+100,0)</f>
        <v>196</v>
      </c>
      <c r="K514">
        <f ca="1">IF(Розрахункові!Y$16&gt;0,RANDBETWEEN(Розрахункові!Y$16-2,100)+100,0)</f>
        <v>0</v>
      </c>
      <c r="L514">
        <f ca="1">IF(Розрахункові!Z$16&gt;0,RANDBETWEEN(Розрахункові!Z$16-2,100)+100,0)</f>
        <v>0</v>
      </c>
    </row>
    <row r="515" spans="1:12" x14ac:dyDescent="0.3">
      <c r="A515" s="5" t="str">
        <f>Розрахункові!$A$12</f>
        <v>Київський політехнічний інститут імені Ігоря Сікорського</v>
      </c>
      <c r="B515" s="5" t="str">
        <f>Розрахункові!$B$16</f>
        <v>184 Гірництво</v>
      </c>
      <c r="C515">
        <f ca="1">RANDBETWEEN(10*Розрахункові!$B$68,11)+RANDBETWEEN(0,100)/100</f>
        <v>11.69</v>
      </c>
      <c r="D515">
        <f ca="1">IF(Розрахункові!R$16&gt;0,RANDBETWEEN(Розрахункові!R$16-2,100)+100,0)</f>
        <v>180</v>
      </c>
      <c r="E515">
        <f ca="1">IF(Розрахункові!S$16&gt;0,RANDBETWEEN(Розрахункові!S$16-2,100)+100,0)</f>
        <v>169</v>
      </c>
      <c r="F515">
        <f ca="1">IF(Розрахункові!T$16&gt;0,RANDBETWEEN(Розрахункові!T$16-2,100)+100,0)</f>
        <v>0</v>
      </c>
      <c r="G515">
        <f ca="1">IF(Розрахункові!U$16&gt;0,RANDBETWEEN(Розрахункові!U$16-2,100)+100,0)</f>
        <v>199</v>
      </c>
      <c r="H515">
        <f ca="1">IF(Розрахункові!V$16&gt;0,RANDBETWEEN(Розрахункові!V$16-2,100)+100,0)</f>
        <v>0</v>
      </c>
      <c r="I515">
        <f ca="1">IF(Розрахункові!W$16&gt;0,RANDBETWEEN(Розрахункові!W$16-2,100)+100,0)</f>
        <v>0</v>
      </c>
      <c r="J515">
        <f ca="1">IF(Розрахункові!X$16&gt;0,RANDBETWEEN(Розрахункові!X$16-2,100)+100,0)</f>
        <v>163</v>
      </c>
      <c r="K515">
        <f ca="1">IF(Розрахункові!Y$16&gt;0,RANDBETWEEN(Розрахункові!Y$16-2,100)+100,0)</f>
        <v>0</v>
      </c>
      <c r="L515">
        <f ca="1">IF(Розрахункові!Z$16&gt;0,RANDBETWEEN(Розрахункові!Z$16-2,100)+100,0)</f>
        <v>0</v>
      </c>
    </row>
    <row r="516" spans="1:12" x14ac:dyDescent="0.3">
      <c r="A516" s="5" t="str">
        <f>Розрахункові!$A$12</f>
        <v>Київський політехнічний інститут імені Ігоря Сікорського</v>
      </c>
      <c r="B516" s="5" t="str">
        <f>Розрахункові!$B$16</f>
        <v>184 Гірництво</v>
      </c>
      <c r="C516">
        <f ca="1">RANDBETWEEN(10*Розрахункові!$B$68,11)+RANDBETWEEN(0,100)/100</f>
        <v>10.11</v>
      </c>
      <c r="D516">
        <f ca="1">IF(Розрахункові!R$16&gt;0,RANDBETWEEN(Розрахункові!R$16-2,100)+100,0)</f>
        <v>156</v>
      </c>
      <c r="E516">
        <f ca="1">IF(Розрахункові!S$16&gt;0,RANDBETWEEN(Розрахункові!S$16-2,100)+100,0)</f>
        <v>190</v>
      </c>
      <c r="F516">
        <f ca="1">IF(Розрахункові!T$16&gt;0,RANDBETWEEN(Розрахункові!T$16-2,100)+100,0)</f>
        <v>0</v>
      </c>
      <c r="G516">
        <f ca="1">IF(Розрахункові!U$16&gt;0,RANDBETWEEN(Розрахункові!U$16-2,100)+100,0)</f>
        <v>195</v>
      </c>
      <c r="H516">
        <f ca="1">IF(Розрахункові!V$16&gt;0,RANDBETWEEN(Розрахункові!V$16-2,100)+100,0)</f>
        <v>0</v>
      </c>
      <c r="I516">
        <f ca="1">IF(Розрахункові!W$16&gt;0,RANDBETWEEN(Розрахункові!W$16-2,100)+100,0)</f>
        <v>0</v>
      </c>
      <c r="J516">
        <f ca="1">IF(Розрахункові!X$16&gt;0,RANDBETWEEN(Розрахункові!X$16-2,100)+100,0)</f>
        <v>186</v>
      </c>
      <c r="K516">
        <f ca="1">IF(Розрахункові!Y$16&gt;0,RANDBETWEEN(Розрахункові!Y$16-2,100)+100,0)</f>
        <v>0</v>
      </c>
      <c r="L516">
        <f ca="1">IF(Розрахункові!Z$16&gt;0,RANDBETWEEN(Розрахункові!Z$16-2,100)+100,0)</f>
        <v>0</v>
      </c>
    </row>
    <row r="517" spans="1:12" x14ac:dyDescent="0.3">
      <c r="A517" s="5" t="str">
        <f>Розрахункові!$A$12</f>
        <v>Київський політехнічний інститут імені Ігоря Сікорського</v>
      </c>
      <c r="B517" s="5" t="str">
        <f>Розрахункові!$B$16</f>
        <v>184 Гірництво</v>
      </c>
      <c r="C517">
        <f ca="1">RANDBETWEEN(10*Розрахункові!$B$68,11)+RANDBETWEEN(0,100)/100</f>
        <v>10.65</v>
      </c>
      <c r="D517">
        <f ca="1">IF(Розрахункові!R$16&gt;0,RANDBETWEEN(Розрахункові!R$16-2,100)+100,0)</f>
        <v>155</v>
      </c>
      <c r="E517">
        <f ca="1">IF(Розрахункові!S$16&gt;0,RANDBETWEEN(Розрахункові!S$16-2,100)+100,0)</f>
        <v>191</v>
      </c>
      <c r="F517">
        <f ca="1">IF(Розрахункові!T$16&gt;0,RANDBETWEEN(Розрахункові!T$16-2,100)+100,0)</f>
        <v>0</v>
      </c>
      <c r="G517">
        <f ca="1">IF(Розрахункові!U$16&gt;0,RANDBETWEEN(Розрахункові!U$16-2,100)+100,0)</f>
        <v>191</v>
      </c>
      <c r="H517">
        <f ca="1">IF(Розрахункові!V$16&gt;0,RANDBETWEEN(Розрахункові!V$16-2,100)+100,0)</f>
        <v>0</v>
      </c>
      <c r="I517">
        <f ca="1">IF(Розрахункові!W$16&gt;0,RANDBETWEEN(Розрахункові!W$16-2,100)+100,0)</f>
        <v>0</v>
      </c>
      <c r="J517">
        <f ca="1">IF(Розрахункові!X$16&gt;0,RANDBETWEEN(Розрахункові!X$16-2,100)+100,0)</f>
        <v>161</v>
      </c>
      <c r="K517">
        <f ca="1">IF(Розрахункові!Y$16&gt;0,RANDBETWEEN(Розрахункові!Y$16-2,100)+100,0)</f>
        <v>0</v>
      </c>
      <c r="L517">
        <f ca="1">IF(Розрахункові!Z$16&gt;0,RANDBETWEEN(Розрахункові!Z$16-2,100)+100,0)</f>
        <v>0</v>
      </c>
    </row>
    <row r="518" spans="1:12" x14ac:dyDescent="0.3">
      <c r="A518" s="5" t="str">
        <f>Розрахункові!$A$12</f>
        <v>Київський політехнічний інститут імені Ігоря Сікорського</v>
      </c>
      <c r="B518" s="5" t="str">
        <f>Розрахункові!$B$16</f>
        <v>184 Гірництво</v>
      </c>
      <c r="C518">
        <f ca="1">RANDBETWEEN(10*Розрахункові!$B$68,11)+RANDBETWEEN(0,100)/100</f>
        <v>11.08</v>
      </c>
      <c r="D518">
        <f ca="1">IF(Розрахункові!R$16&gt;0,RANDBETWEEN(Розрахункові!R$16-2,100)+100,0)</f>
        <v>199</v>
      </c>
      <c r="E518">
        <f ca="1">IF(Розрахункові!S$16&gt;0,RANDBETWEEN(Розрахункові!S$16-2,100)+100,0)</f>
        <v>152</v>
      </c>
      <c r="F518">
        <f ca="1">IF(Розрахункові!T$16&gt;0,RANDBETWEEN(Розрахункові!T$16-2,100)+100,0)</f>
        <v>0</v>
      </c>
      <c r="G518">
        <f ca="1">IF(Розрахункові!U$16&gt;0,RANDBETWEEN(Розрахункові!U$16-2,100)+100,0)</f>
        <v>196</v>
      </c>
      <c r="H518">
        <f ca="1">IF(Розрахункові!V$16&gt;0,RANDBETWEEN(Розрахункові!V$16-2,100)+100,0)</f>
        <v>0</v>
      </c>
      <c r="I518">
        <f ca="1">IF(Розрахункові!W$16&gt;0,RANDBETWEEN(Розрахункові!W$16-2,100)+100,0)</f>
        <v>0</v>
      </c>
      <c r="J518">
        <f ca="1">IF(Розрахункові!X$16&gt;0,RANDBETWEEN(Розрахункові!X$16-2,100)+100,0)</f>
        <v>178</v>
      </c>
      <c r="K518">
        <f ca="1">IF(Розрахункові!Y$16&gt;0,RANDBETWEEN(Розрахункові!Y$16-2,100)+100,0)</f>
        <v>0</v>
      </c>
      <c r="L518">
        <f ca="1">IF(Розрахункові!Z$16&gt;0,RANDBETWEEN(Розрахункові!Z$16-2,100)+100,0)</f>
        <v>0</v>
      </c>
    </row>
    <row r="519" spans="1:12" x14ac:dyDescent="0.3">
      <c r="A519" s="5" t="str">
        <f>Розрахункові!$A$12</f>
        <v>Київський політехнічний інститут імені Ігоря Сікорського</v>
      </c>
      <c r="B519" s="5" t="str">
        <f>Розрахункові!$B$16</f>
        <v>184 Гірництво</v>
      </c>
      <c r="C519">
        <f ca="1">RANDBETWEEN(10*Розрахункові!$B$68,11)+RANDBETWEEN(0,100)/100</f>
        <v>10.41</v>
      </c>
      <c r="D519">
        <f ca="1">IF(Розрахункові!R$16&gt;0,RANDBETWEEN(Розрахункові!R$16-2,100)+100,0)</f>
        <v>192</v>
      </c>
      <c r="E519">
        <f ca="1">IF(Розрахункові!S$16&gt;0,RANDBETWEEN(Розрахункові!S$16-2,100)+100,0)</f>
        <v>156</v>
      </c>
      <c r="F519">
        <f ca="1">IF(Розрахункові!T$16&gt;0,RANDBETWEEN(Розрахункові!T$16-2,100)+100,0)</f>
        <v>0</v>
      </c>
      <c r="G519">
        <f ca="1">IF(Розрахункові!U$16&gt;0,RANDBETWEEN(Розрахункові!U$16-2,100)+100,0)</f>
        <v>199</v>
      </c>
      <c r="H519">
        <f ca="1">IF(Розрахункові!V$16&gt;0,RANDBETWEEN(Розрахункові!V$16-2,100)+100,0)</f>
        <v>0</v>
      </c>
      <c r="I519">
        <f ca="1">IF(Розрахункові!W$16&gt;0,RANDBETWEEN(Розрахункові!W$16-2,100)+100,0)</f>
        <v>0</v>
      </c>
      <c r="J519">
        <f ca="1">IF(Розрахункові!X$16&gt;0,RANDBETWEEN(Розрахункові!X$16-2,100)+100,0)</f>
        <v>156</v>
      </c>
      <c r="K519">
        <f ca="1">IF(Розрахункові!Y$16&gt;0,RANDBETWEEN(Розрахункові!Y$16-2,100)+100,0)</f>
        <v>0</v>
      </c>
      <c r="L519">
        <f ca="1">IF(Розрахункові!Z$16&gt;0,RANDBETWEEN(Розрахункові!Z$16-2,100)+100,0)</f>
        <v>0</v>
      </c>
    </row>
    <row r="520" spans="1:12" x14ac:dyDescent="0.3">
      <c r="A520" s="5" t="str">
        <f>Розрахункові!$A$12</f>
        <v>Київський політехнічний інститут імені Ігоря Сікорського</v>
      </c>
      <c r="B520" s="5" t="str">
        <f>Розрахункові!$B$16</f>
        <v>184 Гірництво</v>
      </c>
      <c r="C520">
        <f ca="1">RANDBETWEEN(10*Розрахункові!$B$68,11)+RANDBETWEEN(0,100)/100</f>
        <v>10.15</v>
      </c>
      <c r="D520">
        <f ca="1">IF(Розрахункові!R$16&gt;0,RANDBETWEEN(Розрахункові!R$16-2,100)+100,0)</f>
        <v>176</v>
      </c>
      <c r="E520">
        <f ca="1">IF(Розрахункові!S$16&gt;0,RANDBETWEEN(Розрахункові!S$16-2,100)+100,0)</f>
        <v>172</v>
      </c>
      <c r="F520">
        <f ca="1">IF(Розрахункові!T$16&gt;0,RANDBETWEEN(Розрахункові!T$16-2,100)+100,0)</f>
        <v>0</v>
      </c>
      <c r="G520">
        <f ca="1">IF(Розрахункові!U$16&gt;0,RANDBETWEEN(Розрахункові!U$16-2,100)+100,0)</f>
        <v>194</v>
      </c>
      <c r="H520">
        <f ca="1">IF(Розрахункові!V$16&gt;0,RANDBETWEEN(Розрахункові!V$16-2,100)+100,0)</f>
        <v>0</v>
      </c>
      <c r="I520">
        <f ca="1">IF(Розрахункові!W$16&gt;0,RANDBETWEEN(Розрахункові!W$16-2,100)+100,0)</f>
        <v>0</v>
      </c>
      <c r="J520">
        <f ca="1">IF(Розрахункові!X$16&gt;0,RANDBETWEEN(Розрахункові!X$16-2,100)+100,0)</f>
        <v>193</v>
      </c>
      <c r="K520">
        <f ca="1">IF(Розрахункові!Y$16&gt;0,RANDBETWEEN(Розрахункові!Y$16-2,100)+100,0)</f>
        <v>0</v>
      </c>
      <c r="L520">
        <f ca="1">IF(Розрахункові!Z$16&gt;0,RANDBETWEEN(Розрахункові!Z$16-2,100)+100,0)</f>
        <v>0</v>
      </c>
    </row>
    <row r="521" spans="1:12" x14ac:dyDescent="0.3">
      <c r="A521" s="5" t="str">
        <f>Розрахункові!$A$12</f>
        <v>Київський політехнічний інститут імені Ігоря Сікорського</v>
      </c>
      <c r="B521" s="5" t="str">
        <f>Розрахункові!$B$16</f>
        <v>184 Гірництво</v>
      </c>
      <c r="C521">
        <f ca="1">RANDBETWEEN(10*Розрахункові!$B$68,11)+RANDBETWEEN(0,100)/100</f>
        <v>11.66</v>
      </c>
      <c r="D521">
        <f ca="1">IF(Розрахункові!R$16&gt;0,RANDBETWEEN(Розрахункові!R$16-2,100)+100,0)</f>
        <v>175</v>
      </c>
      <c r="E521">
        <f ca="1">IF(Розрахункові!S$16&gt;0,RANDBETWEEN(Розрахункові!S$16-2,100)+100,0)</f>
        <v>187</v>
      </c>
      <c r="F521">
        <f ca="1">IF(Розрахункові!T$16&gt;0,RANDBETWEEN(Розрахункові!T$16-2,100)+100,0)</f>
        <v>0</v>
      </c>
      <c r="G521">
        <f ca="1">IF(Розрахункові!U$16&gt;0,RANDBETWEEN(Розрахункові!U$16-2,100)+100,0)</f>
        <v>188</v>
      </c>
      <c r="H521">
        <f ca="1">IF(Розрахункові!V$16&gt;0,RANDBETWEEN(Розрахункові!V$16-2,100)+100,0)</f>
        <v>0</v>
      </c>
      <c r="I521">
        <f ca="1">IF(Розрахункові!W$16&gt;0,RANDBETWEEN(Розрахункові!W$16-2,100)+100,0)</f>
        <v>0</v>
      </c>
      <c r="J521">
        <f ca="1">IF(Розрахункові!X$16&gt;0,RANDBETWEEN(Розрахункові!X$16-2,100)+100,0)</f>
        <v>167</v>
      </c>
      <c r="K521">
        <f ca="1">IF(Розрахункові!Y$16&gt;0,RANDBETWEEN(Розрахункові!Y$16-2,100)+100,0)</f>
        <v>0</v>
      </c>
      <c r="L521">
        <f ca="1">IF(Розрахункові!Z$16&gt;0,RANDBETWEEN(Розрахункові!Z$16-2,100)+100,0)</f>
        <v>0</v>
      </c>
    </row>
    <row r="522" spans="1:12" x14ac:dyDescent="0.3">
      <c r="A522" s="5" t="str">
        <f>Розрахункові!$A$17</f>
        <v>Київський політехнічний інститут імені Ігоря Сікорського</v>
      </c>
      <c r="B522" s="5" t="str">
        <f>Розрахункові!$B$17</f>
        <v>101 Екологія</v>
      </c>
      <c r="C522">
        <f ca="1">RANDBETWEEN(10*Розрахункові!$B$68,11)+RANDBETWEEN(0,100)/100</f>
        <v>10.15</v>
      </c>
      <c r="D522">
        <f ca="1">IF(Розрахункові!R$17&gt;0,RANDBETWEEN(Розрахункові!R$17-2,100)+100,0)</f>
        <v>189</v>
      </c>
      <c r="E522">
        <f ca="1">IF(Розрахункові!S$17&gt;0,RANDBETWEEN(Розрахункові!S$17-2,100)+100,0)</f>
        <v>0</v>
      </c>
      <c r="F522">
        <f ca="1">IF(Розрахункові!T$17&gt;0,RANDBETWEEN(Розрахункові!T$17-2,100)+100,0)</f>
        <v>0</v>
      </c>
      <c r="G522">
        <f ca="1">IF(Розрахункові!U$17&gt;0,RANDBETWEEN(Розрахункові!U$17-2,100)+100,0)</f>
        <v>199</v>
      </c>
      <c r="H522">
        <f ca="1">IF(Розрахункові!V$17&gt;0,RANDBETWEEN(Розрахункові!V$17-2,100)+100,0)</f>
        <v>0</v>
      </c>
      <c r="I522">
        <f ca="1">IF(Розрахункові!W$17&gt;0,RANDBETWEEN(Розрахункові!W$17-2,100)+100,0)</f>
        <v>0</v>
      </c>
      <c r="J522">
        <f ca="1">IF(Розрахункові!X$17&gt;0,RANDBETWEEN(Розрахункові!X$17-2,100)+100,0)</f>
        <v>0</v>
      </c>
      <c r="K522">
        <f ca="1">IF(Розрахункові!Y$17&gt;0,RANDBETWEEN(Розрахункові!Y$17-2,100)+100,0)</f>
        <v>198</v>
      </c>
      <c r="L522">
        <f ca="1">IF(Розрахункові!Z$17&gt;0,RANDBETWEEN(Розрахункові!Z$17-2,100)+100,0)</f>
        <v>0</v>
      </c>
    </row>
    <row r="523" spans="1:12" x14ac:dyDescent="0.3">
      <c r="A523" s="5" t="str">
        <f>Розрахункові!$A$17</f>
        <v>Київський політехнічний інститут імені Ігоря Сікорського</v>
      </c>
      <c r="B523" s="5" t="str">
        <f>Розрахункові!$B$17</f>
        <v>101 Екологія</v>
      </c>
      <c r="C523">
        <f ca="1">RANDBETWEEN(10*Розрахункові!$B$68,11)+RANDBETWEEN(0,100)/100</f>
        <v>10.86</v>
      </c>
      <c r="D523">
        <f ca="1">IF(Розрахункові!R$17&gt;0,RANDBETWEEN(Розрахункові!R$17-2,100)+100,0)</f>
        <v>174</v>
      </c>
      <c r="E523">
        <f ca="1">IF(Розрахункові!S$17&gt;0,RANDBETWEEN(Розрахункові!S$17-2,100)+100,0)</f>
        <v>0</v>
      </c>
      <c r="F523">
        <f ca="1">IF(Розрахункові!T$17&gt;0,RANDBETWEEN(Розрахункові!T$17-2,100)+100,0)</f>
        <v>0</v>
      </c>
      <c r="G523">
        <f ca="1">IF(Розрахункові!U$17&gt;0,RANDBETWEEN(Розрахункові!U$17-2,100)+100,0)</f>
        <v>161</v>
      </c>
      <c r="H523">
        <f ca="1">IF(Розрахункові!V$17&gt;0,RANDBETWEEN(Розрахункові!V$17-2,100)+100,0)</f>
        <v>0</v>
      </c>
      <c r="I523">
        <f ca="1">IF(Розрахункові!W$17&gt;0,RANDBETWEEN(Розрахункові!W$17-2,100)+100,0)</f>
        <v>0</v>
      </c>
      <c r="J523">
        <f ca="1">IF(Розрахункові!X$17&gt;0,RANDBETWEEN(Розрахункові!X$17-2,100)+100,0)</f>
        <v>0</v>
      </c>
      <c r="K523">
        <f ca="1">IF(Розрахункові!Y$17&gt;0,RANDBETWEEN(Розрахункові!Y$17-2,100)+100,0)</f>
        <v>192</v>
      </c>
      <c r="L523">
        <f ca="1">IF(Розрахункові!Z$17&gt;0,RANDBETWEEN(Розрахункові!Z$17-2,100)+100,0)</f>
        <v>0</v>
      </c>
    </row>
    <row r="524" spans="1:12" x14ac:dyDescent="0.3">
      <c r="A524" s="5" t="str">
        <f>Розрахункові!$A$17</f>
        <v>Київський політехнічний інститут імені Ігоря Сікорського</v>
      </c>
      <c r="B524" s="5" t="str">
        <f>Розрахункові!$B$17</f>
        <v>101 Екологія</v>
      </c>
      <c r="C524">
        <f ca="1">RANDBETWEEN(10*Розрахункові!$B$68,11)+RANDBETWEEN(0,100)/100</f>
        <v>11.14</v>
      </c>
      <c r="D524">
        <f ca="1">IF(Розрахункові!R$17&gt;0,RANDBETWEEN(Розрахункові!R$17-2,100)+100,0)</f>
        <v>153</v>
      </c>
      <c r="E524">
        <f ca="1">IF(Розрахункові!S$17&gt;0,RANDBETWEEN(Розрахункові!S$17-2,100)+100,0)</f>
        <v>0</v>
      </c>
      <c r="F524">
        <f ca="1">IF(Розрахункові!T$17&gt;0,RANDBETWEEN(Розрахункові!T$17-2,100)+100,0)</f>
        <v>0</v>
      </c>
      <c r="G524">
        <f ca="1">IF(Розрахункові!U$17&gt;0,RANDBETWEEN(Розрахункові!U$17-2,100)+100,0)</f>
        <v>160</v>
      </c>
      <c r="H524">
        <f ca="1">IF(Розрахункові!V$17&gt;0,RANDBETWEEN(Розрахункові!V$17-2,100)+100,0)</f>
        <v>0</v>
      </c>
      <c r="I524">
        <f ca="1">IF(Розрахункові!W$17&gt;0,RANDBETWEEN(Розрахункові!W$17-2,100)+100,0)</f>
        <v>0</v>
      </c>
      <c r="J524">
        <f ca="1">IF(Розрахункові!X$17&gt;0,RANDBETWEEN(Розрахункові!X$17-2,100)+100,0)</f>
        <v>0</v>
      </c>
      <c r="K524">
        <f ca="1">IF(Розрахункові!Y$17&gt;0,RANDBETWEEN(Розрахункові!Y$17-2,100)+100,0)</f>
        <v>189</v>
      </c>
      <c r="L524">
        <f ca="1">IF(Розрахункові!Z$17&gt;0,RANDBETWEEN(Розрахункові!Z$17-2,100)+100,0)</f>
        <v>0</v>
      </c>
    </row>
    <row r="525" spans="1:12" x14ac:dyDescent="0.3">
      <c r="A525" s="5" t="str">
        <f>Розрахункові!$A$17</f>
        <v>Київський політехнічний інститут імені Ігоря Сікорського</v>
      </c>
      <c r="B525" s="5" t="str">
        <f>Розрахункові!$B$17</f>
        <v>101 Екологія</v>
      </c>
      <c r="C525">
        <f ca="1">RANDBETWEEN(10*Розрахункові!$B$68,11)+RANDBETWEEN(0,100)/100</f>
        <v>10.63</v>
      </c>
      <c r="D525">
        <f ca="1">IF(Розрахункові!R$17&gt;0,RANDBETWEEN(Розрахункові!R$17-2,100)+100,0)</f>
        <v>187</v>
      </c>
      <c r="E525">
        <f ca="1">IF(Розрахункові!S$17&gt;0,RANDBETWEEN(Розрахункові!S$17-2,100)+100,0)</f>
        <v>0</v>
      </c>
      <c r="F525">
        <f ca="1">IF(Розрахункові!T$17&gt;0,RANDBETWEEN(Розрахункові!T$17-2,100)+100,0)</f>
        <v>0</v>
      </c>
      <c r="G525">
        <f ca="1">IF(Розрахункові!U$17&gt;0,RANDBETWEEN(Розрахункові!U$17-2,100)+100,0)</f>
        <v>157</v>
      </c>
      <c r="H525">
        <f ca="1">IF(Розрахункові!V$17&gt;0,RANDBETWEEN(Розрахункові!V$17-2,100)+100,0)</f>
        <v>0</v>
      </c>
      <c r="I525">
        <f ca="1">IF(Розрахункові!W$17&gt;0,RANDBETWEEN(Розрахункові!W$17-2,100)+100,0)</f>
        <v>0</v>
      </c>
      <c r="J525">
        <f ca="1">IF(Розрахункові!X$17&gt;0,RANDBETWEEN(Розрахункові!X$17-2,100)+100,0)</f>
        <v>0</v>
      </c>
      <c r="K525">
        <f ca="1">IF(Розрахункові!Y$17&gt;0,RANDBETWEEN(Розрахункові!Y$17-2,100)+100,0)</f>
        <v>191</v>
      </c>
      <c r="L525">
        <f ca="1">IF(Розрахункові!Z$17&gt;0,RANDBETWEEN(Розрахункові!Z$17-2,100)+100,0)</f>
        <v>0</v>
      </c>
    </row>
    <row r="526" spans="1:12" x14ac:dyDescent="0.3">
      <c r="A526" s="5" t="str">
        <f>Розрахункові!$A$17</f>
        <v>Київський політехнічний інститут імені Ігоря Сікорського</v>
      </c>
      <c r="B526" s="5" t="str">
        <f>Розрахункові!$B$17</f>
        <v>101 Екологія</v>
      </c>
      <c r="C526">
        <f ca="1">RANDBETWEEN(10*Розрахункові!$B$68,11)+RANDBETWEEN(0,100)/100</f>
        <v>10.18</v>
      </c>
      <c r="D526">
        <f ca="1">IF(Розрахункові!R$17&gt;0,RANDBETWEEN(Розрахункові!R$17-2,100)+100,0)</f>
        <v>162</v>
      </c>
      <c r="E526">
        <f ca="1">IF(Розрахункові!S$17&gt;0,RANDBETWEEN(Розрахункові!S$17-2,100)+100,0)</f>
        <v>0</v>
      </c>
      <c r="F526">
        <f ca="1">IF(Розрахункові!T$17&gt;0,RANDBETWEEN(Розрахункові!T$17-2,100)+100,0)</f>
        <v>0</v>
      </c>
      <c r="G526">
        <f ca="1">IF(Розрахункові!U$17&gt;0,RANDBETWEEN(Розрахункові!U$17-2,100)+100,0)</f>
        <v>189</v>
      </c>
      <c r="H526">
        <f ca="1">IF(Розрахункові!V$17&gt;0,RANDBETWEEN(Розрахункові!V$17-2,100)+100,0)</f>
        <v>0</v>
      </c>
      <c r="I526">
        <f ca="1">IF(Розрахункові!W$17&gt;0,RANDBETWEEN(Розрахункові!W$17-2,100)+100,0)</f>
        <v>0</v>
      </c>
      <c r="J526">
        <f ca="1">IF(Розрахункові!X$17&gt;0,RANDBETWEEN(Розрахункові!X$17-2,100)+100,0)</f>
        <v>0</v>
      </c>
      <c r="K526">
        <f ca="1">IF(Розрахункові!Y$17&gt;0,RANDBETWEEN(Розрахункові!Y$17-2,100)+100,0)</f>
        <v>199</v>
      </c>
      <c r="L526">
        <f ca="1">IF(Розрахункові!Z$17&gt;0,RANDBETWEEN(Розрахункові!Z$17-2,100)+100,0)</f>
        <v>0</v>
      </c>
    </row>
    <row r="527" spans="1:12" x14ac:dyDescent="0.3">
      <c r="A527" s="5" t="str">
        <f>Розрахункові!$A$17</f>
        <v>Київський політехнічний інститут імені Ігоря Сікорського</v>
      </c>
      <c r="B527" s="5" t="str">
        <f>Розрахункові!$B$17</f>
        <v>101 Екологія</v>
      </c>
      <c r="C527">
        <f ca="1">RANDBETWEEN(10*Розрахункові!$B$68,11)+RANDBETWEEN(0,100)/100</f>
        <v>11.5</v>
      </c>
      <c r="D527">
        <f ca="1">IF(Розрахункові!R$17&gt;0,RANDBETWEEN(Розрахункові!R$17-2,100)+100,0)</f>
        <v>178</v>
      </c>
      <c r="E527">
        <f ca="1">IF(Розрахункові!S$17&gt;0,RANDBETWEEN(Розрахункові!S$17-2,100)+100,0)</f>
        <v>0</v>
      </c>
      <c r="F527">
        <f ca="1">IF(Розрахункові!T$17&gt;0,RANDBETWEEN(Розрахункові!T$17-2,100)+100,0)</f>
        <v>0</v>
      </c>
      <c r="G527">
        <f ca="1">IF(Розрахункові!U$17&gt;0,RANDBETWEEN(Розрахункові!U$17-2,100)+100,0)</f>
        <v>156</v>
      </c>
      <c r="H527">
        <f ca="1">IF(Розрахункові!V$17&gt;0,RANDBETWEEN(Розрахункові!V$17-2,100)+100,0)</f>
        <v>0</v>
      </c>
      <c r="I527">
        <f ca="1">IF(Розрахункові!W$17&gt;0,RANDBETWEEN(Розрахункові!W$17-2,100)+100,0)</f>
        <v>0</v>
      </c>
      <c r="J527">
        <f ca="1">IF(Розрахункові!X$17&gt;0,RANDBETWEEN(Розрахункові!X$17-2,100)+100,0)</f>
        <v>0</v>
      </c>
      <c r="K527">
        <f ca="1">IF(Розрахункові!Y$17&gt;0,RANDBETWEEN(Розрахункові!Y$17-2,100)+100,0)</f>
        <v>190</v>
      </c>
      <c r="L527">
        <f ca="1">IF(Розрахункові!Z$17&gt;0,RANDBETWEEN(Розрахункові!Z$17-2,100)+100,0)</f>
        <v>0</v>
      </c>
    </row>
    <row r="528" spans="1:12" x14ac:dyDescent="0.3">
      <c r="A528" s="5" t="str">
        <f>Розрахункові!$A$17</f>
        <v>Київський політехнічний інститут імені Ігоря Сікорського</v>
      </c>
      <c r="B528" s="5" t="str">
        <f>Розрахункові!$B$17</f>
        <v>101 Екологія</v>
      </c>
      <c r="C528">
        <f ca="1">RANDBETWEEN(10*Розрахункові!$B$68,11)+RANDBETWEEN(0,100)/100</f>
        <v>10.119999999999999</v>
      </c>
      <c r="D528">
        <f ca="1">IF(Розрахункові!R$17&gt;0,RANDBETWEEN(Розрахункові!R$17-2,100)+100,0)</f>
        <v>154</v>
      </c>
      <c r="E528">
        <f ca="1">IF(Розрахункові!S$17&gt;0,RANDBETWEEN(Розрахункові!S$17-2,100)+100,0)</f>
        <v>0</v>
      </c>
      <c r="F528">
        <f ca="1">IF(Розрахункові!T$17&gt;0,RANDBETWEEN(Розрахункові!T$17-2,100)+100,0)</f>
        <v>0</v>
      </c>
      <c r="G528">
        <f ca="1">IF(Розрахункові!U$17&gt;0,RANDBETWEEN(Розрахункові!U$17-2,100)+100,0)</f>
        <v>187</v>
      </c>
      <c r="H528">
        <f ca="1">IF(Розрахункові!V$17&gt;0,RANDBETWEEN(Розрахункові!V$17-2,100)+100,0)</f>
        <v>0</v>
      </c>
      <c r="I528">
        <f ca="1">IF(Розрахункові!W$17&gt;0,RANDBETWEEN(Розрахункові!W$17-2,100)+100,0)</f>
        <v>0</v>
      </c>
      <c r="J528">
        <f ca="1">IF(Розрахункові!X$17&gt;0,RANDBETWEEN(Розрахункові!X$17-2,100)+100,0)</f>
        <v>0</v>
      </c>
      <c r="K528">
        <f ca="1">IF(Розрахункові!Y$17&gt;0,RANDBETWEEN(Розрахункові!Y$17-2,100)+100,0)</f>
        <v>195</v>
      </c>
      <c r="L528">
        <f ca="1">IF(Розрахункові!Z$17&gt;0,RANDBETWEEN(Розрахункові!Z$17-2,100)+100,0)</f>
        <v>0</v>
      </c>
    </row>
    <row r="529" spans="1:12" x14ac:dyDescent="0.3">
      <c r="A529" s="5" t="str">
        <f>Розрахункові!$A$17</f>
        <v>Київський політехнічний інститут імені Ігоря Сікорського</v>
      </c>
      <c r="B529" s="5" t="str">
        <f>Розрахункові!$B$17</f>
        <v>101 Екологія</v>
      </c>
      <c r="C529">
        <f ca="1">RANDBETWEEN(10*Розрахункові!$B$68,11)+RANDBETWEEN(0,100)/100</f>
        <v>11.46</v>
      </c>
      <c r="D529">
        <f ca="1">IF(Розрахункові!R$17&gt;0,RANDBETWEEN(Розрахункові!R$17-2,100)+100,0)</f>
        <v>178</v>
      </c>
      <c r="E529">
        <f ca="1">IF(Розрахункові!S$17&gt;0,RANDBETWEEN(Розрахункові!S$17-2,100)+100,0)</f>
        <v>0</v>
      </c>
      <c r="F529">
        <f ca="1">IF(Розрахункові!T$17&gt;0,RANDBETWEEN(Розрахункові!T$17-2,100)+100,0)</f>
        <v>0</v>
      </c>
      <c r="G529">
        <f ca="1">IF(Розрахункові!U$17&gt;0,RANDBETWEEN(Розрахункові!U$17-2,100)+100,0)</f>
        <v>173</v>
      </c>
      <c r="H529">
        <f ca="1">IF(Розрахункові!V$17&gt;0,RANDBETWEEN(Розрахункові!V$17-2,100)+100,0)</f>
        <v>0</v>
      </c>
      <c r="I529">
        <f ca="1">IF(Розрахункові!W$17&gt;0,RANDBETWEEN(Розрахункові!W$17-2,100)+100,0)</f>
        <v>0</v>
      </c>
      <c r="J529">
        <f ca="1">IF(Розрахункові!X$17&gt;0,RANDBETWEEN(Розрахункові!X$17-2,100)+100,0)</f>
        <v>0</v>
      </c>
      <c r="K529">
        <f ca="1">IF(Розрахункові!Y$17&gt;0,RANDBETWEEN(Розрахункові!Y$17-2,100)+100,0)</f>
        <v>200</v>
      </c>
      <c r="L529">
        <f ca="1">IF(Розрахункові!Z$17&gt;0,RANDBETWEEN(Розрахункові!Z$17-2,100)+100,0)</f>
        <v>0</v>
      </c>
    </row>
    <row r="530" spans="1:12" x14ac:dyDescent="0.3">
      <c r="A530" s="5" t="str">
        <f>Розрахункові!$A$17</f>
        <v>Київський політехнічний інститут імені Ігоря Сікорського</v>
      </c>
      <c r="B530" s="5" t="str">
        <f>Розрахункові!$B$17</f>
        <v>101 Екологія</v>
      </c>
      <c r="C530">
        <f ca="1">RANDBETWEEN(10*Розрахункові!$B$68,11)+RANDBETWEEN(0,100)/100</f>
        <v>11.52</v>
      </c>
      <c r="D530">
        <f ca="1">IF(Розрахункові!R$17&gt;0,RANDBETWEEN(Розрахункові!R$17-2,100)+100,0)</f>
        <v>181</v>
      </c>
      <c r="E530">
        <f ca="1">IF(Розрахункові!S$17&gt;0,RANDBETWEEN(Розрахункові!S$17-2,100)+100,0)</f>
        <v>0</v>
      </c>
      <c r="F530">
        <f ca="1">IF(Розрахункові!T$17&gt;0,RANDBETWEEN(Розрахункові!T$17-2,100)+100,0)</f>
        <v>0</v>
      </c>
      <c r="G530">
        <f ca="1">IF(Розрахункові!U$17&gt;0,RANDBETWEEN(Розрахункові!U$17-2,100)+100,0)</f>
        <v>153</v>
      </c>
      <c r="H530">
        <f ca="1">IF(Розрахункові!V$17&gt;0,RANDBETWEEN(Розрахункові!V$17-2,100)+100,0)</f>
        <v>0</v>
      </c>
      <c r="I530">
        <f ca="1">IF(Розрахункові!W$17&gt;0,RANDBETWEEN(Розрахункові!W$17-2,100)+100,0)</f>
        <v>0</v>
      </c>
      <c r="J530">
        <f ca="1">IF(Розрахункові!X$17&gt;0,RANDBETWEEN(Розрахункові!X$17-2,100)+100,0)</f>
        <v>0</v>
      </c>
      <c r="K530">
        <f ca="1">IF(Розрахункові!Y$17&gt;0,RANDBETWEEN(Розрахункові!Y$17-2,100)+100,0)</f>
        <v>194</v>
      </c>
      <c r="L530">
        <f ca="1">IF(Розрахункові!Z$17&gt;0,RANDBETWEEN(Розрахункові!Z$17-2,100)+100,0)</f>
        <v>0</v>
      </c>
    </row>
    <row r="531" spans="1:12" x14ac:dyDescent="0.3">
      <c r="A531" s="5" t="str">
        <f>Розрахункові!$A$17</f>
        <v>Київський політехнічний інститут імені Ігоря Сікорського</v>
      </c>
      <c r="B531" s="5" t="str">
        <f>Розрахункові!$B$17</f>
        <v>101 Екологія</v>
      </c>
      <c r="C531">
        <f ca="1">RANDBETWEEN(10*Розрахункові!$B$68,11)+RANDBETWEEN(0,100)/100</f>
        <v>10.83</v>
      </c>
      <c r="D531">
        <f ca="1">IF(Розрахункові!R$17&gt;0,RANDBETWEEN(Розрахункові!R$17-2,100)+100,0)</f>
        <v>152</v>
      </c>
      <c r="E531">
        <f ca="1">IF(Розрахункові!S$17&gt;0,RANDBETWEEN(Розрахункові!S$17-2,100)+100,0)</f>
        <v>0</v>
      </c>
      <c r="F531">
        <f ca="1">IF(Розрахункові!T$17&gt;0,RANDBETWEEN(Розрахункові!T$17-2,100)+100,0)</f>
        <v>0</v>
      </c>
      <c r="G531">
        <f ca="1">IF(Розрахункові!U$17&gt;0,RANDBETWEEN(Розрахункові!U$17-2,100)+100,0)</f>
        <v>199</v>
      </c>
      <c r="H531">
        <f ca="1">IF(Розрахункові!V$17&gt;0,RANDBETWEEN(Розрахункові!V$17-2,100)+100,0)</f>
        <v>0</v>
      </c>
      <c r="I531">
        <f ca="1">IF(Розрахункові!W$17&gt;0,RANDBETWEEN(Розрахункові!W$17-2,100)+100,0)</f>
        <v>0</v>
      </c>
      <c r="J531">
        <f ca="1">IF(Розрахункові!X$17&gt;0,RANDBETWEEN(Розрахункові!X$17-2,100)+100,0)</f>
        <v>0</v>
      </c>
      <c r="K531">
        <f ca="1">IF(Розрахункові!Y$17&gt;0,RANDBETWEEN(Розрахункові!Y$17-2,100)+100,0)</f>
        <v>197</v>
      </c>
      <c r="L531">
        <f ca="1">IF(Розрахункові!Z$17&gt;0,RANDBETWEEN(Розрахункові!Z$17-2,100)+100,0)</f>
        <v>0</v>
      </c>
    </row>
    <row r="532" spans="1:12" x14ac:dyDescent="0.3">
      <c r="A532" s="5" t="str">
        <f>Розрахункові!$A$17</f>
        <v>Київський політехнічний інститут імені Ігоря Сікорського</v>
      </c>
      <c r="B532" s="5" t="str">
        <f>Розрахункові!$B$17</f>
        <v>101 Екологія</v>
      </c>
      <c r="C532">
        <f ca="1">RANDBETWEEN(10*Розрахункові!$B$68,11)+RANDBETWEEN(0,100)/100</f>
        <v>11.41</v>
      </c>
      <c r="D532">
        <f ca="1">IF(Розрахункові!R$17&gt;0,RANDBETWEEN(Розрахункові!R$17-2,100)+100,0)</f>
        <v>186</v>
      </c>
      <c r="E532">
        <f ca="1">IF(Розрахункові!S$17&gt;0,RANDBETWEEN(Розрахункові!S$17-2,100)+100,0)</f>
        <v>0</v>
      </c>
      <c r="F532">
        <f ca="1">IF(Розрахункові!T$17&gt;0,RANDBETWEEN(Розрахункові!T$17-2,100)+100,0)</f>
        <v>0</v>
      </c>
      <c r="G532">
        <f ca="1">IF(Розрахункові!U$17&gt;0,RANDBETWEEN(Розрахункові!U$17-2,100)+100,0)</f>
        <v>188</v>
      </c>
      <c r="H532">
        <f ca="1">IF(Розрахункові!V$17&gt;0,RANDBETWEEN(Розрахункові!V$17-2,100)+100,0)</f>
        <v>0</v>
      </c>
      <c r="I532">
        <f ca="1">IF(Розрахункові!W$17&gt;0,RANDBETWEEN(Розрахункові!W$17-2,100)+100,0)</f>
        <v>0</v>
      </c>
      <c r="J532">
        <f ca="1">IF(Розрахункові!X$17&gt;0,RANDBETWEEN(Розрахункові!X$17-2,100)+100,0)</f>
        <v>0</v>
      </c>
      <c r="K532">
        <f ca="1">IF(Розрахункові!Y$17&gt;0,RANDBETWEEN(Розрахункові!Y$17-2,100)+100,0)</f>
        <v>199</v>
      </c>
      <c r="L532">
        <f ca="1">IF(Розрахункові!Z$17&gt;0,RANDBETWEEN(Розрахункові!Z$17-2,100)+100,0)</f>
        <v>0</v>
      </c>
    </row>
    <row r="533" spans="1:12" x14ac:dyDescent="0.3">
      <c r="A533" s="5" t="str">
        <f>Розрахункові!$A$17</f>
        <v>Київський політехнічний інститут імені Ігоря Сікорського</v>
      </c>
      <c r="B533" s="5" t="str">
        <f>Розрахункові!$B$17</f>
        <v>101 Екологія</v>
      </c>
      <c r="C533">
        <f ca="1">RANDBETWEEN(10*Розрахункові!$B$68,11)+RANDBETWEEN(0,100)/100</f>
        <v>11.03</v>
      </c>
      <c r="D533">
        <f ca="1">IF(Розрахункові!R$17&gt;0,RANDBETWEEN(Розрахункові!R$17-2,100)+100,0)</f>
        <v>155</v>
      </c>
      <c r="E533">
        <f ca="1">IF(Розрахункові!S$17&gt;0,RANDBETWEEN(Розрахункові!S$17-2,100)+100,0)</f>
        <v>0</v>
      </c>
      <c r="F533">
        <f ca="1">IF(Розрахункові!T$17&gt;0,RANDBETWEEN(Розрахункові!T$17-2,100)+100,0)</f>
        <v>0</v>
      </c>
      <c r="G533">
        <f ca="1">IF(Розрахункові!U$17&gt;0,RANDBETWEEN(Розрахункові!U$17-2,100)+100,0)</f>
        <v>189</v>
      </c>
      <c r="H533">
        <f ca="1">IF(Розрахункові!V$17&gt;0,RANDBETWEEN(Розрахункові!V$17-2,100)+100,0)</f>
        <v>0</v>
      </c>
      <c r="I533">
        <f ca="1">IF(Розрахункові!W$17&gt;0,RANDBETWEEN(Розрахункові!W$17-2,100)+100,0)</f>
        <v>0</v>
      </c>
      <c r="J533">
        <f ca="1">IF(Розрахункові!X$17&gt;0,RANDBETWEEN(Розрахункові!X$17-2,100)+100,0)</f>
        <v>0</v>
      </c>
      <c r="K533">
        <f ca="1">IF(Розрахункові!Y$17&gt;0,RANDBETWEEN(Розрахункові!Y$17-2,100)+100,0)</f>
        <v>192</v>
      </c>
      <c r="L533">
        <f ca="1">IF(Розрахункові!Z$17&gt;0,RANDBETWEEN(Розрахункові!Z$17-2,100)+100,0)</f>
        <v>0</v>
      </c>
    </row>
    <row r="534" spans="1:12" x14ac:dyDescent="0.3">
      <c r="A534" s="5" t="str">
        <f>Розрахункові!$A$17</f>
        <v>Київський політехнічний інститут імені Ігоря Сікорського</v>
      </c>
      <c r="B534" s="5" t="str">
        <f>Розрахункові!$B$17</f>
        <v>101 Екологія</v>
      </c>
      <c r="C534">
        <f ca="1">RANDBETWEEN(10*Розрахункові!$B$68,11)+RANDBETWEEN(0,100)/100</f>
        <v>12</v>
      </c>
      <c r="D534">
        <f ca="1">IF(Розрахункові!R$17&gt;0,RANDBETWEEN(Розрахункові!R$17-2,100)+100,0)</f>
        <v>174</v>
      </c>
      <c r="E534">
        <f ca="1">IF(Розрахункові!S$17&gt;0,RANDBETWEEN(Розрахункові!S$17-2,100)+100,0)</f>
        <v>0</v>
      </c>
      <c r="F534">
        <f ca="1">IF(Розрахункові!T$17&gt;0,RANDBETWEEN(Розрахункові!T$17-2,100)+100,0)</f>
        <v>0</v>
      </c>
      <c r="G534">
        <f ca="1">IF(Розрахункові!U$17&gt;0,RANDBETWEEN(Розрахункові!U$17-2,100)+100,0)</f>
        <v>185</v>
      </c>
      <c r="H534">
        <f ca="1">IF(Розрахункові!V$17&gt;0,RANDBETWEEN(Розрахункові!V$17-2,100)+100,0)</f>
        <v>0</v>
      </c>
      <c r="I534">
        <f ca="1">IF(Розрахункові!W$17&gt;0,RANDBETWEEN(Розрахункові!W$17-2,100)+100,0)</f>
        <v>0</v>
      </c>
      <c r="J534">
        <f ca="1">IF(Розрахункові!X$17&gt;0,RANDBETWEEN(Розрахункові!X$17-2,100)+100,0)</f>
        <v>0</v>
      </c>
      <c r="K534">
        <f ca="1">IF(Розрахункові!Y$17&gt;0,RANDBETWEEN(Розрахункові!Y$17-2,100)+100,0)</f>
        <v>199</v>
      </c>
      <c r="L534">
        <f ca="1">IF(Розрахункові!Z$17&gt;0,RANDBETWEEN(Розрахункові!Z$17-2,100)+100,0)</f>
        <v>0</v>
      </c>
    </row>
    <row r="535" spans="1:12" x14ac:dyDescent="0.3">
      <c r="A535" s="5" t="str">
        <f>Розрахункові!$A$17</f>
        <v>Київський політехнічний інститут імені Ігоря Сікорського</v>
      </c>
      <c r="B535" s="5" t="str">
        <f>Розрахункові!$B$17</f>
        <v>101 Екологія</v>
      </c>
      <c r="C535">
        <f ca="1">RANDBETWEEN(10*Розрахункові!$B$68,11)+RANDBETWEEN(0,100)/100</f>
        <v>10.62</v>
      </c>
      <c r="D535">
        <f ca="1">IF(Розрахункові!R$17&gt;0,RANDBETWEEN(Розрахункові!R$17-2,100)+100,0)</f>
        <v>169</v>
      </c>
      <c r="E535">
        <f ca="1">IF(Розрахункові!S$17&gt;0,RANDBETWEEN(Розрахункові!S$17-2,100)+100,0)</f>
        <v>0</v>
      </c>
      <c r="F535">
        <f ca="1">IF(Розрахункові!T$17&gt;0,RANDBETWEEN(Розрахункові!T$17-2,100)+100,0)</f>
        <v>0</v>
      </c>
      <c r="G535">
        <f ca="1">IF(Розрахункові!U$17&gt;0,RANDBETWEEN(Розрахункові!U$17-2,100)+100,0)</f>
        <v>161</v>
      </c>
      <c r="H535">
        <f ca="1">IF(Розрахункові!V$17&gt;0,RANDBETWEEN(Розрахункові!V$17-2,100)+100,0)</f>
        <v>0</v>
      </c>
      <c r="I535">
        <f ca="1">IF(Розрахункові!W$17&gt;0,RANDBETWEEN(Розрахункові!W$17-2,100)+100,0)</f>
        <v>0</v>
      </c>
      <c r="J535">
        <f ca="1">IF(Розрахункові!X$17&gt;0,RANDBETWEEN(Розрахункові!X$17-2,100)+100,0)</f>
        <v>0</v>
      </c>
      <c r="K535">
        <f ca="1">IF(Розрахункові!Y$17&gt;0,RANDBETWEEN(Розрахункові!Y$17-2,100)+100,0)</f>
        <v>197</v>
      </c>
      <c r="L535">
        <f ca="1">IF(Розрахункові!Z$17&gt;0,RANDBETWEEN(Розрахункові!Z$17-2,100)+100,0)</f>
        <v>0</v>
      </c>
    </row>
    <row r="536" spans="1:12" x14ac:dyDescent="0.3">
      <c r="A536" s="5" t="str">
        <f>Розрахункові!$A$17</f>
        <v>Київський політехнічний інститут імені Ігоря Сікорського</v>
      </c>
      <c r="B536" s="5" t="str">
        <f>Розрахункові!$B$17</f>
        <v>101 Екологія</v>
      </c>
      <c r="C536">
        <f ca="1">RANDBETWEEN(10*Розрахункові!$B$68,11)+RANDBETWEEN(0,100)/100</f>
        <v>10.02</v>
      </c>
      <c r="D536">
        <f ca="1">IF(Розрахункові!R$17&gt;0,RANDBETWEEN(Розрахункові!R$17-2,100)+100,0)</f>
        <v>152</v>
      </c>
      <c r="E536">
        <f ca="1">IF(Розрахункові!S$17&gt;0,RANDBETWEEN(Розрахункові!S$17-2,100)+100,0)</f>
        <v>0</v>
      </c>
      <c r="F536">
        <f ca="1">IF(Розрахункові!T$17&gt;0,RANDBETWEEN(Розрахункові!T$17-2,100)+100,0)</f>
        <v>0</v>
      </c>
      <c r="G536">
        <f ca="1">IF(Розрахункові!U$17&gt;0,RANDBETWEEN(Розрахункові!U$17-2,100)+100,0)</f>
        <v>168</v>
      </c>
      <c r="H536">
        <f ca="1">IF(Розрахункові!V$17&gt;0,RANDBETWEEN(Розрахункові!V$17-2,100)+100,0)</f>
        <v>0</v>
      </c>
      <c r="I536">
        <f ca="1">IF(Розрахункові!W$17&gt;0,RANDBETWEEN(Розрахункові!W$17-2,100)+100,0)</f>
        <v>0</v>
      </c>
      <c r="J536">
        <f ca="1">IF(Розрахункові!X$17&gt;0,RANDBETWEEN(Розрахункові!X$17-2,100)+100,0)</f>
        <v>0</v>
      </c>
      <c r="K536">
        <f ca="1">IF(Розрахункові!Y$17&gt;0,RANDBETWEEN(Розрахункові!Y$17-2,100)+100,0)</f>
        <v>194</v>
      </c>
      <c r="L536">
        <f ca="1">IF(Розрахункові!Z$17&gt;0,RANDBETWEEN(Розрахункові!Z$17-2,100)+100,0)</f>
        <v>0</v>
      </c>
    </row>
    <row r="537" spans="1:12" x14ac:dyDescent="0.3">
      <c r="A537" s="5" t="str">
        <f>Розрахункові!$A$17</f>
        <v>Київський політехнічний інститут імені Ігоря Сікорського</v>
      </c>
      <c r="B537" s="5" t="str">
        <f>Розрахункові!$B$17</f>
        <v>101 Екологія</v>
      </c>
      <c r="C537">
        <f ca="1">RANDBETWEEN(10*Розрахункові!$B$68,11)+RANDBETWEEN(0,100)/100</f>
        <v>11.97</v>
      </c>
      <c r="D537">
        <f ca="1">IF(Розрахункові!R$17&gt;0,RANDBETWEEN(Розрахункові!R$17-2,100)+100,0)</f>
        <v>162</v>
      </c>
      <c r="E537">
        <f ca="1">IF(Розрахункові!S$17&gt;0,RANDBETWEEN(Розрахункові!S$17-2,100)+100,0)</f>
        <v>0</v>
      </c>
      <c r="F537">
        <f ca="1">IF(Розрахункові!T$17&gt;0,RANDBETWEEN(Розрахункові!T$17-2,100)+100,0)</f>
        <v>0</v>
      </c>
      <c r="G537">
        <f ca="1">IF(Розрахункові!U$17&gt;0,RANDBETWEEN(Розрахункові!U$17-2,100)+100,0)</f>
        <v>196</v>
      </c>
      <c r="H537">
        <f ca="1">IF(Розрахункові!V$17&gt;0,RANDBETWEEN(Розрахункові!V$17-2,100)+100,0)</f>
        <v>0</v>
      </c>
      <c r="I537">
        <f ca="1">IF(Розрахункові!W$17&gt;0,RANDBETWEEN(Розрахункові!W$17-2,100)+100,0)</f>
        <v>0</v>
      </c>
      <c r="J537">
        <f ca="1">IF(Розрахункові!X$17&gt;0,RANDBETWEEN(Розрахункові!X$17-2,100)+100,0)</f>
        <v>0</v>
      </c>
      <c r="K537">
        <f ca="1">IF(Розрахункові!Y$17&gt;0,RANDBETWEEN(Розрахункові!Y$17-2,100)+100,0)</f>
        <v>198</v>
      </c>
      <c r="L537">
        <f ca="1">IF(Розрахункові!Z$17&gt;0,RANDBETWEEN(Розрахункові!Z$17-2,100)+100,0)</f>
        <v>0</v>
      </c>
    </row>
    <row r="538" spans="1:12" x14ac:dyDescent="0.3">
      <c r="A538" s="5" t="str">
        <f>Розрахункові!$A$17</f>
        <v>Київський політехнічний інститут імені Ігоря Сікорського</v>
      </c>
      <c r="B538" s="5" t="str">
        <f>Розрахункові!$B$17</f>
        <v>101 Екологія</v>
      </c>
      <c r="C538">
        <f ca="1">RANDBETWEEN(10*Розрахункові!$B$68,11)+RANDBETWEEN(0,100)/100</f>
        <v>10.3</v>
      </c>
      <c r="D538">
        <f ca="1">IF(Розрахункові!R$17&gt;0,RANDBETWEEN(Розрахункові!R$17-2,100)+100,0)</f>
        <v>174</v>
      </c>
      <c r="E538">
        <f ca="1">IF(Розрахункові!S$17&gt;0,RANDBETWEEN(Розрахункові!S$17-2,100)+100,0)</f>
        <v>0</v>
      </c>
      <c r="F538">
        <f ca="1">IF(Розрахункові!T$17&gt;0,RANDBETWEEN(Розрахункові!T$17-2,100)+100,0)</f>
        <v>0</v>
      </c>
      <c r="G538">
        <f ca="1">IF(Розрахункові!U$17&gt;0,RANDBETWEEN(Розрахункові!U$17-2,100)+100,0)</f>
        <v>169</v>
      </c>
      <c r="H538">
        <f ca="1">IF(Розрахункові!V$17&gt;0,RANDBETWEEN(Розрахункові!V$17-2,100)+100,0)</f>
        <v>0</v>
      </c>
      <c r="I538">
        <f ca="1">IF(Розрахункові!W$17&gt;0,RANDBETWEEN(Розрахункові!W$17-2,100)+100,0)</f>
        <v>0</v>
      </c>
      <c r="J538">
        <f ca="1">IF(Розрахункові!X$17&gt;0,RANDBETWEEN(Розрахункові!X$17-2,100)+100,0)</f>
        <v>0</v>
      </c>
      <c r="K538">
        <f ca="1">IF(Розрахункові!Y$17&gt;0,RANDBETWEEN(Розрахункові!Y$17-2,100)+100,0)</f>
        <v>194</v>
      </c>
      <c r="L538">
        <f ca="1">IF(Розрахункові!Z$17&gt;0,RANDBETWEEN(Розрахункові!Z$17-2,100)+100,0)</f>
        <v>0</v>
      </c>
    </row>
    <row r="539" spans="1:12" x14ac:dyDescent="0.3">
      <c r="A539" s="5" t="str">
        <f>Розрахункові!$A$17</f>
        <v>Київський політехнічний інститут імені Ігоря Сікорського</v>
      </c>
      <c r="B539" s="5" t="str">
        <f>Розрахункові!$B$17</f>
        <v>101 Екологія</v>
      </c>
      <c r="C539">
        <f ca="1">RANDBETWEEN(10*Розрахункові!$B$68,11)+RANDBETWEEN(0,100)/100</f>
        <v>10.199999999999999</v>
      </c>
      <c r="D539">
        <f ca="1">IF(Розрахункові!R$17&gt;0,RANDBETWEEN(Розрахункові!R$17-2,100)+100,0)</f>
        <v>200</v>
      </c>
      <c r="E539">
        <f ca="1">IF(Розрахункові!S$17&gt;0,RANDBETWEEN(Розрахункові!S$17-2,100)+100,0)</f>
        <v>0</v>
      </c>
      <c r="F539">
        <f ca="1">IF(Розрахункові!T$17&gt;0,RANDBETWEEN(Розрахункові!T$17-2,100)+100,0)</f>
        <v>0</v>
      </c>
      <c r="G539">
        <f ca="1">IF(Розрахункові!U$17&gt;0,RANDBETWEEN(Розрахункові!U$17-2,100)+100,0)</f>
        <v>154</v>
      </c>
      <c r="H539">
        <f ca="1">IF(Розрахункові!V$17&gt;0,RANDBETWEEN(Розрахункові!V$17-2,100)+100,0)</f>
        <v>0</v>
      </c>
      <c r="I539">
        <f ca="1">IF(Розрахункові!W$17&gt;0,RANDBETWEEN(Розрахункові!W$17-2,100)+100,0)</f>
        <v>0</v>
      </c>
      <c r="J539">
        <f ca="1">IF(Розрахункові!X$17&gt;0,RANDBETWEEN(Розрахункові!X$17-2,100)+100,0)</f>
        <v>0</v>
      </c>
      <c r="K539">
        <f ca="1">IF(Розрахункові!Y$17&gt;0,RANDBETWEEN(Розрахункові!Y$17-2,100)+100,0)</f>
        <v>193</v>
      </c>
      <c r="L539">
        <f ca="1">IF(Розрахункові!Z$17&gt;0,RANDBETWEEN(Розрахункові!Z$17-2,100)+100,0)</f>
        <v>0</v>
      </c>
    </row>
    <row r="540" spans="1:12" x14ac:dyDescent="0.3">
      <c r="A540" s="5" t="str">
        <f>Розрахункові!$A$17</f>
        <v>Київський політехнічний інститут імені Ігоря Сікорського</v>
      </c>
      <c r="B540" s="5" t="str">
        <f>Розрахункові!$B$17</f>
        <v>101 Екологія</v>
      </c>
      <c r="C540">
        <f ca="1">RANDBETWEEN(10*Розрахункові!$B$68,11)+RANDBETWEEN(0,100)/100</f>
        <v>11.34</v>
      </c>
      <c r="D540">
        <f ca="1">IF(Розрахункові!R$17&gt;0,RANDBETWEEN(Розрахункові!R$17-2,100)+100,0)</f>
        <v>176</v>
      </c>
      <c r="E540">
        <f ca="1">IF(Розрахункові!S$17&gt;0,RANDBETWEEN(Розрахункові!S$17-2,100)+100,0)</f>
        <v>0</v>
      </c>
      <c r="F540">
        <f ca="1">IF(Розрахункові!T$17&gt;0,RANDBETWEEN(Розрахункові!T$17-2,100)+100,0)</f>
        <v>0</v>
      </c>
      <c r="G540">
        <f ca="1">IF(Розрахункові!U$17&gt;0,RANDBETWEEN(Розрахункові!U$17-2,100)+100,0)</f>
        <v>186</v>
      </c>
      <c r="H540">
        <f ca="1">IF(Розрахункові!V$17&gt;0,RANDBETWEEN(Розрахункові!V$17-2,100)+100,0)</f>
        <v>0</v>
      </c>
      <c r="I540">
        <f ca="1">IF(Розрахункові!W$17&gt;0,RANDBETWEEN(Розрахункові!W$17-2,100)+100,0)</f>
        <v>0</v>
      </c>
      <c r="J540">
        <f ca="1">IF(Розрахункові!X$17&gt;0,RANDBETWEEN(Розрахункові!X$17-2,100)+100,0)</f>
        <v>0</v>
      </c>
      <c r="K540">
        <f ca="1">IF(Розрахункові!Y$17&gt;0,RANDBETWEEN(Розрахункові!Y$17-2,100)+100,0)</f>
        <v>197</v>
      </c>
      <c r="L540">
        <f ca="1">IF(Розрахункові!Z$17&gt;0,RANDBETWEEN(Розрахункові!Z$17-2,100)+100,0)</f>
        <v>0</v>
      </c>
    </row>
    <row r="541" spans="1:12" x14ac:dyDescent="0.3">
      <c r="A541" s="5" t="str">
        <f>Розрахункові!$A$17</f>
        <v>Київський політехнічний інститут імені Ігоря Сікорського</v>
      </c>
      <c r="B541" s="5" t="str">
        <f>Розрахункові!$B$17</f>
        <v>101 Екологія</v>
      </c>
      <c r="C541">
        <f ca="1">RANDBETWEEN(10*Розрахункові!$B$68,11)+RANDBETWEEN(0,100)/100</f>
        <v>10.65</v>
      </c>
      <c r="D541">
        <f ca="1">IF(Розрахункові!R$17&gt;0,RANDBETWEEN(Розрахункові!R$17-2,100)+100,0)</f>
        <v>159</v>
      </c>
      <c r="E541">
        <f ca="1">IF(Розрахункові!S$17&gt;0,RANDBETWEEN(Розрахункові!S$17-2,100)+100,0)</f>
        <v>0</v>
      </c>
      <c r="F541">
        <f ca="1">IF(Розрахункові!T$17&gt;0,RANDBETWEEN(Розрахункові!T$17-2,100)+100,0)</f>
        <v>0</v>
      </c>
      <c r="G541">
        <f ca="1">IF(Розрахункові!U$17&gt;0,RANDBETWEEN(Розрахункові!U$17-2,100)+100,0)</f>
        <v>199</v>
      </c>
      <c r="H541">
        <f ca="1">IF(Розрахункові!V$17&gt;0,RANDBETWEEN(Розрахункові!V$17-2,100)+100,0)</f>
        <v>0</v>
      </c>
      <c r="I541">
        <f ca="1">IF(Розрахункові!W$17&gt;0,RANDBETWEEN(Розрахункові!W$17-2,100)+100,0)</f>
        <v>0</v>
      </c>
      <c r="J541">
        <f ca="1">IF(Розрахункові!X$17&gt;0,RANDBETWEEN(Розрахункові!X$17-2,100)+100,0)</f>
        <v>0</v>
      </c>
      <c r="K541">
        <f ca="1">IF(Розрахункові!Y$17&gt;0,RANDBETWEEN(Розрахункові!Y$17-2,100)+100,0)</f>
        <v>197</v>
      </c>
      <c r="L541">
        <f ca="1">IF(Розрахункові!Z$17&gt;0,RANDBETWEEN(Розрахункові!Z$17-2,100)+100,0)</f>
        <v>0</v>
      </c>
    </row>
    <row r="542" spans="1:12" x14ac:dyDescent="0.3">
      <c r="A542" s="5" t="str">
        <f>Розрахункові!$A$17</f>
        <v>Київський політехнічний інститут імені Ігоря Сікорського</v>
      </c>
      <c r="B542" s="5" t="str">
        <f>Розрахункові!$B$17</f>
        <v>101 Екологія</v>
      </c>
      <c r="C542">
        <f ca="1">RANDBETWEEN(10*Розрахункові!$B$68,11)+RANDBETWEEN(0,100)/100</f>
        <v>10.07</v>
      </c>
      <c r="D542">
        <f ca="1">IF(Розрахункові!R$17&gt;0,RANDBETWEEN(Розрахункові!R$17-2,100)+100,0)</f>
        <v>200</v>
      </c>
      <c r="E542">
        <f ca="1">IF(Розрахункові!S$17&gt;0,RANDBETWEEN(Розрахункові!S$17-2,100)+100,0)</f>
        <v>0</v>
      </c>
      <c r="F542">
        <f ca="1">IF(Розрахункові!T$17&gt;0,RANDBETWEEN(Розрахункові!T$17-2,100)+100,0)</f>
        <v>0</v>
      </c>
      <c r="G542">
        <f ca="1">IF(Розрахункові!U$17&gt;0,RANDBETWEEN(Розрахункові!U$17-2,100)+100,0)</f>
        <v>182</v>
      </c>
      <c r="H542">
        <f ca="1">IF(Розрахункові!V$17&gt;0,RANDBETWEEN(Розрахункові!V$17-2,100)+100,0)</f>
        <v>0</v>
      </c>
      <c r="I542">
        <f ca="1">IF(Розрахункові!W$17&gt;0,RANDBETWEEN(Розрахункові!W$17-2,100)+100,0)</f>
        <v>0</v>
      </c>
      <c r="J542">
        <f ca="1">IF(Розрахункові!X$17&gt;0,RANDBETWEEN(Розрахункові!X$17-2,100)+100,0)</f>
        <v>0</v>
      </c>
      <c r="K542">
        <f ca="1">IF(Розрахункові!Y$17&gt;0,RANDBETWEEN(Розрахункові!Y$17-2,100)+100,0)</f>
        <v>188</v>
      </c>
      <c r="L542">
        <f ca="1">IF(Розрахункові!Z$17&gt;0,RANDBETWEEN(Розрахункові!Z$17-2,100)+100,0)</f>
        <v>0</v>
      </c>
    </row>
    <row r="543" spans="1:12" x14ac:dyDescent="0.3">
      <c r="A543" s="5" t="str">
        <f>Розрахункові!$A$17</f>
        <v>Київський політехнічний інститут імені Ігоря Сікорського</v>
      </c>
      <c r="B543" s="5" t="str">
        <f>Розрахункові!$B$17</f>
        <v>101 Екологія</v>
      </c>
      <c r="C543">
        <f ca="1">RANDBETWEEN(10*Розрахункові!$B$68,11)+RANDBETWEEN(0,100)/100</f>
        <v>11.93</v>
      </c>
      <c r="D543">
        <f ca="1">IF(Розрахункові!R$17&gt;0,RANDBETWEEN(Розрахункові!R$17-2,100)+100,0)</f>
        <v>160</v>
      </c>
      <c r="E543">
        <f ca="1">IF(Розрахункові!S$17&gt;0,RANDBETWEEN(Розрахункові!S$17-2,100)+100,0)</f>
        <v>0</v>
      </c>
      <c r="F543">
        <f ca="1">IF(Розрахункові!T$17&gt;0,RANDBETWEEN(Розрахункові!T$17-2,100)+100,0)</f>
        <v>0</v>
      </c>
      <c r="G543">
        <f ca="1">IF(Розрахункові!U$17&gt;0,RANDBETWEEN(Розрахункові!U$17-2,100)+100,0)</f>
        <v>158</v>
      </c>
      <c r="H543">
        <f ca="1">IF(Розрахункові!V$17&gt;0,RANDBETWEEN(Розрахункові!V$17-2,100)+100,0)</f>
        <v>0</v>
      </c>
      <c r="I543">
        <f ca="1">IF(Розрахункові!W$17&gt;0,RANDBETWEEN(Розрахункові!W$17-2,100)+100,0)</f>
        <v>0</v>
      </c>
      <c r="J543">
        <f ca="1">IF(Розрахункові!X$17&gt;0,RANDBETWEEN(Розрахункові!X$17-2,100)+100,0)</f>
        <v>0</v>
      </c>
      <c r="K543">
        <f ca="1">IF(Розрахункові!Y$17&gt;0,RANDBETWEEN(Розрахункові!Y$17-2,100)+100,0)</f>
        <v>188</v>
      </c>
      <c r="L543">
        <f ca="1">IF(Розрахункові!Z$17&gt;0,RANDBETWEEN(Розрахункові!Z$17-2,100)+100,0)</f>
        <v>0</v>
      </c>
    </row>
    <row r="544" spans="1:12" x14ac:dyDescent="0.3">
      <c r="A544" s="5" t="str">
        <f>Розрахункові!$A$17</f>
        <v>Київський політехнічний інститут імені Ігоря Сікорського</v>
      </c>
      <c r="B544" s="5" t="str">
        <f>Розрахункові!$B$18</f>
        <v>125 Кібербезпека</v>
      </c>
      <c r="C544">
        <f ca="1">RANDBETWEEN(10*Розрахункові!$B$68,11)+RANDBETWEEN(0,100)/100</f>
        <v>11.09</v>
      </c>
      <c r="D544">
        <f ca="1">IF(Розрахункові!R$18&gt;0,RANDBETWEEN(Розрахункові!R$18-2,100)+100,0)</f>
        <v>185</v>
      </c>
      <c r="E544">
        <f ca="1">IF(Розрахункові!S$18&gt;0,RANDBETWEEN(Розрахункові!S$18-2,100)+100,0)</f>
        <v>200</v>
      </c>
      <c r="F544">
        <f ca="1">IF(Розрахункові!T$18&gt;0,RANDBETWEEN(Розрахункові!T$18-2,100)+100,0)</f>
        <v>0</v>
      </c>
      <c r="G544">
        <f ca="1">IF(Розрахункові!U$18&gt;0,RANDBETWEEN(Розрахункові!U$18-2,100)+100,0)</f>
        <v>0</v>
      </c>
      <c r="H544">
        <f ca="1">IF(Розрахункові!V$18&gt;0,RANDBETWEEN(Розрахункові!V$18-2,100)+100,0)</f>
        <v>188</v>
      </c>
      <c r="I544">
        <f ca="1">IF(Розрахункові!W$18&gt;0,RANDBETWEEN(Розрахункові!W$18-2,100)+100,0)</f>
        <v>0</v>
      </c>
      <c r="J544">
        <f ca="1">IF(Розрахункові!X$18&gt;0,RANDBETWEEN(Розрахункові!X$18-2,100)+100,0)</f>
        <v>168</v>
      </c>
      <c r="K544">
        <f ca="1">IF(Розрахункові!Y$18&gt;0,RANDBETWEEN(Розрахункові!Y$18-2,100)+100,0)</f>
        <v>0</v>
      </c>
      <c r="L544">
        <f ca="1">IF(Розрахункові!Z$18&gt;0,RANDBETWEEN(Розрахункові!Z$18-2,100)+100,0)</f>
        <v>0</v>
      </c>
    </row>
    <row r="545" spans="1:12" x14ac:dyDescent="0.3">
      <c r="A545" s="5" t="str">
        <f>Розрахункові!$A$17</f>
        <v>Київський політехнічний інститут імені Ігоря Сікорського</v>
      </c>
      <c r="B545" s="5" t="str">
        <f>Розрахункові!$B$18</f>
        <v>125 Кібербезпека</v>
      </c>
      <c r="C545">
        <f ca="1">RANDBETWEEN(10*Розрахункові!$B$68,11)+RANDBETWEEN(0,100)/100</f>
        <v>10.23</v>
      </c>
      <c r="D545">
        <f ca="1">IF(Розрахункові!R$18&gt;0,RANDBETWEEN(Розрахункові!R$18-2,100)+100,0)</f>
        <v>184</v>
      </c>
      <c r="E545">
        <f ca="1">IF(Розрахункові!S$18&gt;0,RANDBETWEEN(Розрахункові!S$18-2,100)+100,0)</f>
        <v>190</v>
      </c>
      <c r="F545">
        <f ca="1">IF(Розрахункові!T$18&gt;0,RANDBETWEEN(Розрахункові!T$18-2,100)+100,0)</f>
        <v>0</v>
      </c>
      <c r="G545">
        <f ca="1">IF(Розрахункові!U$18&gt;0,RANDBETWEEN(Розрахункові!U$18-2,100)+100,0)</f>
        <v>0</v>
      </c>
      <c r="H545">
        <f ca="1">IF(Розрахункові!V$18&gt;0,RANDBETWEEN(Розрахункові!V$18-2,100)+100,0)</f>
        <v>200</v>
      </c>
      <c r="I545">
        <f ca="1">IF(Розрахункові!W$18&gt;0,RANDBETWEEN(Розрахункові!W$18-2,100)+100,0)</f>
        <v>0</v>
      </c>
      <c r="J545">
        <f ca="1">IF(Розрахункові!X$18&gt;0,RANDBETWEEN(Розрахункові!X$18-2,100)+100,0)</f>
        <v>186</v>
      </c>
      <c r="K545">
        <f ca="1">IF(Розрахункові!Y$18&gt;0,RANDBETWEEN(Розрахункові!Y$18-2,100)+100,0)</f>
        <v>0</v>
      </c>
      <c r="L545">
        <f ca="1">IF(Розрахункові!Z$18&gt;0,RANDBETWEEN(Розрахункові!Z$18-2,100)+100,0)</f>
        <v>0</v>
      </c>
    </row>
    <row r="546" spans="1:12" x14ac:dyDescent="0.3">
      <c r="A546" s="5" t="str">
        <f>Розрахункові!$A$17</f>
        <v>Київський політехнічний інститут імені Ігоря Сікорського</v>
      </c>
      <c r="B546" s="5" t="str">
        <f>Розрахункові!$B$18</f>
        <v>125 Кібербезпека</v>
      </c>
      <c r="C546">
        <f ca="1">RANDBETWEEN(10*Розрахункові!$B$68,11)+RANDBETWEEN(0,100)/100</f>
        <v>11.29</v>
      </c>
      <c r="D546">
        <f ca="1">IF(Розрахункові!R$18&gt;0,RANDBETWEEN(Розрахункові!R$18-2,100)+100,0)</f>
        <v>179</v>
      </c>
      <c r="E546">
        <f ca="1">IF(Розрахункові!S$18&gt;0,RANDBETWEEN(Розрахункові!S$18-2,100)+100,0)</f>
        <v>193</v>
      </c>
      <c r="F546">
        <f ca="1">IF(Розрахункові!T$18&gt;0,RANDBETWEEN(Розрахункові!T$18-2,100)+100,0)</f>
        <v>0</v>
      </c>
      <c r="G546">
        <f ca="1">IF(Розрахункові!U$18&gt;0,RANDBETWEEN(Розрахункові!U$18-2,100)+100,0)</f>
        <v>0</v>
      </c>
      <c r="H546">
        <f ca="1">IF(Розрахункові!V$18&gt;0,RANDBETWEEN(Розрахункові!V$18-2,100)+100,0)</f>
        <v>197</v>
      </c>
      <c r="I546">
        <f ca="1">IF(Розрахункові!W$18&gt;0,RANDBETWEEN(Розрахункові!W$18-2,100)+100,0)</f>
        <v>0</v>
      </c>
      <c r="J546">
        <f ca="1">IF(Розрахункові!X$18&gt;0,RANDBETWEEN(Розрахункові!X$18-2,100)+100,0)</f>
        <v>176</v>
      </c>
      <c r="K546">
        <f ca="1">IF(Розрахункові!Y$18&gt;0,RANDBETWEEN(Розрахункові!Y$18-2,100)+100,0)</f>
        <v>0</v>
      </c>
      <c r="L546">
        <f ca="1">IF(Розрахункові!Z$18&gt;0,RANDBETWEEN(Розрахункові!Z$18-2,100)+100,0)</f>
        <v>0</v>
      </c>
    </row>
    <row r="547" spans="1:12" x14ac:dyDescent="0.3">
      <c r="A547" s="5" t="str">
        <f>Розрахункові!$A$17</f>
        <v>Київський політехнічний інститут імені Ігоря Сікорського</v>
      </c>
      <c r="B547" s="5" t="str">
        <f>Розрахункові!$B$18</f>
        <v>125 Кібербезпека</v>
      </c>
      <c r="C547">
        <f ca="1">RANDBETWEEN(10*Розрахункові!$B$68,11)+RANDBETWEEN(0,100)/100</f>
        <v>11.21</v>
      </c>
      <c r="D547">
        <f ca="1">IF(Розрахункові!R$18&gt;0,RANDBETWEEN(Розрахункові!R$18-2,100)+100,0)</f>
        <v>158</v>
      </c>
      <c r="E547">
        <f ca="1">IF(Розрахункові!S$18&gt;0,RANDBETWEEN(Розрахункові!S$18-2,100)+100,0)</f>
        <v>193</v>
      </c>
      <c r="F547">
        <f ca="1">IF(Розрахункові!T$18&gt;0,RANDBETWEEN(Розрахункові!T$18-2,100)+100,0)</f>
        <v>0</v>
      </c>
      <c r="G547">
        <f ca="1">IF(Розрахункові!U$18&gt;0,RANDBETWEEN(Розрахункові!U$18-2,100)+100,0)</f>
        <v>0</v>
      </c>
      <c r="H547">
        <f ca="1">IF(Розрахункові!V$18&gt;0,RANDBETWEEN(Розрахункові!V$18-2,100)+100,0)</f>
        <v>177</v>
      </c>
      <c r="I547">
        <f ca="1">IF(Розрахункові!W$18&gt;0,RANDBETWEEN(Розрахункові!W$18-2,100)+100,0)</f>
        <v>0</v>
      </c>
      <c r="J547">
        <f ca="1">IF(Розрахункові!X$18&gt;0,RANDBETWEEN(Розрахункові!X$18-2,100)+100,0)</f>
        <v>180</v>
      </c>
      <c r="K547">
        <f ca="1">IF(Розрахункові!Y$18&gt;0,RANDBETWEEN(Розрахункові!Y$18-2,100)+100,0)</f>
        <v>0</v>
      </c>
      <c r="L547">
        <f ca="1">IF(Розрахункові!Z$18&gt;0,RANDBETWEEN(Розрахункові!Z$18-2,100)+100,0)</f>
        <v>0</v>
      </c>
    </row>
    <row r="548" spans="1:12" x14ac:dyDescent="0.3">
      <c r="A548" s="5" t="str">
        <f>Розрахункові!$A$17</f>
        <v>Київський політехнічний інститут імені Ігоря Сікорського</v>
      </c>
      <c r="B548" s="5" t="str">
        <f>Розрахункові!$B$18</f>
        <v>125 Кібербезпека</v>
      </c>
      <c r="C548">
        <f ca="1">RANDBETWEEN(10*Розрахункові!$B$68,11)+RANDBETWEEN(0,100)/100</f>
        <v>10.09</v>
      </c>
      <c r="D548">
        <f ca="1">IF(Розрахункові!R$18&gt;0,RANDBETWEEN(Розрахункові!R$18-2,100)+100,0)</f>
        <v>174</v>
      </c>
      <c r="E548">
        <f ca="1">IF(Розрахункові!S$18&gt;0,RANDBETWEEN(Розрахункові!S$18-2,100)+100,0)</f>
        <v>192</v>
      </c>
      <c r="F548">
        <f ca="1">IF(Розрахункові!T$18&gt;0,RANDBETWEEN(Розрахункові!T$18-2,100)+100,0)</f>
        <v>0</v>
      </c>
      <c r="G548">
        <f ca="1">IF(Розрахункові!U$18&gt;0,RANDBETWEEN(Розрахункові!U$18-2,100)+100,0)</f>
        <v>0</v>
      </c>
      <c r="H548">
        <f ca="1">IF(Розрахункові!V$18&gt;0,RANDBETWEEN(Розрахункові!V$18-2,100)+100,0)</f>
        <v>185</v>
      </c>
      <c r="I548">
        <f ca="1">IF(Розрахункові!W$18&gt;0,RANDBETWEEN(Розрахункові!W$18-2,100)+100,0)</f>
        <v>0</v>
      </c>
      <c r="J548">
        <f ca="1">IF(Розрахункові!X$18&gt;0,RANDBETWEEN(Розрахункові!X$18-2,100)+100,0)</f>
        <v>161</v>
      </c>
      <c r="K548">
        <f ca="1">IF(Розрахункові!Y$18&gt;0,RANDBETWEEN(Розрахункові!Y$18-2,100)+100,0)</f>
        <v>0</v>
      </c>
      <c r="L548">
        <f ca="1">IF(Розрахункові!Z$18&gt;0,RANDBETWEEN(Розрахункові!Z$18-2,100)+100,0)</f>
        <v>0</v>
      </c>
    </row>
    <row r="549" spans="1:12" x14ac:dyDescent="0.3">
      <c r="A549" s="5" t="str">
        <f>Розрахункові!$A$17</f>
        <v>Київський політехнічний інститут імені Ігоря Сікорського</v>
      </c>
      <c r="B549" s="5" t="str">
        <f>Розрахункові!$B$18</f>
        <v>125 Кібербезпека</v>
      </c>
      <c r="C549">
        <f ca="1">RANDBETWEEN(10*Розрахункові!$B$68,11)+RANDBETWEEN(0,100)/100</f>
        <v>10.37</v>
      </c>
      <c r="D549">
        <f ca="1">IF(Розрахункові!R$18&gt;0,RANDBETWEEN(Розрахункові!R$18-2,100)+100,0)</f>
        <v>155</v>
      </c>
      <c r="E549">
        <f ca="1">IF(Розрахункові!S$18&gt;0,RANDBETWEEN(Розрахункові!S$18-2,100)+100,0)</f>
        <v>188</v>
      </c>
      <c r="F549">
        <f ca="1">IF(Розрахункові!T$18&gt;0,RANDBETWEEN(Розрахункові!T$18-2,100)+100,0)</f>
        <v>0</v>
      </c>
      <c r="G549">
        <f ca="1">IF(Розрахункові!U$18&gt;0,RANDBETWEEN(Розрахункові!U$18-2,100)+100,0)</f>
        <v>0</v>
      </c>
      <c r="H549">
        <f ca="1">IF(Розрахункові!V$18&gt;0,RANDBETWEEN(Розрахункові!V$18-2,100)+100,0)</f>
        <v>154</v>
      </c>
      <c r="I549">
        <f ca="1">IF(Розрахункові!W$18&gt;0,RANDBETWEEN(Розрахункові!W$18-2,100)+100,0)</f>
        <v>0</v>
      </c>
      <c r="J549">
        <f ca="1">IF(Розрахункові!X$18&gt;0,RANDBETWEEN(Розрахункові!X$18-2,100)+100,0)</f>
        <v>169</v>
      </c>
      <c r="K549">
        <f ca="1">IF(Розрахункові!Y$18&gt;0,RANDBETWEEN(Розрахункові!Y$18-2,100)+100,0)</f>
        <v>0</v>
      </c>
      <c r="L549">
        <f ca="1">IF(Розрахункові!Z$18&gt;0,RANDBETWEEN(Розрахункові!Z$18-2,100)+100,0)</f>
        <v>0</v>
      </c>
    </row>
    <row r="550" spans="1:12" x14ac:dyDescent="0.3">
      <c r="A550" s="5" t="str">
        <f>Розрахункові!$A$17</f>
        <v>Київський політехнічний інститут імені Ігоря Сікорського</v>
      </c>
      <c r="B550" s="5" t="str">
        <f>Розрахункові!$B$18</f>
        <v>125 Кібербезпека</v>
      </c>
      <c r="C550">
        <f ca="1">RANDBETWEEN(10*Розрахункові!$B$68,11)+RANDBETWEEN(0,100)/100</f>
        <v>11.94</v>
      </c>
      <c r="D550">
        <f ca="1">IF(Розрахункові!R$18&gt;0,RANDBETWEEN(Розрахункові!R$18-2,100)+100,0)</f>
        <v>173</v>
      </c>
      <c r="E550">
        <f ca="1">IF(Розрахункові!S$18&gt;0,RANDBETWEEN(Розрахункові!S$18-2,100)+100,0)</f>
        <v>191</v>
      </c>
      <c r="F550">
        <f ca="1">IF(Розрахункові!T$18&gt;0,RANDBETWEEN(Розрахункові!T$18-2,100)+100,0)</f>
        <v>0</v>
      </c>
      <c r="G550">
        <f ca="1">IF(Розрахункові!U$18&gt;0,RANDBETWEEN(Розрахункові!U$18-2,100)+100,0)</f>
        <v>0</v>
      </c>
      <c r="H550">
        <f ca="1">IF(Розрахункові!V$18&gt;0,RANDBETWEEN(Розрахункові!V$18-2,100)+100,0)</f>
        <v>177</v>
      </c>
      <c r="I550">
        <f ca="1">IF(Розрахункові!W$18&gt;0,RANDBETWEEN(Розрахункові!W$18-2,100)+100,0)</f>
        <v>0</v>
      </c>
      <c r="J550">
        <f ca="1">IF(Розрахункові!X$18&gt;0,RANDBETWEEN(Розрахункові!X$18-2,100)+100,0)</f>
        <v>172</v>
      </c>
      <c r="K550">
        <f ca="1">IF(Розрахункові!Y$18&gt;0,RANDBETWEEN(Розрахункові!Y$18-2,100)+100,0)</f>
        <v>0</v>
      </c>
      <c r="L550">
        <f ca="1">IF(Розрахункові!Z$18&gt;0,RANDBETWEEN(Розрахункові!Z$18-2,100)+100,0)</f>
        <v>0</v>
      </c>
    </row>
    <row r="551" spans="1:12" x14ac:dyDescent="0.3">
      <c r="A551" s="5" t="str">
        <f>Розрахункові!$A$17</f>
        <v>Київський політехнічний інститут імені Ігоря Сікорського</v>
      </c>
      <c r="B551" s="5" t="str">
        <f>Розрахункові!$B$18</f>
        <v>125 Кібербезпека</v>
      </c>
      <c r="C551">
        <f ca="1">RANDBETWEEN(10*Розрахункові!$B$68,11)+RANDBETWEEN(0,100)/100</f>
        <v>11.68</v>
      </c>
      <c r="D551">
        <f ca="1">IF(Розрахункові!R$18&gt;0,RANDBETWEEN(Розрахункові!R$18-2,100)+100,0)</f>
        <v>193</v>
      </c>
      <c r="E551">
        <f ca="1">IF(Розрахункові!S$18&gt;0,RANDBETWEEN(Розрахункові!S$18-2,100)+100,0)</f>
        <v>196</v>
      </c>
      <c r="F551">
        <f ca="1">IF(Розрахункові!T$18&gt;0,RANDBETWEEN(Розрахункові!T$18-2,100)+100,0)</f>
        <v>0</v>
      </c>
      <c r="G551">
        <f ca="1">IF(Розрахункові!U$18&gt;0,RANDBETWEEN(Розрахункові!U$18-2,100)+100,0)</f>
        <v>0</v>
      </c>
      <c r="H551">
        <f ca="1">IF(Розрахункові!V$18&gt;0,RANDBETWEEN(Розрахункові!V$18-2,100)+100,0)</f>
        <v>185</v>
      </c>
      <c r="I551">
        <f ca="1">IF(Розрахункові!W$18&gt;0,RANDBETWEEN(Розрахункові!W$18-2,100)+100,0)</f>
        <v>0</v>
      </c>
      <c r="J551">
        <f ca="1">IF(Розрахункові!X$18&gt;0,RANDBETWEEN(Розрахункові!X$18-2,100)+100,0)</f>
        <v>172</v>
      </c>
      <c r="K551">
        <f ca="1">IF(Розрахункові!Y$18&gt;0,RANDBETWEEN(Розрахункові!Y$18-2,100)+100,0)</f>
        <v>0</v>
      </c>
      <c r="L551">
        <f ca="1">IF(Розрахункові!Z$18&gt;0,RANDBETWEEN(Розрахункові!Z$18-2,100)+100,0)</f>
        <v>0</v>
      </c>
    </row>
    <row r="552" spans="1:12" x14ac:dyDescent="0.3">
      <c r="A552" s="5" t="str">
        <f>Розрахункові!$A$17</f>
        <v>Київський політехнічний інститут імені Ігоря Сікорського</v>
      </c>
      <c r="B552" s="5" t="str">
        <f>Розрахункові!$B$18</f>
        <v>125 Кібербезпека</v>
      </c>
      <c r="C552">
        <f ca="1">RANDBETWEEN(10*Розрахункові!$B$68,11)+RANDBETWEEN(0,100)/100</f>
        <v>11.52</v>
      </c>
      <c r="D552">
        <f ca="1">IF(Розрахункові!R$18&gt;0,RANDBETWEEN(Розрахункові!R$18-2,100)+100,0)</f>
        <v>183</v>
      </c>
      <c r="E552">
        <f ca="1">IF(Розрахункові!S$18&gt;0,RANDBETWEEN(Розрахункові!S$18-2,100)+100,0)</f>
        <v>193</v>
      </c>
      <c r="F552">
        <f ca="1">IF(Розрахункові!T$18&gt;0,RANDBETWEEN(Розрахункові!T$18-2,100)+100,0)</f>
        <v>0</v>
      </c>
      <c r="G552">
        <f ca="1">IF(Розрахункові!U$18&gt;0,RANDBETWEEN(Розрахункові!U$18-2,100)+100,0)</f>
        <v>0</v>
      </c>
      <c r="H552">
        <f ca="1">IF(Розрахункові!V$18&gt;0,RANDBETWEEN(Розрахункові!V$18-2,100)+100,0)</f>
        <v>183</v>
      </c>
      <c r="I552">
        <f ca="1">IF(Розрахункові!W$18&gt;0,RANDBETWEEN(Розрахункові!W$18-2,100)+100,0)</f>
        <v>0</v>
      </c>
      <c r="J552">
        <f ca="1">IF(Розрахункові!X$18&gt;0,RANDBETWEEN(Розрахункові!X$18-2,100)+100,0)</f>
        <v>155</v>
      </c>
      <c r="K552">
        <f ca="1">IF(Розрахункові!Y$18&gt;0,RANDBETWEEN(Розрахункові!Y$18-2,100)+100,0)</f>
        <v>0</v>
      </c>
      <c r="L552">
        <f ca="1">IF(Розрахункові!Z$18&gt;0,RANDBETWEEN(Розрахункові!Z$18-2,100)+100,0)</f>
        <v>0</v>
      </c>
    </row>
    <row r="553" spans="1:12" x14ac:dyDescent="0.3">
      <c r="A553" s="5" t="str">
        <f>Розрахункові!$A$17</f>
        <v>Київський політехнічний інститут імені Ігоря Сікорського</v>
      </c>
      <c r="B553" s="5" t="str">
        <f>Розрахункові!$B$18</f>
        <v>125 Кібербезпека</v>
      </c>
      <c r="C553">
        <f ca="1">RANDBETWEEN(10*Розрахункові!$B$68,11)+RANDBETWEEN(0,100)/100</f>
        <v>11.06</v>
      </c>
      <c r="D553">
        <f ca="1">IF(Розрахункові!R$18&gt;0,RANDBETWEEN(Розрахункові!R$18-2,100)+100,0)</f>
        <v>153</v>
      </c>
      <c r="E553">
        <f ca="1">IF(Розрахункові!S$18&gt;0,RANDBETWEEN(Розрахункові!S$18-2,100)+100,0)</f>
        <v>200</v>
      </c>
      <c r="F553">
        <f ca="1">IF(Розрахункові!T$18&gt;0,RANDBETWEEN(Розрахункові!T$18-2,100)+100,0)</f>
        <v>0</v>
      </c>
      <c r="G553">
        <f ca="1">IF(Розрахункові!U$18&gt;0,RANDBETWEEN(Розрахункові!U$18-2,100)+100,0)</f>
        <v>0</v>
      </c>
      <c r="H553">
        <f ca="1">IF(Розрахункові!V$18&gt;0,RANDBETWEEN(Розрахункові!V$18-2,100)+100,0)</f>
        <v>154</v>
      </c>
      <c r="I553">
        <f ca="1">IF(Розрахункові!W$18&gt;0,RANDBETWEEN(Розрахункові!W$18-2,100)+100,0)</f>
        <v>0</v>
      </c>
      <c r="J553">
        <f ca="1">IF(Розрахункові!X$18&gt;0,RANDBETWEEN(Розрахункові!X$18-2,100)+100,0)</f>
        <v>175</v>
      </c>
      <c r="K553">
        <f ca="1">IF(Розрахункові!Y$18&gt;0,RANDBETWEEN(Розрахункові!Y$18-2,100)+100,0)</f>
        <v>0</v>
      </c>
      <c r="L553">
        <f ca="1">IF(Розрахункові!Z$18&gt;0,RANDBETWEEN(Розрахункові!Z$18-2,100)+100,0)</f>
        <v>0</v>
      </c>
    </row>
    <row r="554" spans="1:12" x14ac:dyDescent="0.3">
      <c r="A554" s="5" t="str">
        <f>Розрахункові!$A$17</f>
        <v>Київський політехнічний інститут імені Ігоря Сікорського</v>
      </c>
      <c r="B554" s="5" t="str">
        <f>Розрахункові!$B$18</f>
        <v>125 Кібербезпека</v>
      </c>
      <c r="C554">
        <f ca="1">RANDBETWEEN(10*Розрахункові!$B$68,11)+RANDBETWEEN(0,100)/100</f>
        <v>11.65</v>
      </c>
      <c r="D554">
        <f ca="1">IF(Розрахункові!R$18&gt;0,RANDBETWEEN(Розрахункові!R$18-2,100)+100,0)</f>
        <v>189</v>
      </c>
      <c r="E554">
        <f ca="1">IF(Розрахункові!S$18&gt;0,RANDBETWEEN(Розрахункові!S$18-2,100)+100,0)</f>
        <v>191</v>
      </c>
      <c r="F554">
        <f ca="1">IF(Розрахункові!T$18&gt;0,RANDBETWEEN(Розрахункові!T$18-2,100)+100,0)</f>
        <v>0</v>
      </c>
      <c r="G554">
        <f ca="1">IF(Розрахункові!U$18&gt;0,RANDBETWEEN(Розрахункові!U$18-2,100)+100,0)</f>
        <v>0</v>
      </c>
      <c r="H554">
        <f ca="1">IF(Розрахункові!V$18&gt;0,RANDBETWEEN(Розрахункові!V$18-2,100)+100,0)</f>
        <v>179</v>
      </c>
      <c r="I554">
        <f ca="1">IF(Розрахункові!W$18&gt;0,RANDBETWEEN(Розрахункові!W$18-2,100)+100,0)</f>
        <v>0</v>
      </c>
      <c r="J554">
        <f ca="1">IF(Розрахункові!X$18&gt;0,RANDBETWEEN(Розрахункові!X$18-2,100)+100,0)</f>
        <v>196</v>
      </c>
      <c r="K554">
        <f ca="1">IF(Розрахункові!Y$18&gt;0,RANDBETWEEN(Розрахункові!Y$18-2,100)+100,0)</f>
        <v>0</v>
      </c>
      <c r="L554">
        <f ca="1">IF(Розрахункові!Z$18&gt;0,RANDBETWEEN(Розрахункові!Z$18-2,100)+100,0)</f>
        <v>0</v>
      </c>
    </row>
    <row r="555" spans="1:12" x14ac:dyDescent="0.3">
      <c r="A555" s="5" t="str">
        <f>Розрахункові!$A$17</f>
        <v>Київський політехнічний інститут імені Ігоря Сікорського</v>
      </c>
      <c r="B555" s="5" t="str">
        <f>Розрахункові!$B$18</f>
        <v>125 Кібербезпека</v>
      </c>
      <c r="C555">
        <f ca="1">RANDBETWEEN(10*Розрахункові!$B$68,11)+RANDBETWEEN(0,100)/100</f>
        <v>11.32</v>
      </c>
      <c r="D555">
        <f ca="1">IF(Розрахункові!R$18&gt;0,RANDBETWEEN(Розрахункові!R$18-2,100)+100,0)</f>
        <v>170</v>
      </c>
      <c r="E555">
        <f ca="1">IF(Розрахункові!S$18&gt;0,RANDBETWEEN(Розрахункові!S$18-2,100)+100,0)</f>
        <v>192</v>
      </c>
      <c r="F555">
        <f ca="1">IF(Розрахункові!T$18&gt;0,RANDBETWEEN(Розрахункові!T$18-2,100)+100,0)</f>
        <v>0</v>
      </c>
      <c r="G555">
        <f ca="1">IF(Розрахункові!U$18&gt;0,RANDBETWEEN(Розрахункові!U$18-2,100)+100,0)</f>
        <v>0</v>
      </c>
      <c r="H555">
        <f ca="1">IF(Розрахункові!V$18&gt;0,RANDBETWEEN(Розрахункові!V$18-2,100)+100,0)</f>
        <v>155</v>
      </c>
      <c r="I555">
        <f ca="1">IF(Розрахункові!W$18&gt;0,RANDBETWEEN(Розрахункові!W$18-2,100)+100,0)</f>
        <v>0</v>
      </c>
      <c r="J555">
        <f ca="1">IF(Розрахункові!X$18&gt;0,RANDBETWEEN(Розрахункові!X$18-2,100)+100,0)</f>
        <v>179</v>
      </c>
      <c r="K555">
        <f ca="1">IF(Розрахункові!Y$18&gt;0,RANDBETWEEN(Розрахункові!Y$18-2,100)+100,0)</f>
        <v>0</v>
      </c>
      <c r="L555">
        <f ca="1">IF(Розрахункові!Z$18&gt;0,RANDBETWEEN(Розрахункові!Z$18-2,100)+100,0)</f>
        <v>0</v>
      </c>
    </row>
    <row r="556" spans="1:12" x14ac:dyDescent="0.3">
      <c r="A556" s="5" t="str">
        <f>Розрахункові!$A$17</f>
        <v>Київський політехнічний інститут імені Ігоря Сікорського</v>
      </c>
      <c r="B556" s="5" t="str">
        <f>Розрахункові!$B$18</f>
        <v>125 Кібербезпека</v>
      </c>
      <c r="C556">
        <f ca="1">RANDBETWEEN(10*Розрахункові!$B$68,11)+RANDBETWEEN(0,100)/100</f>
        <v>10.93</v>
      </c>
      <c r="D556">
        <f ca="1">IF(Розрахункові!R$18&gt;0,RANDBETWEEN(Розрахункові!R$18-2,100)+100,0)</f>
        <v>186</v>
      </c>
      <c r="E556">
        <f ca="1">IF(Розрахункові!S$18&gt;0,RANDBETWEEN(Розрахункові!S$18-2,100)+100,0)</f>
        <v>192</v>
      </c>
      <c r="F556">
        <f ca="1">IF(Розрахункові!T$18&gt;0,RANDBETWEEN(Розрахункові!T$18-2,100)+100,0)</f>
        <v>0</v>
      </c>
      <c r="G556">
        <f ca="1">IF(Розрахункові!U$18&gt;0,RANDBETWEEN(Розрахункові!U$18-2,100)+100,0)</f>
        <v>0</v>
      </c>
      <c r="H556">
        <f ca="1">IF(Розрахункові!V$18&gt;0,RANDBETWEEN(Розрахункові!V$18-2,100)+100,0)</f>
        <v>154</v>
      </c>
      <c r="I556">
        <f ca="1">IF(Розрахункові!W$18&gt;0,RANDBETWEEN(Розрахункові!W$18-2,100)+100,0)</f>
        <v>0</v>
      </c>
      <c r="J556">
        <f ca="1">IF(Розрахункові!X$18&gt;0,RANDBETWEEN(Розрахункові!X$18-2,100)+100,0)</f>
        <v>191</v>
      </c>
      <c r="K556">
        <f ca="1">IF(Розрахункові!Y$18&gt;0,RANDBETWEEN(Розрахункові!Y$18-2,100)+100,0)</f>
        <v>0</v>
      </c>
      <c r="L556">
        <f ca="1">IF(Розрахункові!Z$18&gt;0,RANDBETWEEN(Розрахункові!Z$18-2,100)+100,0)</f>
        <v>0</v>
      </c>
    </row>
    <row r="557" spans="1:12" x14ac:dyDescent="0.3">
      <c r="A557" s="5" t="str">
        <f>Розрахункові!$A$17</f>
        <v>Київський політехнічний інститут імені Ігоря Сікорського</v>
      </c>
      <c r="B557" s="5" t="str">
        <f>Розрахункові!$B$18</f>
        <v>125 Кібербезпека</v>
      </c>
      <c r="C557">
        <f ca="1">RANDBETWEEN(10*Розрахункові!$B$68,11)+RANDBETWEEN(0,100)/100</f>
        <v>11.83</v>
      </c>
      <c r="D557">
        <f ca="1">IF(Розрахункові!R$18&gt;0,RANDBETWEEN(Розрахункові!R$18-2,100)+100,0)</f>
        <v>159</v>
      </c>
      <c r="E557">
        <f ca="1">IF(Розрахункові!S$18&gt;0,RANDBETWEEN(Розрахункові!S$18-2,100)+100,0)</f>
        <v>197</v>
      </c>
      <c r="F557">
        <f ca="1">IF(Розрахункові!T$18&gt;0,RANDBETWEEN(Розрахункові!T$18-2,100)+100,0)</f>
        <v>0</v>
      </c>
      <c r="G557">
        <f ca="1">IF(Розрахункові!U$18&gt;0,RANDBETWEEN(Розрахункові!U$18-2,100)+100,0)</f>
        <v>0</v>
      </c>
      <c r="H557">
        <f ca="1">IF(Розрахункові!V$18&gt;0,RANDBETWEEN(Розрахункові!V$18-2,100)+100,0)</f>
        <v>199</v>
      </c>
      <c r="I557">
        <f ca="1">IF(Розрахункові!W$18&gt;0,RANDBETWEEN(Розрахункові!W$18-2,100)+100,0)</f>
        <v>0</v>
      </c>
      <c r="J557">
        <f ca="1">IF(Розрахункові!X$18&gt;0,RANDBETWEEN(Розрахункові!X$18-2,100)+100,0)</f>
        <v>198</v>
      </c>
      <c r="K557">
        <f ca="1">IF(Розрахункові!Y$18&gt;0,RANDBETWEEN(Розрахункові!Y$18-2,100)+100,0)</f>
        <v>0</v>
      </c>
      <c r="L557">
        <f ca="1">IF(Розрахункові!Z$18&gt;0,RANDBETWEEN(Розрахункові!Z$18-2,100)+100,0)</f>
        <v>0</v>
      </c>
    </row>
    <row r="558" spans="1:12" x14ac:dyDescent="0.3">
      <c r="A558" s="5" t="str">
        <f>Розрахункові!$A$17</f>
        <v>Київський політехнічний інститут імені Ігоря Сікорського</v>
      </c>
      <c r="B558" s="5" t="str">
        <f>Розрахункові!$B$18</f>
        <v>125 Кібербезпека</v>
      </c>
      <c r="C558">
        <f ca="1">RANDBETWEEN(10*Розрахункові!$B$68,11)+RANDBETWEEN(0,100)/100</f>
        <v>10.68</v>
      </c>
      <c r="D558">
        <f ca="1">IF(Розрахункові!R$18&gt;0,RANDBETWEEN(Розрахункові!R$18-2,100)+100,0)</f>
        <v>175</v>
      </c>
      <c r="E558">
        <f ca="1">IF(Розрахункові!S$18&gt;0,RANDBETWEEN(Розрахункові!S$18-2,100)+100,0)</f>
        <v>198</v>
      </c>
      <c r="F558">
        <f ca="1">IF(Розрахункові!T$18&gt;0,RANDBETWEEN(Розрахункові!T$18-2,100)+100,0)</f>
        <v>0</v>
      </c>
      <c r="G558">
        <f ca="1">IF(Розрахункові!U$18&gt;0,RANDBETWEEN(Розрахункові!U$18-2,100)+100,0)</f>
        <v>0</v>
      </c>
      <c r="H558">
        <f ca="1">IF(Розрахункові!V$18&gt;0,RANDBETWEEN(Розрахункові!V$18-2,100)+100,0)</f>
        <v>152</v>
      </c>
      <c r="I558">
        <f ca="1">IF(Розрахункові!W$18&gt;0,RANDBETWEEN(Розрахункові!W$18-2,100)+100,0)</f>
        <v>0</v>
      </c>
      <c r="J558">
        <f ca="1">IF(Розрахункові!X$18&gt;0,RANDBETWEEN(Розрахункові!X$18-2,100)+100,0)</f>
        <v>185</v>
      </c>
      <c r="K558">
        <f ca="1">IF(Розрахункові!Y$18&gt;0,RANDBETWEEN(Розрахункові!Y$18-2,100)+100,0)</f>
        <v>0</v>
      </c>
      <c r="L558">
        <f ca="1">IF(Розрахункові!Z$18&gt;0,RANDBETWEEN(Розрахункові!Z$18-2,100)+100,0)</f>
        <v>0</v>
      </c>
    </row>
    <row r="559" spans="1:12" x14ac:dyDescent="0.3">
      <c r="A559" s="5" t="str">
        <f>Розрахункові!$A$17</f>
        <v>Київський політехнічний інститут імені Ігоря Сікорського</v>
      </c>
      <c r="B559" s="5" t="str">
        <f>Розрахункові!$B$18</f>
        <v>125 Кібербезпека</v>
      </c>
      <c r="C559">
        <f ca="1">RANDBETWEEN(10*Розрахункові!$B$68,11)+RANDBETWEEN(0,100)/100</f>
        <v>11.99</v>
      </c>
      <c r="D559">
        <f ca="1">IF(Розрахункові!R$18&gt;0,RANDBETWEEN(Розрахункові!R$18-2,100)+100,0)</f>
        <v>157</v>
      </c>
      <c r="E559">
        <f ca="1">IF(Розрахункові!S$18&gt;0,RANDBETWEEN(Розрахункові!S$18-2,100)+100,0)</f>
        <v>197</v>
      </c>
      <c r="F559">
        <f ca="1">IF(Розрахункові!T$18&gt;0,RANDBETWEEN(Розрахункові!T$18-2,100)+100,0)</f>
        <v>0</v>
      </c>
      <c r="G559">
        <f ca="1">IF(Розрахункові!U$18&gt;0,RANDBETWEEN(Розрахункові!U$18-2,100)+100,0)</f>
        <v>0</v>
      </c>
      <c r="H559">
        <f ca="1">IF(Розрахункові!V$18&gt;0,RANDBETWEEN(Розрахункові!V$18-2,100)+100,0)</f>
        <v>191</v>
      </c>
      <c r="I559">
        <f ca="1">IF(Розрахункові!W$18&gt;0,RANDBETWEEN(Розрахункові!W$18-2,100)+100,0)</f>
        <v>0</v>
      </c>
      <c r="J559">
        <f ca="1">IF(Розрахункові!X$18&gt;0,RANDBETWEEN(Розрахункові!X$18-2,100)+100,0)</f>
        <v>173</v>
      </c>
      <c r="K559">
        <f ca="1">IF(Розрахункові!Y$18&gt;0,RANDBETWEEN(Розрахункові!Y$18-2,100)+100,0)</f>
        <v>0</v>
      </c>
      <c r="L559">
        <f ca="1">IF(Розрахункові!Z$18&gt;0,RANDBETWEEN(Розрахункові!Z$18-2,100)+100,0)</f>
        <v>0</v>
      </c>
    </row>
    <row r="560" spans="1:12" x14ac:dyDescent="0.3">
      <c r="A560" s="5" t="str">
        <f>Розрахункові!$A$17</f>
        <v>Київський політехнічний інститут імені Ігоря Сікорського</v>
      </c>
      <c r="B560" s="5" t="str">
        <f>Розрахункові!$B$18</f>
        <v>125 Кібербезпека</v>
      </c>
      <c r="C560">
        <f ca="1">RANDBETWEEN(10*Розрахункові!$B$68,11)+RANDBETWEEN(0,100)/100</f>
        <v>11.52</v>
      </c>
      <c r="D560">
        <f ca="1">IF(Розрахункові!R$18&gt;0,RANDBETWEEN(Розрахункові!R$18-2,100)+100,0)</f>
        <v>195</v>
      </c>
      <c r="E560">
        <f ca="1">IF(Розрахункові!S$18&gt;0,RANDBETWEEN(Розрахункові!S$18-2,100)+100,0)</f>
        <v>200</v>
      </c>
      <c r="F560">
        <f ca="1">IF(Розрахункові!T$18&gt;0,RANDBETWEEN(Розрахункові!T$18-2,100)+100,0)</f>
        <v>0</v>
      </c>
      <c r="G560">
        <f ca="1">IF(Розрахункові!U$18&gt;0,RANDBETWEEN(Розрахункові!U$18-2,100)+100,0)</f>
        <v>0</v>
      </c>
      <c r="H560">
        <f ca="1">IF(Розрахункові!V$18&gt;0,RANDBETWEEN(Розрахункові!V$18-2,100)+100,0)</f>
        <v>153</v>
      </c>
      <c r="I560">
        <f ca="1">IF(Розрахункові!W$18&gt;0,RANDBETWEEN(Розрахункові!W$18-2,100)+100,0)</f>
        <v>0</v>
      </c>
      <c r="J560">
        <f ca="1">IF(Розрахункові!X$18&gt;0,RANDBETWEEN(Розрахункові!X$18-2,100)+100,0)</f>
        <v>155</v>
      </c>
      <c r="K560">
        <f ca="1">IF(Розрахункові!Y$18&gt;0,RANDBETWEEN(Розрахункові!Y$18-2,100)+100,0)</f>
        <v>0</v>
      </c>
      <c r="L560">
        <f ca="1">IF(Розрахункові!Z$18&gt;0,RANDBETWEEN(Розрахункові!Z$18-2,100)+100,0)</f>
        <v>0</v>
      </c>
    </row>
    <row r="561" spans="1:12" x14ac:dyDescent="0.3">
      <c r="A561" s="5" t="str">
        <f>Розрахункові!$A$17</f>
        <v>Київський політехнічний інститут імені Ігоря Сікорського</v>
      </c>
      <c r="B561" s="5" t="str">
        <f>Розрахункові!$B$18</f>
        <v>125 Кібербезпека</v>
      </c>
      <c r="C561">
        <f ca="1">RANDBETWEEN(10*Розрахункові!$B$68,11)+RANDBETWEEN(0,100)/100</f>
        <v>11.65</v>
      </c>
      <c r="D561">
        <f ca="1">IF(Розрахункові!R$18&gt;0,RANDBETWEEN(Розрахункові!R$18-2,100)+100,0)</f>
        <v>197</v>
      </c>
      <c r="E561">
        <f ca="1">IF(Розрахункові!S$18&gt;0,RANDBETWEEN(Розрахункові!S$18-2,100)+100,0)</f>
        <v>196</v>
      </c>
      <c r="F561">
        <f ca="1">IF(Розрахункові!T$18&gt;0,RANDBETWEEN(Розрахункові!T$18-2,100)+100,0)</f>
        <v>0</v>
      </c>
      <c r="G561">
        <f ca="1">IF(Розрахункові!U$18&gt;0,RANDBETWEEN(Розрахункові!U$18-2,100)+100,0)</f>
        <v>0</v>
      </c>
      <c r="H561">
        <f ca="1">IF(Розрахункові!V$18&gt;0,RANDBETWEEN(Розрахункові!V$18-2,100)+100,0)</f>
        <v>199</v>
      </c>
      <c r="I561">
        <f ca="1">IF(Розрахункові!W$18&gt;0,RANDBETWEEN(Розрахункові!W$18-2,100)+100,0)</f>
        <v>0</v>
      </c>
      <c r="J561">
        <f ca="1">IF(Розрахункові!X$18&gt;0,RANDBETWEEN(Розрахункові!X$18-2,100)+100,0)</f>
        <v>154</v>
      </c>
      <c r="K561">
        <f ca="1">IF(Розрахункові!Y$18&gt;0,RANDBETWEEN(Розрахункові!Y$18-2,100)+100,0)</f>
        <v>0</v>
      </c>
      <c r="L561">
        <f ca="1">IF(Розрахункові!Z$18&gt;0,RANDBETWEEN(Розрахункові!Z$18-2,100)+100,0)</f>
        <v>0</v>
      </c>
    </row>
    <row r="562" spans="1:12" x14ac:dyDescent="0.3">
      <c r="A562" s="5" t="str">
        <f>Розрахункові!$A$17</f>
        <v>Київський політехнічний інститут імені Ігоря Сікорського</v>
      </c>
      <c r="B562" s="5" t="str">
        <f>Розрахункові!$B$18</f>
        <v>125 Кібербезпека</v>
      </c>
      <c r="C562">
        <f ca="1">RANDBETWEEN(10*Розрахункові!$B$68,11)+RANDBETWEEN(0,100)/100</f>
        <v>10.38</v>
      </c>
      <c r="D562">
        <f ca="1">IF(Розрахункові!R$18&gt;0,RANDBETWEEN(Розрахункові!R$18-2,100)+100,0)</f>
        <v>196</v>
      </c>
      <c r="E562">
        <f ca="1">IF(Розрахункові!S$18&gt;0,RANDBETWEEN(Розрахункові!S$18-2,100)+100,0)</f>
        <v>199</v>
      </c>
      <c r="F562">
        <f ca="1">IF(Розрахункові!T$18&gt;0,RANDBETWEEN(Розрахункові!T$18-2,100)+100,0)</f>
        <v>0</v>
      </c>
      <c r="G562">
        <f ca="1">IF(Розрахункові!U$18&gt;0,RANDBETWEEN(Розрахункові!U$18-2,100)+100,0)</f>
        <v>0</v>
      </c>
      <c r="H562">
        <f ca="1">IF(Розрахункові!V$18&gt;0,RANDBETWEEN(Розрахункові!V$18-2,100)+100,0)</f>
        <v>181</v>
      </c>
      <c r="I562">
        <f ca="1">IF(Розрахункові!W$18&gt;0,RANDBETWEEN(Розрахункові!W$18-2,100)+100,0)</f>
        <v>0</v>
      </c>
      <c r="J562">
        <f ca="1">IF(Розрахункові!X$18&gt;0,RANDBETWEEN(Розрахункові!X$18-2,100)+100,0)</f>
        <v>183</v>
      </c>
      <c r="K562">
        <f ca="1">IF(Розрахункові!Y$18&gt;0,RANDBETWEEN(Розрахункові!Y$18-2,100)+100,0)</f>
        <v>0</v>
      </c>
      <c r="L562">
        <f ca="1">IF(Розрахункові!Z$18&gt;0,RANDBETWEEN(Розрахункові!Z$18-2,100)+100,0)</f>
        <v>0</v>
      </c>
    </row>
    <row r="563" spans="1:12" x14ac:dyDescent="0.3">
      <c r="A563" s="5" t="str">
        <f>Розрахункові!$A$17</f>
        <v>Київський політехнічний інститут імені Ігоря Сікорського</v>
      </c>
      <c r="B563" s="5" t="str">
        <f>Розрахункові!$B$18</f>
        <v>125 Кібербезпека</v>
      </c>
      <c r="C563">
        <f ca="1">RANDBETWEEN(10*Розрахункові!$B$68,11)+RANDBETWEEN(0,100)/100</f>
        <v>10.25</v>
      </c>
      <c r="D563">
        <f ca="1">IF(Розрахункові!R$18&gt;0,RANDBETWEEN(Розрахункові!R$18-2,100)+100,0)</f>
        <v>179</v>
      </c>
      <c r="E563">
        <f ca="1">IF(Розрахункові!S$18&gt;0,RANDBETWEEN(Розрахункові!S$18-2,100)+100,0)</f>
        <v>189</v>
      </c>
      <c r="F563">
        <f ca="1">IF(Розрахункові!T$18&gt;0,RANDBETWEEN(Розрахункові!T$18-2,100)+100,0)</f>
        <v>0</v>
      </c>
      <c r="G563">
        <f ca="1">IF(Розрахункові!U$18&gt;0,RANDBETWEEN(Розрахункові!U$18-2,100)+100,0)</f>
        <v>0</v>
      </c>
      <c r="H563">
        <f ca="1">IF(Розрахункові!V$18&gt;0,RANDBETWEEN(Розрахункові!V$18-2,100)+100,0)</f>
        <v>200</v>
      </c>
      <c r="I563">
        <f ca="1">IF(Розрахункові!W$18&gt;0,RANDBETWEEN(Розрахункові!W$18-2,100)+100,0)</f>
        <v>0</v>
      </c>
      <c r="J563">
        <f ca="1">IF(Розрахункові!X$18&gt;0,RANDBETWEEN(Розрахункові!X$18-2,100)+100,0)</f>
        <v>177</v>
      </c>
      <c r="K563">
        <f ca="1">IF(Розрахункові!Y$18&gt;0,RANDBETWEEN(Розрахункові!Y$18-2,100)+100,0)</f>
        <v>0</v>
      </c>
      <c r="L563">
        <f ca="1">IF(Розрахункові!Z$18&gt;0,RANDBETWEEN(Розрахункові!Z$18-2,100)+100,0)</f>
        <v>0</v>
      </c>
    </row>
    <row r="564" spans="1:12" x14ac:dyDescent="0.3">
      <c r="A564" s="5" t="str">
        <f>Розрахункові!$A$17</f>
        <v>Київський політехнічний інститут імені Ігоря Сікорського</v>
      </c>
      <c r="B564" s="5" t="str">
        <f>Розрахункові!$B$18</f>
        <v>125 Кібербезпека</v>
      </c>
      <c r="C564">
        <f ca="1">RANDBETWEEN(10*Розрахункові!$B$68,11)+RANDBETWEEN(0,100)/100</f>
        <v>10.8</v>
      </c>
      <c r="D564">
        <f ca="1">IF(Розрахункові!R$18&gt;0,RANDBETWEEN(Розрахункові!R$18-2,100)+100,0)</f>
        <v>195</v>
      </c>
      <c r="E564">
        <f ca="1">IF(Розрахункові!S$18&gt;0,RANDBETWEEN(Розрахункові!S$18-2,100)+100,0)</f>
        <v>191</v>
      </c>
      <c r="F564">
        <f ca="1">IF(Розрахункові!T$18&gt;0,RANDBETWEEN(Розрахункові!T$18-2,100)+100,0)</f>
        <v>0</v>
      </c>
      <c r="G564">
        <f ca="1">IF(Розрахункові!U$18&gt;0,RANDBETWEEN(Розрахункові!U$18-2,100)+100,0)</f>
        <v>0</v>
      </c>
      <c r="H564">
        <f ca="1">IF(Розрахункові!V$18&gt;0,RANDBETWEEN(Розрахункові!V$18-2,100)+100,0)</f>
        <v>188</v>
      </c>
      <c r="I564">
        <f ca="1">IF(Розрахункові!W$18&gt;0,RANDBETWEEN(Розрахункові!W$18-2,100)+100,0)</f>
        <v>0</v>
      </c>
      <c r="J564">
        <f ca="1">IF(Розрахункові!X$18&gt;0,RANDBETWEEN(Розрахункові!X$18-2,100)+100,0)</f>
        <v>160</v>
      </c>
      <c r="K564">
        <f ca="1">IF(Розрахункові!Y$18&gt;0,RANDBETWEEN(Розрахункові!Y$18-2,100)+100,0)</f>
        <v>0</v>
      </c>
      <c r="L564">
        <f ca="1">IF(Розрахункові!Z$18&gt;0,RANDBETWEEN(Розрахункові!Z$18-2,100)+100,0)</f>
        <v>0</v>
      </c>
    </row>
    <row r="565" spans="1:12" x14ac:dyDescent="0.3">
      <c r="A565" s="5" t="str">
        <f>Розрахункові!$A$17</f>
        <v>Київський політехнічний інститут імені Ігоря Сікорського</v>
      </c>
      <c r="B565" s="5" t="str">
        <f>Розрахункові!$B$18</f>
        <v>125 Кібербезпека</v>
      </c>
      <c r="C565">
        <f ca="1">RANDBETWEEN(10*Розрахункові!$B$68,11)+RANDBETWEEN(0,100)/100</f>
        <v>11.46</v>
      </c>
      <c r="D565">
        <f ca="1">IF(Розрахункові!R$18&gt;0,RANDBETWEEN(Розрахункові!R$18-2,100)+100,0)</f>
        <v>157</v>
      </c>
      <c r="E565">
        <f ca="1">IF(Розрахункові!S$18&gt;0,RANDBETWEEN(Розрахункові!S$18-2,100)+100,0)</f>
        <v>192</v>
      </c>
      <c r="F565">
        <f ca="1">IF(Розрахункові!T$18&gt;0,RANDBETWEEN(Розрахункові!T$18-2,100)+100,0)</f>
        <v>0</v>
      </c>
      <c r="G565">
        <f ca="1">IF(Розрахункові!U$18&gt;0,RANDBETWEEN(Розрахункові!U$18-2,100)+100,0)</f>
        <v>0</v>
      </c>
      <c r="H565">
        <f ca="1">IF(Розрахункові!V$18&gt;0,RANDBETWEEN(Розрахункові!V$18-2,100)+100,0)</f>
        <v>165</v>
      </c>
      <c r="I565">
        <f ca="1">IF(Розрахункові!W$18&gt;0,RANDBETWEEN(Розрахункові!W$18-2,100)+100,0)</f>
        <v>0</v>
      </c>
      <c r="J565">
        <f ca="1">IF(Розрахункові!X$18&gt;0,RANDBETWEEN(Розрахункові!X$18-2,100)+100,0)</f>
        <v>196</v>
      </c>
      <c r="K565">
        <f ca="1">IF(Розрахункові!Y$18&gt;0,RANDBETWEEN(Розрахункові!Y$18-2,100)+100,0)</f>
        <v>0</v>
      </c>
      <c r="L565">
        <f ca="1">IF(Розрахункові!Z$18&gt;0,RANDBETWEEN(Розрахункові!Z$18-2,100)+100,0)</f>
        <v>0</v>
      </c>
    </row>
    <row r="566" spans="1:12" x14ac:dyDescent="0.3">
      <c r="A566" s="5" t="str">
        <f>Розрахункові!$A$17</f>
        <v>Київський політехнічний інститут імені Ігоря Сікорського</v>
      </c>
      <c r="B566" s="5" t="str">
        <f>Розрахункові!$B$18</f>
        <v>125 Кібербезпека</v>
      </c>
      <c r="C566">
        <f ca="1">RANDBETWEEN(10*Розрахункові!$B$68,11)+RANDBETWEEN(0,100)/100</f>
        <v>11.73</v>
      </c>
      <c r="D566">
        <f ca="1">IF(Розрахункові!R$18&gt;0,RANDBETWEEN(Розрахункові!R$18-2,100)+100,0)</f>
        <v>181</v>
      </c>
      <c r="E566">
        <f ca="1">IF(Розрахункові!S$18&gt;0,RANDBETWEEN(Розрахункові!S$18-2,100)+100,0)</f>
        <v>199</v>
      </c>
      <c r="F566">
        <f ca="1">IF(Розрахункові!T$18&gt;0,RANDBETWEEN(Розрахункові!T$18-2,100)+100,0)</f>
        <v>0</v>
      </c>
      <c r="G566">
        <f ca="1">IF(Розрахункові!U$18&gt;0,RANDBETWEEN(Розрахункові!U$18-2,100)+100,0)</f>
        <v>0</v>
      </c>
      <c r="H566">
        <f ca="1">IF(Розрахункові!V$18&gt;0,RANDBETWEEN(Розрахункові!V$18-2,100)+100,0)</f>
        <v>153</v>
      </c>
      <c r="I566">
        <f ca="1">IF(Розрахункові!W$18&gt;0,RANDBETWEEN(Розрахункові!W$18-2,100)+100,0)</f>
        <v>0</v>
      </c>
      <c r="J566">
        <f ca="1">IF(Розрахункові!X$18&gt;0,RANDBETWEEN(Розрахункові!X$18-2,100)+100,0)</f>
        <v>165</v>
      </c>
      <c r="K566">
        <f ca="1">IF(Розрахункові!Y$18&gt;0,RANDBETWEEN(Розрахункові!Y$18-2,100)+100,0)</f>
        <v>0</v>
      </c>
      <c r="L566">
        <f ca="1">IF(Розрахункові!Z$18&gt;0,RANDBETWEEN(Розрахункові!Z$18-2,100)+100,0)</f>
        <v>0</v>
      </c>
    </row>
    <row r="567" spans="1:12" x14ac:dyDescent="0.3">
      <c r="A567" s="5" t="str">
        <f>Розрахункові!$A$17</f>
        <v>Київський політехнічний інститут імені Ігоря Сікорського</v>
      </c>
      <c r="B567" s="5" t="str">
        <f>Розрахункові!$B$18</f>
        <v>125 Кібербезпека</v>
      </c>
      <c r="C567">
        <f ca="1">RANDBETWEEN(10*Розрахункові!$B$68,11)+RANDBETWEEN(0,100)/100</f>
        <v>11.23</v>
      </c>
      <c r="D567">
        <f ca="1">IF(Розрахункові!R$18&gt;0,RANDBETWEEN(Розрахункові!R$18-2,100)+100,0)</f>
        <v>161</v>
      </c>
      <c r="E567">
        <f ca="1">IF(Розрахункові!S$18&gt;0,RANDBETWEEN(Розрахункові!S$18-2,100)+100,0)</f>
        <v>199</v>
      </c>
      <c r="F567">
        <f ca="1">IF(Розрахункові!T$18&gt;0,RANDBETWEEN(Розрахункові!T$18-2,100)+100,0)</f>
        <v>0</v>
      </c>
      <c r="G567">
        <f ca="1">IF(Розрахункові!U$18&gt;0,RANDBETWEEN(Розрахункові!U$18-2,100)+100,0)</f>
        <v>0</v>
      </c>
      <c r="H567">
        <f ca="1">IF(Розрахункові!V$18&gt;0,RANDBETWEEN(Розрахункові!V$18-2,100)+100,0)</f>
        <v>173</v>
      </c>
      <c r="I567">
        <f ca="1">IF(Розрахункові!W$18&gt;0,RANDBETWEEN(Розрахункові!W$18-2,100)+100,0)</f>
        <v>0</v>
      </c>
      <c r="J567">
        <f ca="1">IF(Розрахункові!X$18&gt;0,RANDBETWEEN(Розрахункові!X$18-2,100)+100,0)</f>
        <v>187</v>
      </c>
      <c r="K567">
        <f ca="1">IF(Розрахункові!Y$18&gt;0,RANDBETWEEN(Розрахункові!Y$18-2,100)+100,0)</f>
        <v>0</v>
      </c>
      <c r="L567">
        <f ca="1">IF(Розрахункові!Z$18&gt;0,RANDBETWEEN(Розрахункові!Z$18-2,100)+100,0)</f>
        <v>0</v>
      </c>
    </row>
    <row r="568" spans="1:12" x14ac:dyDescent="0.3">
      <c r="A568" s="5" t="str">
        <f>Розрахункові!$A$17</f>
        <v>Київський політехнічний інститут імені Ігоря Сікорського</v>
      </c>
      <c r="B568" s="5" t="str">
        <f>Розрахункові!$B$18</f>
        <v>125 Кібербезпека</v>
      </c>
      <c r="C568">
        <f ca="1">RANDBETWEEN(10*Розрахункові!$B$68,11)+RANDBETWEEN(0,100)/100</f>
        <v>10.37</v>
      </c>
      <c r="D568">
        <f ca="1">IF(Розрахункові!R$18&gt;0,RANDBETWEEN(Розрахункові!R$18-2,100)+100,0)</f>
        <v>195</v>
      </c>
      <c r="E568">
        <f ca="1">IF(Розрахункові!S$18&gt;0,RANDBETWEEN(Розрахункові!S$18-2,100)+100,0)</f>
        <v>199</v>
      </c>
      <c r="F568">
        <f ca="1">IF(Розрахункові!T$18&gt;0,RANDBETWEEN(Розрахункові!T$18-2,100)+100,0)</f>
        <v>0</v>
      </c>
      <c r="G568">
        <f ca="1">IF(Розрахункові!U$18&gt;0,RANDBETWEEN(Розрахункові!U$18-2,100)+100,0)</f>
        <v>0</v>
      </c>
      <c r="H568">
        <f ca="1">IF(Розрахункові!V$18&gt;0,RANDBETWEEN(Розрахункові!V$18-2,100)+100,0)</f>
        <v>199</v>
      </c>
      <c r="I568">
        <f ca="1">IF(Розрахункові!W$18&gt;0,RANDBETWEEN(Розрахункові!W$18-2,100)+100,0)</f>
        <v>0</v>
      </c>
      <c r="J568">
        <f ca="1">IF(Розрахункові!X$18&gt;0,RANDBETWEEN(Розрахункові!X$18-2,100)+100,0)</f>
        <v>173</v>
      </c>
      <c r="K568">
        <f ca="1">IF(Розрахункові!Y$18&gt;0,RANDBETWEEN(Розрахункові!Y$18-2,100)+100,0)</f>
        <v>0</v>
      </c>
      <c r="L568">
        <f ca="1">IF(Розрахункові!Z$18&gt;0,RANDBETWEEN(Розрахункові!Z$18-2,100)+100,0)</f>
        <v>0</v>
      </c>
    </row>
    <row r="569" spans="1:12" x14ac:dyDescent="0.3">
      <c r="A569" s="5" t="str">
        <f>Розрахункові!$A$17</f>
        <v>Київський політехнічний інститут імені Ігоря Сікорського</v>
      </c>
      <c r="B569" s="5" t="str">
        <f>Розрахункові!$B$18</f>
        <v>125 Кібербезпека</v>
      </c>
      <c r="C569">
        <f ca="1">RANDBETWEEN(10*Розрахункові!$B$68,11)+RANDBETWEEN(0,100)/100</f>
        <v>11.84</v>
      </c>
      <c r="D569">
        <f ca="1">IF(Розрахункові!R$18&gt;0,RANDBETWEEN(Розрахункові!R$18-2,100)+100,0)</f>
        <v>185</v>
      </c>
      <c r="E569">
        <f ca="1">IF(Розрахункові!S$18&gt;0,RANDBETWEEN(Розрахункові!S$18-2,100)+100,0)</f>
        <v>200</v>
      </c>
      <c r="F569">
        <f ca="1">IF(Розрахункові!T$18&gt;0,RANDBETWEEN(Розрахункові!T$18-2,100)+100,0)</f>
        <v>0</v>
      </c>
      <c r="G569">
        <f ca="1">IF(Розрахункові!U$18&gt;0,RANDBETWEEN(Розрахункові!U$18-2,100)+100,0)</f>
        <v>0</v>
      </c>
      <c r="H569">
        <f ca="1">IF(Розрахункові!V$18&gt;0,RANDBETWEEN(Розрахункові!V$18-2,100)+100,0)</f>
        <v>199</v>
      </c>
      <c r="I569">
        <f ca="1">IF(Розрахункові!W$18&gt;0,RANDBETWEEN(Розрахункові!W$18-2,100)+100,0)</f>
        <v>0</v>
      </c>
      <c r="J569">
        <f ca="1">IF(Розрахункові!X$18&gt;0,RANDBETWEEN(Розрахункові!X$18-2,100)+100,0)</f>
        <v>163</v>
      </c>
      <c r="K569">
        <f ca="1">IF(Розрахункові!Y$18&gt;0,RANDBETWEEN(Розрахункові!Y$18-2,100)+100,0)</f>
        <v>0</v>
      </c>
      <c r="L569">
        <f ca="1">IF(Розрахункові!Z$18&gt;0,RANDBETWEEN(Розрахункові!Z$18-2,100)+100,0)</f>
        <v>0</v>
      </c>
    </row>
    <row r="570" spans="1:12" x14ac:dyDescent="0.3">
      <c r="A570" s="5" t="str">
        <f>Розрахункові!$A$17</f>
        <v>Київський політехнічний інститут імені Ігоря Сікорського</v>
      </c>
      <c r="B570" s="5" t="str">
        <f>Розрахункові!$B$18</f>
        <v>125 Кібербезпека</v>
      </c>
      <c r="C570">
        <f ca="1">RANDBETWEEN(10*Розрахункові!$B$68,11)+RANDBETWEEN(0,100)/100</f>
        <v>11.47</v>
      </c>
      <c r="D570">
        <f ca="1">IF(Розрахункові!R$18&gt;0,RANDBETWEEN(Розрахункові!R$18-2,100)+100,0)</f>
        <v>198</v>
      </c>
      <c r="E570">
        <f ca="1">IF(Розрахункові!S$18&gt;0,RANDBETWEEN(Розрахункові!S$18-2,100)+100,0)</f>
        <v>198</v>
      </c>
      <c r="F570">
        <f ca="1">IF(Розрахункові!T$18&gt;0,RANDBETWEEN(Розрахункові!T$18-2,100)+100,0)</f>
        <v>0</v>
      </c>
      <c r="G570">
        <f ca="1">IF(Розрахункові!U$18&gt;0,RANDBETWEEN(Розрахункові!U$18-2,100)+100,0)</f>
        <v>0</v>
      </c>
      <c r="H570">
        <f ca="1">IF(Розрахункові!V$18&gt;0,RANDBETWEEN(Розрахункові!V$18-2,100)+100,0)</f>
        <v>162</v>
      </c>
      <c r="I570">
        <f ca="1">IF(Розрахункові!W$18&gt;0,RANDBETWEEN(Розрахункові!W$18-2,100)+100,0)</f>
        <v>0</v>
      </c>
      <c r="J570">
        <f ca="1">IF(Розрахункові!X$18&gt;0,RANDBETWEEN(Розрахункові!X$18-2,100)+100,0)</f>
        <v>154</v>
      </c>
      <c r="K570">
        <f ca="1">IF(Розрахункові!Y$18&gt;0,RANDBETWEEN(Розрахункові!Y$18-2,100)+100,0)</f>
        <v>0</v>
      </c>
      <c r="L570">
        <f ca="1">IF(Розрахункові!Z$18&gt;0,RANDBETWEEN(Розрахункові!Z$18-2,100)+100,0)</f>
        <v>0</v>
      </c>
    </row>
    <row r="571" spans="1:12" x14ac:dyDescent="0.3">
      <c r="A571" s="5" t="str">
        <f>Розрахункові!$A$17</f>
        <v>Київський політехнічний інститут імені Ігоря Сікорського</v>
      </c>
      <c r="B571" s="5" t="str">
        <f>Розрахункові!$B$18</f>
        <v>125 Кібербезпека</v>
      </c>
      <c r="C571">
        <f ca="1">RANDBETWEEN(10*Розрахункові!$B$68,11)+RANDBETWEEN(0,100)/100</f>
        <v>10.24</v>
      </c>
      <c r="D571">
        <f ca="1">IF(Розрахункові!R$18&gt;0,RANDBETWEEN(Розрахункові!R$18-2,100)+100,0)</f>
        <v>183</v>
      </c>
      <c r="E571">
        <f ca="1">IF(Розрахункові!S$18&gt;0,RANDBETWEEN(Розрахункові!S$18-2,100)+100,0)</f>
        <v>194</v>
      </c>
      <c r="F571">
        <f ca="1">IF(Розрахункові!T$18&gt;0,RANDBETWEEN(Розрахункові!T$18-2,100)+100,0)</f>
        <v>0</v>
      </c>
      <c r="G571">
        <f ca="1">IF(Розрахункові!U$18&gt;0,RANDBETWEEN(Розрахункові!U$18-2,100)+100,0)</f>
        <v>0</v>
      </c>
      <c r="H571">
        <f ca="1">IF(Розрахункові!V$18&gt;0,RANDBETWEEN(Розрахункові!V$18-2,100)+100,0)</f>
        <v>194</v>
      </c>
      <c r="I571">
        <f ca="1">IF(Розрахункові!W$18&gt;0,RANDBETWEEN(Розрахункові!W$18-2,100)+100,0)</f>
        <v>0</v>
      </c>
      <c r="J571">
        <f ca="1">IF(Розрахункові!X$18&gt;0,RANDBETWEEN(Розрахункові!X$18-2,100)+100,0)</f>
        <v>173</v>
      </c>
      <c r="K571">
        <f ca="1">IF(Розрахункові!Y$18&gt;0,RANDBETWEEN(Розрахункові!Y$18-2,100)+100,0)</f>
        <v>0</v>
      </c>
      <c r="L571">
        <f ca="1">IF(Розрахункові!Z$18&gt;0,RANDBETWEEN(Розрахункові!Z$18-2,100)+100,0)</f>
        <v>0</v>
      </c>
    </row>
    <row r="572" spans="1:12" x14ac:dyDescent="0.3">
      <c r="A572" s="5" t="str">
        <f>Розрахункові!$A$17</f>
        <v>Київський політехнічний інститут імені Ігоря Сікорського</v>
      </c>
      <c r="B572" s="5" t="str">
        <f>Розрахункові!$B$18</f>
        <v>125 Кібербезпека</v>
      </c>
      <c r="C572">
        <f ca="1">RANDBETWEEN(10*Розрахункові!$B$68,11)+RANDBETWEEN(0,100)/100</f>
        <v>11.97</v>
      </c>
      <c r="D572">
        <f ca="1">IF(Розрахункові!R$18&gt;0,RANDBETWEEN(Розрахункові!R$18-2,100)+100,0)</f>
        <v>188</v>
      </c>
      <c r="E572">
        <f ca="1">IF(Розрахункові!S$18&gt;0,RANDBETWEEN(Розрахункові!S$18-2,100)+100,0)</f>
        <v>192</v>
      </c>
      <c r="F572">
        <f ca="1">IF(Розрахункові!T$18&gt;0,RANDBETWEEN(Розрахункові!T$18-2,100)+100,0)</f>
        <v>0</v>
      </c>
      <c r="G572">
        <f ca="1">IF(Розрахункові!U$18&gt;0,RANDBETWEEN(Розрахункові!U$18-2,100)+100,0)</f>
        <v>0</v>
      </c>
      <c r="H572">
        <f ca="1">IF(Розрахункові!V$18&gt;0,RANDBETWEEN(Розрахункові!V$18-2,100)+100,0)</f>
        <v>192</v>
      </c>
      <c r="I572">
        <f ca="1">IF(Розрахункові!W$18&gt;0,RANDBETWEEN(Розрахункові!W$18-2,100)+100,0)</f>
        <v>0</v>
      </c>
      <c r="J572">
        <f ca="1">IF(Розрахункові!X$18&gt;0,RANDBETWEEN(Розрахункові!X$18-2,100)+100,0)</f>
        <v>157</v>
      </c>
      <c r="K572">
        <f ca="1">IF(Розрахункові!Y$18&gt;0,RANDBETWEEN(Розрахункові!Y$18-2,100)+100,0)</f>
        <v>0</v>
      </c>
      <c r="L572">
        <f ca="1">IF(Розрахункові!Z$18&gt;0,RANDBETWEEN(Розрахункові!Z$18-2,100)+100,0)</f>
        <v>0</v>
      </c>
    </row>
    <row r="573" spans="1:12" x14ac:dyDescent="0.3">
      <c r="A573" s="5" t="str">
        <f>Розрахункові!$A$17</f>
        <v>Київський політехнічний інститут імені Ігоря Сікорського</v>
      </c>
      <c r="B573" s="5" t="str">
        <f>Розрахункові!$B$18</f>
        <v>125 Кібербезпека</v>
      </c>
      <c r="C573">
        <f ca="1">RANDBETWEEN(10*Розрахункові!$B$68,11)+RANDBETWEEN(0,100)/100</f>
        <v>11.69</v>
      </c>
      <c r="D573">
        <f ca="1">IF(Розрахункові!R$18&gt;0,RANDBETWEEN(Розрахункові!R$18-2,100)+100,0)</f>
        <v>163</v>
      </c>
      <c r="E573">
        <f ca="1">IF(Розрахункові!S$18&gt;0,RANDBETWEEN(Розрахункові!S$18-2,100)+100,0)</f>
        <v>189</v>
      </c>
      <c r="F573">
        <f ca="1">IF(Розрахункові!T$18&gt;0,RANDBETWEEN(Розрахункові!T$18-2,100)+100,0)</f>
        <v>0</v>
      </c>
      <c r="G573">
        <f ca="1">IF(Розрахункові!U$18&gt;0,RANDBETWEEN(Розрахункові!U$18-2,100)+100,0)</f>
        <v>0</v>
      </c>
      <c r="H573">
        <f ca="1">IF(Розрахункові!V$18&gt;0,RANDBETWEEN(Розрахункові!V$18-2,100)+100,0)</f>
        <v>164</v>
      </c>
      <c r="I573">
        <f ca="1">IF(Розрахункові!W$18&gt;0,RANDBETWEEN(Розрахункові!W$18-2,100)+100,0)</f>
        <v>0</v>
      </c>
      <c r="J573">
        <f ca="1">IF(Розрахункові!X$18&gt;0,RANDBETWEEN(Розрахункові!X$18-2,100)+100,0)</f>
        <v>200</v>
      </c>
      <c r="K573">
        <f ca="1">IF(Розрахункові!Y$18&gt;0,RANDBETWEEN(Розрахункові!Y$18-2,100)+100,0)</f>
        <v>0</v>
      </c>
      <c r="L573">
        <f ca="1">IF(Розрахункові!Z$18&gt;0,RANDBETWEEN(Розрахункові!Z$18-2,100)+100,0)</f>
        <v>0</v>
      </c>
    </row>
    <row r="574" spans="1:12" x14ac:dyDescent="0.3">
      <c r="A574" s="5" t="str">
        <f>Розрахункові!$A$17</f>
        <v>Київський політехнічний інститут імені Ігоря Сікорського</v>
      </c>
      <c r="B574" s="5" t="str">
        <f>Розрахункові!$B$18</f>
        <v>125 Кібербезпека</v>
      </c>
      <c r="C574">
        <f ca="1">RANDBETWEEN(10*Розрахункові!$B$68,11)+RANDBETWEEN(0,100)/100</f>
        <v>10.71</v>
      </c>
      <c r="D574">
        <f ca="1">IF(Розрахункові!R$18&gt;0,RANDBETWEEN(Розрахункові!R$18-2,100)+100,0)</f>
        <v>153</v>
      </c>
      <c r="E574">
        <f ca="1">IF(Розрахункові!S$18&gt;0,RANDBETWEEN(Розрахункові!S$18-2,100)+100,0)</f>
        <v>194</v>
      </c>
      <c r="F574">
        <f ca="1">IF(Розрахункові!T$18&gt;0,RANDBETWEEN(Розрахункові!T$18-2,100)+100,0)</f>
        <v>0</v>
      </c>
      <c r="G574">
        <f ca="1">IF(Розрахункові!U$18&gt;0,RANDBETWEEN(Розрахункові!U$18-2,100)+100,0)</f>
        <v>0</v>
      </c>
      <c r="H574">
        <f ca="1">IF(Розрахункові!V$18&gt;0,RANDBETWEEN(Розрахункові!V$18-2,100)+100,0)</f>
        <v>193</v>
      </c>
      <c r="I574">
        <f ca="1">IF(Розрахункові!W$18&gt;0,RANDBETWEEN(Розрахункові!W$18-2,100)+100,0)</f>
        <v>0</v>
      </c>
      <c r="J574">
        <f ca="1">IF(Розрахункові!X$18&gt;0,RANDBETWEEN(Розрахункові!X$18-2,100)+100,0)</f>
        <v>155</v>
      </c>
      <c r="K574">
        <f ca="1">IF(Розрахункові!Y$18&gt;0,RANDBETWEEN(Розрахункові!Y$18-2,100)+100,0)</f>
        <v>0</v>
      </c>
      <c r="L574">
        <f ca="1">IF(Розрахункові!Z$18&gt;0,RANDBETWEEN(Розрахункові!Z$18-2,100)+100,0)</f>
        <v>0</v>
      </c>
    </row>
    <row r="575" spans="1:12" x14ac:dyDescent="0.3">
      <c r="A575" s="5" t="str">
        <f>Розрахункові!$A$17</f>
        <v>Київський політехнічний інститут імені Ігоря Сікорського</v>
      </c>
      <c r="B575" s="5" t="str">
        <f>Розрахункові!$B$18</f>
        <v>125 Кібербезпека</v>
      </c>
      <c r="C575">
        <f ca="1">RANDBETWEEN(10*Розрахункові!$B$68,11)+RANDBETWEEN(0,100)/100</f>
        <v>10.02</v>
      </c>
      <c r="D575">
        <f ca="1">IF(Розрахункові!R$18&gt;0,RANDBETWEEN(Розрахункові!R$18-2,100)+100,0)</f>
        <v>162</v>
      </c>
      <c r="E575">
        <f ca="1">IF(Розрахункові!S$18&gt;0,RANDBETWEEN(Розрахункові!S$18-2,100)+100,0)</f>
        <v>189</v>
      </c>
      <c r="F575">
        <f ca="1">IF(Розрахункові!T$18&gt;0,RANDBETWEEN(Розрахункові!T$18-2,100)+100,0)</f>
        <v>0</v>
      </c>
      <c r="G575">
        <f ca="1">IF(Розрахункові!U$18&gt;0,RANDBETWEEN(Розрахункові!U$18-2,100)+100,0)</f>
        <v>0</v>
      </c>
      <c r="H575">
        <f ca="1">IF(Розрахункові!V$18&gt;0,RANDBETWEEN(Розрахункові!V$18-2,100)+100,0)</f>
        <v>193</v>
      </c>
      <c r="I575">
        <f ca="1">IF(Розрахункові!W$18&gt;0,RANDBETWEEN(Розрахункові!W$18-2,100)+100,0)</f>
        <v>0</v>
      </c>
      <c r="J575">
        <f ca="1">IF(Розрахункові!X$18&gt;0,RANDBETWEEN(Розрахункові!X$18-2,100)+100,0)</f>
        <v>162</v>
      </c>
      <c r="K575">
        <f ca="1">IF(Розрахункові!Y$18&gt;0,RANDBETWEEN(Розрахункові!Y$18-2,100)+100,0)</f>
        <v>0</v>
      </c>
      <c r="L575">
        <f ca="1">IF(Розрахункові!Z$18&gt;0,RANDBETWEEN(Розрахункові!Z$18-2,100)+100,0)</f>
        <v>0</v>
      </c>
    </row>
    <row r="576" spans="1:12" x14ac:dyDescent="0.3">
      <c r="A576" s="5" t="str">
        <f>Розрахункові!$A$17</f>
        <v>Київський політехнічний інститут імені Ігоря Сікорського</v>
      </c>
      <c r="B576" s="5" t="str">
        <f>Розрахункові!$B$18</f>
        <v>125 Кібербезпека</v>
      </c>
      <c r="C576">
        <f ca="1">RANDBETWEEN(10*Розрахункові!$B$68,11)+RANDBETWEEN(0,100)/100</f>
        <v>10.66</v>
      </c>
      <c r="D576">
        <f ca="1">IF(Розрахункові!R$18&gt;0,RANDBETWEEN(Розрахункові!R$18-2,100)+100,0)</f>
        <v>196</v>
      </c>
      <c r="E576">
        <f ca="1">IF(Розрахункові!S$18&gt;0,RANDBETWEEN(Розрахункові!S$18-2,100)+100,0)</f>
        <v>196</v>
      </c>
      <c r="F576">
        <f ca="1">IF(Розрахункові!T$18&gt;0,RANDBETWEEN(Розрахункові!T$18-2,100)+100,0)</f>
        <v>0</v>
      </c>
      <c r="G576">
        <f ca="1">IF(Розрахункові!U$18&gt;0,RANDBETWEEN(Розрахункові!U$18-2,100)+100,0)</f>
        <v>0</v>
      </c>
      <c r="H576">
        <f ca="1">IF(Розрахункові!V$18&gt;0,RANDBETWEEN(Розрахункові!V$18-2,100)+100,0)</f>
        <v>166</v>
      </c>
      <c r="I576">
        <f ca="1">IF(Розрахункові!W$18&gt;0,RANDBETWEEN(Розрахункові!W$18-2,100)+100,0)</f>
        <v>0</v>
      </c>
      <c r="J576">
        <f ca="1">IF(Розрахункові!X$18&gt;0,RANDBETWEEN(Розрахункові!X$18-2,100)+100,0)</f>
        <v>193</v>
      </c>
      <c r="K576">
        <f ca="1">IF(Розрахункові!Y$18&gt;0,RANDBETWEEN(Розрахункові!Y$18-2,100)+100,0)</f>
        <v>0</v>
      </c>
      <c r="L576">
        <f ca="1">IF(Розрахункові!Z$18&gt;0,RANDBETWEEN(Розрахункові!Z$18-2,100)+100,0)</f>
        <v>0</v>
      </c>
    </row>
    <row r="577" spans="1:12" x14ac:dyDescent="0.3">
      <c r="A577" s="5" t="str">
        <f>Розрахункові!$A$17</f>
        <v>Київський політехнічний інститут імені Ігоря Сікорського</v>
      </c>
      <c r="B577" s="5" t="str">
        <f>Розрахункові!$B$18</f>
        <v>125 Кібербезпека</v>
      </c>
      <c r="C577">
        <f ca="1">RANDBETWEEN(10*Розрахункові!$B$68,11)+RANDBETWEEN(0,100)/100</f>
        <v>10.85</v>
      </c>
      <c r="D577">
        <f ca="1">IF(Розрахункові!R$18&gt;0,RANDBETWEEN(Розрахункові!R$18-2,100)+100,0)</f>
        <v>194</v>
      </c>
      <c r="E577">
        <f ca="1">IF(Розрахункові!S$18&gt;0,RANDBETWEEN(Розрахункові!S$18-2,100)+100,0)</f>
        <v>197</v>
      </c>
      <c r="F577">
        <f ca="1">IF(Розрахункові!T$18&gt;0,RANDBETWEEN(Розрахункові!T$18-2,100)+100,0)</f>
        <v>0</v>
      </c>
      <c r="G577">
        <f ca="1">IF(Розрахункові!U$18&gt;0,RANDBETWEEN(Розрахункові!U$18-2,100)+100,0)</f>
        <v>0</v>
      </c>
      <c r="H577">
        <f ca="1">IF(Розрахункові!V$18&gt;0,RANDBETWEEN(Розрахункові!V$18-2,100)+100,0)</f>
        <v>196</v>
      </c>
      <c r="I577">
        <f ca="1">IF(Розрахункові!W$18&gt;0,RANDBETWEEN(Розрахункові!W$18-2,100)+100,0)</f>
        <v>0</v>
      </c>
      <c r="J577">
        <f ca="1">IF(Розрахункові!X$18&gt;0,RANDBETWEEN(Розрахункові!X$18-2,100)+100,0)</f>
        <v>198</v>
      </c>
      <c r="K577">
        <f ca="1">IF(Розрахункові!Y$18&gt;0,RANDBETWEEN(Розрахункові!Y$18-2,100)+100,0)</f>
        <v>0</v>
      </c>
      <c r="L577">
        <f ca="1">IF(Розрахункові!Z$18&gt;0,RANDBETWEEN(Розрахункові!Z$18-2,100)+100,0)</f>
        <v>0</v>
      </c>
    </row>
    <row r="578" spans="1:12" x14ac:dyDescent="0.3">
      <c r="A578" s="5" t="str">
        <f>Розрахункові!$A$17</f>
        <v>Київський політехнічний інститут імені Ігоря Сікорського</v>
      </c>
      <c r="B578" s="5" t="str">
        <f>Розрахункові!$B$18</f>
        <v>125 Кібербезпека</v>
      </c>
      <c r="C578">
        <f ca="1">RANDBETWEEN(10*Розрахункові!$B$68,11)+RANDBETWEEN(0,100)/100</f>
        <v>10.81</v>
      </c>
      <c r="D578">
        <f ca="1">IF(Розрахункові!R$18&gt;0,RANDBETWEEN(Розрахункові!R$18-2,100)+100,0)</f>
        <v>179</v>
      </c>
      <c r="E578">
        <f ca="1">IF(Розрахункові!S$18&gt;0,RANDBETWEEN(Розрахункові!S$18-2,100)+100,0)</f>
        <v>196</v>
      </c>
      <c r="F578">
        <f ca="1">IF(Розрахункові!T$18&gt;0,RANDBETWEEN(Розрахункові!T$18-2,100)+100,0)</f>
        <v>0</v>
      </c>
      <c r="G578">
        <f ca="1">IF(Розрахункові!U$18&gt;0,RANDBETWEEN(Розрахункові!U$18-2,100)+100,0)</f>
        <v>0</v>
      </c>
      <c r="H578">
        <f ca="1">IF(Розрахункові!V$18&gt;0,RANDBETWEEN(Розрахункові!V$18-2,100)+100,0)</f>
        <v>159</v>
      </c>
      <c r="I578">
        <f ca="1">IF(Розрахункові!W$18&gt;0,RANDBETWEEN(Розрахункові!W$18-2,100)+100,0)</f>
        <v>0</v>
      </c>
      <c r="J578">
        <f ca="1">IF(Розрахункові!X$18&gt;0,RANDBETWEEN(Розрахункові!X$18-2,100)+100,0)</f>
        <v>162</v>
      </c>
      <c r="K578">
        <f ca="1">IF(Розрахункові!Y$18&gt;0,RANDBETWEEN(Розрахункові!Y$18-2,100)+100,0)</f>
        <v>0</v>
      </c>
      <c r="L578">
        <f ca="1">IF(Розрахункові!Z$18&gt;0,RANDBETWEEN(Розрахункові!Z$18-2,100)+100,0)</f>
        <v>0</v>
      </c>
    </row>
    <row r="579" spans="1:12" x14ac:dyDescent="0.3">
      <c r="A579" s="5" t="str">
        <f>Розрахункові!$A$17</f>
        <v>Київський політехнічний інститут імені Ігоря Сікорського</v>
      </c>
      <c r="B579" s="5" t="str">
        <f>Розрахункові!$B$18</f>
        <v>125 Кібербезпека</v>
      </c>
      <c r="C579">
        <f ca="1">RANDBETWEEN(10*Розрахункові!$B$68,11)+RANDBETWEEN(0,100)/100</f>
        <v>11.4</v>
      </c>
      <c r="D579">
        <f ca="1">IF(Розрахункові!R$18&gt;0,RANDBETWEEN(Розрахункові!R$18-2,100)+100,0)</f>
        <v>191</v>
      </c>
      <c r="E579">
        <f ca="1">IF(Розрахункові!S$18&gt;0,RANDBETWEEN(Розрахункові!S$18-2,100)+100,0)</f>
        <v>194</v>
      </c>
      <c r="F579">
        <f ca="1">IF(Розрахункові!T$18&gt;0,RANDBETWEEN(Розрахункові!T$18-2,100)+100,0)</f>
        <v>0</v>
      </c>
      <c r="G579">
        <f ca="1">IF(Розрахункові!U$18&gt;0,RANDBETWEEN(Розрахункові!U$18-2,100)+100,0)</f>
        <v>0</v>
      </c>
      <c r="H579">
        <f ca="1">IF(Розрахункові!V$18&gt;0,RANDBETWEEN(Розрахункові!V$18-2,100)+100,0)</f>
        <v>190</v>
      </c>
      <c r="I579">
        <f ca="1">IF(Розрахункові!W$18&gt;0,RANDBETWEEN(Розрахункові!W$18-2,100)+100,0)</f>
        <v>0</v>
      </c>
      <c r="J579">
        <f ca="1">IF(Розрахункові!X$18&gt;0,RANDBETWEEN(Розрахункові!X$18-2,100)+100,0)</f>
        <v>186</v>
      </c>
      <c r="K579">
        <f ca="1">IF(Розрахункові!Y$18&gt;0,RANDBETWEEN(Розрахункові!Y$18-2,100)+100,0)</f>
        <v>0</v>
      </c>
      <c r="L579">
        <f ca="1">IF(Розрахункові!Z$18&gt;0,RANDBETWEEN(Розрахункові!Z$18-2,100)+100,0)</f>
        <v>0</v>
      </c>
    </row>
    <row r="580" spans="1:12" x14ac:dyDescent="0.3">
      <c r="A580" s="5" t="str">
        <f>Розрахункові!$A$17</f>
        <v>Київський політехнічний інститут імені Ігоря Сікорського</v>
      </c>
      <c r="B580" s="5" t="str">
        <f>Розрахункові!$B$18</f>
        <v>125 Кібербезпека</v>
      </c>
      <c r="C580">
        <f ca="1">RANDBETWEEN(10*Розрахункові!$B$68,11)+RANDBETWEEN(0,100)/100</f>
        <v>10.74</v>
      </c>
      <c r="D580">
        <f ca="1">IF(Розрахункові!R$18&gt;0,RANDBETWEEN(Розрахункові!R$18-2,100)+100,0)</f>
        <v>157</v>
      </c>
      <c r="E580">
        <f ca="1">IF(Розрахункові!S$18&gt;0,RANDBETWEEN(Розрахункові!S$18-2,100)+100,0)</f>
        <v>191</v>
      </c>
      <c r="F580">
        <f ca="1">IF(Розрахункові!T$18&gt;0,RANDBETWEEN(Розрахункові!T$18-2,100)+100,0)</f>
        <v>0</v>
      </c>
      <c r="G580">
        <f ca="1">IF(Розрахункові!U$18&gt;0,RANDBETWEEN(Розрахункові!U$18-2,100)+100,0)</f>
        <v>0</v>
      </c>
      <c r="H580">
        <f ca="1">IF(Розрахункові!V$18&gt;0,RANDBETWEEN(Розрахункові!V$18-2,100)+100,0)</f>
        <v>178</v>
      </c>
      <c r="I580">
        <f ca="1">IF(Розрахункові!W$18&gt;0,RANDBETWEEN(Розрахункові!W$18-2,100)+100,0)</f>
        <v>0</v>
      </c>
      <c r="J580">
        <f ca="1">IF(Розрахункові!X$18&gt;0,RANDBETWEEN(Розрахункові!X$18-2,100)+100,0)</f>
        <v>190</v>
      </c>
      <c r="K580">
        <f ca="1">IF(Розрахункові!Y$18&gt;0,RANDBETWEEN(Розрахункові!Y$18-2,100)+100,0)</f>
        <v>0</v>
      </c>
      <c r="L580">
        <f ca="1">IF(Розрахункові!Z$18&gt;0,RANDBETWEEN(Розрахункові!Z$18-2,100)+100,0)</f>
        <v>0</v>
      </c>
    </row>
    <row r="581" spans="1:12" x14ac:dyDescent="0.3">
      <c r="A581" s="5" t="str">
        <f>Розрахункові!$A$19</f>
        <v>Львівський національний університет імені Івана Франка</v>
      </c>
      <c r="B581" s="5" t="str">
        <f>Розрахункові!$B$19</f>
        <v>014 Середня освіта(хімія)</v>
      </c>
      <c r="C581">
        <f ca="1">RANDBETWEEN(10*Розрахункові!$B$69,11)+RANDBETWEEN(0,100)/100</f>
        <v>11.02</v>
      </c>
      <c r="D581">
        <f ca="1">IF(Розрахункові!R$19&gt;0,RANDBETWEEN(Розрахункові!R$19-2,100)+100,0)</f>
        <v>167</v>
      </c>
      <c r="E581">
        <f ca="1">IF(Розрахункові!S$19&gt;0,RANDBETWEEN(Розрахункові!S$19-2,100)+100,0)</f>
        <v>0</v>
      </c>
      <c r="F581">
        <f ca="1">IF(Розрахункові!T$19&gt;0,RANDBETWEEN(Розрахункові!T$19-2,100)+100,0)</f>
        <v>168</v>
      </c>
      <c r="G581">
        <f ca="1">IF(Розрахункові!U$19&gt;0,RANDBETWEEN(Розрахункові!U$19-2,100)+100,0)</f>
        <v>0</v>
      </c>
      <c r="H581">
        <f ca="1">IF(Розрахункові!V$19&gt;0,RANDBETWEEN(Розрахункові!V$19-2,100)+100,0)</f>
        <v>0</v>
      </c>
      <c r="I581">
        <f ca="1">IF(Розрахункові!W$19&gt;0,RANDBETWEEN(Розрахункові!W$19-2,100)+100,0)</f>
        <v>0</v>
      </c>
      <c r="J581">
        <f ca="1">IF(Розрахункові!X$19&gt;0,RANDBETWEEN(Розрахункові!X$19-2,100)+100,0)</f>
        <v>0</v>
      </c>
      <c r="K581">
        <f ca="1">IF(Розрахункові!Y$19&gt;0,RANDBETWEEN(Розрахункові!Y$19-2,100)+100,0)</f>
        <v>153</v>
      </c>
      <c r="L581">
        <f ca="1">IF(Розрахункові!Z$19&gt;0,RANDBETWEEN(Розрахункові!Z$19-2,100)+100,0)</f>
        <v>200</v>
      </c>
    </row>
    <row r="582" spans="1:12" x14ac:dyDescent="0.3">
      <c r="A582" s="5" t="str">
        <f>Розрахункові!$A$19</f>
        <v>Львівський національний університет імені Івана Франка</v>
      </c>
      <c r="B582" s="5" t="str">
        <f>Розрахункові!$B$19</f>
        <v>014 Середня освіта(хімія)</v>
      </c>
      <c r="C582">
        <f ca="1">RANDBETWEEN(10*Розрахункові!$B$69,11)+RANDBETWEEN(0,100)/100</f>
        <v>11.79</v>
      </c>
      <c r="D582">
        <f ca="1">IF(Розрахункові!R$19&gt;0,RANDBETWEEN(Розрахункові!R$19-2,100)+100,0)</f>
        <v>174</v>
      </c>
      <c r="E582">
        <f ca="1">IF(Розрахункові!S$19&gt;0,RANDBETWEEN(Розрахункові!S$19-2,100)+100,0)</f>
        <v>0</v>
      </c>
      <c r="F582">
        <f ca="1">IF(Розрахункові!T$19&gt;0,RANDBETWEEN(Розрахункові!T$19-2,100)+100,0)</f>
        <v>156</v>
      </c>
      <c r="G582">
        <f ca="1">IF(Розрахункові!U$19&gt;0,RANDBETWEEN(Розрахункові!U$19-2,100)+100,0)</f>
        <v>0</v>
      </c>
      <c r="H582">
        <f ca="1">IF(Розрахункові!V$19&gt;0,RANDBETWEEN(Розрахункові!V$19-2,100)+100,0)</f>
        <v>0</v>
      </c>
      <c r="I582">
        <f ca="1">IF(Розрахункові!W$19&gt;0,RANDBETWEEN(Розрахункові!W$19-2,100)+100,0)</f>
        <v>0</v>
      </c>
      <c r="J582">
        <f ca="1">IF(Розрахункові!X$19&gt;0,RANDBETWEEN(Розрахункові!X$19-2,100)+100,0)</f>
        <v>0</v>
      </c>
      <c r="K582">
        <f ca="1">IF(Розрахункові!Y$19&gt;0,RANDBETWEEN(Розрахункові!Y$19-2,100)+100,0)</f>
        <v>198</v>
      </c>
      <c r="L582">
        <f ca="1">IF(Розрахункові!Z$19&gt;0,RANDBETWEEN(Розрахункові!Z$19-2,100)+100,0)</f>
        <v>189</v>
      </c>
    </row>
    <row r="583" spans="1:12" x14ac:dyDescent="0.3">
      <c r="A583" s="5" t="str">
        <f>Розрахункові!$A$19</f>
        <v>Львівський національний університет імені Івана Франка</v>
      </c>
      <c r="B583" s="5" t="str">
        <f>Розрахункові!$B$19</f>
        <v>014 Середня освіта(хімія)</v>
      </c>
      <c r="C583">
        <f ca="1">RANDBETWEEN(10*Розрахункові!$B$69,11)+RANDBETWEEN(0,100)/100</f>
        <v>10.47</v>
      </c>
      <c r="D583">
        <f ca="1">IF(Розрахункові!R$19&gt;0,RANDBETWEEN(Розрахункові!R$19-2,100)+100,0)</f>
        <v>179</v>
      </c>
      <c r="E583">
        <f ca="1">IF(Розрахункові!S$19&gt;0,RANDBETWEEN(Розрахункові!S$19-2,100)+100,0)</f>
        <v>0</v>
      </c>
      <c r="F583">
        <f ca="1">IF(Розрахункові!T$19&gt;0,RANDBETWEEN(Розрахункові!T$19-2,100)+100,0)</f>
        <v>199</v>
      </c>
      <c r="G583">
        <f ca="1">IF(Розрахункові!U$19&gt;0,RANDBETWEEN(Розрахункові!U$19-2,100)+100,0)</f>
        <v>0</v>
      </c>
      <c r="H583">
        <f ca="1">IF(Розрахункові!V$19&gt;0,RANDBETWEEN(Розрахункові!V$19-2,100)+100,0)</f>
        <v>0</v>
      </c>
      <c r="I583">
        <f ca="1">IF(Розрахункові!W$19&gt;0,RANDBETWEEN(Розрахункові!W$19-2,100)+100,0)</f>
        <v>0</v>
      </c>
      <c r="J583">
        <f ca="1">IF(Розрахункові!X$19&gt;0,RANDBETWEEN(Розрахункові!X$19-2,100)+100,0)</f>
        <v>0</v>
      </c>
      <c r="K583">
        <f ca="1">IF(Розрахункові!Y$19&gt;0,RANDBETWEEN(Розрахункові!Y$19-2,100)+100,0)</f>
        <v>200</v>
      </c>
      <c r="L583">
        <f ca="1">IF(Розрахункові!Z$19&gt;0,RANDBETWEEN(Розрахункові!Z$19-2,100)+100,0)</f>
        <v>195</v>
      </c>
    </row>
    <row r="584" spans="1:12" x14ac:dyDescent="0.3">
      <c r="A584" s="5" t="str">
        <f>Розрахункові!$A$19</f>
        <v>Львівський національний університет імені Івана Франка</v>
      </c>
      <c r="B584" s="5" t="str">
        <f>Розрахункові!$B$19</f>
        <v>014 Середня освіта(хімія)</v>
      </c>
      <c r="C584">
        <f ca="1">RANDBETWEEN(10*Розрахункові!$B$69,11)+RANDBETWEEN(0,100)/100</f>
        <v>11.64</v>
      </c>
      <c r="D584">
        <f ca="1">IF(Розрахункові!R$19&gt;0,RANDBETWEEN(Розрахункові!R$19-2,100)+100,0)</f>
        <v>175</v>
      </c>
      <c r="E584">
        <f ca="1">IF(Розрахункові!S$19&gt;0,RANDBETWEEN(Розрахункові!S$19-2,100)+100,0)</f>
        <v>0</v>
      </c>
      <c r="F584">
        <f ca="1">IF(Розрахункові!T$19&gt;0,RANDBETWEEN(Розрахункові!T$19-2,100)+100,0)</f>
        <v>165</v>
      </c>
      <c r="G584">
        <f ca="1">IF(Розрахункові!U$19&gt;0,RANDBETWEEN(Розрахункові!U$19-2,100)+100,0)</f>
        <v>0</v>
      </c>
      <c r="H584">
        <f ca="1">IF(Розрахункові!V$19&gt;0,RANDBETWEEN(Розрахункові!V$19-2,100)+100,0)</f>
        <v>0</v>
      </c>
      <c r="I584">
        <f ca="1">IF(Розрахункові!W$19&gt;0,RANDBETWEEN(Розрахункові!W$19-2,100)+100,0)</f>
        <v>0</v>
      </c>
      <c r="J584">
        <f ca="1">IF(Розрахункові!X$19&gt;0,RANDBETWEEN(Розрахункові!X$19-2,100)+100,0)</f>
        <v>0</v>
      </c>
      <c r="K584">
        <f ca="1">IF(Розрахункові!Y$19&gt;0,RANDBETWEEN(Розрахункові!Y$19-2,100)+100,0)</f>
        <v>174</v>
      </c>
      <c r="L584">
        <f ca="1">IF(Розрахункові!Z$19&gt;0,RANDBETWEEN(Розрахункові!Z$19-2,100)+100,0)</f>
        <v>198</v>
      </c>
    </row>
    <row r="585" spans="1:12" x14ac:dyDescent="0.3">
      <c r="A585" s="5" t="str">
        <f>Розрахункові!$A$19</f>
        <v>Львівський національний університет імені Івана Франка</v>
      </c>
      <c r="B585" s="5" t="str">
        <f>Розрахункові!$B$19</f>
        <v>014 Середня освіта(хімія)</v>
      </c>
      <c r="C585">
        <f ca="1">RANDBETWEEN(10*Розрахункові!$B$69,11)+RANDBETWEEN(0,100)/100</f>
        <v>11.52</v>
      </c>
      <c r="D585">
        <f ca="1">IF(Розрахункові!R$19&gt;0,RANDBETWEEN(Розрахункові!R$19-2,100)+100,0)</f>
        <v>155</v>
      </c>
      <c r="E585">
        <f ca="1">IF(Розрахункові!S$19&gt;0,RANDBETWEEN(Розрахункові!S$19-2,100)+100,0)</f>
        <v>0</v>
      </c>
      <c r="F585">
        <f ca="1">IF(Розрахункові!T$19&gt;0,RANDBETWEEN(Розрахункові!T$19-2,100)+100,0)</f>
        <v>155</v>
      </c>
      <c r="G585">
        <f ca="1">IF(Розрахункові!U$19&gt;0,RANDBETWEEN(Розрахункові!U$19-2,100)+100,0)</f>
        <v>0</v>
      </c>
      <c r="H585">
        <f ca="1">IF(Розрахункові!V$19&gt;0,RANDBETWEEN(Розрахункові!V$19-2,100)+100,0)</f>
        <v>0</v>
      </c>
      <c r="I585">
        <f ca="1">IF(Розрахункові!W$19&gt;0,RANDBETWEEN(Розрахункові!W$19-2,100)+100,0)</f>
        <v>0</v>
      </c>
      <c r="J585">
        <f ca="1">IF(Розрахункові!X$19&gt;0,RANDBETWEEN(Розрахункові!X$19-2,100)+100,0)</f>
        <v>0</v>
      </c>
      <c r="K585">
        <f ca="1">IF(Розрахункові!Y$19&gt;0,RANDBETWEEN(Розрахункові!Y$19-2,100)+100,0)</f>
        <v>196</v>
      </c>
      <c r="L585">
        <f ca="1">IF(Розрахункові!Z$19&gt;0,RANDBETWEEN(Розрахункові!Z$19-2,100)+100,0)</f>
        <v>189</v>
      </c>
    </row>
    <row r="586" spans="1:12" x14ac:dyDescent="0.3">
      <c r="A586" s="5" t="str">
        <f>Розрахункові!$A$19</f>
        <v>Львівський національний університет імені Івана Франка</v>
      </c>
      <c r="B586" s="5" t="str">
        <f>Розрахункові!$B$19</f>
        <v>014 Середня освіта(хімія)</v>
      </c>
      <c r="C586">
        <f ca="1">RANDBETWEEN(10*Розрахункові!$B$69,11)+RANDBETWEEN(0,100)/100</f>
        <v>9.17</v>
      </c>
      <c r="D586">
        <f ca="1">IF(Розрахункові!R$19&gt;0,RANDBETWEEN(Розрахункові!R$19-2,100)+100,0)</f>
        <v>152</v>
      </c>
      <c r="E586">
        <f ca="1">IF(Розрахункові!S$19&gt;0,RANDBETWEEN(Розрахункові!S$19-2,100)+100,0)</f>
        <v>0</v>
      </c>
      <c r="F586">
        <f ca="1">IF(Розрахункові!T$19&gt;0,RANDBETWEEN(Розрахункові!T$19-2,100)+100,0)</f>
        <v>185</v>
      </c>
      <c r="G586">
        <f ca="1">IF(Розрахункові!U$19&gt;0,RANDBETWEEN(Розрахункові!U$19-2,100)+100,0)</f>
        <v>0</v>
      </c>
      <c r="H586">
        <f ca="1">IF(Розрахункові!V$19&gt;0,RANDBETWEEN(Розрахункові!V$19-2,100)+100,0)</f>
        <v>0</v>
      </c>
      <c r="I586">
        <f ca="1">IF(Розрахункові!W$19&gt;0,RANDBETWEEN(Розрахункові!W$19-2,100)+100,0)</f>
        <v>0</v>
      </c>
      <c r="J586">
        <f ca="1">IF(Розрахункові!X$19&gt;0,RANDBETWEEN(Розрахункові!X$19-2,100)+100,0)</f>
        <v>0</v>
      </c>
      <c r="K586">
        <f ca="1">IF(Розрахункові!Y$19&gt;0,RANDBETWEEN(Розрахункові!Y$19-2,100)+100,0)</f>
        <v>169</v>
      </c>
      <c r="L586">
        <f ca="1">IF(Розрахункові!Z$19&gt;0,RANDBETWEEN(Розрахункові!Z$19-2,100)+100,0)</f>
        <v>191</v>
      </c>
    </row>
    <row r="587" spans="1:12" x14ac:dyDescent="0.3">
      <c r="A587" s="5" t="str">
        <f>Розрахункові!$A$19</f>
        <v>Львівський національний університет імені Івана Франка</v>
      </c>
      <c r="B587" s="5" t="str">
        <f>Розрахункові!$B$19</f>
        <v>014 Середня освіта(хімія)</v>
      </c>
      <c r="C587">
        <f ca="1">RANDBETWEEN(10*Розрахункові!$B$69,11)+RANDBETWEEN(0,100)/100</f>
        <v>11.04</v>
      </c>
      <c r="D587">
        <f ca="1">IF(Розрахункові!R$19&gt;0,RANDBETWEEN(Розрахункові!R$19-2,100)+100,0)</f>
        <v>200</v>
      </c>
      <c r="E587">
        <f ca="1">IF(Розрахункові!S$19&gt;0,RANDBETWEEN(Розрахункові!S$19-2,100)+100,0)</f>
        <v>0</v>
      </c>
      <c r="F587">
        <f ca="1">IF(Розрахункові!T$19&gt;0,RANDBETWEEN(Розрахункові!T$19-2,100)+100,0)</f>
        <v>160</v>
      </c>
      <c r="G587">
        <f ca="1">IF(Розрахункові!U$19&gt;0,RANDBETWEEN(Розрахункові!U$19-2,100)+100,0)</f>
        <v>0</v>
      </c>
      <c r="H587">
        <f ca="1">IF(Розрахункові!V$19&gt;0,RANDBETWEEN(Розрахункові!V$19-2,100)+100,0)</f>
        <v>0</v>
      </c>
      <c r="I587">
        <f ca="1">IF(Розрахункові!W$19&gt;0,RANDBETWEEN(Розрахункові!W$19-2,100)+100,0)</f>
        <v>0</v>
      </c>
      <c r="J587">
        <f ca="1">IF(Розрахункові!X$19&gt;0,RANDBETWEEN(Розрахункові!X$19-2,100)+100,0)</f>
        <v>0</v>
      </c>
      <c r="K587">
        <f ca="1">IF(Розрахункові!Y$19&gt;0,RANDBETWEEN(Розрахункові!Y$19-2,100)+100,0)</f>
        <v>187</v>
      </c>
      <c r="L587">
        <f ca="1">IF(Розрахункові!Z$19&gt;0,RANDBETWEEN(Розрахункові!Z$19-2,100)+100,0)</f>
        <v>195</v>
      </c>
    </row>
    <row r="588" spans="1:12" x14ac:dyDescent="0.3">
      <c r="A588" s="5" t="str">
        <f>Розрахункові!$A$19</f>
        <v>Львівський національний університет імені Івана Франка</v>
      </c>
      <c r="B588" s="5" t="str">
        <f>Розрахункові!$B$19</f>
        <v>014 Середня освіта(хімія)</v>
      </c>
      <c r="C588">
        <f ca="1">RANDBETWEEN(10*Розрахункові!$B$69,11)+RANDBETWEEN(0,100)/100</f>
        <v>9.08</v>
      </c>
      <c r="D588">
        <f ca="1">IF(Розрахункові!R$19&gt;0,RANDBETWEEN(Розрахункові!R$19-2,100)+100,0)</f>
        <v>157</v>
      </c>
      <c r="E588">
        <f ca="1">IF(Розрахункові!S$19&gt;0,RANDBETWEEN(Розрахункові!S$19-2,100)+100,0)</f>
        <v>0</v>
      </c>
      <c r="F588">
        <f ca="1">IF(Розрахункові!T$19&gt;0,RANDBETWEEN(Розрахункові!T$19-2,100)+100,0)</f>
        <v>184</v>
      </c>
      <c r="G588">
        <f ca="1">IF(Розрахункові!U$19&gt;0,RANDBETWEEN(Розрахункові!U$19-2,100)+100,0)</f>
        <v>0</v>
      </c>
      <c r="H588">
        <f ca="1">IF(Розрахункові!V$19&gt;0,RANDBETWEEN(Розрахункові!V$19-2,100)+100,0)</f>
        <v>0</v>
      </c>
      <c r="I588">
        <f ca="1">IF(Розрахункові!W$19&gt;0,RANDBETWEEN(Розрахункові!W$19-2,100)+100,0)</f>
        <v>0</v>
      </c>
      <c r="J588">
        <f ca="1">IF(Розрахункові!X$19&gt;0,RANDBETWEEN(Розрахункові!X$19-2,100)+100,0)</f>
        <v>0</v>
      </c>
      <c r="K588">
        <f ca="1">IF(Розрахункові!Y$19&gt;0,RANDBETWEEN(Розрахункові!Y$19-2,100)+100,0)</f>
        <v>172</v>
      </c>
      <c r="L588">
        <f ca="1">IF(Розрахункові!Z$19&gt;0,RANDBETWEEN(Розрахункові!Z$19-2,100)+100,0)</f>
        <v>193</v>
      </c>
    </row>
    <row r="589" spans="1:12" x14ac:dyDescent="0.3">
      <c r="A589" s="5" t="str">
        <f>Розрахункові!$A$19</f>
        <v>Львівський національний університет імені Івана Франка</v>
      </c>
      <c r="B589" s="5" t="str">
        <f>Розрахункові!$B$19</f>
        <v>014 Середня освіта(хімія)</v>
      </c>
      <c r="C589">
        <f ca="1">RANDBETWEEN(10*Розрахункові!$B$69,11)+RANDBETWEEN(0,100)/100</f>
        <v>10.77</v>
      </c>
      <c r="D589">
        <f ca="1">IF(Розрахункові!R$19&gt;0,RANDBETWEEN(Розрахункові!R$19-2,100)+100,0)</f>
        <v>198</v>
      </c>
      <c r="E589">
        <f ca="1">IF(Розрахункові!S$19&gt;0,RANDBETWEEN(Розрахункові!S$19-2,100)+100,0)</f>
        <v>0</v>
      </c>
      <c r="F589">
        <f ca="1">IF(Розрахункові!T$19&gt;0,RANDBETWEEN(Розрахункові!T$19-2,100)+100,0)</f>
        <v>177</v>
      </c>
      <c r="G589">
        <f ca="1">IF(Розрахункові!U$19&gt;0,RANDBETWEEN(Розрахункові!U$19-2,100)+100,0)</f>
        <v>0</v>
      </c>
      <c r="H589">
        <f ca="1">IF(Розрахункові!V$19&gt;0,RANDBETWEEN(Розрахункові!V$19-2,100)+100,0)</f>
        <v>0</v>
      </c>
      <c r="I589">
        <f ca="1">IF(Розрахункові!W$19&gt;0,RANDBETWEEN(Розрахункові!W$19-2,100)+100,0)</f>
        <v>0</v>
      </c>
      <c r="J589">
        <f ca="1">IF(Розрахункові!X$19&gt;0,RANDBETWEEN(Розрахункові!X$19-2,100)+100,0)</f>
        <v>0</v>
      </c>
      <c r="K589">
        <f ca="1">IF(Розрахункові!Y$19&gt;0,RANDBETWEEN(Розрахункові!Y$19-2,100)+100,0)</f>
        <v>194</v>
      </c>
      <c r="L589">
        <f ca="1">IF(Розрахункові!Z$19&gt;0,RANDBETWEEN(Розрахункові!Z$19-2,100)+100,0)</f>
        <v>188</v>
      </c>
    </row>
    <row r="590" spans="1:12" x14ac:dyDescent="0.3">
      <c r="A590" s="5" t="str">
        <f>Розрахункові!$A$19</f>
        <v>Львівський національний університет імені Івана Франка</v>
      </c>
      <c r="B590" s="5" t="str">
        <f>Розрахункові!$B$19</f>
        <v>014 Середня освіта(хімія)</v>
      </c>
      <c r="C590">
        <f ca="1">RANDBETWEEN(10*Розрахункові!$B$69,11)+RANDBETWEEN(0,100)/100</f>
        <v>10.38</v>
      </c>
      <c r="D590">
        <f ca="1">IF(Розрахункові!R$19&gt;0,RANDBETWEEN(Розрахункові!R$19-2,100)+100,0)</f>
        <v>198</v>
      </c>
      <c r="E590">
        <f ca="1">IF(Розрахункові!S$19&gt;0,RANDBETWEEN(Розрахункові!S$19-2,100)+100,0)</f>
        <v>0</v>
      </c>
      <c r="F590">
        <f ca="1">IF(Розрахункові!T$19&gt;0,RANDBETWEEN(Розрахункові!T$19-2,100)+100,0)</f>
        <v>178</v>
      </c>
      <c r="G590">
        <f ca="1">IF(Розрахункові!U$19&gt;0,RANDBETWEEN(Розрахункові!U$19-2,100)+100,0)</f>
        <v>0</v>
      </c>
      <c r="H590">
        <f ca="1">IF(Розрахункові!V$19&gt;0,RANDBETWEEN(Розрахункові!V$19-2,100)+100,0)</f>
        <v>0</v>
      </c>
      <c r="I590">
        <f ca="1">IF(Розрахункові!W$19&gt;0,RANDBETWEEN(Розрахункові!W$19-2,100)+100,0)</f>
        <v>0</v>
      </c>
      <c r="J590">
        <f ca="1">IF(Розрахункові!X$19&gt;0,RANDBETWEEN(Розрахункові!X$19-2,100)+100,0)</f>
        <v>0</v>
      </c>
      <c r="K590">
        <f ca="1">IF(Розрахункові!Y$19&gt;0,RANDBETWEEN(Розрахункові!Y$19-2,100)+100,0)</f>
        <v>190</v>
      </c>
      <c r="L590">
        <f ca="1">IF(Розрахункові!Z$19&gt;0,RANDBETWEEN(Розрахункові!Z$19-2,100)+100,0)</f>
        <v>191</v>
      </c>
    </row>
    <row r="591" spans="1:12" x14ac:dyDescent="0.3">
      <c r="A591" s="5" t="str">
        <f>Розрахункові!$A$19</f>
        <v>Львівський національний університет імені Івана Франка</v>
      </c>
      <c r="B591" s="5" t="str">
        <f>Розрахункові!$B$19</f>
        <v>014 Середня освіта(хімія)</v>
      </c>
      <c r="C591">
        <f ca="1">RANDBETWEEN(10*Розрахункові!$B$69,11)+RANDBETWEEN(0,100)/100</f>
        <v>11.93</v>
      </c>
      <c r="D591">
        <f ca="1">IF(Розрахункові!R$19&gt;0,RANDBETWEEN(Розрахункові!R$19-2,100)+100,0)</f>
        <v>193</v>
      </c>
      <c r="E591">
        <f ca="1">IF(Розрахункові!S$19&gt;0,RANDBETWEEN(Розрахункові!S$19-2,100)+100,0)</f>
        <v>0</v>
      </c>
      <c r="F591">
        <f ca="1">IF(Розрахункові!T$19&gt;0,RANDBETWEEN(Розрахункові!T$19-2,100)+100,0)</f>
        <v>168</v>
      </c>
      <c r="G591">
        <f ca="1">IF(Розрахункові!U$19&gt;0,RANDBETWEEN(Розрахункові!U$19-2,100)+100,0)</f>
        <v>0</v>
      </c>
      <c r="H591">
        <f ca="1">IF(Розрахункові!V$19&gt;0,RANDBETWEEN(Розрахункові!V$19-2,100)+100,0)</f>
        <v>0</v>
      </c>
      <c r="I591">
        <f ca="1">IF(Розрахункові!W$19&gt;0,RANDBETWEEN(Розрахункові!W$19-2,100)+100,0)</f>
        <v>0</v>
      </c>
      <c r="J591">
        <f ca="1">IF(Розрахункові!X$19&gt;0,RANDBETWEEN(Розрахункові!X$19-2,100)+100,0)</f>
        <v>0</v>
      </c>
      <c r="K591">
        <f ca="1">IF(Розрахункові!Y$19&gt;0,RANDBETWEEN(Розрахункові!Y$19-2,100)+100,0)</f>
        <v>169</v>
      </c>
      <c r="L591">
        <f ca="1">IF(Розрахункові!Z$19&gt;0,RANDBETWEEN(Розрахункові!Z$19-2,100)+100,0)</f>
        <v>188</v>
      </c>
    </row>
    <row r="592" spans="1:12" x14ac:dyDescent="0.3">
      <c r="A592" s="5" t="str">
        <f>Розрахункові!$A$19</f>
        <v>Львівський національний університет імені Івана Франка</v>
      </c>
      <c r="B592" s="5" t="str">
        <f>Розрахункові!$B$19</f>
        <v>014 Середня освіта(хімія)</v>
      </c>
      <c r="C592">
        <f ca="1">RANDBETWEEN(10*Розрахункові!$B$69,11)+RANDBETWEEN(0,100)/100</f>
        <v>11.38</v>
      </c>
      <c r="D592">
        <f ca="1">IF(Розрахункові!R$19&gt;0,RANDBETWEEN(Розрахункові!R$19-2,100)+100,0)</f>
        <v>177</v>
      </c>
      <c r="E592">
        <f ca="1">IF(Розрахункові!S$19&gt;0,RANDBETWEEN(Розрахункові!S$19-2,100)+100,0)</f>
        <v>0</v>
      </c>
      <c r="F592">
        <f ca="1">IF(Розрахункові!T$19&gt;0,RANDBETWEEN(Розрахункові!T$19-2,100)+100,0)</f>
        <v>193</v>
      </c>
      <c r="G592">
        <f ca="1">IF(Розрахункові!U$19&gt;0,RANDBETWEEN(Розрахункові!U$19-2,100)+100,0)</f>
        <v>0</v>
      </c>
      <c r="H592">
        <f ca="1">IF(Розрахункові!V$19&gt;0,RANDBETWEEN(Розрахункові!V$19-2,100)+100,0)</f>
        <v>0</v>
      </c>
      <c r="I592">
        <f ca="1">IF(Розрахункові!W$19&gt;0,RANDBETWEEN(Розрахункові!W$19-2,100)+100,0)</f>
        <v>0</v>
      </c>
      <c r="J592">
        <f ca="1">IF(Розрахункові!X$19&gt;0,RANDBETWEEN(Розрахункові!X$19-2,100)+100,0)</f>
        <v>0</v>
      </c>
      <c r="K592">
        <f ca="1">IF(Розрахункові!Y$19&gt;0,RANDBETWEEN(Розрахункові!Y$19-2,100)+100,0)</f>
        <v>186</v>
      </c>
      <c r="L592">
        <f ca="1">IF(Розрахункові!Z$19&gt;0,RANDBETWEEN(Розрахункові!Z$19-2,100)+100,0)</f>
        <v>193</v>
      </c>
    </row>
    <row r="593" spans="1:12" x14ac:dyDescent="0.3">
      <c r="A593" s="5" t="str">
        <f>Розрахункові!$A$19</f>
        <v>Львівський національний університет імені Івана Франка</v>
      </c>
      <c r="B593" s="5" t="str">
        <f>Розрахункові!$B$19</f>
        <v>014 Середня освіта(хімія)</v>
      </c>
      <c r="C593">
        <f ca="1">RANDBETWEEN(10*Розрахункові!$B$69,11)+RANDBETWEEN(0,100)/100</f>
        <v>11.32</v>
      </c>
      <c r="D593">
        <f ca="1">IF(Розрахункові!R$19&gt;0,RANDBETWEEN(Розрахункові!R$19-2,100)+100,0)</f>
        <v>169</v>
      </c>
      <c r="E593">
        <f ca="1">IF(Розрахункові!S$19&gt;0,RANDBETWEEN(Розрахункові!S$19-2,100)+100,0)</f>
        <v>0</v>
      </c>
      <c r="F593">
        <f ca="1">IF(Розрахункові!T$19&gt;0,RANDBETWEEN(Розрахункові!T$19-2,100)+100,0)</f>
        <v>179</v>
      </c>
      <c r="G593">
        <f ca="1">IF(Розрахункові!U$19&gt;0,RANDBETWEEN(Розрахункові!U$19-2,100)+100,0)</f>
        <v>0</v>
      </c>
      <c r="H593">
        <f ca="1">IF(Розрахункові!V$19&gt;0,RANDBETWEEN(Розрахункові!V$19-2,100)+100,0)</f>
        <v>0</v>
      </c>
      <c r="I593">
        <f ca="1">IF(Розрахункові!W$19&gt;0,RANDBETWEEN(Розрахункові!W$19-2,100)+100,0)</f>
        <v>0</v>
      </c>
      <c r="J593">
        <f ca="1">IF(Розрахункові!X$19&gt;0,RANDBETWEEN(Розрахункові!X$19-2,100)+100,0)</f>
        <v>0</v>
      </c>
      <c r="K593">
        <f ca="1">IF(Розрахункові!Y$19&gt;0,RANDBETWEEN(Розрахункові!Y$19-2,100)+100,0)</f>
        <v>194</v>
      </c>
      <c r="L593">
        <f ca="1">IF(Розрахункові!Z$19&gt;0,RANDBETWEEN(Розрахункові!Z$19-2,100)+100,0)</f>
        <v>192</v>
      </c>
    </row>
    <row r="594" spans="1:12" x14ac:dyDescent="0.3">
      <c r="A594" s="5" t="str">
        <f>Розрахункові!$A$19</f>
        <v>Львівський національний університет імені Івана Франка</v>
      </c>
      <c r="B594" s="5" t="str">
        <f>Розрахункові!$B$19</f>
        <v>014 Середня освіта(хімія)</v>
      </c>
      <c r="C594">
        <f ca="1">RANDBETWEEN(10*Розрахункові!$B$69,11)+RANDBETWEEN(0,100)/100</f>
        <v>9.9499999999999993</v>
      </c>
      <c r="D594">
        <f ca="1">IF(Розрахункові!R$19&gt;0,RANDBETWEEN(Розрахункові!R$19-2,100)+100,0)</f>
        <v>176</v>
      </c>
      <c r="E594">
        <f ca="1">IF(Розрахункові!S$19&gt;0,RANDBETWEEN(Розрахункові!S$19-2,100)+100,0)</f>
        <v>0</v>
      </c>
      <c r="F594">
        <f ca="1">IF(Розрахункові!T$19&gt;0,RANDBETWEEN(Розрахункові!T$19-2,100)+100,0)</f>
        <v>181</v>
      </c>
      <c r="G594">
        <f ca="1">IF(Розрахункові!U$19&gt;0,RANDBETWEEN(Розрахункові!U$19-2,100)+100,0)</f>
        <v>0</v>
      </c>
      <c r="H594">
        <f ca="1">IF(Розрахункові!V$19&gt;0,RANDBETWEEN(Розрахункові!V$19-2,100)+100,0)</f>
        <v>0</v>
      </c>
      <c r="I594">
        <f ca="1">IF(Розрахункові!W$19&gt;0,RANDBETWEEN(Розрахункові!W$19-2,100)+100,0)</f>
        <v>0</v>
      </c>
      <c r="J594">
        <f ca="1">IF(Розрахункові!X$19&gt;0,RANDBETWEEN(Розрахункові!X$19-2,100)+100,0)</f>
        <v>0</v>
      </c>
      <c r="K594">
        <f ca="1">IF(Розрахункові!Y$19&gt;0,RANDBETWEEN(Розрахункові!Y$19-2,100)+100,0)</f>
        <v>173</v>
      </c>
      <c r="L594">
        <f ca="1">IF(Розрахункові!Z$19&gt;0,RANDBETWEEN(Розрахункові!Z$19-2,100)+100,0)</f>
        <v>195</v>
      </c>
    </row>
    <row r="595" spans="1:12" x14ac:dyDescent="0.3">
      <c r="A595" s="5" t="str">
        <f>Розрахункові!$A$19</f>
        <v>Львівський національний університет імені Івана Франка</v>
      </c>
      <c r="B595" s="5" t="str">
        <f>Розрахункові!$B$19</f>
        <v>014 Середня освіта(хімія)</v>
      </c>
      <c r="C595">
        <f ca="1">RANDBETWEEN(10*Розрахункові!$B$69,11)+RANDBETWEEN(0,100)/100</f>
        <v>10.220000000000001</v>
      </c>
      <c r="D595">
        <f ca="1">IF(Розрахункові!R$19&gt;0,RANDBETWEEN(Розрахункові!R$19-2,100)+100,0)</f>
        <v>158</v>
      </c>
      <c r="E595">
        <f ca="1">IF(Розрахункові!S$19&gt;0,RANDBETWEEN(Розрахункові!S$19-2,100)+100,0)</f>
        <v>0</v>
      </c>
      <c r="F595">
        <f ca="1">IF(Розрахункові!T$19&gt;0,RANDBETWEEN(Розрахункові!T$19-2,100)+100,0)</f>
        <v>185</v>
      </c>
      <c r="G595">
        <f ca="1">IF(Розрахункові!U$19&gt;0,RANDBETWEEN(Розрахункові!U$19-2,100)+100,0)</f>
        <v>0</v>
      </c>
      <c r="H595">
        <f ca="1">IF(Розрахункові!V$19&gt;0,RANDBETWEEN(Розрахункові!V$19-2,100)+100,0)</f>
        <v>0</v>
      </c>
      <c r="I595">
        <f ca="1">IF(Розрахункові!W$19&gt;0,RANDBETWEEN(Розрахункові!W$19-2,100)+100,0)</f>
        <v>0</v>
      </c>
      <c r="J595">
        <f ca="1">IF(Розрахункові!X$19&gt;0,RANDBETWEEN(Розрахункові!X$19-2,100)+100,0)</f>
        <v>0</v>
      </c>
      <c r="K595">
        <f ca="1">IF(Розрахункові!Y$19&gt;0,RANDBETWEEN(Розрахункові!Y$19-2,100)+100,0)</f>
        <v>156</v>
      </c>
      <c r="L595">
        <f ca="1">IF(Розрахункові!Z$19&gt;0,RANDBETWEEN(Розрахункові!Z$19-2,100)+100,0)</f>
        <v>194</v>
      </c>
    </row>
    <row r="596" spans="1:12" x14ac:dyDescent="0.3">
      <c r="A596" s="5" t="str">
        <f>Розрахункові!$A$19</f>
        <v>Львівський національний університет імені Івана Франка</v>
      </c>
      <c r="B596" s="5" t="str">
        <f>Розрахункові!$B$19</f>
        <v>014 Середня освіта(хімія)</v>
      </c>
      <c r="C596">
        <f ca="1">RANDBETWEEN(10*Розрахункові!$B$69,11)+RANDBETWEEN(0,100)/100</f>
        <v>11.62</v>
      </c>
      <c r="D596">
        <f ca="1">IF(Розрахункові!R$19&gt;0,RANDBETWEEN(Розрахункові!R$19-2,100)+100,0)</f>
        <v>160</v>
      </c>
      <c r="E596">
        <f ca="1">IF(Розрахункові!S$19&gt;0,RANDBETWEEN(Розрахункові!S$19-2,100)+100,0)</f>
        <v>0</v>
      </c>
      <c r="F596">
        <f ca="1">IF(Розрахункові!T$19&gt;0,RANDBETWEEN(Розрахункові!T$19-2,100)+100,0)</f>
        <v>154</v>
      </c>
      <c r="G596">
        <f ca="1">IF(Розрахункові!U$19&gt;0,RANDBETWEEN(Розрахункові!U$19-2,100)+100,0)</f>
        <v>0</v>
      </c>
      <c r="H596">
        <f ca="1">IF(Розрахункові!V$19&gt;0,RANDBETWEEN(Розрахункові!V$19-2,100)+100,0)</f>
        <v>0</v>
      </c>
      <c r="I596">
        <f ca="1">IF(Розрахункові!W$19&gt;0,RANDBETWEEN(Розрахункові!W$19-2,100)+100,0)</f>
        <v>0</v>
      </c>
      <c r="J596">
        <f ca="1">IF(Розрахункові!X$19&gt;0,RANDBETWEEN(Розрахункові!X$19-2,100)+100,0)</f>
        <v>0</v>
      </c>
      <c r="K596">
        <f ca="1">IF(Розрахункові!Y$19&gt;0,RANDBETWEEN(Розрахункові!Y$19-2,100)+100,0)</f>
        <v>191</v>
      </c>
      <c r="L596">
        <f ca="1">IF(Розрахункові!Z$19&gt;0,RANDBETWEEN(Розрахункові!Z$19-2,100)+100,0)</f>
        <v>199</v>
      </c>
    </row>
    <row r="597" spans="1:12" x14ac:dyDescent="0.3">
      <c r="A597" s="5" t="str">
        <f>Розрахункові!$A$19</f>
        <v>Львівський національний університет імені Івана Франка</v>
      </c>
      <c r="B597" s="5" t="str">
        <f>Розрахункові!$B$19</f>
        <v>014 Середня освіта(хімія)</v>
      </c>
      <c r="C597">
        <f ca="1">RANDBETWEEN(10*Розрахункові!$B$69,11)+RANDBETWEEN(0,100)/100</f>
        <v>11.14</v>
      </c>
      <c r="D597">
        <f ca="1">IF(Розрахункові!R$19&gt;0,RANDBETWEEN(Розрахункові!R$19-2,100)+100,0)</f>
        <v>182</v>
      </c>
      <c r="E597">
        <f ca="1">IF(Розрахункові!S$19&gt;0,RANDBETWEEN(Розрахункові!S$19-2,100)+100,0)</f>
        <v>0</v>
      </c>
      <c r="F597">
        <f ca="1">IF(Розрахункові!T$19&gt;0,RANDBETWEEN(Розрахункові!T$19-2,100)+100,0)</f>
        <v>170</v>
      </c>
      <c r="G597">
        <f ca="1">IF(Розрахункові!U$19&gt;0,RANDBETWEEN(Розрахункові!U$19-2,100)+100,0)</f>
        <v>0</v>
      </c>
      <c r="H597">
        <f ca="1">IF(Розрахункові!V$19&gt;0,RANDBETWEEN(Розрахункові!V$19-2,100)+100,0)</f>
        <v>0</v>
      </c>
      <c r="I597">
        <f ca="1">IF(Розрахункові!W$19&gt;0,RANDBETWEEN(Розрахункові!W$19-2,100)+100,0)</f>
        <v>0</v>
      </c>
      <c r="J597">
        <f ca="1">IF(Розрахункові!X$19&gt;0,RANDBETWEEN(Розрахункові!X$19-2,100)+100,0)</f>
        <v>0</v>
      </c>
      <c r="K597">
        <f ca="1">IF(Розрахункові!Y$19&gt;0,RANDBETWEEN(Розрахункові!Y$19-2,100)+100,0)</f>
        <v>173</v>
      </c>
      <c r="L597">
        <f ca="1">IF(Розрахункові!Z$19&gt;0,RANDBETWEEN(Розрахункові!Z$19-2,100)+100,0)</f>
        <v>193</v>
      </c>
    </row>
    <row r="598" spans="1:12" x14ac:dyDescent="0.3">
      <c r="A598" s="5" t="str">
        <f>Розрахункові!$A$19</f>
        <v>Львівський національний університет імені Івана Франка</v>
      </c>
      <c r="B598" s="5" t="str">
        <f>Розрахункові!$B$19</f>
        <v>014 Середня освіта(хімія)</v>
      </c>
      <c r="C598">
        <f ca="1">RANDBETWEEN(10*Розрахункові!$B$69,11)+RANDBETWEEN(0,100)/100</f>
        <v>10.17</v>
      </c>
      <c r="D598">
        <f ca="1">IF(Розрахункові!R$19&gt;0,RANDBETWEEN(Розрахункові!R$19-2,100)+100,0)</f>
        <v>157</v>
      </c>
      <c r="E598">
        <f ca="1">IF(Розрахункові!S$19&gt;0,RANDBETWEEN(Розрахункові!S$19-2,100)+100,0)</f>
        <v>0</v>
      </c>
      <c r="F598">
        <f ca="1">IF(Розрахункові!T$19&gt;0,RANDBETWEEN(Розрахункові!T$19-2,100)+100,0)</f>
        <v>189</v>
      </c>
      <c r="G598">
        <f ca="1">IF(Розрахункові!U$19&gt;0,RANDBETWEEN(Розрахункові!U$19-2,100)+100,0)</f>
        <v>0</v>
      </c>
      <c r="H598">
        <f ca="1">IF(Розрахункові!V$19&gt;0,RANDBETWEEN(Розрахункові!V$19-2,100)+100,0)</f>
        <v>0</v>
      </c>
      <c r="I598">
        <f ca="1">IF(Розрахункові!W$19&gt;0,RANDBETWEEN(Розрахункові!W$19-2,100)+100,0)</f>
        <v>0</v>
      </c>
      <c r="J598">
        <f ca="1">IF(Розрахункові!X$19&gt;0,RANDBETWEEN(Розрахункові!X$19-2,100)+100,0)</f>
        <v>0</v>
      </c>
      <c r="K598">
        <f ca="1">IF(Розрахункові!Y$19&gt;0,RANDBETWEEN(Розрахункові!Y$19-2,100)+100,0)</f>
        <v>179</v>
      </c>
      <c r="L598">
        <f ca="1">IF(Розрахункові!Z$19&gt;0,RANDBETWEEN(Розрахункові!Z$19-2,100)+100,0)</f>
        <v>194</v>
      </c>
    </row>
    <row r="599" spans="1:12" x14ac:dyDescent="0.3">
      <c r="A599" s="5" t="str">
        <f>Розрахункові!$A$19</f>
        <v>Львівський національний університет імені Івана Франка</v>
      </c>
      <c r="B599" s="5" t="str">
        <f>Розрахункові!$B$19</f>
        <v>014 Середня освіта(хімія)</v>
      </c>
      <c r="C599">
        <f ca="1">RANDBETWEEN(10*Розрахункові!$B$69,11)+RANDBETWEEN(0,100)/100</f>
        <v>9.2899999999999991</v>
      </c>
      <c r="D599">
        <f ca="1">IF(Розрахункові!R$19&gt;0,RANDBETWEEN(Розрахункові!R$19-2,100)+100,0)</f>
        <v>186</v>
      </c>
      <c r="E599">
        <f ca="1">IF(Розрахункові!S$19&gt;0,RANDBETWEEN(Розрахункові!S$19-2,100)+100,0)</f>
        <v>0</v>
      </c>
      <c r="F599">
        <f ca="1">IF(Розрахункові!T$19&gt;0,RANDBETWEEN(Розрахункові!T$19-2,100)+100,0)</f>
        <v>165</v>
      </c>
      <c r="G599">
        <f ca="1">IF(Розрахункові!U$19&gt;0,RANDBETWEEN(Розрахункові!U$19-2,100)+100,0)</f>
        <v>0</v>
      </c>
      <c r="H599">
        <f ca="1">IF(Розрахункові!V$19&gt;0,RANDBETWEEN(Розрахункові!V$19-2,100)+100,0)</f>
        <v>0</v>
      </c>
      <c r="I599">
        <f ca="1">IF(Розрахункові!W$19&gt;0,RANDBETWEEN(Розрахункові!W$19-2,100)+100,0)</f>
        <v>0</v>
      </c>
      <c r="J599">
        <f ca="1">IF(Розрахункові!X$19&gt;0,RANDBETWEEN(Розрахункові!X$19-2,100)+100,0)</f>
        <v>0</v>
      </c>
      <c r="K599">
        <f ca="1">IF(Розрахункові!Y$19&gt;0,RANDBETWEEN(Розрахункові!Y$19-2,100)+100,0)</f>
        <v>160</v>
      </c>
      <c r="L599">
        <f ca="1">IF(Розрахункові!Z$19&gt;0,RANDBETWEEN(Розрахункові!Z$19-2,100)+100,0)</f>
        <v>197</v>
      </c>
    </row>
    <row r="600" spans="1:12" x14ac:dyDescent="0.3">
      <c r="A600" s="5" t="str">
        <f>Розрахункові!$A$19</f>
        <v>Львівський національний університет імені Івана Франка</v>
      </c>
      <c r="B600" s="5" t="str">
        <f>Розрахункові!$B$19</f>
        <v>014 Середня освіта(хімія)</v>
      </c>
      <c r="C600">
        <f ca="1">RANDBETWEEN(10*Розрахункові!$B$69,11)+RANDBETWEEN(0,100)/100</f>
        <v>9.36</v>
      </c>
      <c r="D600">
        <f ca="1">IF(Розрахункові!R$19&gt;0,RANDBETWEEN(Розрахункові!R$19-2,100)+100,0)</f>
        <v>197</v>
      </c>
      <c r="E600">
        <f ca="1">IF(Розрахункові!S$19&gt;0,RANDBETWEEN(Розрахункові!S$19-2,100)+100,0)</f>
        <v>0</v>
      </c>
      <c r="F600">
        <f ca="1">IF(Розрахункові!T$19&gt;0,RANDBETWEEN(Розрахункові!T$19-2,100)+100,0)</f>
        <v>177</v>
      </c>
      <c r="G600">
        <f ca="1">IF(Розрахункові!U$19&gt;0,RANDBETWEEN(Розрахункові!U$19-2,100)+100,0)</f>
        <v>0</v>
      </c>
      <c r="H600">
        <f ca="1">IF(Розрахункові!V$19&gt;0,RANDBETWEEN(Розрахункові!V$19-2,100)+100,0)</f>
        <v>0</v>
      </c>
      <c r="I600">
        <f ca="1">IF(Розрахункові!W$19&gt;0,RANDBETWEEN(Розрахункові!W$19-2,100)+100,0)</f>
        <v>0</v>
      </c>
      <c r="J600">
        <f ca="1">IF(Розрахункові!X$19&gt;0,RANDBETWEEN(Розрахункові!X$19-2,100)+100,0)</f>
        <v>0</v>
      </c>
      <c r="K600">
        <f ca="1">IF(Розрахункові!Y$19&gt;0,RANDBETWEEN(Розрахункові!Y$19-2,100)+100,0)</f>
        <v>166</v>
      </c>
      <c r="L600">
        <f ca="1">IF(Розрахункові!Z$19&gt;0,RANDBETWEEN(Розрахункові!Z$19-2,100)+100,0)</f>
        <v>197</v>
      </c>
    </row>
    <row r="601" spans="1:12" x14ac:dyDescent="0.3">
      <c r="A601" s="5" t="str">
        <f>Розрахункові!$A$19</f>
        <v>Львівський національний університет імені Івана Франка</v>
      </c>
      <c r="B601" s="5" t="str">
        <f>Розрахункові!$B$19</f>
        <v>014 Середня освіта(хімія)</v>
      </c>
      <c r="C601">
        <f ca="1">RANDBETWEEN(10*Розрахункові!$B$69,11)+RANDBETWEEN(0,100)/100</f>
        <v>10.87</v>
      </c>
      <c r="D601">
        <f ca="1">IF(Розрахункові!R$19&gt;0,RANDBETWEEN(Розрахункові!R$19-2,100)+100,0)</f>
        <v>197</v>
      </c>
      <c r="E601">
        <f ca="1">IF(Розрахункові!S$19&gt;0,RANDBETWEEN(Розрахункові!S$19-2,100)+100,0)</f>
        <v>0</v>
      </c>
      <c r="F601">
        <f ca="1">IF(Розрахункові!T$19&gt;0,RANDBETWEEN(Розрахункові!T$19-2,100)+100,0)</f>
        <v>181</v>
      </c>
      <c r="G601">
        <f ca="1">IF(Розрахункові!U$19&gt;0,RANDBETWEEN(Розрахункові!U$19-2,100)+100,0)</f>
        <v>0</v>
      </c>
      <c r="H601">
        <f ca="1">IF(Розрахункові!V$19&gt;0,RANDBETWEEN(Розрахункові!V$19-2,100)+100,0)</f>
        <v>0</v>
      </c>
      <c r="I601">
        <f ca="1">IF(Розрахункові!W$19&gt;0,RANDBETWEEN(Розрахункові!W$19-2,100)+100,0)</f>
        <v>0</v>
      </c>
      <c r="J601">
        <f ca="1">IF(Розрахункові!X$19&gt;0,RANDBETWEEN(Розрахункові!X$19-2,100)+100,0)</f>
        <v>0</v>
      </c>
      <c r="K601">
        <f ca="1">IF(Розрахункові!Y$19&gt;0,RANDBETWEEN(Розрахункові!Y$19-2,100)+100,0)</f>
        <v>185</v>
      </c>
      <c r="L601">
        <f ca="1">IF(Розрахункові!Z$19&gt;0,RANDBETWEEN(Розрахункові!Z$19-2,100)+100,0)</f>
        <v>189</v>
      </c>
    </row>
    <row r="602" spans="1:12" x14ac:dyDescent="0.3">
      <c r="A602" s="5" t="str">
        <f>Розрахункові!$A$19</f>
        <v>Львівський національний університет імені Івана Франка</v>
      </c>
      <c r="B602" s="5" t="str">
        <f>Розрахункові!$B$19</f>
        <v>014 Середня освіта(хімія)</v>
      </c>
      <c r="C602">
        <f ca="1">RANDBETWEEN(10*Розрахункові!$B$69,11)+RANDBETWEEN(0,100)/100</f>
        <v>9.67</v>
      </c>
      <c r="D602">
        <f ca="1">IF(Розрахункові!R$19&gt;0,RANDBETWEEN(Розрахункові!R$19-2,100)+100,0)</f>
        <v>172</v>
      </c>
      <c r="E602">
        <f ca="1">IF(Розрахункові!S$19&gt;0,RANDBETWEEN(Розрахункові!S$19-2,100)+100,0)</f>
        <v>0</v>
      </c>
      <c r="F602">
        <f ca="1">IF(Розрахункові!T$19&gt;0,RANDBETWEEN(Розрахункові!T$19-2,100)+100,0)</f>
        <v>199</v>
      </c>
      <c r="G602">
        <f ca="1">IF(Розрахункові!U$19&gt;0,RANDBETWEEN(Розрахункові!U$19-2,100)+100,0)</f>
        <v>0</v>
      </c>
      <c r="H602">
        <f ca="1">IF(Розрахункові!V$19&gt;0,RANDBETWEEN(Розрахункові!V$19-2,100)+100,0)</f>
        <v>0</v>
      </c>
      <c r="I602">
        <f ca="1">IF(Розрахункові!W$19&gt;0,RANDBETWEEN(Розрахункові!W$19-2,100)+100,0)</f>
        <v>0</v>
      </c>
      <c r="J602">
        <f ca="1">IF(Розрахункові!X$19&gt;0,RANDBETWEEN(Розрахункові!X$19-2,100)+100,0)</f>
        <v>0</v>
      </c>
      <c r="K602">
        <f ca="1">IF(Розрахункові!Y$19&gt;0,RANDBETWEEN(Розрахункові!Y$19-2,100)+100,0)</f>
        <v>197</v>
      </c>
      <c r="L602">
        <f ca="1">IF(Розрахункові!Z$19&gt;0,RANDBETWEEN(Розрахункові!Z$19-2,100)+100,0)</f>
        <v>200</v>
      </c>
    </row>
    <row r="603" spans="1:12" x14ac:dyDescent="0.3">
      <c r="A603" s="5" t="str">
        <f>Розрахункові!$A$19</f>
        <v>Львівський національний університет імені Івана Франка</v>
      </c>
      <c r="B603" s="5" t="str">
        <f>Розрахункові!$B$19</f>
        <v>014 Середня освіта(хімія)</v>
      </c>
      <c r="C603">
        <f ca="1">RANDBETWEEN(10*Розрахункові!$B$69,11)+RANDBETWEEN(0,100)/100</f>
        <v>10.92</v>
      </c>
      <c r="D603">
        <f ca="1">IF(Розрахункові!R$19&gt;0,RANDBETWEEN(Розрахункові!R$19-2,100)+100,0)</f>
        <v>191</v>
      </c>
      <c r="E603">
        <f ca="1">IF(Розрахункові!S$19&gt;0,RANDBETWEEN(Розрахункові!S$19-2,100)+100,0)</f>
        <v>0</v>
      </c>
      <c r="F603">
        <f ca="1">IF(Розрахункові!T$19&gt;0,RANDBETWEEN(Розрахункові!T$19-2,100)+100,0)</f>
        <v>191</v>
      </c>
      <c r="G603">
        <f ca="1">IF(Розрахункові!U$19&gt;0,RANDBETWEEN(Розрахункові!U$19-2,100)+100,0)</f>
        <v>0</v>
      </c>
      <c r="H603">
        <f ca="1">IF(Розрахункові!V$19&gt;0,RANDBETWEEN(Розрахункові!V$19-2,100)+100,0)</f>
        <v>0</v>
      </c>
      <c r="I603">
        <f ca="1">IF(Розрахункові!W$19&gt;0,RANDBETWEEN(Розрахункові!W$19-2,100)+100,0)</f>
        <v>0</v>
      </c>
      <c r="J603">
        <f ca="1">IF(Розрахункові!X$19&gt;0,RANDBETWEEN(Розрахункові!X$19-2,100)+100,0)</f>
        <v>0</v>
      </c>
      <c r="K603">
        <f ca="1">IF(Розрахункові!Y$19&gt;0,RANDBETWEEN(Розрахункові!Y$19-2,100)+100,0)</f>
        <v>193</v>
      </c>
      <c r="L603">
        <f ca="1">IF(Розрахункові!Z$19&gt;0,RANDBETWEEN(Розрахункові!Z$19-2,100)+100,0)</f>
        <v>196</v>
      </c>
    </row>
    <row r="604" spans="1:12" x14ac:dyDescent="0.3">
      <c r="A604" s="5" t="str">
        <f>Розрахункові!$A$20</f>
        <v>Львівський національний університет імені Івана Франка</v>
      </c>
      <c r="B604" s="5" t="str">
        <f>Розрахункові!$B$20</f>
        <v>102 Хімія</v>
      </c>
      <c r="C604">
        <f ca="1">RANDBETWEEN(10*Розрахункові!$B$69,11)+RANDBETWEEN(0,100)/100</f>
        <v>10.93</v>
      </c>
      <c r="D604">
        <f ca="1">IF(Розрахункові!R$20&gt;0,RANDBETWEEN(Розрахункові!R$20-2,100)+100,0)</f>
        <v>157</v>
      </c>
      <c r="E604">
        <f ca="1">IF(Розрахункові!S$20&gt;0,RANDBETWEEN(Розрахункові!S$20-2,100)+100,0)</f>
        <v>188</v>
      </c>
      <c r="F604">
        <f ca="1">IF(Розрахункові!T$20&gt;0,RANDBETWEEN(Розрахункові!T$20-2,100)+100,0)</f>
        <v>0</v>
      </c>
      <c r="G604">
        <f ca="1">IF(Розрахункові!U$20&gt;0,RANDBETWEEN(Розрахункові!U$20-2,100)+100,0)</f>
        <v>195</v>
      </c>
      <c r="H604">
        <f ca="1">IF(Розрахункові!V$20&gt;0,RANDBETWEEN(Розрахункові!V$20-2,100)+100,0)</f>
        <v>0</v>
      </c>
      <c r="I604">
        <f ca="1">IF(Розрахункові!W$20&gt;0,RANDBETWEEN(Розрахункові!W$20-2,100)+100,0)</f>
        <v>0</v>
      </c>
      <c r="J604">
        <f ca="1">IF(Розрахункові!X$20&gt;0,RANDBETWEEN(Розрахункові!X$20-2,100)+100,0)</f>
        <v>0</v>
      </c>
      <c r="K604">
        <f ca="1">IF(Розрахункові!Y$20&gt;0,RANDBETWEEN(Розрахункові!Y$20-2,100)+100,0)</f>
        <v>183</v>
      </c>
      <c r="L604">
        <f ca="1">IF(Розрахункові!Z$20&gt;0,RANDBETWEEN(Розрахункові!Z$20-2,100)+100,0)</f>
        <v>194</v>
      </c>
    </row>
    <row r="605" spans="1:12" x14ac:dyDescent="0.3">
      <c r="A605" s="5" t="str">
        <f>Розрахункові!$A$20</f>
        <v>Львівський національний університет імені Івана Франка</v>
      </c>
      <c r="B605" s="5" t="str">
        <f>Розрахункові!$B$20</f>
        <v>102 Хімія</v>
      </c>
      <c r="C605">
        <f ca="1">RANDBETWEEN(10*Розрахункові!$B$69,11)+RANDBETWEEN(0,100)/100</f>
        <v>11.28</v>
      </c>
      <c r="D605">
        <f ca="1">IF(Розрахункові!R$20&gt;0,RANDBETWEEN(Розрахункові!R$20-2,100)+100,0)</f>
        <v>177</v>
      </c>
      <c r="E605">
        <f ca="1">IF(Розрахункові!S$20&gt;0,RANDBETWEEN(Розрахункові!S$20-2,100)+100,0)</f>
        <v>161</v>
      </c>
      <c r="F605">
        <f ca="1">IF(Розрахункові!T$20&gt;0,RANDBETWEEN(Розрахункові!T$20-2,100)+100,0)</f>
        <v>0</v>
      </c>
      <c r="G605">
        <f ca="1">IF(Розрахункові!U$20&gt;0,RANDBETWEEN(Розрахункові!U$20-2,100)+100,0)</f>
        <v>171</v>
      </c>
      <c r="H605">
        <f ca="1">IF(Розрахункові!V$20&gt;0,RANDBETWEEN(Розрахункові!V$20-2,100)+100,0)</f>
        <v>0</v>
      </c>
      <c r="I605">
        <f ca="1">IF(Розрахункові!W$20&gt;0,RANDBETWEEN(Розрахункові!W$20-2,100)+100,0)</f>
        <v>0</v>
      </c>
      <c r="J605">
        <f ca="1">IF(Розрахункові!X$20&gt;0,RANDBETWEEN(Розрахункові!X$20-2,100)+100,0)</f>
        <v>0</v>
      </c>
      <c r="K605">
        <f ca="1">IF(Розрахункові!Y$20&gt;0,RANDBETWEEN(Розрахункові!Y$20-2,100)+100,0)</f>
        <v>188</v>
      </c>
      <c r="L605">
        <f ca="1">IF(Розрахункові!Z$20&gt;0,RANDBETWEEN(Розрахункові!Z$20-2,100)+100,0)</f>
        <v>194</v>
      </c>
    </row>
    <row r="606" spans="1:12" x14ac:dyDescent="0.3">
      <c r="A606" s="5" t="str">
        <f>Розрахункові!$A$20</f>
        <v>Львівський національний університет імені Івана Франка</v>
      </c>
      <c r="B606" s="5" t="str">
        <f>Розрахункові!$B$20</f>
        <v>102 Хімія</v>
      </c>
      <c r="C606">
        <f ca="1">RANDBETWEEN(10*Розрахункові!$B$69,11)+RANDBETWEEN(0,100)/100</f>
        <v>10.98</v>
      </c>
      <c r="D606">
        <f ca="1">IF(Розрахункові!R$20&gt;0,RANDBETWEEN(Розрахункові!R$20-2,100)+100,0)</f>
        <v>185</v>
      </c>
      <c r="E606">
        <f ca="1">IF(Розрахункові!S$20&gt;0,RANDBETWEEN(Розрахункові!S$20-2,100)+100,0)</f>
        <v>187</v>
      </c>
      <c r="F606">
        <f ca="1">IF(Розрахункові!T$20&gt;0,RANDBETWEEN(Розрахункові!T$20-2,100)+100,0)</f>
        <v>0</v>
      </c>
      <c r="G606">
        <f ca="1">IF(Розрахункові!U$20&gt;0,RANDBETWEEN(Розрахункові!U$20-2,100)+100,0)</f>
        <v>181</v>
      </c>
      <c r="H606">
        <f ca="1">IF(Розрахункові!V$20&gt;0,RANDBETWEEN(Розрахункові!V$20-2,100)+100,0)</f>
        <v>0</v>
      </c>
      <c r="I606">
        <f ca="1">IF(Розрахункові!W$20&gt;0,RANDBETWEEN(Розрахункові!W$20-2,100)+100,0)</f>
        <v>0</v>
      </c>
      <c r="J606">
        <f ca="1">IF(Розрахункові!X$20&gt;0,RANDBETWEEN(Розрахункові!X$20-2,100)+100,0)</f>
        <v>0</v>
      </c>
      <c r="K606">
        <f ca="1">IF(Розрахункові!Y$20&gt;0,RANDBETWEEN(Розрахункові!Y$20-2,100)+100,0)</f>
        <v>160</v>
      </c>
      <c r="L606">
        <f ca="1">IF(Розрахункові!Z$20&gt;0,RANDBETWEEN(Розрахункові!Z$20-2,100)+100,0)</f>
        <v>199</v>
      </c>
    </row>
    <row r="607" spans="1:12" x14ac:dyDescent="0.3">
      <c r="A607" s="5" t="str">
        <f>Розрахункові!$A$20</f>
        <v>Львівський національний університет імені Івана Франка</v>
      </c>
      <c r="B607" s="5" t="str">
        <f>Розрахункові!$B$20</f>
        <v>102 Хімія</v>
      </c>
      <c r="C607">
        <f ca="1">RANDBETWEEN(10*Розрахункові!$B$69,11)+RANDBETWEEN(0,100)/100</f>
        <v>9.1</v>
      </c>
      <c r="D607">
        <f ca="1">IF(Розрахункові!R$20&gt;0,RANDBETWEEN(Розрахункові!R$20-2,100)+100,0)</f>
        <v>170</v>
      </c>
      <c r="E607">
        <f ca="1">IF(Розрахункові!S$20&gt;0,RANDBETWEEN(Розрахункові!S$20-2,100)+100,0)</f>
        <v>156</v>
      </c>
      <c r="F607">
        <f ca="1">IF(Розрахункові!T$20&gt;0,RANDBETWEEN(Розрахункові!T$20-2,100)+100,0)</f>
        <v>0</v>
      </c>
      <c r="G607">
        <f ca="1">IF(Розрахункові!U$20&gt;0,RANDBETWEEN(Розрахункові!U$20-2,100)+100,0)</f>
        <v>171</v>
      </c>
      <c r="H607">
        <f ca="1">IF(Розрахункові!V$20&gt;0,RANDBETWEEN(Розрахункові!V$20-2,100)+100,0)</f>
        <v>0</v>
      </c>
      <c r="I607">
        <f ca="1">IF(Розрахункові!W$20&gt;0,RANDBETWEEN(Розрахункові!W$20-2,100)+100,0)</f>
        <v>0</v>
      </c>
      <c r="J607">
        <f ca="1">IF(Розрахункові!X$20&gt;0,RANDBETWEEN(Розрахункові!X$20-2,100)+100,0)</f>
        <v>0</v>
      </c>
      <c r="K607">
        <f ca="1">IF(Розрахункові!Y$20&gt;0,RANDBETWEEN(Розрахункові!Y$20-2,100)+100,0)</f>
        <v>159</v>
      </c>
      <c r="L607">
        <f ca="1">IF(Розрахункові!Z$20&gt;0,RANDBETWEEN(Розрахункові!Z$20-2,100)+100,0)</f>
        <v>194</v>
      </c>
    </row>
    <row r="608" spans="1:12" x14ac:dyDescent="0.3">
      <c r="A608" s="5" t="str">
        <f>Розрахункові!$A$20</f>
        <v>Львівський національний університет імені Івана Франка</v>
      </c>
      <c r="B608" s="5" t="str">
        <f>Розрахункові!$B$20</f>
        <v>102 Хімія</v>
      </c>
      <c r="C608">
        <f ca="1">RANDBETWEEN(10*Розрахункові!$B$69,11)+RANDBETWEEN(0,100)/100</f>
        <v>11.77</v>
      </c>
      <c r="D608">
        <f ca="1">IF(Розрахункові!R$20&gt;0,RANDBETWEEN(Розрахункові!R$20-2,100)+100,0)</f>
        <v>159</v>
      </c>
      <c r="E608">
        <f ca="1">IF(Розрахункові!S$20&gt;0,RANDBETWEEN(Розрахункові!S$20-2,100)+100,0)</f>
        <v>177</v>
      </c>
      <c r="F608">
        <f ca="1">IF(Розрахункові!T$20&gt;0,RANDBETWEEN(Розрахункові!T$20-2,100)+100,0)</f>
        <v>0</v>
      </c>
      <c r="G608">
        <f ca="1">IF(Розрахункові!U$20&gt;0,RANDBETWEEN(Розрахункові!U$20-2,100)+100,0)</f>
        <v>157</v>
      </c>
      <c r="H608">
        <f ca="1">IF(Розрахункові!V$20&gt;0,RANDBETWEEN(Розрахункові!V$20-2,100)+100,0)</f>
        <v>0</v>
      </c>
      <c r="I608">
        <f ca="1">IF(Розрахункові!W$20&gt;0,RANDBETWEEN(Розрахункові!W$20-2,100)+100,0)</f>
        <v>0</v>
      </c>
      <c r="J608">
        <f ca="1">IF(Розрахункові!X$20&gt;0,RANDBETWEEN(Розрахункові!X$20-2,100)+100,0)</f>
        <v>0</v>
      </c>
      <c r="K608">
        <f ca="1">IF(Розрахункові!Y$20&gt;0,RANDBETWEEN(Розрахункові!Y$20-2,100)+100,0)</f>
        <v>152</v>
      </c>
      <c r="L608">
        <f ca="1">IF(Розрахункові!Z$20&gt;0,RANDBETWEEN(Розрахункові!Z$20-2,100)+100,0)</f>
        <v>194</v>
      </c>
    </row>
    <row r="609" spans="1:12" x14ac:dyDescent="0.3">
      <c r="A609" s="5" t="str">
        <f>Розрахункові!$A$20</f>
        <v>Львівський національний університет імені Івана Франка</v>
      </c>
      <c r="B609" s="5" t="str">
        <f>Розрахункові!$B$20</f>
        <v>102 Хімія</v>
      </c>
      <c r="C609">
        <f ca="1">RANDBETWEEN(10*Розрахункові!$B$69,11)+RANDBETWEEN(0,100)/100</f>
        <v>11.13</v>
      </c>
      <c r="D609">
        <f ca="1">IF(Розрахункові!R$20&gt;0,RANDBETWEEN(Розрахункові!R$20-2,100)+100,0)</f>
        <v>152</v>
      </c>
      <c r="E609">
        <f ca="1">IF(Розрахункові!S$20&gt;0,RANDBETWEEN(Розрахункові!S$20-2,100)+100,0)</f>
        <v>176</v>
      </c>
      <c r="F609">
        <f ca="1">IF(Розрахункові!T$20&gt;0,RANDBETWEEN(Розрахункові!T$20-2,100)+100,0)</f>
        <v>0</v>
      </c>
      <c r="G609">
        <f ca="1">IF(Розрахункові!U$20&gt;0,RANDBETWEEN(Розрахункові!U$20-2,100)+100,0)</f>
        <v>186</v>
      </c>
      <c r="H609">
        <f ca="1">IF(Розрахункові!V$20&gt;0,RANDBETWEEN(Розрахункові!V$20-2,100)+100,0)</f>
        <v>0</v>
      </c>
      <c r="I609">
        <f ca="1">IF(Розрахункові!W$20&gt;0,RANDBETWEEN(Розрахункові!W$20-2,100)+100,0)</f>
        <v>0</v>
      </c>
      <c r="J609">
        <f ca="1">IF(Розрахункові!X$20&gt;0,RANDBETWEEN(Розрахункові!X$20-2,100)+100,0)</f>
        <v>0</v>
      </c>
      <c r="K609">
        <f ca="1">IF(Розрахункові!Y$20&gt;0,RANDBETWEEN(Розрахункові!Y$20-2,100)+100,0)</f>
        <v>182</v>
      </c>
      <c r="L609">
        <f ca="1">IF(Розрахункові!Z$20&gt;0,RANDBETWEEN(Розрахункові!Z$20-2,100)+100,0)</f>
        <v>198</v>
      </c>
    </row>
    <row r="610" spans="1:12" x14ac:dyDescent="0.3">
      <c r="A610" s="5" t="str">
        <f>Розрахункові!$A$20</f>
        <v>Львівський національний університет імені Івана Франка</v>
      </c>
      <c r="B610" s="5" t="str">
        <f>Розрахункові!$B$20</f>
        <v>102 Хімія</v>
      </c>
      <c r="C610">
        <f ca="1">RANDBETWEEN(10*Розрахункові!$B$69,11)+RANDBETWEEN(0,100)/100</f>
        <v>11.16</v>
      </c>
      <c r="D610">
        <f ca="1">IF(Розрахункові!R$20&gt;0,RANDBETWEEN(Розрахункові!R$20-2,100)+100,0)</f>
        <v>154</v>
      </c>
      <c r="E610">
        <f ca="1">IF(Розрахункові!S$20&gt;0,RANDBETWEEN(Розрахункові!S$20-2,100)+100,0)</f>
        <v>170</v>
      </c>
      <c r="F610">
        <f ca="1">IF(Розрахункові!T$20&gt;0,RANDBETWEEN(Розрахункові!T$20-2,100)+100,0)</f>
        <v>0</v>
      </c>
      <c r="G610">
        <f ca="1">IF(Розрахункові!U$20&gt;0,RANDBETWEEN(Розрахункові!U$20-2,100)+100,0)</f>
        <v>158</v>
      </c>
      <c r="H610">
        <f ca="1">IF(Розрахункові!V$20&gt;0,RANDBETWEEN(Розрахункові!V$20-2,100)+100,0)</f>
        <v>0</v>
      </c>
      <c r="I610">
        <f ca="1">IF(Розрахункові!W$20&gt;0,RANDBETWEEN(Розрахункові!W$20-2,100)+100,0)</f>
        <v>0</v>
      </c>
      <c r="J610">
        <f ca="1">IF(Розрахункові!X$20&gt;0,RANDBETWEEN(Розрахункові!X$20-2,100)+100,0)</f>
        <v>0</v>
      </c>
      <c r="K610">
        <f ca="1">IF(Розрахункові!Y$20&gt;0,RANDBETWEEN(Розрахункові!Y$20-2,100)+100,0)</f>
        <v>159</v>
      </c>
      <c r="L610">
        <f ca="1">IF(Розрахункові!Z$20&gt;0,RANDBETWEEN(Розрахункові!Z$20-2,100)+100,0)</f>
        <v>199</v>
      </c>
    </row>
    <row r="611" spans="1:12" x14ac:dyDescent="0.3">
      <c r="A611" s="5" t="str">
        <f>Розрахункові!$A$20</f>
        <v>Львівський національний університет імені Івана Франка</v>
      </c>
      <c r="B611" s="5" t="str">
        <f>Розрахункові!$B$20</f>
        <v>102 Хімія</v>
      </c>
      <c r="C611">
        <f ca="1">RANDBETWEEN(10*Розрахункові!$B$69,11)+RANDBETWEEN(0,100)/100</f>
        <v>9.85</v>
      </c>
      <c r="D611">
        <f ca="1">IF(Розрахункові!R$20&gt;0,RANDBETWEEN(Розрахункові!R$20-2,100)+100,0)</f>
        <v>194</v>
      </c>
      <c r="E611">
        <f ca="1">IF(Розрахункові!S$20&gt;0,RANDBETWEEN(Розрахункові!S$20-2,100)+100,0)</f>
        <v>163</v>
      </c>
      <c r="F611">
        <f ca="1">IF(Розрахункові!T$20&gt;0,RANDBETWEEN(Розрахункові!T$20-2,100)+100,0)</f>
        <v>0</v>
      </c>
      <c r="G611">
        <f ca="1">IF(Розрахункові!U$20&gt;0,RANDBETWEEN(Розрахункові!U$20-2,100)+100,0)</f>
        <v>188</v>
      </c>
      <c r="H611">
        <f ca="1">IF(Розрахункові!V$20&gt;0,RANDBETWEEN(Розрахункові!V$20-2,100)+100,0)</f>
        <v>0</v>
      </c>
      <c r="I611">
        <f ca="1">IF(Розрахункові!W$20&gt;0,RANDBETWEEN(Розрахункові!W$20-2,100)+100,0)</f>
        <v>0</v>
      </c>
      <c r="J611">
        <f ca="1">IF(Розрахункові!X$20&gt;0,RANDBETWEEN(Розрахункові!X$20-2,100)+100,0)</f>
        <v>0</v>
      </c>
      <c r="K611">
        <f ca="1">IF(Розрахункові!Y$20&gt;0,RANDBETWEEN(Розрахункові!Y$20-2,100)+100,0)</f>
        <v>165</v>
      </c>
      <c r="L611">
        <f ca="1">IF(Розрахункові!Z$20&gt;0,RANDBETWEEN(Розрахункові!Z$20-2,100)+100,0)</f>
        <v>194</v>
      </c>
    </row>
    <row r="612" spans="1:12" x14ac:dyDescent="0.3">
      <c r="A612" s="5" t="str">
        <f>Розрахункові!$A$20</f>
        <v>Львівський національний університет імені Івана Франка</v>
      </c>
      <c r="B612" s="5" t="str">
        <f>Розрахункові!$B$20</f>
        <v>102 Хімія</v>
      </c>
      <c r="C612">
        <f ca="1">RANDBETWEEN(10*Розрахункові!$B$69,11)+RANDBETWEEN(0,100)/100</f>
        <v>9.77</v>
      </c>
      <c r="D612">
        <f ca="1">IF(Розрахункові!R$20&gt;0,RANDBETWEEN(Розрахункові!R$20-2,100)+100,0)</f>
        <v>174</v>
      </c>
      <c r="E612">
        <f ca="1">IF(Розрахункові!S$20&gt;0,RANDBETWEEN(Розрахункові!S$20-2,100)+100,0)</f>
        <v>183</v>
      </c>
      <c r="F612">
        <f ca="1">IF(Розрахункові!T$20&gt;0,RANDBETWEEN(Розрахункові!T$20-2,100)+100,0)</f>
        <v>0</v>
      </c>
      <c r="G612">
        <f ca="1">IF(Розрахункові!U$20&gt;0,RANDBETWEEN(Розрахункові!U$20-2,100)+100,0)</f>
        <v>192</v>
      </c>
      <c r="H612">
        <f ca="1">IF(Розрахункові!V$20&gt;0,RANDBETWEEN(Розрахункові!V$20-2,100)+100,0)</f>
        <v>0</v>
      </c>
      <c r="I612">
        <f ca="1">IF(Розрахункові!W$20&gt;0,RANDBETWEEN(Розрахункові!W$20-2,100)+100,0)</f>
        <v>0</v>
      </c>
      <c r="J612">
        <f ca="1">IF(Розрахункові!X$20&gt;0,RANDBETWEEN(Розрахункові!X$20-2,100)+100,0)</f>
        <v>0</v>
      </c>
      <c r="K612">
        <f ca="1">IF(Розрахункові!Y$20&gt;0,RANDBETWEEN(Розрахункові!Y$20-2,100)+100,0)</f>
        <v>182</v>
      </c>
      <c r="L612">
        <f ca="1">IF(Розрахункові!Z$20&gt;0,RANDBETWEEN(Розрахункові!Z$20-2,100)+100,0)</f>
        <v>196</v>
      </c>
    </row>
    <row r="613" spans="1:12" x14ac:dyDescent="0.3">
      <c r="A613" s="5" t="str">
        <f>Розрахункові!$A$20</f>
        <v>Львівський національний університет імені Івана Франка</v>
      </c>
      <c r="B613" s="5" t="str">
        <f>Розрахункові!$B$20</f>
        <v>102 Хімія</v>
      </c>
      <c r="C613">
        <f ca="1">RANDBETWEEN(10*Розрахункові!$B$69,11)+RANDBETWEEN(0,100)/100</f>
        <v>11.96</v>
      </c>
      <c r="D613">
        <f ca="1">IF(Розрахункові!R$20&gt;0,RANDBETWEEN(Розрахункові!R$20-2,100)+100,0)</f>
        <v>191</v>
      </c>
      <c r="E613">
        <f ca="1">IF(Розрахункові!S$20&gt;0,RANDBETWEEN(Розрахункові!S$20-2,100)+100,0)</f>
        <v>194</v>
      </c>
      <c r="F613">
        <f ca="1">IF(Розрахункові!T$20&gt;0,RANDBETWEEN(Розрахункові!T$20-2,100)+100,0)</f>
        <v>0</v>
      </c>
      <c r="G613">
        <f ca="1">IF(Розрахункові!U$20&gt;0,RANDBETWEEN(Розрахункові!U$20-2,100)+100,0)</f>
        <v>164</v>
      </c>
      <c r="H613">
        <f ca="1">IF(Розрахункові!V$20&gt;0,RANDBETWEEN(Розрахункові!V$20-2,100)+100,0)</f>
        <v>0</v>
      </c>
      <c r="I613">
        <f ca="1">IF(Розрахункові!W$20&gt;0,RANDBETWEEN(Розрахункові!W$20-2,100)+100,0)</f>
        <v>0</v>
      </c>
      <c r="J613">
        <f ca="1">IF(Розрахункові!X$20&gt;0,RANDBETWEEN(Розрахункові!X$20-2,100)+100,0)</f>
        <v>0</v>
      </c>
      <c r="K613">
        <f ca="1">IF(Розрахункові!Y$20&gt;0,RANDBETWEEN(Розрахункові!Y$20-2,100)+100,0)</f>
        <v>194</v>
      </c>
      <c r="L613">
        <f ca="1">IF(Розрахункові!Z$20&gt;0,RANDBETWEEN(Розрахункові!Z$20-2,100)+100,0)</f>
        <v>188</v>
      </c>
    </row>
    <row r="614" spans="1:12" x14ac:dyDescent="0.3">
      <c r="A614" s="5" t="str">
        <f>Розрахункові!$A$20</f>
        <v>Львівський національний університет імені Івана Франка</v>
      </c>
      <c r="B614" s="5" t="str">
        <f>Розрахункові!$B$20</f>
        <v>102 Хімія</v>
      </c>
      <c r="C614">
        <f ca="1">RANDBETWEEN(10*Розрахункові!$B$69,11)+RANDBETWEEN(0,100)/100</f>
        <v>11.13</v>
      </c>
      <c r="D614">
        <f ca="1">IF(Розрахункові!R$20&gt;0,RANDBETWEEN(Розрахункові!R$20-2,100)+100,0)</f>
        <v>185</v>
      </c>
      <c r="E614">
        <f ca="1">IF(Розрахункові!S$20&gt;0,RANDBETWEEN(Розрахункові!S$20-2,100)+100,0)</f>
        <v>186</v>
      </c>
      <c r="F614">
        <f ca="1">IF(Розрахункові!T$20&gt;0,RANDBETWEEN(Розрахункові!T$20-2,100)+100,0)</f>
        <v>0</v>
      </c>
      <c r="G614">
        <f ca="1">IF(Розрахункові!U$20&gt;0,RANDBETWEEN(Розрахункові!U$20-2,100)+100,0)</f>
        <v>172</v>
      </c>
      <c r="H614">
        <f ca="1">IF(Розрахункові!V$20&gt;0,RANDBETWEEN(Розрахункові!V$20-2,100)+100,0)</f>
        <v>0</v>
      </c>
      <c r="I614">
        <f ca="1">IF(Розрахункові!W$20&gt;0,RANDBETWEEN(Розрахункові!W$20-2,100)+100,0)</f>
        <v>0</v>
      </c>
      <c r="J614">
        <f ca="1">IF(Розрахункові!X$20&gt;0,RANDBETWEEN(Розрахункові!X$20-2,100)+100,0)</f>
        <v>0</v>
      </c>
      <c r="K614">
        <f ca="1">IF(Розрахункові!Y$20&gt;0,RANDBETWEEN(Розрахункові!Y$20-2,100)+100,0)</f>
        <v>195</v>
      </c>
      <c r="L614">
        <f ca="1">IF(Розрахункові!Z$20&gt;0,RANDBETWEEN(Розрахункові!Z$20-2,100)+100,0)</f>
        <v>193</v>
      </c>
    </row>
    <row r="615" spans="1:12" x14ac:dyDescent="0.3">
      <c r="A615" s="5" t="str">
        <f>Розрахункові!$A$20</f>
        <v>Львівський національний університет імені Івана Франка</v>
      </c>
      <c r="B615" s="5" t="str">
        <f>Розрахункові!$B$20</f>
        <v>102 Хімія</v>
      </c>
      <c r="C615">
        <f ca="1">RANDBETWEEN(10*Розрахункові!$B$69,11)+RANDBETWEEN(0,100)/100</f>
        <v>9.56</v>
      </c>
      <c r="D615">
        <f ca="1">IF(Розрахункові!R$20&gt;0,RANDBETWEEN(Розрахункові!R$20-2,100)+100,0)</f>
        <v>170</v>
      </c>
      <c r="E615">
        <f ca="1">IF(Розрахункові!S$20&gt;0,RANDBETWEEN(Розрахункові!S$20-2,100)+100,0)</f>
        <v>154</v>
      </c>
      <c r="F615">
        <f ca="1">IF(Розрахункові!T$20&gt;0,RANDBETWEEN(Розрахункові!T$20-2,100)+100,0)</f>
        <v>0</v>
      </c>
      <c r="G615">
        <f ca="1">IF(Розрахункові!U$20&gt;0,RANDBETWEEN(Розрахункові!U$20-2,100)+100,0)</f>
        <v>163</v>
      </c>
      <c r="H615">
        <f ca="1">IF(Розрахункові!V$20&gt;0,RANDBETWEEN(Розрахункові!V$20-2,100)+100,0)</f>
        <v>0</v>
      </c>
      <c r="I615">
        <f ca="1">IF(Розрахункові!W$20&gt;0,RANDBETWEEN(Розрахункові!W$20-2,100)+100,0)</f>
        <v>0</v>
      </c>
      <c r="J615">
        <f ca="1">IF(Розрахункові!X$20&gt;0,RANDBETWEEN(Розрахункові!X$20-2,100)+100,0)</f>
        <v>0</v>
      </c>
      <c r="K615">
        <f ca="1">IF(Розрахункові!Y$20&gt;0,RANDBETWEEN(Розрахункові!Y$20-2,100)+100,0)</f>
        <v>160</v>
      </c>
      <c r="L615">
        <f ca="1">IF(Розрахункові!Z$20&gt;0,RANDBETWEEN(Розрахункові!Z$20-2,100)+100,0)</f>
        <v>196</v>
      </c>
    </row>
    <row r="616" spans="1:12" x14ac:dyDescent="0.3">
      <c r="A616" s="5" t="str">
        <f>Розрахункові!$A$20</f>
        <v>Львівський національний університет імені Івана Франка</v>
      </c>
      <c r="B616" s="5" t="str">
        <f>Розрахункові!$B$20</f>
        <v>102 Хімія</v>
      </c>
      <c r="C616">
        <f ca="1">RANDBETWEEN(10*Розрахункові!$B$69,11)+RANDBETWEEN(0,100)/100</f>
        <v>9.7100000000000009</v>
      </c>
      <c r="D616">
        <f ca="1">IF(Розрахункові!R$20&gt;0,RANDBETWEEN(Розрахункові!R$20-2,100)+100,0)</f>
        <v>187</v>
      </c>
      <c r="E616">
        <f ca="1">IF(Розрахункові!S$20&gt;0,RANDBETWEEN(Розрахункові!S$20-2,100)+100,0)</f>
        <v>178</v>
      </c>
      <c r="F616">
        <f ca="1">IF(Розрахункові!T$20&gt;0,RANDBETWEEN(Розрахункові!T$20-2,100)+100,0)</f>
        <v>0</v>
      </c>
      <c r="G616">
        <f ca="1">IF(Розрахункові!U$20&gt;0,RANDBETWEEN(Розрахункові!U$20-2,100)+100,0)</f>
        <v>181</v>
      </c>
      <c r="H616">
        <f ca="1">IF(Розрахункові!V$20&gt;0,RANDBETWEEN(Розрахункові!V$20-2,100)+100,0)</f>
        <v>0</v>
      </c>
      <c r="I616">
        <f ca="1">IF(Розрахункові!W$20&gt;0,RANDBETWEEN(Розрахункові!W$20-2,100)+100,0)</f>
        <v>0</v>
      </c>
      <c r="J616">
        <f ca="1">IF(Розрахункові!X$20&gt;0,RANDBETWEEN(Розрахункові!X$20-2,100)+100,0)</f>
        <v>0</v>
      </c>
      <c r="K616">
        <f ca="1">IF(Розрахункові!Y$20&gt;0,RANDBETWEEN(Розрахункові!Y$20-2,100)+100,0)</f>
        <v>194</v>
      </c>
      <c r="L616">
        <f ca="1">IF(Розрахункові!Z$20&gt;0,RANDBETWEEN(Розрахункові!Z$20-2,100)+100,0)</f>
        <v>199</v>
      </c>
    </row>
    <row r="617" spans="1:12" x14ac:dyDescent="0.3">
      <c r="A617" s="5" t="str">
        <f>Розрахункові!$A$20</f>
        <v>Львівський національний університет імені Івана Франка</v>
      </c>
      <c r="B617" s="5" t="str">
        <f>Розрахункові!$B$20</f>
        <v>102 Хімія</v>
      </c>
      <c r="C617">
        <f ca="1">RANDBETWEEN(10*Розрахункові!$B$69,11)+RANDBETWEEN(0,100)/100</f>
        <v>10.55</v>
      </c>
      <c r="D617">
        <f ca="1">IF(Розрахункові!R$20&gt;0,RANDBETWEEN(Розрахункові!R$20-2,100)+100,0)</f>
        <v>184</v>
      </c>
      <c r="E617">
        <f ca="1">IF(Розрахункові!S$20&gt;0,RANDBETWEEN(Розрахункові!S$20-2,100)+100,0)</f>
        <v>163</v>
      </c>
      <c r="F617">
        <f ca="1">IF(Розрахункові!T$20&gt;0,RANDBETWEEN(Розрахункові!T$20-2,100)+100,0)</f>
        <v>0</v>
      </c>
      <c r="G617">
        <f ca="1">IF(Розрахункові!U$20&gt;0,RANDBETWEEN(Розрахункові!U$20-2,100)+100,0)</f>
        <v>157</v>
      </c>
      <c r="H617">
        <f ca="1">IF(Розрахункові!V$20&gt;0,RANDBETWEEN(Розрахункові!V$20-2,100)+100,0)</f>
        <v>0</v>
      </c>
      <c r="I617">
        <f ca="1">IF(Розрахункові!W$20&gt;0,RANDBETWEEN(Розрахункові!W$20-2,100)+100,0)</f>
        <v>0</v>
      </c>
      <c r="J617">
        <f ca="1">IF(Розрахункові!X$20&gt;0,RANDBETWEEN(Розрахункові!X$20-2,100)+100,0)</f>
        <v>0</v>
      </c>
      <c r="K617">
        <f ca="1">IF(Розрахункові!Y$20&gt;0,RANDBETWEEN(Розрахункові!Y$20-2,100)+100,0)</f>
        <v>174</v>
      </c>
      <c r="L617">
        <f ca="1">IF(Розрахункові!Z$20&gt;0,RANDBETWEEN(Розрахункові!Z$20-2,100)+100,0)</f>
        <v>200</v>
      </c>
    </row>
    <row r="618" spans="1:12" x14ac:dyDescent="0.3">
      <c r="A618" s="5" t="str">
        <f>Розрахункові!$A$20</f>
        <v>Львівський національний університет імені Івана Франка</v>
      </c>
      <c r="B618" s="5" t="str">
        <f>Розрахункові!$B$20</f>
        <v>102 Хімія</v>
      </c>
      <c r="C618">
        <f ca="1">RANDBETWEEN(10*Розрахункові!$B$69,11)+RANDBETWEEN(0,100)/100</f>
        <v>10.19</v>
      </c>
      <c r="D618">
        <f ca="1">IF(Розрахункові!R$20&gt;0,RANDBETWEEN(Розрахункові!R$20-2,100)+100,0)</f>
        <v>153</v>
      </c>
      <c r="E618">
        <f ca="1">IF(Розрахункові!S$20&gt;0,RANDBETWEEN(Розрахункові!S$20-2,100)+100,0)</f>
        <v>179</v>
      </c>
      <c r="F618">
        <f ca="1">IF(Розрахункові!T$20&gt;0,RANDBETWEEN(Розрахункові!T$20-2,100)+100,0)</f>
        <v>0</v>
      </c>
      <c r="G618">
        <f ca="1">IF(Розрахункові!U$20&gt;0,RANDBETWEEN(Розрахункові!U$20-2,100)+100,0)</f>
        <v>179</v>
      </c>
      <c r="H618">
        <f ca="1">IF(Розрахункові!V$20&gt;0,RANDBETWEEN(Розрахункові!V$20-2,100)+100,0)</f>
        <v>0</v>
      </c>
      <c r="I618">
        <f ca="1">IF(Розрахункові!W$20&gt;0,RANDBETWEEN(Розрахункові!W$20-2,100)+100,0)</f>
        <v>0</v>
      </c>
      <c r="J618">
        <f ca="1">IF(Розрахункові!X$20&gt;0,RANDBETWEEN(Розрахункові!X$20-2,100)+100,0)</f>
        <v>0</v>
      </c>
      <c r="K618">
        <f ca="1">IF(Розрахункові!Y$20&gt;0,RANDBETWEEN(Розрахункові!Y$20-2,100)+100,0)</f>
        <v>173</v>
      </c>
      <c r="L618">
        <f ca="1">IF(Розрахункові!Z$20&gt;0,RANDBETWEEN(Розрахункові!Z$20-2,100)+100,0)</f>
        <v>199</v>
      </c>
    </row>
    <row r="619" spans="1:12" x14ac:dyDescent="0.3">
      <c r="A619" s="5" t="str">
        <f>Розрахункові!$A$20</f>
        <v>Львівський національний університет імені Івана Франка</v>
      </c>
      <c r="B619" s="5" t="str">
        <f>Розрахункові!$B$20</f>
        <v>102 Хімія</v>
      </c>
      <c r="C619">
        <f ca="1">RANDBETWEEN(10*Розрахункові!$B$69,11)+RANDBETWEEN(0,100)/100</f>
        <v>9.01</v>
      </c>
      <c r="D619">
        <f ca="1">IF(Розрахункові!R$20&gt;0,RANDBETWEEN(Розрахункові!R$20-2,100)+100,0)</f>
        <v>186</v>
      </c>
      <c r="E619">
        <f ca="1">IF(Розрахункові!S$20&gt;0,RANDBETWEEN(Розрахункові!S$20-2,100)+100,0)</f>
        <v>178</v>
      </c>
      <c r="F619">
        <f ca="1">IF(Розрахункові!T$20&gt;0,RANDBETWEEN(Розрахункові!T$20-2,100)+100,0)</f>
        <v>0</v>
      </c>
      <c r="G619">
        <f ca="1">IF(Розрахункові!U$20&gt;0,RANDBETWEEN(Розрахункові!U$20-2,100)+100,0)</f>
        <v>158</v>
      </c>
      <c r="H619">
        <f ca="1">IF(Розрахункові!V$20&gt;0,RANDBETWEEN(Розрахункові!V$20-2,100)+100,0)</f>
        <v>0</v>
      </c>
      <c r="I619">
        <f ca="1">IF(Розрахункові!W$20&gt;0,RANDBETWEEN(Розрахункові!W$20-2,100)+100,0)</f>
        <v>0</v>
      </c>
      <c r="J619">
        <f ca="1">IF(Розрахункові!X$20&gt;0,RANDBETWEEN(Розрахункові!X$20-2,100)+100,0)</f>
        <v>0</v>
      </c>
      <c r="K619">
        <f ca="1">IF(Розрахункові!Y$20&gt;0,RANDBETWEEN(Розрахункові!Y$20-2,100)+100,0)</f>
        <v>163</v>
      </c>
      <c r="L619">
        <f ca="1">IF(Розрахункові!Z$20&gt;0,RANDBETWEEN(Розрахункові!Z$20-2,100)+100,0)</f>
        <v>189</v>
      </c>
    </row>
    <row r="620" spans="1:12" x14ac:dyDescent="0.3">
      <c r="A620" s="5" t="str">
        <f>Розрахункові!$A$20</f>
        <v>Львівський національний університет імені Івана Франка</v>
      </c>
      <c r="B620" s="5" t="str">
        <f>Розрахункові!$B$20</f>
        <v>102 Хімія</v>
      </c>
      <c r="C620">
        <f ca="1">RANDBETWEEN(10*Розрахункові!$B$69,11)+RANDBETWEEN(0,100)/100</f>
        <v>10.39</v>
      </c>
      <c r="D620">
        <f ca="1">IF(Розрахункові!R$20&gt;0,RANDBETWEEN(Розрахункові!R$20-2,100)+100,0)</f>
        <v>155</v>
      </c>
      <c r="E620">
        <f ca="1">IF(Розрахункові!S$20&gt;0,RANDBETWEEN(Розрахункові!S$20-2,100)+100,0)</f>
        <v>200</v>
      </c>
      <c r="F620">
        <f ca="1">IF(Розрахункові!T$20&gt;0,RANDBETWEEN(Розрахункові!T$20-2,100)+100,0)</f>
        <v>0</v>
      </c>
      <c r="G620">
        <f ca="1">IF(Розрахункові!U$20&gt;0,RANDBETWEEN(Розрахункові!U$20-2,100)+100,0)</f>
        <v>157</v>
      </c>
      <c r="H620">
        <f ca="1">IF(Розрахункові!V$20&gt;0,RANDBETWEEN(Розрахункові!V$20-2,100)+100,0)</f>
        <v>0</v>
      </c>
      <c r="I620">
        <f ca="1">IF(Розрахункові!W$20&gt;0,RANDBETWEEN(Розрахункові!W$20-2,100)+100,0)</f>
        <v>0</v>
      </c>
      <c r="J620">
        <f ca="1">IF(Розрахункові!X$20&gt;0,RANDBETWEEN(Розрахункові!X$20-2,100)+100,0)</f>
        <v>0</v>
      </c>
      <c r="K620">
        <f ca="1">IF(Розрахункові!Y$20&gt;0,RANDBETWEEN(Розрахункові!Y$20-2,100)+100,0)</f>
        <v>173</v>
      </c>
      <c r="L620">
        <f ca="1">IF(Розрахункові!Z$20&gt;0,RANDBETWEEN(Розрахункові!Z$20-2,100)+100,0)</f>
        <v>189</v>
      </c>
    </row>
    <row r="621" spans="1:12" x14ac:dyDescent="0.3">
      <c r="A621" s="5" t="str">
        <f>Розрахункові!$A$20</f>
        <v>Львівський національний університет імені Івана Франка</v>
      </c>
      <c r="B621" s="5" t="str">
        <f>Розрахункові!$B$20</f>
        <v>102 Хімія</v>
      </c>
      <c r="C621">
        <f ca="1">RANDBETWEEN(10*Розрахункові!$B$69,11)+RANDBETWEEN(0,100)/100</f>
        <v>9.5299999999999994</v>
      </c>
      <c r="D621">
        <f ca="1">IF(Розрахункові!R$20&gt;0,RANDBETWEEN(Розрахункові!R$20-2,100)+100,0)</f>
        <v>159</v>
      </c>
      <c r="E621">
        <f ca="1">IF(Розрахункові!S$20&gt;0,RANDBETWEEN(Розрахункові!S$20-2,100)+100,0)</f>
        <v>159</v>
      </c>
      <c r="F621">
        <f ca="1">IF(Розрахункові!T$20&gt;0,RANDBETWEEN(Розрахункові!T$20-2,100)+100,0)</f>
        <v>0</v>
      </c>
      <c r="G621">
        <f ca="1">IF(Розрахункові!U$20&gt;0,RANDBETWEEN(Розрахункові!U$20-2,100)+100,0)</f>
        <v>198</v>
      </c>
      <c r="H621">
        <f ca="1">IF(Розрахункові!V$20&gt;0,RANDBETWEEN(Розрахункові!V$20-2,100)+100,0)</f>
        <v>0</v>
      </c>
      <c r="I621">
        <f ca="1">IF(Розрахункові!W$20&gt;0,RANDBETWEEN(Розрахункові!W$20-2,100)+100,0)</f>
        <v>0</v>
      </c>
      <c r="J621">
        <f ca="1">IF(Розрахункові!X$20&gt;0,RANDBETWEEN(Розрахункові!X$20-2,100)+100,0)</f>
        <v>0</v>
      </c>
      <c r="K621">
        <f ca="1">IF(Розрахункові!Y$20&gt;0,RANDBETWEEN(Розрахункові!Y$20-2,100)+100,0)</f>
        <v>180</v>
      </c>
      <c r="L621">
        <f ca="1">IF(Розрахункові!Z$20&gt;0,RANDBETWEEN(Розрахункові!Z$20-2,100)+100,0)</f>
        <v>198</v>
      </c>
    </row>
    <row r="622" spans="1:12" x14ac:dyDescent="0.3">
      <c r="A622" s="5" t="str">
        <f>Розрахункові!$A$20</f>
        <v>Львівський національний університет імені Івана Франка</v>
      </c>
      <c r="B622" s="5" t="str">
        <f>Розрахункові!$B$20</f>
        <v>102 Хімія</v>
      </c>
      <c r="C622">
        <f ca="1">RANDBETWEEN(10*Розрахункові!$B$69,11)+RANDBETWEEN(0,100)/100</f>
        <v>10.27</v>
      </c>
      <c r="D622">
        <f ca="1">IF(Розрахункові!R$20&gt;0,RANDBETWEEN(Розрахункові!R$20-2,100)+100,0)</f>
        <v>174</v>
      </c>
      <c r="E622">
        <f ca="1">IF(Розрахункові!S$20&gt;0,RANDBETWEEN(Розрахункові!S$20-2,100)+100,0)</f>
        <v>158</v>
      </c>
      <c r="F622">
        <f ca="1">IF(Розрахункові!T$20&gt;0,RANDBETWEEN(Розрахункові!T$20-2,100)+100,0)</f>
        <v>0</v>
      </c>
      <c r="G622">
        <f ca="1">IF(Розрахункові!U$20&gt;0,RANDBETWEEN(Розрахункові!U$20-2,100)+100,0)</f>
        <v>188</v>
      </c>
      <c r="H622">
        <f ca="1">IF(Розрахункові!V$20&gt;0,RANDBETWEEN(Розрахункові!V$20-2,100)+100,0)</f>
        <v>0</v>
      </c>
      <c r="I622">
        <f ca="1">IF(Розрахункові!W$20&gt;0,RANDBETWEEN(Розрахункові!W$20-2,100)+100,0)</f>
        <v>0</v>
      </c>
      <c r="J622">
        <f ca="1">IF(Розрахункові!X$20&gt;0,RANDBETWEEN(Розрахункові!X$20-2,100)+100,0)</f>
        <v>0</v>
      </c>
      <c r="K622">
        <f ca="1">IF(Розрахункові!Y$20&gt;0,RANDBETWEEN(Розрахункові!Y$20-2,100)+100,0)</f>
        <v>174</v>
      </c>
      <c r="L622">
        <f ca="1">IF(Розрахункові!Z$20&gt;0,RANDBETWEEN(Розрахункові!Z$20-2,100)+100,0)</f>
        <v>199</v>
      </c>
    </row>
    <row r="623" spans="1:12" x14ac:dyDescent="0.3">
      <c r="A623" s="5" t="str">
        <f>Розрахункові!$A$20</f>
        <v>Львівський національний університет імені Івана Франка</v>
      </c>
      <c r="B623" s="5" t="str">
        <f>Розрахункові!$B$20</f>
        <v>102 Хімія</v>
      </c>
      <c r="C623">
        <f ca="1">RANDBETWEEN(10*Розрахункові!$B$69,11)+RANDBETWEEN(0,100)/100</f>
        <v>10.61</v>
      </c>
      <c r="D623">
        <f ca="1">IF(Розрахункові!R$20&gt;0,RANDBETWEEN(Розрахункові!R$20-2,100)+100,0)</f>
        <v>169</v>
      </c>
      <c r="E623">
        <f ca="1">IF(Розрахункові!S$20&gt;0,RANDBETWEEN(Розрахункові!S$20-2,100)+100,0)</f>
        <v>158</v>
      </c>
      <c r="F623">
        <f ca="1">IF(Розрахункові!T$20&gt;0,RANDBETWEEN(Розрахункові!T$20-2,100)+100,0)</f>
        <v>0</v>
      </c>
      <c r="G623">
        <f ca="1">IF(Розрахункові!U$20&gt;0,RANDBETWEEN(Розрахункові!U$20-2,100)+100,0)</f>
        <v>152</v>
      </c>
      <c r="H623">
        <f ca="1">IF(Розрахункові!V$20&gt;0,RANDBETWEEN(Розрахункові!V$20-2,100)+100,0)</f>
        <v>0</v>
      </c>
      <c r="I623">
        <f ca="1">IF(Розрахункові!W$20&gt;0,RANDBETWEEN(Розрахункові!W$20-2,100)+100,0)</f>
        <v>0</v>
      </c>
      <c r="J623">
        <f ca="1">IF(Розрахункові!X$20&gt;0,RANDBETWEEN(Розрахункові!X$20-2,100)+100,0)</f>
        <v>0</v>
      </c>
      <c r="K623">
        <f ca="1">IF(Розрахункові!Y$20&gt;0,RANDBETWEEN(Розрахункові!Y$20-2,100)+100,0)</f>
        <v>183</v>
      </c>
      <c r="L623">
        <f ca="1">IF(Розрахункові!Z$20&gt;0,RANDBETWEEN(Розрахункові!Z$20-2,100)+100,0)</f>
        <v>192</v>
      </c>
    </row>
    <row r="624" spans="1:12" x14ac:dyDescent="0.3">
      <c r="A624" s="5" t="str">
        <f>Розрахункові!$A$20</f>
        <v>Львівський національний університет імені Івана Франка</v>
      </c>
      <c r="B624" s="5" t="str">
        <f>Розрахункові!$B$20</f>
        <v>102 Хімія</v>
      </c>
      <c r="C624">
        <f ca="1">RANDBETWEEN(10*Розрахункові!$B$69,11)+RANDBETWEEN(0,100)/100</f>
        <v>11.62</v>
      </c>
      <c r="D624">
        <f ca="1">IF(Розрахункові!R$20&gt;0,RANDBETWEEN(Розрахункові!R$20-2,100)+100,0)</f>
        <v>155</v>
      </c>
      <c r="E624">
        <f ca="1">IF(Розрахункові!S$20&gt;0,RANDBETWEEN(Розрахункові!S$20-2,100)+100,0)</f>
        <v>179</v>
      </c>
      <c r="F624">
        <f ca="1">IF(Розрахункові!T$20&gt;0,RANDBETWEEN(Розрахункові!T$20-2,100)+100,0)</f>
        <v>0</v>
      </c>
      <c r="G624">
        <f ca="1">IF(Розрахункові!U$20&gt;0,RANDBETWEEN(Розрахункові!U$20-2,100)+100,0)</f>
        <v>190</v>
      </c>
      <c r="H624">
        <f ca="1">IF(Розрахункові!V$20&gt;0,RANDBETWEEN(Розрахункові!V$20-2,100)+100,0)</f>
        <v>0</v>
      </c>
      <c r="I624">
        <f ca="1">IF(Розрахункові!W$20&gt;0,RANDBETWEEN(Розрахункові!W$20-2,100)+100,0)</f>
        <v>0</v>
      </c>
      <c r="J624">
        <f ca="1">IF(Розрахункові!X$20&gt;0,RANDBETWEEN(Розрахункові!X$20-2,100)+100,0)</f>
        <v>0</v>
      </c>
      <c r="K624">
        <f ca="1">IF(Розрахункові!Y$20&gt;0,RANDBETWEEN(Розрахункові!Y$20-2,100)+100,0)</f>
        <v>172</v>
      </c>
      <c r="L624">
        <f ca="1">IF(Розрахункові!Z$20&gt;0,RANDBETWEEN(Розрахункові!Z$20-2,100)+100,0)</f>
        <v>189</v>
      </c>
    </row>
    <row r="625" spans="1:12" x14ac:dyDescent="0.3">
      <c r="A625" s="5" t="str">
        <f>Розрахункові!$A$20</f>
        <v>Львівський національний університет імені Івана Франка</v>
      </c>
      <c r="B625" s="5" t="str">
        <f>Розрахункові!$B$20</f>
        <v>102 Хімія</v>
      </c>
      <c r="C625">
        <f ca="1">RANDBETWEEN(10*Розрахункові!$B$69,11)+RANDBETWEEN(0,100)/100</f>
        <v>9.43</v>
      </c>
      <c r="D625">
        <f ca="1">IF(Розрахункові!R$20&gt;0,RANDBETWEEN(Розрахункові!R$20-2,100)+100,0)</f>
        <v>163</v>
      </c>
      <c r="E625">
        <f ca="1">IF(Розрахункові!S$20&gt;0,RANDBETWEEN(Розрахункові!S$20-2,100)+100,0)</f>
        <v>162</v>
      </c>
      <c r="F625">
        <f ca="1">IF(Розрахункові!T$20&gt;0,RANDBETWEEN(Розрахункові!T$20-2,100)+100,0)</f>
        <v>0</v>
      </c>
      <c r="G625">
        <f ca="1">IF(Розрахункові!U$20&gt;0,RANDBETWEEN(Розрахункові!U$20-2,100)+100,0)</f>
        <v>164</v>
      </c>
      <c r="H625">
        <f ca="1">IF(Розрахункові!V$20&gt;0,RANDBETWEEN(Розрахункові!V$20-2,100)+100,0)</f>
        <v>0</v>
      </c>
      <c r="I625">
        <f ca="1">IF(Розрахункові!W$20&gt;0,RANDBETWEEN(Розрахункові!W$20-2,100)+100,0)</f>
        <v>0</v>
      </c>
      <c r="J625">
        <f ca="1">IF(Розрахункові!X$20&gt;0,RANDBETWEEN(Розрахункові!X$20-2,100)+100,0)</f>
        <v>0</v>
      </c>
      <c r="K625">
        <f ca="1">IF(Розрахункові!Y$20&gt;0,RANDBETWEEN(Розрахункові!Y$20-2,100)+100,0)</f>
        <v>159</v>
      </c>
      <c r="L625">
        <f ca="1">IF(Розрахункові!Z$20&gt;0,RANDBETWEEN(Розрахункові!Z$20-2,100)+100,0)</f>
        <v>189</v>
      </c>
    </row>
    <row r="626" spans="1:12" x14ac:dyDescent="0.3">
      <c r="A626" s="5" t="str">
        <f>Розрахункові!$A$20</f>
        <v>Львівський національний університет імені Івана Франка</v>
      </c>
      <c r="B626" s="5" t="str">
        <f>Розрахункові!$B$20</f>
        <v>102 Хімія</v>
      </c>
      <c r="C626">
        <f ca="1">RANDBETWEEN(10*Розрахункові!$B$69,11)+RANDBETWEEN(0,100)/100</f>
        <v>10.08</v>
      </c>
      <c r="D626">
        <f ca="1">IF(Розрахункові!R$20&gt;0,RANDBETWEEN(Розрахункові!R$20-2,100)+100,0)</f>
        <v>155</v>
      </c>
      <c r="E626">
        <f ca="1">IF(Розрахункові!S$20&gt;0,RANDBETWEEN(Розрахункові!S$20-2,100)+100,0)</f>
        <v>155</v>
      </c>
      <c r="F626">
        <f ca="1">IF(Розрахункові!T$20&gt;0,RANDBETWEEN(Розрахункові!T$20-2,100)+100,0)</f>
        <v>0</v>
      </c>
      <c r="G626">
        <f ca="1">IF(Розрахункові!U$20&gt;0,RANDBETWEEN(Розрахункові!U$20-2,100)+100,0)</f>
        <v>195</v>
      </c>
      <c r="H626">
        <f ca="1">IF(Розрахункові!V$20&gt;0,RANDBETWEEN(Розрахункові!V$20-2,100)+100,0)</f>
        <v>0</v>
      </c>
      <c r="I626">
        <f ca="1">IF(Розрахункові!W$20&gt;0,RANDBETWEEN(Розрахункові!W$20-2,100)+100,0)</f>
        <v>0</v>
      </c>
      <c r="J626">
        <f ca="1">IF(Розрахункові!X$20&gt;0,RANDBETWEEN(Розрахункові!X$20-2,100)+100,0)</f>
        <v>0</v>
      </c>
      <c r="K626">
        <f ca="1">IF(Розрахункові!Y$20&gt;0,RANDBETWEEN(Розрахункові!Y$20-2,100)+100,0)</f>
        <v>154</v>
      </c>
      <c r="L626">
        <f ca="1">IF(Розрахункові!Z$20&gt;0,RANDBETWEEN(Розрахункові!Z$20-2,100)+100,0)</f>
        <v>190</v>
      </c>
    </row>
    <row r="627" spans="1:12" x14ac:dyDescent="0.3">
      <c r="A627" s="5" t="str">
        <f>Розрахункові!$A$20</f>
        <v>Львівський національний університет імені Івана Франка</v>
      </c>
      <c r="B627" s="5" t="str">
        <f>Розрахункові!$B$20</f>
        <v>102 Хімія</v>
      </c>
      <c r="C627">
        <f ca="1">RANDBETWEEN(10*Розрахункові!$B$69,11)+RANDBETWEEN(0,100)/100</f>
        <v>9.68</v>
      </c>
      <c r="D627">
        <f ca="1">IF(Розрахункові!R$20&gt;0,RANDBETWEEN(Розрахункові!R$20-2,100)+100,0)</f>
        <v>175</v>
      </c>
      <c r="E627">
        <f ca="1">IF(Розрахункові!S$20&gt;0,RANDBETWEEN(Розрахункові!S$20-2,100)+100,0)</f>
        <v>188</v>
      </c>
      <c r="F627">
        <f ca="1">IF(Розрахункові!T$20&gt;0,RANDBETWEEN(Розрахункові!T$20-2,100)+100,0)</f>
        <v>0</v>
      </c>
      <c r="G627">
        <f ca="1">IF(Розрахункові!U$20&gt;0,RANDBETWEEN(Розрахункові!U$20-2,100)+100,0)</f>
        <v>197</v>
      </c>
      <c r="H627">
        <f ca="1">IF(Розрахункові!V$20&gt;0,RANDBETWEEN(Розрахункові!V$20-2,100)+100,0)</f>
        <v>0</v>
      </c>
      <c r="I627">
        <f ca="1">IF(Розрахункові!W$20&gt;0,RANDBETWEEN(Розрахункові!W$20-2,100)+100,0)</f>
        <v>0</v>
      </c>
      <c r="J627">
        <f ca="1">IF(Розрахункові!X$20&gt;0,RANDBETWEEN(Розрахункові!X$20-2,100)+100,0)</f>
        <v>0</v>
      </c>
      <c r="K627">
        <f ca="1">IF(Розрахункові!Y$20&gt;0,RANDBETWEEN(Розрахункові!Y$20-2,100)+100,0)</f>
        <v>173</v>
      </c>
      <c r="L627">
        <f ca="1">IF(Розрахункові!Z$20&gt;0,RANDBETWEEN(Розрахункові!Z$20-2,100)+100,0)</f>
        <v>189</v>
      </c>
    </row>
    <row r="628" spans="1:12" x14ac:dyDescent="0.3">
      <c r="A628" s="5" t="str">
        <f>Розрахункові!$A$20</f>
        <v>Львівський національний університет імені Івана Франка</v>
      </c>
      <c r="B628" s="5" t="str">
        <f>Розрахункові!$B$21</f>
        <v>181 Харчові технології</v>
      </c>
      <c r="C628">
        <f ca="1">RANDBETWEEN(10*Розрахункові!$B$69,11)+RANDBETWEEN(0,100)/100</f>
        <v>11</v>
      </c>
      <c r="D628">
        <f ca="1">IF(Розрахункові!R$21&gt;0,RANDBETWEEN(Розрахункові!R$21-2,100)+100,0)</f>
        <v>187</v>
      </c>
      <c r="E628">
        <f ca="1">IF(Розрахункові!S$21&gt;0,RANDBETWEEN(Розрахункові!S$21-2,100)+100,0)</f>
        <v>0</v>
      </c>
      <c r="F628">
        <f ca="1">IF(Розрахункові!T$21&gt;0,RANDBETWEEN(Розрахункові!T$21-2,100)+100,0)</f>
        <v>0</v>
      </c>
      <c r="G628">
        <f ca="1">IF(Розрахункові!U$21&gt;0,RANDBETWEEN(Розрахункові!U$21-2,100)+100,0)</f>
        <v>155</v>
      </c>
      <c r="H628">
        <f ca="1">IF(Розрахункові!V$21&gt;0,RANDBETWEEN(Розрахункові!V$21-2,100)+100,0)</f>
        <v>191</v>
      </c>
      <c r="I628">
        <f ca="1">IF(Розрахункові!W$21&gt;0,RANDBETWEEN(Розрахункові!W$21-2,100)+100,0)</f>
        <v>0</v>
      </c>
      <c r="J628">
        <f ca="1">IF(Розрахункові!X$21&gt;0,RANDBETWEEN(Розрахункові!X$21-2,100)+100,0)</f>
        <v>0</v>
      </c>
      <c r="K628">
        <f ca="1">IF(Розрахункові!Y$21&gt;0,RANDBETWEEN(Розрахункові!Y$21-2,100)+100,0)</f>
        <v>181</v>
      </c>
      <c r="L628">
        <f ca="1">IF(Розрахункові!Z$21&gt;0,RANDBETWEEN(Розрахункові!Z$21-2,100)+100,0)</f>
        <v>190</v>
      </c>
    </row>
    <row r="629" spans="1:12" x14ac:dyDescent="0.3">
      <c r="A629" s="5" t="str">
        <f>Розрахункові!$A$20</f>
        <v>Львівський національний університет імені Івана Франка</v>
      </c>
      <c r="B629" s="5" t="str">
        <f>Розрахункові!$B$21</f>
        <v>181 Харчові технології</v>
      </c>
      <c r="C629">
        <f ca="1">RANDBETWEEN(10*Розрахункові!$B$69,11)+RANDBETWEEN(0,100)/100</f>
        <v>9.09</v>
      </c>
      <c r="D629">
        <f ca="1">IF(Розрахункові!R$21&gt;0,RANDBETWEEN(Розрахункові!R$21-2,100)+100,0)</f>
        <v>160</v>
      </c>
      <c r="E629">
        <f ca="1">IF(Розрахункові!S$21&gt;0,RANDBETWEEN(Розрахункові!S$21-2,100)+100,0)</f>
        <v>0</v>
      </c>
      <c r="F629">
        <f ca="1">IF(Розрахункові!T$21&gt;0,RANDBETWEEN(Розрахункові!T$21-2,100)+100,0)</f>
        <v>0</v>
      </c>
      <c r="G629">
        <f ca="1">IF(Розрахункові!U$21&gt;0,RANDBETWEEN(Розрахункові!U$21-2,100)+100,0)</f>
        <v>152</v>
      </c>
      <c r="H629">
        <f ca="1">IF(Розрахункові!V$21&gt;0,RANDBETWEEN(Розрахункові!V$21-2,100)+100,0)</f>
        <v>193</v>
      </c>
      <c r="I629">
        <f ca="1">IF(Розрахункові!W$21&gt;0,RANDBETWEEN(Розрахункові!W$21-2,100)+100,0)</f>
        <v>0</v>
      </c>
      <c r="J629">
        <f ca="1">IF(Розрахункові!X$21&gt;0,RANDBETWEEN(Розрахункові!X$21-2,100)+100,0)</f>
        <v>0</v>
      </c>
      <c r="K629">
        <f ca="1">IF(Розрахункові!Y$21&gt;0,RANDBETWEEN(Розрахункові!Y$21-2,100)+100,0)</f>
        <v>200</v>
      </c>
      <c r="L629">
        <f ca="1">IF(Розрахункові!Z$21&gt;0,RANDBETWEEN(Розрахункові!Z$21-2,100)+100,0)</f>
        <v>189</v>
      </c>
    </row>
    <row r="630" spans="1:12" x14ac:dyDescent="0.3">
      <c r="A630" s="5" t="str">
        <f>Розрахункові!$A$20</f>
        <v>Львівський національний університет імені Івана Франка</v>
      </c>
      <c r="B630" s="5" t="str">
        <f>Розрахункові!$B$21</f>
        <v>181 Харчові технології</v>
      </c>
      <c r="C630">
        <f ca="1">RANDBETWEEN(10*Розрахункові!$B$69,11)+RANDBETWEEN(0,100)/100</f>
        <v>9.16</v>
      </c>
      <c r="D630">
        <f ca="1">IF(Розрахункові!R$21&gt;0,RANDBETWEEN(Розрахункові!R$21-2,100)+100,0)</f>
        <v>157</v>
      </c>
      <c r="E630">
        <f ca="1">IF(Розрахункові!S$21&gt;0,RANDBETWEEN(Розрахункові!S$21-2,100)+100,0)</f>
        <v>0</v>
      </c>
      <c r="F630">
        <f ca="1">IF(Розрахункові!T$21&gt;0,RANDBETWEEN(Розрахункові!T$21-2,100)+100,0)</f>
        <v>0</v>
      </c>
      <c r="G630">
        <f ca="1">IF(Розрахункові!U$21&gt;0,RANDBETWEEN(Розрахункові!U$21-2,100)+100,0)</f>
        <v>163</v>
      </c>
      <c r="H630">
        <f ca="1">IF(Розрахункові!V$21&gt;0,RANDBETWEEN(Розрахункові!V$21-2,100)+100,0)</f>
        <v>164</v>
      </c>
      <c r="I630">
        <f ca="1">IF(Розрахункові!W$21&gt;0,RANDBETWEEN(Розрахункові!W$21-2,100)+100,0)</f>
        <v>0</v>
      </c>
      <c r="J630">
        <f ca="1">IF(Розрахункові!X$21&gt;0,RANDBETWEEN(Розрахункові!X$21-2,100)+100,0)</f>
        <v>0</v>
      </c>
      <c r="K630">
        <f ca="1">IF(Розрахункові!Y$21&gt;0,RANDBETWEEN(Розрахункові!Y$21-2,100)+100,0)</f>
        <v>197</v>
      </c>
      <c r="L630">
        <f ca="1">IF(Розрахункові!Z$21&gt;0,RANDBETWEEN(Розрахункові!Z$21-2,100)+100,0)</f>
        <v>196</v>
      </c>
    </row>
    <row r="631" spans="1:12" x14ac:dyDescent="0.3">
      <c r="A631" s="5" t="str">
        <f>Розрахункові!$A$20</f>
        <v>Львівський національний університет імені Івана Франка</v>
      </c>
      <c r="B631" s="5" t="str">
        <f>Розрахункові!$B$21</f>
        <v>181 Харчові технології</v>
      </c>
      <c r="C631">
        <f ca="1">RANDBETWEEN(10*Розрахункові!$B$69,11)+RANDBETWEEN(0,100)/100</f>
        <v>10.029999999999999</v>
      </c>
      <c r="D631">
        <f ca="1">IF(Розрахункові!R$21&gt;0,RANDBETWEEN(Розрахункові!R$21-2,100)+100,0)</f>
        <v>164</v>
      </c>
      <c r="E631">
        <f ca="1">IF(Розрахункові!S$21&gt;0,RANDBETWEEN(Розрахункові!S$21-2,100)+100,0)</f>
        <v>0</v>
      </c>
      <c r="F631">
        <f ca="1">IF(Розрахункові!T$21&gt;0,RANDBETWEEN(Розрахункові!T$21-2,100)+100,0)</f>
        <v>0</v>
      </c>
      <c r="G631">
        <f ca="1">IF(Розрахункові!U$21&gt;0,RANDBETWEEN(Розрахункові!U$21-2,100)+100,0)</f>
        <v>156</v>
      </c>
      <c r="H631">
        <f ca="1">IF(Розрахункові!V$21&gt;0,RANDBETWEEN(Розрахункові!V$21-2,100)+100,0)</f>
        <v>152</v>
      </c>
      <c r="I631">
        <f ca="1">IF(Розрахункові!W$21&gt;0,RANDBETWEEN(Розрахункові!W$21-2,100)+100,0)</f>
        <v>0</v>
      </c>
      <c r="J631">
        <f ca="1">IF(Розрахункові!X$21&gt;0,RANDBETWEEN(Розрахункові!X$21-2,100)+100,0)</f>
        <v>0</v>
      </c>
      <c r="K631">
        <f ca="1">IF(Розрахункові!Y$21&gt;0,RANDBETWEEN(Розрахункові!Y$21-2,100)+100,0)</f>
        <v>198</v>
      </c>
      <c r="L631">
        <f ca="1">IF(Розрахункові!Z$21&gt;0,RANDBETWEEN(Розрахункові!Z$21-2,100)+100,0)</f>
        <v>190</v>
      </c>
    </row>
    <row r="632" spans="1:12" x14ac:dyDescent="0.3">
      <c r="A632" s="5" t="str">
        <f>Розрахункові!$A$20</f>
        <v>Львівський національний університет імені Івана Франка</v>
      </c>
      <c r="B632" s="5" t="str">
        <f>Розрахункові!$B$21</f>
        <v>181 Харчові технології</v>
      </c>
      <c r="C632">
        <f ca="1">RANDBETWEEN(10*Розрахункові!$B$69,11)+RANDBETWEEN(0,100)/100</f>
        <v>11.13</v>
      </c>
      <c r="D632">
        <f ca="1">IF(Розрахункові!R$21&gt;0,RANDBETWEEN(Розрахункові!R$21-2,100)+100,0)</f>
        <v>165</v>
      </c>
      <c r="E632">
        <f ca="1">IF(Розрахункові!S$21&gt;0,RANDBETWEEN(Розрахункові!S$21-2,100)+100,0)</f>
        <v>0</v>
      </c>
      <c r="F632">
        <f ca="1">IF(Розрахункові!T$21&gt;0,RANDBETWEEN(Розрахункові!T$21-2,100)+100,0)</f>
        <v>0</v>
      </c>
      <c r="G632">
        <f ca="1">IF(Розрахункові!U$21&gt;0,RANDBETWEEN(Розрахункові!U$21-2,100)+100,0)</f>
        <v>152</v>
      </c>
      <c r="H632">
        <f ca="1">IF(Розрахункові!V$21&gt;0,RANDBETWEEN(Розрахункові!V$21-2,100)+100,0)</f>
        <v>174</v>
      </c>
      <c r="I632">
        <f ca="1">IF(Розрахункові!W$21&gt;0,RANDBETWEEN(Розрахункові!W$21-2,100)+100,0)</f>
        <v>0</v>
      </c>
      <c r="J632">
        <f ca="1">IF(Розрахункові!X$21&gt;0,RANDBETWEEN(Розрахункові!X$21-2,100)+100,0)</f>
        <v>0</v>
      </c>
      <c r="K632">
        <f ca="1">IF(Розрахункові!Y$21&gt;0,RANDBETWEEN(Розрахункові!Y$21-2,100)+100,0)</f>
        <v>172</v>
      </c>
      <c r="L632">
        <f ca="1">IF(Розрахункові!Z$21&gt;0,RANDBETWEEN(Розрахункові!Z$21-2,100)+100,0)</f>
        <v>188</v>
      </c>
    </row>
    <row r="633" spans="1:12" x14ac:dyDescent="0.3">
      <c r="A633" s="5" t="str">
        <f>Розрахункові!$A$20</f>
        <v>Львівський національний університет імені Івана Франка</v>
      </c>
      <c r="B633" s="5" t="str">
        <f>Розрахункові!$B$21</f>
        <v>181 Харчові технології</v>
      </c>
      <c r="C633">
        <f ca="1">RANDBETWEEN(10*Розрахункові!$B$69,11)+RANDBETWEEN(0,100)/100</f>
        <v>11.65</v>
      </c>
      <c r="D633">
        <f ca="1">IF(Розрахункові!R$21&gt;0,RANDBETWEEN(Розрахункові!R$21-2,100)+100,0)</f>
        <v>194</v>
      </c>
      <c r="E633">
        <f ca="1">IF(Розрахункові!S$21&gt;0,RANDBETWEEN(Розрахункові!S$21-2,100)+100,0)</f>
        <v>0</v>
      </c>
      <c r="F633">
        <f ca="1">IF(Розрахункові!T$21&gt;0,RANDBETWEEN(Розрахункові!T$21-2,100)+100,0)</f>
        <v>0</v>
      </c>
      <c r="G633">
        <f ca="1">IF(Розрахункові!U$21&gt;0,RANDBETWEEN(Розрахункові!U$21-2,100)+100,0)</f>
        <v>165</v>
      </c>
      <c r="H633">
        <f ca="1">IF(Розрахункові!V$21&gt;0,RANDBETWEEN(Розрахункові!V$21-2,100)+100,0)</f>
        <v>170</v>
      </c>
      <c r="I633">
        <f ca="1">IF(Розрахункові!W$21&gt;0,RANDBETWEEN(Розрахункові!W$21-2,100)+100,0)</f>
        <v>0</v>
      </c>
      <c r="J633">
        <f ca="1">IF(Розрахункові!X$21&gt;0,RANDBETWEEN(Розрахункові!X$21-2,100)+100,0)</f>
        <v>0</v>
      </c>
      <c r="K633">
        <f ca="1">IF(Розрахункові!Y$21&gt;0,RANDBETWEEN(Розрахункові!Y$21-2,100)+100,0)</f>
        <v>161</v>
      </c>
      <c r="L633">
        <f ca="1">IF(Розрахункові!Z$21&gt;0,RANDBETWEEN(Розрахункові!Z$21-2,100)+100,0)</f>
        <v>196</v>
      </c>
    </row>
    <row r="634" spans="1:12" x14ac:dyDescent="0.3">
      <c r="A634" s="5" t="str">
        <f>Розрахункові!$A$20</f>
        <v>Львівський національний університет імені Івана Франка</v>
      </c>
      <c r="B634" s="5" t="str">
        <f>Розрахункові!$B$21</f>
        <v>181 Харчові технології</v>
      </c>
      <c r="C634">
        <f ca="1">RANDBETWEEN(10*Розрахункові!$B$69,11)+RANDBETWEEN(0,100)/100</f>
        <v>11.18</v>
      </c>
      <c r="D634">
        <f ca="1">IF(Розрахункові!R$21&gt;0,RANDBETWEEN(Розрахункові!R$21-2,100)+100,0)</f>
        <v>158</v>
      </c>
      <c r="E634">
        <f ca="1">IF(Розрахункові!S$21&gt;0,RANDBETWEEN(Розрахункові!S$21-2,100)+100,0)</f>
        <v>0</v>
      </c>
      <c r="F634">
        <f ca="1">IF(Розрахункові!T$21&gt;0,RANDBETWEEN(Розрахункові!T$21-2,100)+100,0)</f>
        <v>0</v>
      </c>
      <c r="G634">
        <f ca="1">IF(Розрахункові!U$21&gt;0,RANDBETWEEN(Розрахункові!U$21-2,100)+100,0)</f>
        <v>162</v>
      </c>
      <c r="H634">
        <f ca="1">IF(Розрахункові!V$21&gt;0,RANDBETWEEN(Розрахункові!V$21-2,100)+100,0)</f>
        <v>190</v>
      </c>
      <c r="I634">
        <f ca="1">IF(Розрахункові!W$21&gt;0,RANDBETWEEN(Розрахункові!W$21-2,100)+100,0)</f>
        <v>0</v>
      </c>
      <c r="J634">
        <f ca="1">IF(Розрахункові!X$21&gt;0,RANDBETWEEN(Розрахункові!X$21-2,100)+100,0)</f>
        <v>0</v>
      </c>
      <c r="K634">
        <f ca="1">IF(Розрахункові!Y$21&gt;0,RANDBETWEEN(Розрахункові!Y$21-2,100)+100,0)</f>
        <v>153</v>
      </c>
      <c r="L634">
        <f ca="1">IF(Розрахункові!Z$21&gt;0,RANDBETWEEN(Розрахункові!Z$21-2,100)+100,0)</f>
        <v>199</v>
      </c>
    </row>
    <row r="635" spans="1:12" x14ac:dyDescent="0.3">
      <c r="A635" s="5" t="str">
        <f>Розрахункові!$A$20</f>
        <v>Львівський національний університет імені Івана Франка</v>
      </c>
      <c r="B635" s="5" t="str">
        <f>Розрахункові!$B$21</f>
        <v>181 Харчові технології</v>
      </c>
      <c r="C635">
        <f ca="1">RANDBETWEEN(10*Розрахункові!$B$69,11)+RANDBETWEEN(0,100)/100</f>
        <v>10.34</v>
      </c>
      <c r="D635">
        <f ca="1">IF(Розрахункові!R$21&gt;0,RANDBETWEEN(Розрахункові!R$21-2,100)+100,0)</f>
        <v>184</v>
      </c>
      <c r="E635">
        <f ca="1">IF(Розрахункові!S$21&gt;0,RANDBETWEEN(Розрахункові!S$21-2,100)+100,0)</f>
        <v>0</v>
      </c>
      <c r="F635">
        <f ca="1">IF(Розрахункові!T$21&gt;0,RANDBETWEEN(Розрахункові!T$21-2,100)+100,0)</f>
        <v>0</v>
      </c>
      <c r="G635">
        <f ca="1">IF(Розрахункові!U$21&gt;0,RANDBETWEEN(Розрахункові!U$21-2,100)+100,0)</f>
        <v>183</v>
      </c>
      <c r="H635">
        <f ca="1">IF(Розрахункові!V$21&gt;0,RANDBETWEEN(Розрахункові!V$21-2,100)+100,0)</f>
        <v>168</v>
      </c>
      <c r="I635">
        <f ca="1">IF(Розрахункові!W$21&gt;0,RANDBETWEEN(Розрахункові!W$21-2,100)+100,0)</f>
        <v>0</v>
      </c>
      <c r="J635">
        <f ca="1">IF(Розрахункові!X$21&gt;0,RANDBETWEEN(Розрахункові!X$21-2,100)+100,0)</f>
        <v>0</v>
      </c>
      <c r="K635">
        <f ca="1">IF(Розрахункові!Y$21&gt;0,RANDBETWEEN(Розрахункові!Y$21-2,100)+100,0)</f>
        <v>157</v>
      </c>
      <c r="L635">
        <f ca="1">IF(Розрахункові!Z$21&gt;0,RANDBETWEEN(Розрахункові!Z$21-2,100)+100,0)</f>
        <v>194</v>
      </c>
    </row>
    <row r="636" spans="1:12" x14ac:dyDescent="0.3">
      <c r="A636" s="5" t="str">
        <f>Розрахункові!$A$20</f>
        <v>Львівський національний університет імені Івана Франка</v>
      </c>
      <c r="B636" s="5" t="str">
        <f>Розрахункові!$B$21</f>
        <v>181 Харчові технології</v>
      </c>
      <c r="C636">
        <f ca="1">RANDBETWEEN(10*Розрахункові!$B$69,11)+RANDBETWEEN(0,100)/100</f>
        <v>9.0399999999999991</v>
      </c>
      <c r="D636">
        <f ca="1">IF(Розрахункові!R$21&gt;0,RANDBETWEEN(Розрахункові!R$21-2,100)+100,0)</f>
        <v>154</v>
      </c>
      <c r="E636">
        <f ca="1">IF(Розрахункові!S$21&gt;0,RANDBETWEEN(Розрахункові!S$21-2,100)+100,0)</f>
        <v>0</v>
      </c>
      <c r="F636">
        <f ca="1">IF(Розрахункові!T$21&gt;0,RANDBETWEEN(Розрахункові!T$21-2,100)+100,0)</f>
        <v>0</v>
      </c>
      <c r="G636">
        <f ca="1">IF(Розрахункові!U$21&gt;0,RANDBETWEEN(Розрахункові!U$21-2,100)+100,0)</f>
        <v>196</v>
      </c>
      <c r="H636">
        <f ca="1">IF(Розрахункові!V$21&gt;0,RANDBETWEEN(Розрахункові!V$21-2,100)+100,0)</f>
        <v>176</v>
      </c>
      <c r="I636">
        <f ca="1">IF(Розрахункові!W$21&gt;0,RANDBETWEEN(Розрахункові!W$21-2,100)+100,0)</f>
        <v>0</v>
      </c>
      <c r="J636">
        <f ca="1">IF(Розрахункові!X$21&gt;0,RANDBETWEEN(Розрахункові!X$21-2,100)+100,0)</f>
        <v>0</v>
      </c>
      <c r="K636">
        <f ca="1">IF(Розрахункові!Y$21&gt;0,RANDBETWEEN(Розрахункові!Y$21-2,100)+100,0)</f>
        <v>184</v>
      </c>
      <c r="L636">
        <f ca="1">IF(Розрахункові!Z$21&gt;0,RANDBETWEEN(Розрахункові!Z$21-2,100)+100,0)</f>
        <v>197</v>
      </c>
    </row>
    <row r="637" spans="1:12" x14ac:dyDescent="0.3">
      <c r="A637" s="5" t="str">
        <f>Розрахункові!$A$20</f>
        <v>Львівський національний університет імені Івана Франка</v>
      </c>
      <c r="B637" s="5" t="str">
        <f>Розрахункові!$B$21</f>
        <v>181 Харчові технології</v>
      </c>
      <c r="C637">
        <f ca="1">RANDBETWEEN(10*Розрахункові!$B$69,11)+RANDBETWEEN(0,100)/100</f>
        <v>11.66</v>
      </c>
      <c r="D637">
        <f ca="1">IF(Розрахункові!R$21&gt;0,RANDBETWEEN(Розрахункові!R$21-2,100)+100,0)</f>
        <v>175</v>
      </c>
      <c r="E637">
        <f ca="1">IF(Розрахункові!S$21&gt;0,RANDBETWEEN(Розрахункові!S$21-2,100)+100,0)</f>
        <v>0</v>
      </c>
      <c r="F637">
        <f ca="1">IF(Розрахункові!T$21&gt;0,RANDBETWEEN(Розрахункові!T$21-2,100)+100,0)</f>
        <v>0</v>
      </c>
      <c r="G637">
        <f ca="1">IF(Розрахункові!U$21&gt;0,RANDBETWEEN(Розрахункові!U$21-2,100)+100,0)</f>
        <v>181</v>
      </c>
      <c r="H637">
        <f ca="1">IF(Розрахункові!V$21&gt;0,RANDBETWEEN(Розрахункові!V$21-2,100)+100,0)</f>
        <v>158</v>
      </c>
      <c r="I637">
        <f ca="1">IF(Розрахункові!W$21&gt;0,RANDBETWEEN(Розрахункові!W$21-2,100)+100,0)</f>
        <v>0</v>
      </c>
      <c r="J637">
        <f ca="1">IF(Розрахункові!X$21&gt;0,RANDBETWEEN(Розрахункові!X$21-2,100)+100,0)</f>
        <v>0</v>
      </c>
      <c r="K637">
        <f ca="1">IF(Розрахункові!Y$21&gt;0,RANDBETWEEN(Розрахункові!Y$21-2,100)+100,0)</f>
        <v>159</v>
      </c>
      <c r="L637">
        <f ca="1">IF(Розрахункові!Z$21&gt;0,RANDBETWEEN(Розрахункові!Z$21-2,100)+100,0)</f>
        <v>197</v>
      </c>
    </row>
    <row r="638" spans="1:12" x14ac:dyDescent="0.3">
      <c r="A638" s="5" t="str">
        <f>Розрахункові!$A$20</f>
        <v>Львівський національний університет імені Івана Франка</v>
      </c>
      <c r="B638" s="5" t="str">
        <f>Розрахункові!$B$21</f>
        <v>181 Харчові технології</v>
      </c>
      <c r="C638">
        <f ca="1">RANDBETWEEN(10*Розрахункові!$B$69,11)+RANDBETWEEN(0,100)/100</f>
        <v>11.04</v>
      </c>
      <c r="D638">
        <f ca="1">IF(Розрахункові!R$21&gt;0,RANDBETWEEN(Розрахункові!R$21-2,100)+100,0)</f>
        <v>160</v>
      </c>
      <c r="E638">
        <f ca="1">IF(Розрахункові!S$21&gt;0,RANDBETWEEN(Розрахункові!S$21-2,100)+100,0)</f>
        <v>0</v>
      </c>
      <c r="F638">
        <f ca="1">IF(Розрахункові!T$21&gt;0,RANDBETWEEN(Розрахункові!T$21-2,100)+100,0)</f>
        <v>0</v>
      </c>
      <c r="G638">
        <f ca="1">IF(Розрахункові!U$21&gt;0,RANDBETWEEN(Розрахункові!U$21-2,100)+100,0)</f>
        <v>190</v>
      </c>
      <c r="H638">
        <f ca="1">IF(Розрахункові!V$21&gt;0,RANDBETWEEN(Розрахункові!V$21-2,100)+100,0)</f>
        <v>162</v>
      </c>
      <c r="I638">
        <f ca="1">IF(Розрахункові!W$21&gt;0,RANDBETWEEN(Розрахункові!W$21-2,100)+100,0)</f>
        <v>0</v>
      </c>
      <c r="J638">
        <f ca="1">IF(Розрахункові!X$21&gt;0,RANDBETWEEN(Розрахункові!X$21-2,100)+100,0)</f>
        <v>0</v>
      </c>
      <c r="K638">
        <f ca="1">IF(Розрахункові!Y$21&gt;0,RANDBETWEEN(Розрахункові!Y$21-2,100)+100,0)</f>
        <v>163</v>
      </c>
      <c r="L638">
        <f ca="1">IF(Розрахункові!Z$21&gt;0,RANDBETWEEN(Розрахункові!Z$21-2,100)+100,0)</f>
        <v>189</v>
      </c>
    </row>
    <row r="639" spans="1:12" x14ac:dyDescent="0.3">
      <c r="A639" s="5" t="str">
        <f>Розрахункові!$A$20</f>
        <v>Львівський національний університет імені Івана Франка</v>
      </c>
      <c r="B639" s="5" t="str">
        <f>Розрахункові!$B$21</f>
        <v>181 Харчові технології</v>
      </c>
      <c r="C639">
        <f ca="1">RANDBETWEEN(10*Розрахункові!$B$69,11)+RANDBETWEEN(0,100)/100</f>
        <v>9.44</v>
      </c>
      <c r="D639">
        <f ca="1">IF(Розрахункові!R$21&gt;0,RANDBETWEEN(Розрахункові!R$21-2,100)+100,0)</f>
        <v>181</v>
      </c>
      <c r="E639">
        <f ca="1">IF(Розрахункові!S$21&gt;0,RANDBETWEEN(Розрахункові!S$21-2,100)+100,0)</f>
        <v>0</v>
      </c>
      <c r="F639">
        <f ca="1">IF(Розрахункові!T$21&gt;0,RANDBETWEEN(Розрахункові!T$21-2,100)+100,0)</f>
        <v>0</v>
      </c>
      <c r="G639">
        <f ca="1">IF(Розрахункові!U$21&gt;0,RANDBETWEEN(Розрахункові!U$21-2,100)+100,0)</f>
        <v>183</v>
      </c>
      <c r="H639">
        <f ca="1">IF(Розрахункові!V$21&gt;0,RANDBETWEEN(Розрахункові!V$21-2,100)+100,0)</f>
        <v>181</v>
      </c>
      <c r="I639">
        <f ca="1">IF(Розрахункові!W$21&gt;0,RANDBETWEEN(Розрахункові!W$21-2,100)+100,0)</f>
        <v>0</v>
      </c>
      <c r="J639">
        <f ca="1">IF(Розрахункові!X$21&gt;0,RANDBETWEEN(Розрахункові!X$21-2,100)+100,0)</f>
        <v>0</v>
      </c>
      <c r="K639">
        <f ca="1">IF(Розрахункові!Y$21&gt;0,RANDBETWEEN(Розрахункові!Y$21-2,100)+100,0)</f>
        <v>199</v>
      </c>
      <c r="L639">
        <f ca="1">IF(Розрахункові!Z$21&gt;0,RANDBETWEEN(Розрахункові!Z$21-2,100)+100,0)</f>
        <v>197</v>
      </c>
    </row>
    <row r="640" spans="1:12" x14ac:dyDescent="0.3">
      <c r="A640" s="5" t="str">
        <f>Розрахункові!$A$20</f>
        <v>Львівський національний університет імені Івана Франка</v>
      </c>
      <c r="B640" s="5" t="str">
        <f>Розрахункові!$B$21</f>
        <v>181 Харчові технології</v>
      </c>
      <c r="C640">
        <f ca="1">RANDBETWEEN(10*Розрахункові!$B$69,11)+RANDBETWEEN(0,100)/100</f>
        <v>9.8800000000000008</v>
      </c>
      <c r="D640">
        <f ca="1">IF(Розрахункові!R$21&gt;0,RANDBETWEEN(Розрахункові!R$21-2,100)+100,0)</f>
        <v>176</v>
      </c>
      <c r="E640">
        <f ca="1">IF(Розрахункові!S$21&gt;0,RANDBETWEEN(Розрахункові!S$21-2,100)+100,0)</f>
        <v>0</v>
      </c>
      <c r="F640">
        <f ca="1">IF(Розрахункові!T$21&gt;0,RANDBETWEEN(Розрахункові!T$21-2,100)+100,0)</f>
        <v>0</v>
      </c>
      <c r="G640">
        <f ca="1">IF(Розрахункові!U$21&gt;0,RANDBETWEEN(Розрахункові!U$21-2,100)+100,0)</f>
        <v>173</v>
      </c>
      <c r="H640">
        <f ca="1">IF(Розрахункові!V$21&gt;0,RANDBETWEEN(Розрахункові!V$21-2,100)+100,0)</f>
        <v>200</v>
      </c>
      <c r="I640">
        <f ca="1">IF(Розрахункові!W$21&gt;0,RANDBETWEEN(Розрахункові!W$21-2,100)+100,0)</f>
        <v>0</v>
      </c>
      <c r="J640">
        <f ca="1">IF(Розрахункові!X$21&gt;0,RANDBETWEEN(Розрахункові!X$21-2,100)+100,0)</f>
        <v>0</v>
      </c>
      <c r="K640">
        <f ca="1">IF(Розрахункові!Y$21&gt;0,RANDBETWEEN(Розрахункові!Y$21-2,100)+100,0)</f>
        <v>191</v>
      </c>
      <c r="L640">
        <f ca="1">IF(Розрахункові!Z$21&gt;0,RANDBETWEEN(Розрахункові!Z$21-2,100)+100,0)</f>
        <v>190</v>
      </c>
    </row>
    <row r="641" spans="1:12" x14ac:dyDescent="0.3">
      <c r="A641" s="5" t="str">
        <f>Розрахункові!$A$20</f>
        <v>Львівський національний університет імені Івана Франка</v>
      </c>
      <c r="B641" s="5" t="str">
        <f>Розрахункові!$B$21</f>
        <v>181 Харчові технології</v>
      </c>
      <c r="C641">
        <f ca="1">RANDBETWEEN(10*Розрахункові!$B$69,11)+RANDBETWEEN(0,100)/100</f>
        <v>11.49</v>
      </c>
      <c r="D641">
        <f ca="1">IF(Розрахункові!R$21&gt;0,RANDBETWEEN(Розрахункові!R$21-2,100)+100,0)</f>
        <v>166</v>
      </c>
      <c r="E641">
        <f ca="1">IF(Розрахункові!S$21&gt;0,RANDBETWEEN(Розрахункові!S$21-2,100)+100,0)</f>
        <v>0</v>
      </c>
      <c r="F641">
        <f ca="1">IF(Розрахункові!T$21&gt;0,RANDBETWEEN(Розрахункові!T$21-2,100)+100,0)</f>
        <v>0</v>
      </c>
      <c r="G641">
        <f ca="1">IF(Розрахункові!U$21&gt;0,RANDBETWEEN(Розрахункові!U$21-2,100)+100,0)</f>
        <v>167</v>
      </c>
      <c r="H641">
        <f ca="1">IF(Розрахункові!V$21&gt;0,RANDBETWEEN(Розрахункові!V$21-2,100)+100,0)</f>
        <v>162</v>
      </c>
      <c r="I641">
        <f ca="1">IF(Розрахункові!W$21&gt;0,RANDBETWEEN(Розрахункові!W$21-2,100)+100,0)</f>
        <v>0</v>
      </c>
      <c r="J641">
        <f ca="1">IF(Розрахункові!X$21&gt;0,RANDBETWEEN(Розрахункові!X$21-2,100)+100,0)</f>
        <v>0</v>
      </c>
      <c r="K641">
        <f ca="1">IF(Розрахункові!Y$21&gt;0,RANDBETWEEN(Розрахункові!Y$21-2,100)+100,0)</f>
        <v>194</v>
      </c>
      <c r="L641">
        <f ca="1">IF(Розрахункові!Z$21&gt;0,RANDBETWEEN(Розрахункові!Z$21-2,100)+100,0)</f>
        <v>199</v>
      </c>
    </row>
    <row r="642" spans="1:12" x14ac:dyDescent="0.3">
      <c r="A642" s="5" t="str">
        <f>Розрахункові!$A$20</f>
        <v>Львівський національний університет імені Івана Франка</v>
      </c>
      <c r="B642" s="5" t="str">
        <f>Розрахункові!$B$21</f>
        <v>181 Харчові технології</v>
      </c>
      <c r="C642">
        <f ca="1">RANDBETWEEN(10*Розрахункові!$B$69,11)+RANDBETWEEN(0,100)/100</f>
        <v>9.34</v>
      </c>
      <c r="D642">
        <f ca="1">IF(Розрахункові!R$21&gt;0,RANDBETWEEN(Розрахункові!R$21-2,100)+100,0)</f>
        <v>193</v>
      </c>
      <c r="E642">
        <f ca="1">IF(Розрахункові!S$21&gt;0,RANDBETWEEN(Розрахункові!S$21-2,100)+100,0)</f>
        <v>0</v>
      </c>
      <c r="F642">
        <f ca="1">IF(Розрахункові!T$21&gt;0,RANDBETWEEN(Розрахункові!T$21-2,100)+100,0)</f>
        <v>0</v>
      </c>
      <c r="G642">
        <f ca="1">IF(Розрахункові!U$21&gt;0,RANDBETWEEN(Розрахункові!U$21-2,100)+100,0)</f>
        <v>169</v>
      </c>
      <c r="H642">
        <f ca="1">IF(Розрахункові!V$21&gt;0,RANDBETWEEN(Розрахункові!V$21-2,100)+100,0)</f>
        <v>192</v>
      </c>
      <c r="I642">
        <f ca="1">IF(Розрахункові!W$21&gt;0,RANDBETWEEN(Розрахункові!W$21-2,100)+100,0)</f>
        <v>0</v>
      </c>
      <c r="J642">
        <f ca="1">IF(Розрахункові!X$21&gt;0,RANDBETWEEN(Розрахункові!X$21-2,100)+100,0)</f>
        <v>0</v>
      </c>
      <c r="K642">
        <f ca="1">IF(Розрахункові!Y$21&gt;0,RANDBETWEEN(Розрахункові!Y$21-2,100)+100,0)</f>
        <v>177</v>
      </c>
      <c r="L642">
        <f ca="1">IF(Розрахункові!Z$21&gt;0,RANDBETWEEN(Розрахункові!Z$21-2,100)+100,0)</f>
        <v>196</v>
      </c>
    </row>
    <row r="643" spans="1:12" x14ac:dyDescent="0.3">
      <c r="A643" s="5" t="str">
        <f>Розрахункові!$A$20</f>
        <v>Львівський національний університет імені Івана Франка</v>
      </c>
      <c r="B643" s="5" t="str">
        <f>Розрахункові!$B$21</f>
        <v>181 Харчові технології</v>
      </c>
      <c r="C643">
        <f ca="1">RANDBETWEEN(10*Розрахункові!$B$69,11)+RANDBETWEEN(0,100)/100</f>
        <v>11.18</v>
      </c>
      <c r="D643">
        <f ca="1">IF(Розрахункові!R$21&gt;0,RANDBETWEEN(Розрахункові!R$21-2,100)+100,0)</f>
        <v>153</v>
      </c>
      <c r="E643">
        <f ca="1">IF(Розрахункові!S$21&gt;0,RANDBETWEEN(Розрахункові!S$21-2,100)+100,0)</f>
        <v>0</v>
      </c>
      <c r="F643">
        <f ca="1">IF(Розрахункові!T$21&gt;0,RANDBETWEEN(Розрахункові!T$21-2,100)+100,0)</f>
        <v>0</v>
      </c>
      <c r="G643">
        <f ca="1">IF(Розрахункові!U$21&gt;0,RANDBETWEEN(Розрахункові!U$21-2,100)+100,0)</f>
        <v>197</v>
      </c>
      <c r="H643">
        <f ca="1">IF(Розрахункові!V$21&gt;0,RANDBETWEEN(Розрахункові!V$21-2,100)+100,0)</f>
        <v>155</v>
      </c>
      <c r="I643">
        <f ca="1">IF(Розрахункові!W$21&gt;0,RANDBETWEEN(Розрахункові!W$21-2,100)+100,0)</f>
        <v>0</v>
      </c>
      <c r="J643">
        <f ca="1">IF(Розрахункові!X$21&gt;0,RANDBETWEEN(Розрахункові!X$21-2,100)+100,0)</f>
        <v>0</v>
      </c>
      <c r="K643">
        <f ca="1">IF(Розрахункові!Y$21&gt;0,RANDBETWEEN(Розрахункові!Y$21-2,100)+100,0)</f>
        <v>177</v>
      </c>
      <c r="L643">
        <f ca="1">IF(Розрахункові!Z$21&gt;0,RANDBETWEEN(Розрахункові!Z$21-2,100)+100,0)</f>
        <v>194</v>
      </c>
    </row>
    <row r="644" spans="1:12" x14ac:dyDescent="0.3">
      <c r="A644" s="5" t="str">
        <f>Розрахункові!$A$20</f>
        <v>Львівський національний університет імені Івана Франка</v>
      </c>
      <c r="B644" s="5" t="str">
        <f>Розрахункові!$B$21</f>
        <v>181 Харчові технології</v>
      </c>
      <c r="C644">
        <f ca="1">RANDBETWEEN(10*Розрахункові!$B$69,11)+RANDBETWEEN(0,100)/100</f>
        <v>10.36</v>
      </c>
      <c r="D644">
        <f ca="1">IF(Розрахункові!R$21&gt;0,RANDBETWEEN(Розрахункові!R$21-2,100)+100,0)</f>
        <v>158</v>
      </c>
      <c r="E644">
        <f ca="1">IF(Розрахункові!S$21&gt;0,RANDBETWEEN(Розрахункові!S$21-2,100)+100,0)</f>
        <v>0</v>
      </c>
      <c r="F644">
        <f ca="1">IF(Розрахункові!T$21&gt;0,RANDBETWEEN(Розрахункові!T$21-2,100)+100,0)</f>
        <v>0</v>
      </c>
      <c r="G644">
        <f ca="1">IF(Розрахункові!U$21&gt;0,RANDBETWEEN(Розрахункові!U$21-2,100)+100,0)</f>
        <v>199</v>
      </c>
      <c r="H644">
        <f ca="1">IF(Розрахункові!V$21&gt;0,RANDBETWEEN(Розрахункові!V$21-2,100)+100,0)</f>
        <v>183</v>
      </c>
      <c r="I644">
        <f ca="1">IF(Розрахункові!W$21&gt;0,RANDBETWEEN(Розрахункові!W$21-2,100)+100,0)</f>
        <v>0</v>
      </c>
      <c r="J644">
        <f ca="1">IF(Розрахункові!X$21&gt;0,RANDBETWEEN(Розрахункові!X$21-2,100)+100,0)</f>
        <v>0</v>
      </c>
      <c r="K644">
        <f ca="1">IF(Розрахункові!Y$21&gt;0,RANDBETWEEN(Розрахункові!Y$21-2,100)+100,0)</f>
        <v>174</v>
      </c>
      <c r="L644">
        <f ca="1">IF(Розрахункові!Z$21&gt;0,RANDBETWEEN(Розрахункові!Z$21-2,100)+100,0)</f>
        <v>191</v>
      </c>
    </row>
    <row r="645" spans="1:12" x14ac:dyDescent="0.3">
      <c r="A645" s="5" t="str">
        <f>Розрахункові!$A$20</f>
        <v>Львівський національний університет імені Івана Франка</v>
      </c>
      <c r="B645" s="5" t="str">
        <f>Розрахункові!$B$21</f>
        <v>181 Харчові технології</v>
      </c>
      <c r="C645">
        <f ca="1">RANDBETWEEN(10*Розрахункові!$B$69,11)+RANDBETWEEN(0,100)/100</f>
        <v>11.01</v>
      </c>
      <c r="D645">
        <f ca="1">IF(Розрахункові!R$21&gt;0,RANDBETWEEN(Розрахункові!R$21-2,100)+100,0)</f>
        <v>197</v>
      </c>
      <c r="E645">
        <f ca="1">IF(Розрахункові!S$21&gt;0,RANDBETWEEN(Розрахункові!S$21-2,100)+100,0)</f>
        <v>0</v>
      </c>
      <c r="F645">
        <f ca="1">IF(Розрахункові!T$21&gt;0,RANDBETWEEN(Розрахункові!T$21-2,100)+100,0)</f>
        <v>0</v>
      </c>
      <c r="G645">
        <f ca="1">IF(Розрахункові!U$21&gt;0,RANDBETWEEN(Розрахункові!U$21-2,100)+100,0)</f>
        <v>195</v>
      </c>
      <c r="H645">
        <f ca="1">IF(Розрахункові!V$21&gt;0,RANDBETWEEN(Розрахункові!V$21-2,100)+100,0)</f>
        <v>161</v>
      </c>
      <c r="I645">
        <f ca="1">IF(Розрахункові!W$21&gt;0,RANDBETWEEN(Розрахункові!W$21-2,100)+100,0)</f>
        <v>0</v>
      </c>
      <c r="J645">
        <f ca="1">IF(Розрахункові!X$21&gt;0,RANDBETWEEN(Розрахункові!X$21-2,100)+100,0)</f>
        <v>0</v>
      </c>
      <c r="K645">
        <f ca="1">IF(Розрахункові!Y$21&gt;0,RANDBETWEEN(Розрахункові!Y$21-2,100)+100,0)</f>
        <v>200</v>
      </c>
      <c r="L645">
        <f ca="1">IF(Розрахункові!Z$21&gt;0,RANDBETWEEN(Розрахункові!Z$21-2,100)+100,0)</f>
        <v>195</v>
      </c>
    </row>
    <row r="646" spans="1:12" x14ac:dyDescent="0.3">
      <c r="A646" s="5" t="str">
        <f>Розрахункові!$A$20</f>
        <v>Львівський національний університет імені Івана Франка</v>
      </c>
      <c r="B646" s="5" t="str">
        <f>Розрахункові!$B$21</f>
        <v>181 Харчові технології</v>
      </c>
      <c r="C646">
        <f ca="1">RANDBETWEEN(10*Розрахункові!$B$69,11)+RANDBETWEEN(0,100)/100</f>
        <v>9.61</v>
      </c>
      <c r="D646">
        <f ca="1">IF(Розрахункові!R$21&gt;0,RANDBETWEEN(Розрахункові!R$21-2,100)+100,0)</f>
        <v>166</v>
      </c>
      <c r="E646">
        <f ca="1">IF(Розрахункові!S$21&gt;0,RANDBETWEEN(Розрахункові!S$21-2,100)+100,0)</f>
        <v>0</v>
      </c>
      <c r="F646">
        <f ca="1">IF(Розрахункові!T$21&gt;0,RANDBETWEEN(Розрахункові!T$21-2,100)+100,0)</f>
        <v>0</v>
      </c>
      <c r="G646">
        <f ca="1">IF(Розрахункові!U$21&gt;0,RANDBETWEEN(Розрахункові!U$21-2,100)+100,0)</f>
        <v>180</v>
      </c>
      <c r="H646">
        <f ca="1">IF(Розрахункові!V$21&gt;0,RANDBETWEEN(Розрахункові!V$21-2,100)+100,0)</f>
        <v>172</v>
      </c>
      <c r="I646">
        <f ca="1">IF(Розрахункові!W$21&gt;0,RANDBETWEEN(Розрахункові!W$21-2,100)+100,0)</f>
        <v>0</v>
      </c>
      <c r="J646">
        <f ca="1">IF(Розрахункові!X$21&gt;0,RANDBETWEEN(Розрахункові!X$21-2,100)+100,0)</f>
        <v>0</v>
      </c>
      <c r="K646">
        <f ca="1">IF(Розрахункові!Y$21&gt;0,RANDBETWEEN(Розрахункові!Y$21-2,100)+100,0)</f>
        <v>167</v>
      </c>
      <c r="L646">
        <f ca="1">IF(Розрахункові!Z$21&gt;0,RANDBETWEEN(Розрахункові!Z$21-2,100)+100,0)</f>
        <v>197</v>
      </c>
    </row>
    <row r="647" spans="1:12" x14ac:dyDescent="0.3">
      <c r="A647" s="5" t="str">
        <f>Розрахункові!$A$20</f>
        <v>Львівський національний університет імені Івана Франка</v>
      </c>
      <c r="B647" s="5" t="str">
        <f>Розрахункові!$B$21</f>
        <v>181 Харчові технології</v>
      </c>
      <c r="C647">
        <f ca="1">RANDBETWEEN(10*Розрахункові!$B$69,11)+RANDBETWEEN(0,100)/100</f>
        <v>9.82</v>
      </c>
      <c r="D647">
        <f ca="1">IF(Розрахункові!R$21&gt;0,RANDBETWEEN(Розрахункові!R$21-2,100)+100,0)</f>
        <v>155</v>
      </c>
      <c r="E647">
        <f ca="1">IF(Розрахункові!S$21&gt;0,RANDBETWEEN(Розрахункові!S$21-2,100)+100,0)</f>
        <v>0</v>
      </c>
      <c r="F647">
        <f ca="1">IF(Розрахункові!T$21&gt;0,RANDBETWEEN(Розрахункові!T$21-2,100)+100,0)</f>
        <v>0</v>
      </c>
      <c r="G647">
        <f ca="1">IF(Розрахункові!U$21&gt;0,RANDBETWEEN(Розрахункові!U$21-2,100)+100,0)</f>
        <v>186</v>
      </c>
      <c r="H647">
        <f ca="1">IF(Розрахункові!V$21&gt;0,RANDBETWEEN(Розрахункові!V$21-2,100)+100,0)</f>
        <v>162</v>
      </c>
      <c r="I647">
        <f ca="1">IF(Розрахункові!W$21&gt;0,RANDBETWEEN(Розрахункові!W$21-2,100)+100,0)</f>
        <v>0</v>
      </c>
      <c r="J647">
        <f ca="1">IF(Розрахункові!X$21&gt;0,RANDBETWEEN(Розрахункові!X$21-2,100)+100,0)</f>
        <v>0</v>
      </c>
      <c r="K647">
        <f ca="1">IF(Розрахункові!Y$21&gt;0,RANDBETWEEN(Розрахункові!Y$21-2,100)+100,0)</f>
        <v>182</v>
      </c>
      <c r="L647">
        <f ca="1">IF(Розрахункові!Z$21&gt;0,RANDBETWEEN(Розрахункові!Z$21-2,100)+100,0)</f>
        <v>190</v>
      </c>
    </row>
    <row r="648" spans="1:12" x14ac:dyDescent="0.3">
      <c r="A648" s="5" t="str">
        <f>Розрахункові!$A$20</f>
        <v>Львівський національний університет імені Івана Франка</v>
      </c>
      <c r="B648" s="5" t="str">
        <f>Розрахункові!$B$21</f>
        <v>181 Харчові технології</v>
      </c>
      <c r="C648">
        <f ca="1">RANDBETWEEN(10*Розрахункові!$B$69,11)+RANDBETWEEN(0,100)/100</f>
        <v>11.67</v>
      </c>
      <c r="D648">
        <f ca="1">IF(Розрахункові!R$21&gt;0,RANDBETWEEN(Розрахункові!R$21-2,100)+100,0)</f>
        <v>184</v>
      </c>
      <c r="E648">
        <f ca="1">IF(Розрахункові!S$21&gt;0,RANDBETWEEN(Розрахункові!S$21-2,100)+100,0)</f>
        <v>0</v>
      </c>
      <c r="F648">
        <f ca="1">IF(Розрахункові!T$21&gt;0,RANDBETWEEN(Розрахункові!T$21-2,100)+100,0)</f>
        <v>0</v>
      </c>
      <c r="G648">
        <f ca="1">IF(Розрахункові!U$21&gt;0,RANDBETWEEN(Розрахункові!U$21-2,100)+100,0)</f>
        <v>193</v>
      </c>
      <c r="H648">
        <f ca="1">IF(Розрахункові!V$21&gt;0,RANDBETWEEN(Розрахункові!V$21-2,100)+100,0)</f>
        <v>182</v>
      </c>
      <c r="I648">
        <f ca="1">IF(Розрахункові!W$21&gt;0,RANDBETWEEN(Розрахункові!W$21-2,100)+100,0)</f>
        <v>0</v>
      </c>
      <c r="J648">
        <f ca="1">IF(Розрахункові!X$21&gt;0,RANDBETWEEN(Розрахункові!X$21-2,100)+100,0)</f>
        <v>0</v>
      </c>
      <c r="K648">
        <f ca="1">IF(Розрахункові!Y$21&gt;0,RANDBETWEEN(Розрахункові!Y$21-2,100)+100,0)</f>
        <v>193</v>
      </c>
      <c r="L648">
        <f ca="1">IF(Розрахункові!Z$21&gt;0,RANDBETWEEN(Розрахункові!Z$21-2,100)+100,0)</f>
        <v>190</v>
      </c>
    </row>
    <row r="649" spans="1:12" x14ac:dyDescent="0.3">
      <c r="A649" s="5" t="str">
        <f>Розрахункові!$A$20</f>
        <v>Львівський національний університет імені Івана Франка</v>
      </c>
      <c r="B649" s="5" t="str">
        <f>Розрахункові!$B$21</f>
        <v>181 Харчові технології</v>
      </c>
      <c r="C649">
        <f ca="1">RANDBETWEEN(10*Розрахункові!$B$69,11)+RANDBETWEEN(0,100)/100</f>
        <v>9.36</v>
      </c>
      <c r="D649">
        <f ca="1">IF(Розрахункові!R$21&gt;0,RANDBETWEEN(Розрахункові!R$21-2,100)+100,0)</f>
        <v>195</v>
      </c>
      <c r="E649">
        <f ca="1">IF(Розрахункові!S$21&gt;0,RANDBETWEEN(Розрахункові!S$21-2,100)+100,0)</f>
        <v>0</v>
      </c>
      <c r="F649">
        <f ca="1">IF(Розрахункові!T$21&gt;0,RANDBETWEEN(Розрахункові!T$21-2,100)+100,0)</f>
        <v>0</v>
      </c>
      <c r="G649">
        <f ca="1">IF(Розрахункові!U$21&gt;0,RANDBETWEEN(Розрахункові!U$21-2,100)+100,0)</f>
        <v>188</v>
      </c>
      <c r="H649">
        <f ca="1">IF(Розрахункові!V$21&gt;0,RANDBETWEEN(Розрахункові!V$21-2,100)+100,0)</f>
        <v>170</v>
      </c>
      <c r="I649">
        <f ca="1">IF(Розрахункові!W$21&gt;0,RANDBETWEEN(Розрахункові!W$21-2,100)+100,0)</f>
        <v>0</v>
      </c>
      <c r="J649">
        <f ca="1">IF(Розрахункові!X$21&gt;0,RANDBETWEEN(Розрахункові!X$21-2,100)+100,0)</f>
        <v>0</v>
      </c>
      <c r="K649">
        <f ca="1">IF(Розрахункові!Y$21&gt;0,RANDBETWEEN(Розрахункові!Y$21-2,100)+100,0)</f>
        <v>152</v>
      </c>
      <c r="L649">
        <f ca="1">IF(Розрахункові!Z$21&gt;0,RANDBETWEEN(Розрахункові!Z$21-2,100)+100,0)</f>
        <v>194</v>
      </c>
    </row>
    <row r="650" spans="1:12" x14ac:dyDescent="0.3">
      <c r="A650" s="5" t="str">
        <f>Розрахункові!$A$20</f>
        <v>Львівський національний університет імені Івана Франка</v>
      </c>
      <c r="B650" s="5" t="str">
        <f>Розрахункові!$B$21</f>
        <v>181 Харчові технології</v>
      </c>
      <c r="C650">
        <f ca="1">RANDBETWEEN(10*Розрахункові!$B$69,11)+RANDBETWEEN(0,100)/100</f>
        <v>9.0500000000000007</v>
      </c>
      <c r="D650">
        <f ca="1">IF(Розрахункові!R$21&gt;0,RANDBETWEEN(Розрахункові!R$21-2,100)+100,0)</f>
        <v>159</v>
      </c>
      <c r="E650">
        <f ca="1">IF(Розрахункові!S$21&gt;0,RANDBETWEEN(Розрахункові!S$21-2,100)+100,0)</f>
        <v>0</v>
      </c>
      <c r="F650">
        <f ca="1">IF(Розрахункові!T$21&gt;0,RANDBETWEEN(Розрахункові!T$21-2,100)+100,0)</f>
        <v>0</v>
      </c>
      <c r="G650">
        <f ca="1">IF(Розрахункові!U$21&gt;0,RANDBETWEEN(Розрахункові!U$21-2,100)+100,0)</f>
        <v>192</v>
      </c>
      <c r="H650">
        <f ca="1">IF(Розрахункові!V$21&gt;0,RANDBETWEEN(Розрахункові!V$21-2,100)+100,0)</f>
        <v>163</v>
      </c>
      <c r="I650">
        <f ca="1">IF(Розрахункові!W$21&gt;0,RANDBETWEEN(Розрахункові!W$21-2,100)+100,0)</f>
        <v>0</v>
      </c>
      <c r="J650">
        <f ca="1">IF(Розрахункові!X$21&gt;0,RANDBETWEEN(Розрахункові!X$21-2,100)+100,0)</f>
        <v>0</v>
      </c>
      <c r="K650">
        <f ca="1">IF(Розрахункові!Y$21&gt;0,RANDBETWEEN(Розрахункові!Y$21-2,100)+100,0)</f>
        <v>194</v>
      </c>
      <c r="L650">
        <f ca="1">IF(Розрахункові!Z$21&gt;0,RANDBETWEEN(Розрахункові!Z$21-2,100)+100,0)</f>
        <v>200</v>
      </c>
    </row>
    <row r="651" spans="1:12" x14ac:dyDescent="0.3">
      <c r="A651" s="5" t="str">
        <f>Розрахункові!$A$20</f>
        <v>Львівський національний університет імені Івана Франка</v>
      </c>
      <c r="B651" s="5" t="str">
        <f>Розрахункові!$B$21</f>
        <v>181 Харчові технології</v>
      </c>
      <c r="C651">
        <f ca="1">RANDBETWEEN(10*Розрахункові!$B$69,11)+RANDBETWEEN(0,100)/100</f>
        <v>9.67</v>
      </c>
      <c r="D651">
        <f ca="1">IF(Розрахункові!R$21&gt;0,RANDBETWEEN(Розрахункові!R$21-2,100)+100,0)</f>
        <v>170</v>
      </c>
      <c r="E651">
        <f ca="1">IF(Розрахункові!S$21&gt;0,RANDBETWEEN(Розрахункові!S$21-2,100)+100,0)</f>
        <v>0</v>
      </c>
      <c r="F651">
        <f ca="1">IF(Розрахункові!T$21&gt;0,RANDBETWEEN(Розрахункові!T$21-2,100)+100,0)</f>
        <v>0</v>
      </c>
      <c r="G651">
        <f ca="1">IF(Розрахункові!U$21&gt;0,RANDBETWEEN(Розрахункові!U$21-2,100)+100,0)</f>
        <v>170</v>
      </c>
      <c r="H651">
        <f ca="1">IF(Розрахункові!V$21&gt;0,RANDBETWEEN(Розрахункові!V$21-2,100)+100,0)</f>
        <v>157</v>
      </c>
      <c r="I651">
        <f ca="1">IF(Розрахункові!W$21&gt;0,RANDBETWEEN(Розрахункові!W$21-2,100)+100,0)</f>
        <v>0</v>
      </c>
      <c r="J651">
        <f ca="1">IF(Розрахункові!X$21&gt;0,RANDBETWEEN(Розрахункові!X$21-2,100)+100,0)</f>
        <v>0</v>
      </c>
      <c r="K651">
        <f ca="1">IF(Розрахункові!Y$21&gt;0,RANDBETWEEN(Розрахункові!Y$21-2,100)+100,0)</f>
        <v>179</v>
      </c>
      <c r="L651">
        <f ca="1">IF(Розрахункові!Z$21&gt;0,RANDBETWEEN(Розрахункові!Z$21-2,100)+100,0)</f>
        <v>194</v>
      </c>
    </row>
    <row r="652" spans="1:12" x14ac:dyDescent="0.3">
      <c r="A652" s="5" t="str">
        <f>Розрахункові!$A$20</f>
        <v>Львівський національний університет імені Івана Франка</v>
      </c>
      <c r="B652" s="5" t="str">
        <f>Розрахункові!$B$21</f>
        <v>181 Харчові технології</v>
      </c>
      <c r="C652">
        <f ca="1">RANDBETWEEN(10*Розрахункові!$B$69,11)+RANDBETWEEN(0,100)/100</f>
        <v>10.36</v>
      </c>
      <c r="D652">
        <f ca="1">IF(Розрахункові!R$21&gt;0,RANDBETWEEN(Розрахункові!R$21-2,100)+100,0)</f>
        <v>178</v>
      </c>
      <c r="E652">
        <f ca="1">IF(Розрахункові!S$21&gt;0,RANDBETWEEN(Розрахункові!S$21-2,100)+100,0)</f>
        <v>0</v>
      </c>
      <c r="F652">
        <f ca="1">IF(Розрахункові!T$21&gt;0,RANDBETWEEN(Розрахункові!T$21-2,100)+100,0)</f>
        <v>0</v>
      </c>
      <c r="G652">
        <f ca="1">IF(Розрахункові!U$21&gt;0,RANDBETWEEN(Розрахункові!U$21-2,100)+100,0)</f>
        <v>191</v>
      </c>
      <c r="H652">
        <f ca="1">IF(Розрахункові!V$21&gt;0,RANDBETWEEN(Розрахункові!V$21-2,100)+100,0)</f>
        <v>161</v>
      </c>
      <c r="I652">
        <f ca="1">IF(Розрахункові!W$21&gt;0,RANDBETWEEN(Розрахункові!W$21-2,100)+100,0)</f>
        <v>0</v>
      </c>
      <c r="J652">
        <f ca="1">IF(Розрахункові!X$21&gt;0,RANDBETWEEN(Розрахункові!X$21-2,100)+100,0)</f>
        <v>0</v>
      </c>
      <c r="K652">
        <f ca="1">IF(Розрахункові!Y$21&gt;0,RANDBETWEEN(Розрахункові!Y$21-2,100)+100,0)</f>
        <v>155</v>
      </c>
      <c r="L652">
        <f ca="1">IF(Розрахункові!Z$21&gt;0,RANDBETWEEN(Розрахункові!Z$21-2,100)+100,0)</f>
        <v>200</v>
      </c>
    </row>
    <row r="653" spans="1:12" x14ac:dyDescent="0.3">
      <c r="A653" s="5" t="str">
        <f>Розрахункові!$A$20</f>
        <v>Львівський національний університет імені Івана Франка</v>
      </c>
      <c r="B653" s="5" t="str">
        <f>Розрахункові!$B$22</f>
        <v>035 Філологія</v>
      </c>
      <c r="C653">
        <f ca="1">RANDBETWEEN(10*Розрахункові!$B$69,11)+RANDBETWEEN(0,100)/100</f>
        <v>9.7799999999999994</v>
      </c>
      <c r="D653">
        <f ca="1">IF(Розрахункові!R$22&gt;0,RANDBETWEEN(Розрахункові!R$22-2,100)+100,0)</f>
        <v>190</v>
      </c>
      <c r="E653">
        <f ca="1">IF(Розрахункові!S$22&gt;0,RANDBETWEEN(Розрахункові!S$22-2,100)+100,0)</f>
        <v>0</v>
      </c>
      <c r="F653">
        <f ca="1">IF(Розрахункові!T$22&gt;0,RANDBETWEEN(Розрахункові!T$22-2,100)+100,0)</f>
        <v>190</v>
      </c>
      <c r="G653">
        <f ca="1">IF(Розрахункові!U$22&gt;0,RANDBETWEEN(Розрахункові!U$22-2,100)+100,0)</f>
        <v>0</v>
      </c>
      <c r="H653">
        <f ca="1">IF(Розрахункові!V$22&gt;0,RANDBETWEEN(Розрахункові!V$22-2,100)+100,0)</f>
        <v>193</v>
      </c>
      <c r="I653">
        <f ca="1">IF(Розрахункові!W$22&gt;0,RANDBETWEEN(Розрахункові!W$22-2,100)+100,0)</f>
        <v>190</v>
      </c>
      <c r="J653">
        <f ca="1">IF(Розрахункові!X$22&gt;0,RANDBETWEEN(Розрахункові!X$22-2,100)+100,0)</f>
        <v>0</v>
      </c>
      <c r="K653">
        <f ca="1">IF(Розрахункові!Y$22&gt;0,RANDBETWEEN(Розрахункові!Y$22-2,100)+100,0)</f>
        <v>0</v>
      </c>
      <c r="L653">
        <f ca="1">IF(Розрахункові!Z$22&gt;0,RANDBETWEEN(Розрахункові!Z$22-2,100)+100,0)</f>
        <v>0</v>
      </c>
    </row>
    <row r="654" spans="1:12" x14ac:dyDescent="0.3">
      <c r="A654" s="5" t="str">
        <f>Розрахункові!$A$20</f>
        <v>Львівський національний університет імені Івана Франка</v>
      </c>
      <c r="B654" s="5" t="str">
        <f>Розрахункові!$B$22</f>
        <v>035 Філологія</v>
      </c>
      <c r="C654">
        <f ca="1">RANDBETWEEN(10*Розрахункові!$B$69,11)+RANDBETWEEN(0,100)/100</f>
        <v>11.03</v>
      </c>
      <c r="D654">
        <f ca="1">IF(Розрахункові!R$22&gt;0,RANDBETWEEN(Розрахункові!R$22-2,100)+100,0)</f>
        <v>199</v>
      </c>
      <c r="E654">
        <f ca="1">IF(Розрахункові!S$22&gt;0,RANDBETWEEN(Розрахункові!S$22-2,100)+100,0)</f>
        <v>0</v>
      </c>
      <c r="F654">
        <f ca="1">IF(Розрахункові!T$22&gt;0,RANDBETWEEN(Розрахункові!T$22-2,100)+100,0)</f>
        <v>168</v>
      </c>
      <c r="G654">
        <f ca="1">IF(Розрахункові!U$22&gt;0,RANDBETWEEN(Розрахункові!U$22-2,100)+100,0)</f>
        <v>0</v>
      </c>
      <c r="H654">
        <f ca="1">IF(Розрахункові!V$22&gt;0,RANDBETWEEN(Розрахункові!V$22-2,100)+100,0)</f>
        <v>200</v>
      </c>
      <c r="I654">
        <f ca="1">IF(Розрахункові!W$22&gt;0,RANDBETWEEN(Розрахункові!W$22-2,100)+100,0)</f>
        <v>182</v>
      </c>
      <c r="J654">
        <f ca="1">IF(Розрахункові!X$22&gt;0,RANDBETWEEN(Розрахункові!X$22-2,100)+100,0)</f>
        <v>0</v>
      </c>
      <c r="K654">
        <f ca="1">IF(Розрахункові!Y$22&gt;0,RANDBETWEEN(Розрахункові!Y$22-2,100)+100,0)</f>
        <v>0</v>
      </c>
      <c r="L654">
        <f ca="1">IF(Розрахункові!Z$22&gt;0,RANDBETWEEN(Розрахункові!Z$22-2,100)+100,0)</f>
        <v>0</v>
      </c>
    </row>
    <row r="655" spans="1:12" x14ac:dyDescent="0.3">
      <c r="A655" s="5" t="str">
        <f>Розрахункові!$A$20</f>
        <v>Львівський національний університет імені Івана Франка</v>
      </c>
      <c r="B655" s="5" t="str">
        <f>Розрахункові!$B$22</f>
        <v>035 Філологія</v>
      </c>
      <c r="C655">
        <f ca="1">RANDBETWEEN(10*Розрахункові!$B$69,11)+RANDBETWEEN(0,100)/100</f>
        <v>10.43</v>
      </c>
      <c r="D655">
        <f ca="1">IF(Розрахункові!R$22&gt;0,RANDBETWEEN(Розрахункові!R$22-2,100)+100,0)</f>
        <v>190</v>
      </c>
      <c r="E655">
        <f ca="1">IF(Розрахункові!S$22&gt;0,RANDBETWEEN(Розрахункові!S$22-2,100)+100,0)</f>
        <v>0</v>
      </c>
      <c r="F655">
        <f ca="1">IF(Розрахункові!T$22&gt;0,RANDBETWEEN(Розрахункові!T$22-2,100)+100,0)</f>
        <v>161</v>
      </c>
      <c r="G655">
        <f ca="1">IF(Розрахункові!U$22&gt;0,RANDBETWEEN(Розрахункові!U$22-2,100)+100,0)</f>
        <v>0</v>
      </c>
      <c r="H655">
        <f ca="1">IF(Розрахункові!V$22&gt;0,RANDBETWEEN(Розрахункові!V$22-2,100)+100,0)</f>
        <v>188</v>
      </c>
      <c r="I655">
        <f ca="1">IF(Розрахункові!W$22&gt;0,RANDBETWEEN(Розрахункові!W$22-2,100)+100,0)</f>
        <v>171</v>
      </c>
      <c r="J655">
        <f ca="1">IF(Розрахункові!X$22&gt;0,RANDBETWEEN(Розрахункові!X$22-2,100)+100,0)</f>
        <v>0</v>
      </c>
      <c r="K655">
        <f ca="1">IF(Розрахункові!Y$22&gt;0,RANDBETWEEN(Розрахункові!Y$22-2,100)+100,0)</f>
        <v>0</v>
      </c>
      <c r="L655">
        <f ca="1">IF(Розрахункові!Z$22&gt;0,RANDBETWEEN(Розрахункові!Z$22-2,100)+100,0)</f>
        <v>0</v>
      </c>
    </row>
    <row r="656" spans="1:12" x14ac:dyDescent="0.3">
      <c r="A656" s="5" t="str">
        <f>Розрахункові!$A$20</f>
        <v>Львівський національний університет імені Івана Франка</v>
      </c>
      <c r="B656" s="5" t="str">
        <f>Розрахункові!$B$22</f>
        <v>035 Філологія</v>
      </c>
      <c r="C656">
        <f ca="1">RANDBETWEEN(10*Розрахункові!$B$69,11)+RANDBETWEEN(0,100)/100</f>
        <v>11.82</v>
      </c>
      <c r="D656">
        <f ca="1">IF(Розрахункові!R$22&gt;0,RANDBETWEEN(Розрахункові!R$22-2,100)+100,0)</f>
        <v>194</v>
      </c>
      <c r="E656">
        <f ca="1">IF(Розрахункові!S$22&gt;0,RANDBETWEEN(Розрахункові!S$22-2,100)+100,0)</f>
        <v>0</v>
      </c>
      <c r="F656">
        <f ca="1">IF(Розрахункові!T$22&gt;0,RANDBETWEEN(Розрахункові!T$22-2,100)+100,0)</f>
        <v>176</v>
      </c>
      <c r="G656">
        <f ca="1">IF(Розрахункові!U$22&gt;0,RANDBETWEEN(Розрахункові!U$22-2,100)+100,0)</f>
        <v>0</v>
      </c>
      <c r="H656">
        <f ca="1">IF(Розрахункові!V$22&gt;0,RANDBETWEEN(Розрахункові!V$22-2,100)+100,0)</f>
        <v>190</v>
      </c>
      <c r="I656">
        <f ca="1">IF(Розрахункові!W$22&gt;0,RANDBETWEEN(Розрахункові!W$22-2,100)+100,0)</f>
        <v>198</v>
      </c>
      <c r="J656">
        <f ca="1">IF(Розрахункові!X$22&gt;0,RANDBETWEEN(Розрахункові!X$22-2,100)+100,0)</f>
        <v>0</v>
      </c>
      <c r="K656">
        <f ca="1">IF(Розрахункові!Y$22&gt;0,RANDBETWEEN(Розрахункові!Y$22-2,100)+100,0)</f>
        <v>0</v>
      </c>
      <c r="L656">
        <f ca="1">IF(Розрахункові!Z$22&gt;0,RANDBETWEEN(Розрахункові!Z$22-2,100)+100,0)</f>
        <v>0</v>
      </c>
    </row>
    <row r="657" spans="1:12" x14ac:dyDescent="0.3">
      <c r="A657" s="5" t="str">
        <f>Розрахункові!$A$20</f>
        <v>Львівський національний університет імені Івана Франка</v>
      </c>
      <c r="B657" s="5" t="str">
        <f>Розрахункові!$B$22</f>
        <v>035 Філологія</v>
      </c>
      <c r="C657">
        <f ca="1">RANDBETWEEN(10*Розрахункові!$B$69,11)+RANDBETWEEN(0,100)/100</f>
        <v>10</v>
      </c>
      <c r="D657">
        <f ca="1">IF(Розрахункові!R$22&gt;0,RANDBETWEEN(Розрахункові!R$22-2,100)+100,0)</f>
        <v>192</v>
      </c>
      <c r="E657">
        <f ca="1">IF(Розрахункові!S$22&gt;0,RANDBETWEEN(Розрахункові!S$22-2,100)+100,0)</f>
        <v>0</v>
      </c>
      <c r="F657">
        <f ca="1">IF(Розрахункові!T$22&gt;0,RANDBETWEEN(Розрахункові!T$22-2,100)+100,0)</f>
        <v>154</v>
      </c>
      <c r="G657">
        <f ca="1">IF(Розрахункові!U$22&gt;0,RANDBETWEEN(Розрахункові!U$22-2,100)+100,0)</f>
        <v>0</v>
      </c>
      <c r="H657">
        <f ca="1">IF(Розрахункові!V$22&gt;0,RANDBETWEEN(Розрахункові!V$22-2,100)+100,0)</f>
        <v>198</v>
      </c>
      <c r="I657">
        <f ca="1">IF(Розрахункові!W$22&gt;0,RANDBETWEEN(Розрахункові!W$22-2,100)+100,0)</f>
        <v>175</v>
      </c>
      <c r="J657">
        <f ca="1">IF(Розрахункові!X$22&gt;0,RANDBETWEEN(Розрахункові!X$22-2,100)+100,0)</f>
        <v>0</v>
      </c>
      <c r="K657">
        <f ca="1">IF(Розрахункові!Y$22&gt;0,RANDBETWEEN(Розрахункові!Y$22-2,100)+100,0)</f>
        <v>0</v>
      </c>
      <c r="L657">
        <f ca="1">IF(Розрахункові!Z$22&gt;0,RANDBETWEEN(Розрахункові!Z$22-2,100)+100,0)</f>
        <v>0</v>
      </c>
    </row>
    <row r="658" spans="1:12" x14ac:dyDescent="0.3">
      <c r="A658" s="5" t="str">
        <f>Розрахункові!$A$20</f>
        <v>Львівський національний університет імені Івана Франка</v>
      </c>
      <c r="B658" s="5" t="str">
        <f>Розрахункові!$B$22</f>
        <v>035 Філологія</v>
      </c>
      <c r="C658">
        <f ca="1">RANDBETWEEN(10*Розрахункові!$B$69,11)+RANDBETWEEN(0,100)/100</f>
        <v>9.9</v>
      </c>
      <c r="D658">
        <f ca="1">IF(Розрахункові!R$22&gt;0,RANDBETWEEN(Розрахункові!R$22-2,100)+100,0)</f>
        <v>199</v>
      </c>
      <c r="E658">
        <f ca="1">IF(Розрахункові!S$22&gt;0,RANDBETWEEN(Розрахункові!S$22-2,100)+100,0)</f>
        <v>0</v>
      </c>
      <c r="F658">
        <f ca="1">IF(Розрахункові!T$22&gt;0,RANDBETWEEN(Розрахункові!T$22-2,100)+100,0)</f>
        <v>156</v>
      </c>
      <c r="G658">
        <f ca="1">IF(Розрахункові!U$22&gt;0,RANDBETWEEN(Розрахункові!U$22-2,100)+100,0)</f>
        <v>0</v>
      </c>
      <c r="H658">
        <f ca="1">IF(Розрахункові!V$22&gt;0,RANDBETWEEN(Розрахункові!V$22-2,100)+100,0)</f>
        <v>192</v>
      </c>
      <c r="I658">
        <f ca="1">IF(Розрахункові!W$22&gt;0,RANDBETWEEN(Розрахункові!W$22-2,100)+100,0)</f>
        <v>155</v>
      </c>
      <c r="J658">
        <f ca="1">IF(Розрахункові!X$22&gt;0,RANDBETWEEN(Розрахункові!X$22-2,100)+100,0)</f>
        <v>0</v>
      </c>
      <c r="K658">
        <f ca="1">IF(Розрахункові!Y$22&gt;0,RANDBETWEEN(Розрахункові!Y$22-2,100)+100,0)</f>
        <v>0</v>
      </c>
      <c r="L658">
        <f ca="1">IF(Розрахункові!Z$22&gt;0,RANDBETWEEN(Розрахункові!Z$22-2,100)+100,0)</f>
        <v>0</v>
      </c>
    </row>
    <row r="659" spans="1:12" x14ac:dyDescent="0.3">
      <c r="A659" s="5" t="str">
        <f>Розрахункові!$A$20</f>
        <v>Львівський національний університет імені Івана Франка</v>
      </c>
      <c r="B659" s="5" t="str">
        <f>Розрахункові!$B$22</f>
        <v>035 Філологія</v>
      </c>
      <c r="C659">
        <f ca="1">RANDBETWEEN(10*Розрахункові!$B$69,11)+RANDBETWEEN(0,100)/100</f>
        <v>11.17</v>
      </c>
      <c r="D659">
        <f ca="1">IF(Розрахункові!R$22&gt;0,RANDBETWEEN(Розрахункові!R$22-2,100)+100,0)</f>
        <v>200</v>
      </c>
      <c r="E659">
        <f ca="1">IF(Розрахункові!S$22&gt;0,RANDBETWEEN(Розрахункові!S$22-2,100)+100,0)</f>
        <v>0</v>
      </c>
      <c r="F659">
        <f ca="1">IF(Розрахункові!T$22&gt;0,RANDBETWEEN(Розрахункові!T$22-2,100)+100,0)</f>
        <v>161</v>
      </c>
      <c r="G659">
        <f ca="1">IF(Розрахункові!U$22&gt;0,RANDBETWEEN(Розрахункові!U$22-2,100)+100,0)</f>
        <v>0</v>
      </c>
      <c r="H659">
        <f ca="1">IF(Розрахункові!V$22&gt;0,RANDBETWEEN(Розрахункові!V$22-2,100)+100,0)</f>
        <v>198</v>
      </c>
      <c r="I659">
        <f ca="1">IF(Розрахункові!W$22&gt;0,RANDBETWEEN(Розрахункові!W$22-2,100)+100,0)</f>
        <v>193</v>
      </c>
      <c r="J659">
        <f ca="1">IF(Розрахункові!X$22&gt;0,RANDBETWEEN(Розрахункові!X$22-2,100)+100,0)</f>
        <v>0</v>
      </c>
      <c r="K659">
        <f ca="1">IF(Розрахункові!Y$22&gt;0,RANDBETWEEN(Розрахункові!Y$22-2,100)+100,0)</f>
        <v>0</v>
      </c>
      <c r="L659">
        <f ca="1">IF(Розрахункові!Z$22&gt;0,RANDBETWEEN(Розрахункові!Z$22-2,100)+100,0)</f>
        <v>0</v>
      </c>
    </row>
    <row r="660" spans="1:12" x14ac:dyDescent="0.3">
      <c r="A660" s="5" t="str">
        <f>Розрахункові!$A$20</f>
        <v>Львівський національний університет імені Івана Франка</v>
      </c>
      <c r="B660" s="5" t="str">
        <f>Розрахункові!$B$22</f>
        <v>035 Філологія</v>
      </c>
      <c r="C660">
        <f ca="1">RANDBETWEEN(10*Розрахункові!$B$69,11)+RANDBETWEEN(0,100)/100</f>
        <v>9.57</v>
      </c>
      <c r="D660">
        <f ca="1">IF(Розрахункові!R$22&gt;0,RANDBETWEEN(Розрахункові!R$22-2,100)+100,0)</f>
        <v>191</v>
      </c>
      <c r="E660">
        <f ca="1">IF(Розрахункові!S$22&gt;0,RANDBETWEEN(Розрахункові!S$22-2,100)+100,0)</f>
        <v>0</v>
      </c>
      <c r="F660">
        <f ca="1">IF(Розрахункові!T$22&gt;0,RANDBETWEEN(Розрахункові!T$22-2,100)+100,0)</f>
        <v>179</v>
      </c>
      <c r="G660">
        <f ca="1">IF(Розрахункові!U$22&gt;0,RANDBETWEEN(Розрахункові!U$22-2,100)+100,0)</f>
        <v>0</v>
      </c>
      <c r="H660">
        <f ca="1">IF(Розрахункові!V$22&gt;0,RANDBETWEEN(Розрахункові!V$22-2,100)+100,0)</f>
        <v>193</v>
      </c>
      <c r="I660">
        <f ca="1">IF(Розрахункові!W$22&gt;0,RANDBETWEEN(Розрахункові!W$22-2,100)+100,0)</f>
        <v>184</v>
      </c>
      <c r="J660">
        <f ca="1">IF(Розрахункові!X$22&gt;0,RANDBETWEEN(Розрахункові!X$22-2,100)+100,0)</f>
        <v>0</v>
      </c>
      <c r="K660">
        <f ca="1">IF(Розрахункові!Y$22&gt;0,RANDBETWEEN(Розрахункові!Y$22-2,100)+100,0)</f>
        <v>0</v>
      </c>
      <c r="L660">
        <f ca="1">IF(Розрахункові!Z$22&gt;0,RANDBETWEEN(Розрахункові!Z$22-2,100)+100,0)</f>
        <v>0</v>
      </c>
    </row>
    <row r="661" spans="1:12" x14ac:dyDescent="0.3">
      <c r="A661" s="5" t="str">
        <f>Розрахункові!$A$20</f>
        <v>Львівський національний університет імені Івана Франка</v>
      </c>
      <c r="B661" s="5" t="str">
        <f>Розрахункові!$B$22</f>
        <v>035 Філологія</v>
      </c>
      <c r="C661">
        <f ca="1">RANDBETWEEN(10*Розрахункові!$B$69,11)+RANDBETWEEN(0,100)/100</f>
        <v>9.14</v>
      </c>
      <c r="D661">
        <f ca="1">IF(Розрахункові!R$22&gt;0,RANDBETWEEN(Розрахункові!R$22-2,100)+100,0)</f>
        <v>191</v>
      </c>
      <c r="E661">
        <f ca="1">IF(Розрахункові!S$22&gt;0,RANDBETWEEN(Розрахункові!S$22-2,100)+100,0)</f>
        <v>0</v>
      </c>
      <c r="F661">
        <f ca="1">IF(Розрахункові!T$22&gt;0,RANDBETWEEN(Розрахункові!T$22-2,100)+100,0)</f>
        <v>160</v>
      </c>
      <c r="G661">
        <f ca="1">IF(Розрахункові!U$22&gt;0,RANDBETWEEN(Розрахункові!U$22-2,100)+100,0)</f>
        <v>0</v>
      </c>
      <c r="H661">
        <f ca="1">IF(Розрахункові!V$22&gt;0,RANDBETWEEN(Розрахункові!V$22-2,100)+100,0)</f>
        <v>193</v>
      </c>
      <c r="I661">
        <f ca="1">IF(Розрахункові!W$22&gt;0,RANDBETWEEN(Розрахункові!W$22-2,100)+100,0)</f>
        <v>192</v>
      </c>
      <c r="J661">
        <f ca="1">IF(Розрахункові!X$22&gt;0,RANDBETWEEN(Розрахункові!X$22-2,100)+100,0)</f>
        <v>0</v>
      </c>
      <c r="K661">
        <f ca="1">IF(Розрахункові!Y$22&gt;0,RANDBETWEEN(Розрахункові!Y$22-2,100)+100,0)</f>
        <v>0</v>
      </c>
      <c r="L661">
        <f ca="1">IF(Розрахункові!Z$22&gt;0,RANDBETWEEN(Розрахункові!Z$22-2,100)+100,0)</f>
        <v>0</v>
      </c>
    </row>
    <row r="662" spans="1:12" x14ac:dyDescent="0.3">
      <c r="A662" s="5" t="str">
        <f>Розрахункові!$A$20</f>
        <v>Львівський національний університет імені Івана Франка</v>
      </c>
      <c r="B662" s="5" t="str">
        <f>Розрахункові!$B$22</f>
        <v>035 Філологія</v>
      </c>
      <c r="C662">
        <f ca="1">RANDBETWEEN(10*Розрахункові!$B$69,11)+RANDBETWEEN(0,100)/100</f>
        <v>10.56</v>
      </c>
      <c r="D662">
        <f ca="1">IF(Розрахункові!R$22&gt;0,RANDBETWEEN(Розрахункові!R$22-2,100)+100,0)</f>
        <v>191</v>
      </c>
      <c r="E662">
        <f ca="1">IF(Розрахункові!S$22&gt;0,RANDBETWEEN(Розрахункові!S$22-2,100)+100,0)</f>
        <v>0</v>
      </c>
      <c r="F662">
        <f ca="1">IF(Розрахункові!T$22&gt;0,RANDBETWEEN(Розрахункові!T$22-2,100)+100,0)</f>
        <v>153</v>
      </c>
      <c r="G662">
        <f ca="1">IF(Розрахункові!U$22&gt;0,RANDBETWEEN(Розрахункові!U$22-2,100)+100,0)</f>
        <v>0</v>
      </c>
      <c r="H662">
        <f ca="1">IF(Розрахункові!V$22&gt;0,RANDBETWEEN(Розрахункові!V$22-2,100)+100,0)</f>
        <v>189</v>
      </c>
      <c r="I662">
        <f ca="1">IF(Розрахункові!W$22&gt;0,RANDBETWEEN(Розрахункові!W$22-2,100)+100,0)</f>
        <v>185</v>
      </c>
      <c r="J662">
        <f ca="1">IF(Розрахункові!X$22&gt;0,RANDBETWEEN(Розрахункові!X$22-2,100)+100,0)</f>
        <v>0</v>
      </c>
      <c r="K662">
        <f ca="1">IF(Розрахункові!Y$22&gt;0,RANDBETWEEN(Розрахункові!Y$22-2,100)+100,0)</f>
        <v>0</v>
      </c>
      <c r="L662">
        <f ca="1">IF(Розрахункові!Z$22&gt;0,RANDBETWEEN(Розрахункові!Z$22-2,100)+100,0)</f>
        <v>0</v>
      </c>
    </row>
    <row r="663" spans="1:12" x14ac:dyDescent="0.3">
      <c r="A663" s="5" t="str">
        <f>Розрахункові!$A$20</f>
        <v>Львівський національний університет імені Івана Франка</v>
      </c>
      <c r="B663" s="5" t="str">
        <f>Розрахункові!$B$22</f>
        <v>035 Філологія</v>
      </c>
      <c r="C663">
        <f ca="1">RANDBETWEEN(10*Розрахункові!$B$69,11)+RANDBETWEEN(0,100)/100</f>
        <v>9.24</v>
      </c>
      <c r="D663">
        <f ca="1">IF(Розрахункові!R$22&gt;0,RANDBETWEEN(Розрахункові!R$22-2,100)+100,0)</f>
        <v>197</v>
      </c>
      <c r="E663">
        <f ca="1">IF(Розрахункові!S$22&gt;0,RANDBETWEEN(Розрахункові!S$22-2,100)+100,0)</f>
        <v>0</v>
      </c>
      <c r="F663">
        <f ca="1">IF(Розрахункові!T$22&gt;0,RANDBETWEEN(Розрахункові!T$22-2,100)+100,0)</f>
        <v>161</v>
      </c>
      <c r="G663">
        <f ca="1">IF(Розрахункові!U$22&gt;0,RANDBETWEEN(Розрахункові!U$22-2,100)+100,0)</f>
        <v>0</v>
      </c>
      <c r="H663">
        <f ca="1">IF(Розрахункові!V$22&gt;0,RANDBETWEEN(Розрахункові!V$22-2,100)+100,0)</f>
        <v>189</v>
      </c>
      <c r="I663">
        <f ca="1">IF(Розрахункові!W$22&gt;0,RANDBETWEEN(Розрахункові!W$22-2,100)+100,0)</f>
        <v>188</v>
      </c>
      <c r="J663">
        <f ca="1">IF(Розрахункові!X$22&gt;0,RANDBETWEEN(Розрахункові!X$22-2,100)+100,0)</f>
        <v>0</v>
      </c>
      <c r="K663">
        <f ca="1">IF(Розрахункові!Y$22&gt;0,RANDBETWEEN(Розрахункові!Y$22-2,100)+100,0)</f>
        <v>0</v>
      </c>
      <c r="L663">
        <f ca="1">IF(Розрахункові!Z$22&gt;0,RANDBETWEEN(Розрахункові!Z$22-2,100)+100,0)</f>
        <v>0</v>
      </c>
    </row>
    <row r="664" spans="1:12" x14ac:dyDescent="0.3">
      <c r="A664" s="5" t="str">
        <f>Розрахункові!$A$20</f>
        <v>Львівський національний університет імені Івана Франка</v>
      </c>
      <c r="B664" s="5" t="str">
        <f>Розрахункові!$B$22</f>
        <v>035 Філологія</v>
      </c>
      <c r="C664">
        <f ca="1">RANDBETWEEN(10*Розрахункові!$B$69,11)+RANDBETWEEN(0,100)/100</f>
        <v>11.65</v>
      </c>
      <c r="D664">
        <f ca="1">IF(Розрахункові!R$22&gt;0,RANDBETWEEN(Розрахункові!R$22-2,100)+100,0)</f>
        <v>188</v>
      </c>
      <c r="E664">
        <f ca="1">IF(Розрахункові!S$22&gt;0,RANDBETWEEN(Розрахункові!S$22-2,100)+100,0)</f>
        <v>0</v>
      </c>
      <c r="F664">
        <f ca="1">IF(Розрахункові!T$22&gt;0,RANDBETWEEN(Розрахункові!T$22-2,100)+100,0)</f>
        <v>195</v>
      </c>
      <c r="G664">
        <f ca="1">IF(Розрахункові!U$22&gt;0,RANDBETWEEN(Розрахункові!U$22-2,100)+100,0)</f>
        <v>0</v>
      </c>
      <c r="H664">
        <f ca="1">IF(Розрахункові!V$22&gt;0,RANDBETWEEN(Розрахункові!V$22-2,100)+100,0)</f>
        <v>189</v>
      </c>
      <c r="I664">
        <f ca="1">IF(Розрахункові!W$22&gt;0,RANDBETWEEN(Розрахункові!W$22-2,100)+100,0)</f>
        <v>152</v>
      </c>
      <c r="J664">
        <f ca="1">IF(Розрахункові!X$22&gt;0,RANDBETWEEN(Розрахункові!X$22-2,100)+100,0)</f>
        <v>0</v>
      </c>
      <c r="K664">
        <f ca="1">IF(Розрахункові!Y$22&gt;0,RANDBETWEEN(Розрахункові!Y$22-2,100)+100,0)</f>
        <v>0</v>
      </c>
      <c r="L664">
        <f ca="1">IF(Розрахункові!Z$22&gt;0,RANDBETWEEN(Розрахункові!Z$22-2,100)+100,0)</f>
        <v>0</v>
      </c>
    </row>
    <row r="665" spans="1:12" x14ac:dyDescent="0.3">
      <c r="A665" s="5" t="str">
        <f>Розрахункові!$A$20</f>
        <v>Львівський національний університет імені Івана Франка</v>
      </c>
      <c r="B665" s="5" t="str">
        <f>Розрахункові!$B$22</f>
        <v>035 Філологія</v>
      </c>
      <c r="C665">
        <f ca="1">RANDBETWEEN(10*Розрахункові!$B$69,11)+RANDBETWEEN(0,100)/100</f>
        <v>11.72</v>
      </c>
      <c r="D665">
        <f ca="1">IF(Розрахункові!R$22&gt;0,RANDBETWEEN(Розрахункові!R$22-2,100)+100,0)</f>
        <v>195</v>
      </c>
      <c r="E665">
        <f ca="1">IF(Розрахункові!S$22&gt;0,RANDBETWEEN(Розрахункові!S$22-2,100)+100,0)</f>
        <v>0</v>
      </c>
      <c r="F665">
        <f ca="1">IF(Розрахункові!T$22&gt;0,RANDBETWEEN(Розрахункові!T$22-2,100)+100,0)</f>
        <v>167</v>
      </c>
      <c r="G665">
        <f ca="1">IF(Розрахункові!U$22&gt;0,RANDBETWEEN(Розрахункові!U$22-2,100)+100,0)</f>
        <v>0</v>
      </c>
      <c r="H665">
        <f ca="1">IF(Розрахункові!V$22&gt;0,RANDBETWEEN(Розрахункові!V$22-2,100)+100,0)</f>
        <v>195</v>
      </c>
      <c r="I665">
        <f ca="1">IF(Розрахункові!W$22&gt;0,RANDBETWEEN(Розрахункові!W$22-2,100)+100,0)</f>
        <v>156</v>
      </c>
      <c r="J665">
        <f ca="1">IF(Розрахункові!X$22&gt;0,RANDBETWEEN(Розрахункові!X$22-2,100)+100,0)</f>
        <v>0</v>
      </c>
      <c r="K665">
        <f ca="1">IF(Розрахункові!Y$22&gt;0,RANDBETWEEN(Розрахункові!Y$22-2,100)+100,0)</f>
        <v>0</v>
      </c>
      <c r="L665">
        <f ca="1">IF(Розрахункові!Z$22&gt;0,RANDBETWEEN(Розрахункові!Z$22-2,100)+100,0)</f>
        <v>0</v>
      </c>
    </row>
    <row r="666" spans="1:12" x14ac:dyDescent="0.3">
      <c r="A666" s="5" t="str">
        <f>Розрахункові!$A$20</f>
        <v>Львівський національний університет імені Івана Франка</v>
      </c>
      <c r="B666" s="5" t="str">
        <f>Розрахункові!$B$22</f>
        <v>035 Філологія</v>
      </c>
      <c r="C666">
        <f ca="1">RANDBETWEEN(10*Розрахункові!$B$69,11)+RANDBETWEEN(0,100)/100</f>
        <v>11.22</v>
      </c>
      <c r="D666">
        <f ca="1">IF(Розрахункові!R$22&gt;0,RANDBETWEEN(Розрахункові!R$22-2,100)+100,0)</f>
        <v>189</v>
      </c>
      <c r="E666">
        <f ca="1">IF(Розрахункові!S$22&gt;0,RANDBETWEEN(Розрахункові!S$22-2,100)+100,0)</f>
        <v>0</v>
      </c>
      <c r="F666">
        <f ca="1">IF(Розрахункові!T$22&gt;0,RANDBETWEEN(Розрахункові!T$22-2,100)+100,0)</f>
        <v>154</v>
      </c>
      <c r="G666">
        <f ca="1">IF(Розрахункові!U$22&gt;0,RANDBETWEEN(Розрахункові!U$22-2,100)+100,0)</f>
        <v>0</v>
      </c>
      <c r="H666">
        <f ca="1">IF(Розрахункові!V$22&gt;0,RANDBETWEEN(Розрахункові!V$22-2,100)+100,0)</f>
        <v>200</v>
      </c>
      <c r="I666">
        <f ca="1">IF(Розрахункові!W$22&gt;0,RANDBETWEEN(Розрахункові!W$22-2,100)+100,0)</f>
        <v>171</v>
      </c>
      <c r="J666">
        <f ca="1">IF(Розрахункові!X$22&gt;0,RANDBETWEEN(Розрахункові!X$22-2,100)+100,0)</f>
        <v>0</v>
      </c>
      <c r="K666">
        <f ca="1">IF(Розрахункові!Y$22&gt;0,RANDBETWEEN(Розрахункові!Y$22-2,100)+100,0)</f>
        <v>0</v>
      </c>
      <c r="L666">
        <f ca="1">IF(Розрахункові!Z$22&gt;0,RANDBETWEEN(Розрахункові!Z$22-2,100)+100,0)</f>
        <v>0</v>
      </c>
    </row>
    <row r="667" spans="1:12" x14ac:dyDescent="0.3">
      <c r="A667" s="5" t="str">
        <f>Розрахункові!$A$20</f>
        <v>Львівський національний університет імені Івана Франка</v>
      </c>
      <c r="B667" s="5" t="str">
        <f>Розрахункові!$B$22</f>
        <v>035 Філологія</v>
      </c>
      <c r="C667">
        <f ca="1">RANDBETWEEN(10*Розрахункові!$B$69,11)+RANDBETWEEN(0,100)/100</f>
        <v>9.93</v>
      </c>
      <c r="D667">
        <f ca="1">IF(Розрахункові!R$22&gt;0,RANDBETWEEN(Розрахункові!R$22-2,100)+100,0)</f>
        <v>189</v>
      </c>
      <c r="E667">
        <f ca="1">IF(Розрахункові!S$22&gt;0,RANDBETWEEN(Розрахункові!S$22-2,100)+100,0)</f>
        <v>0</v>
      </c>
      <c r="F667">
        <f ca="1">IF(Розрахункові!T$22&gt;0,RANDBETWEEN(Розрахункові!T$22-2,100)+100,0)</f>
        <v>182</v>
      </c>
      <c r="G667">
        <f ca="1">IF(Розрахункові!U$22&gt;0,RANDBETWEEN(Розрахункові!U$22-2,100)+100,0)</f>
        <v>0</v>
      </c>
      <c r="H667">
        <f ca="1">IF(Розрахункові!V$22&gt;0,RANDBETWEEN(Розрахункові!V$22-2,100)+100,0)</f>
        <v>191</v>
      </c>
      <c r="I667">
        <f ca="1">IF(Розрахункові!W$22&gt;0,RANDBETWEEN(Розрахункові!W$22-2,100)+100,0)</f>
        <v>168</v>
      </c>
      <c r="J667">
        <f ca="1">IF(Розрахункові!X$22&gt;0,RANDBETWEEN(Розрахункові!X$22-2,100)+100,0)</f>
        <v>0</v>
      </c>
      <c r="K667">
        <f ca="1">IF(Розрахункові!Y$22&gt;0,RANDBETWEEN(Розрахункові!Y$22-2,100)+100,0)</f>
        <v>0</v>
      </c>
      <c r="L667">
        <f ca="1">IF(Розрахункові!Z$22&gt;0,RANDBETWEEN(Розрахункові!Z$22-2,100)+100,0)</f>
        <v>0</v>
      </c>
    </row>
    <row r="668" spans="1:12" x14ac:dyDescent="0.3">
      <c r="A668" s="5" t="str">
        <f>Розрахункові!$A$20</f>
        <v>Львівський національний університет імені Івана Франка</v>
      </c>
      <c r="B668" s="5" t="str">
        <f>Розрахункові!$B$22</f>
        <v>035 Філологія</v>
      </c>
      <c r="C668">
        <f ca="1">RANDBETWEEN(10*Розрахункові!$B$69,11)+RANDBETWEEN(0,100)/100</f>
        <v>11.26</v>
      </c>
      <c r="D668">
        <f ca="1">IF(Розрахункові!R$22&gt;0,RANDBETWEEN(Розрахункові!R$22-2,100)+100,0)</f>
        <v>194</v>
      </c>
      <c r="E668">
        <f ca="1">IF(Розрахункові!S$22&gt;0,RANDBETWEEN(Розрахункові!S$22-2,100)+100,0)</f>
        <v>0</v>
      </c>
      <c r="F668">
        <f ca="1">IF(Розрахункові!T$22&gt;0,RANDBETWEEN(Розрахункові!T$22-2,100)+100,0)</f>
        <v>172</v>
      </c>
      <c r="G668">
        <f ca="1">IF(Розрахункові!U$22&gt;0,RANDBETWEEN(Розрахункові!U$22-2,100)+100,0)</f>
        <v>0</v>
      </c>
      <c r="H668">
        <f ca="1">IF(Розрахункові!V$22&gt;0,RANDBETWEEN(Розрахункові!V$22-2,100)+100,0)</f>
        <v>192</v>
      </c>
      <c r="I668">
        <f ca="1">IF(Розрахункові!W$22&gt;0,RANDBETWEEN(Розрахункові!W$22-2,100)+100,0)</f>
        <v>188</v>
      </c>
      <c r="J668">
        <f ca="1">IF(Розрахункові!X$22&gt;0,RANDBETWEEN(Розрахункові!X$22-2,100)+100,0)</f>
        <v>0</v>
      </c>
      <c r="K668">
        <f ca="1">IF(Розрахункові!Y$22&gt;0,RANDBETWEEN(Розрахункові!Y$22-2,100)+100,0)</f>
        <v>0</v>
      </c>
      <c r="L668">
        <f ca="1">IF(Розрахункові!Z$22&gt;0,RANDBETWEEN(Розрахункові!Z$22-2,100)+100,0)</f>
        <v>0</v>
      </c>
    </row>
    <row r="669" spans="1:12" x14ac:dyDescent="0.3">
      <c r="A669" s="5" t="str">
        <f>Розрахункові!$A$20</f>
        <v>Львівський національний університет імені Івана Франка</v>
      </c>
      <c r="B669" s="5" t="str">
        <f>Розрахункові!$B$22</f>
        <v>035 Філологія</v>
      </c>
      <c r="C669">
        <f ca="1">RANDBETWEEN(10*Розрахункові!$B$69,11)+RANDBETWEEN(0,100)/100</f>
        <v>11.82</v>
      </c>
      <c r="D669">
        <f ca="1">IF(Розрахункові!R$22&gt;0,RANDBETWEEN(Розрахункові!R$22-2,100)+100,0)</f>
        <v>200</v>
      </c>
      <c r="E669">
        <f ca="1">IF(Розрахункові!S$22&gt;0,RANDBETWEEN(Розрахункові!S$22-2,100)+100,0)</f>
        <v>0</v>
      </c>
      <c r="F669">
        <f ca="1">IF(Розрахункові!T$22&gt;0,RANDBETWEEN(Розрахункові!T$22-2,100)+100,0)</f>
        <v>170</v>
      </c>
      <c r="G669">
        <f ca="1">IF(Розрахункові!U$22&gt;0,RANDBETWEEN(Розрахункові!U$22-2,100)+100,0)</f>
        <v>0</v>
      </c>
      <c r="H669">
        <f ca="1">IF(Розрахункові!V$22&gt;0,RANDBETWEEN(Розрахункові!V$22-2,100)+100,0)</f>
        <v>189</v>
      </c>
      <c r="I669">
        <f ca="1">IF(Розрахункові!W$22&gt;0,RANDBETWEEN(Розрахункові!W$22-2,100)+100,0)</f>
        <v>174</v>
      </c>
      <c r="J669">
        <f ca="1">IF(Розрахункові!X$22&gt;0,RANDBETWEEN(Розрахункові!X$22-2,100)+100,0)</f>
        <v>0</v>
      </c>
      <c r="K669">
        <f ca="1">IF(Розрахункові!Y$22&gt;0,RANDBETWEEN(Розрахункові!Y$22-2,100)+100,0)</f>
        <v>0</v>
      </c>
      <c r="L669">
        <f ca="1">IF(Розрахункові!Z$22&gt;0,RANDBETWEEN(Розрахункові!Z$22-2,100)+100,0)</f>
        <v>0</v>
      </c>
    </row>
    <row r="670" spans="1:12" x14ac:dyDescent="0.3">
      <c r="A670" s="5" t="str">
        <f>Розрахункові!$A$20</f>
        <v>Львівський національний університет імені Івана Франка</v>
      </c>
      <c r="B670" s="5" t="str">
        <f>Розрахункові!$B$22</f>
        <v>035 Філологія</v>
      </c>
      <c r="C670">
        <f ca="1">RANDBETWEEN(10*Розрахункові!$B$69,11)+RANDBETWEEN(0,100)/100</f>
        <v>10.95</v>
      </c>
      <c r="D670">
        <f ca="1">IF(Розрахункові!R$22&gt;0,RANDBETWEEN(Розрахункові!R$22-2,100)+100,0)</f>
        <v>200</v>
      </c>
      <c r="E670">
        <f ca="1">IF(Розрахункові!S$22&gt;0,RANDBETWEEN(Розрахункові!S$22-2,100)+100,0)</f>
        <v>0</v>
      </c>
      <c r="F670">
        <f ca="1">IF(Розрахункові!T$22&gt;0,RANDBETWEEN(Розрахункові!T$22-2,100)+100,0)</f>
        <v>175</v>
      </c>
      <c r="G670">
        <f ca="1">IF(Розрахункові!U$22&gt;0,RANDBETWEEN(Розрахункові!U$22-2,100)+100,0)</f>
        <v>0</v>
      </c>
      <c r="H670">
        <f ca="1">IF(Розрахункові!V$22&gt;0,RANDBETWEEN(Розрахункові!V$22-2,100)+100,0)</f>
        <v>199</v>
      </c>
      <c r="I670">
        <f ca="1">IF(Розрахункові!W$22&gt;0,RANDBETWEEN(Розрахункові!W$22-2,100)+100,0)</f>
        <v>166</v>
      </c>
      <c r="J670">
        <f ca="1">IF(Розрахункові!X$22&gt;0,RANDBETWEEN(Розрахункові!X$22-2,100)+100,0)</f>
        <v>0</v>
      </c>
      <c r="K670">
        <f ca="1">IF(Розрахункові!Y$22&gt;0,RANDBETWEEN(Розрахункові!Y$22-2,100)+100,0)</f>
        <v>0</v>
      </c>
      <c r="L670">
        <f ca="1">IF(Розрахункові!Z$22&gt;0,RANDBETWEEN(Розрахункові!Z$22-2,100)+100,0)</f>
        <v>0</v>
      </c>
    </row>
    <row r="671" spans="1:12" x14ac:dyDescent="0.3">
      <c r="A671" s="5" t="str">
        <f>Розрахункові!$A$20</f>
        <v>Львівський національний університет імені Івана Франка</v>
      </c>
      <c r="B671" s="5" t="str">
        <f>Розрахункові!$B$22</f>
        <v>035 Філологія</v>
      </c>
      <c r="C671">
        <f ca="1">RANDBETWEEN(10*Розрахункові!$B$69,11)+RANDBETWEEN(0,100)/100</f>
        <v>9.56</v>
      </c>
      <c r="D671">
        <f ca="1">IF(Розрахункові!R$22&gt;0,RANDBETWEEN(Розрахункові!R$22-2,100)+100,0)</f>
        <v>199</v>
      </c>
      <c r="E671">
        <f ca="1">IF(Розрахункові!S$22&gt;0,RANDBETWEEN(Розрахункові!S$22-2,100)+100,0)</f>
        <v>0</v>
      </c>
      <c r="F671">
        <f ca="1">IF(Розрахункові!T$22&gt;0,RANDBETWEEN(Розрахункові!T$22-2,100)+100,0)</f>
        <v>160</v>
      </c>
      <c r="G671">
        <f ca="1">IF(Розрахункові!U$22&gt;0,RANDBETWEEN(Розрахункові!U$22-2,100)+100,0)</f>
        <v>0</v>
      </c>
      <c r="H671">
        <f ca="1">IF(Розрахункові!V$22&gt;0,RANDBETWEEN(Розрахункові!V$22-2,100)+100,0)</f>
        <v>193</v>
      </c>
      <c r="I671">
        <f ca="1">IF(Розрахункові!W$22&gt;0,RANDBETWEEN(Розрахункові!W$22-2,100)+100,0)</f>
        <v>191</v>
      </c>
      <c r="J671">
        <f ca="1">IF(Розрахункові!X$22&gt;0,RANDBETWEEN(Розрахункові!X$22-2,100)+100,0)</f>
        <v>0</v>
      </c>
      <c r="K671">
        <f ca="1">IF(Розрахункові!Y$22&gt;0,RANDBETWEEN(Розрахункові!Y$22-2,100)+100,0)</f>
        <v>0</v>
      </c>
      <c r="L671">
        <f ca="1">IF(Розрахункові!Z$22&gt;0,RANDBETWEEN(Розрахункові!Z$22-2,100)+100,0)</f>
        <v>0</v>
      </c>
    </row>
    <row r="672" spans="1:12" x14ac:dyDescent="0.3">
      <c r="A672" s="5" t="str">
        <f>Розрахункові!$A$20</f>
        <v>Львівський національний університет імені Івана Франка</v>
      </c>
      <c r="B672" s="5" t="str">
        <f>Розрахункові!$B$22</f>
        <v>035 Філологія</v>
      </c>
      <c r="C672">
        <f ca="1">RANDBETWEEN(10*Розрахункові!$B$69,11)+RANDBETWEEN(0,100)/100</f>
        <v>11.55</v>
      </c>
      <c r="D672">
        <f ca="1">IF(Розрахункові!R$22&gt;0,RANDBETWEEN(Розрахункові!R$22-2,100)+100,0)</f>
        <v>190</v>
      </c>
      <c r="E672">
        <f ca="1">IF(Розрахункові!S$22&gt;0,RANDBETWEEN(Розрахункові!S$22-2,100)+100,0)</f>
        <v>0</v>
      </c>
      <c r="F672">
        <f ca="1">IF(Розрахункові!T$22&gt;0,RANDBETWEEN(Розрахункові!T$22-2,100)+100,0)</f>
        <v>180</v>
      </c>
      <c r="G672">
        <f ca="1">IF(Розрахункові!U$22&gt;0,RANDBETWEEN(Розрахункові!U$22-2,100)+100,0)</f>
        <v>0</v>
      </c>
      <c r="H672">
        <f ca="1">IF(Розрахункові!V$22&gt;0,RANDBETWEEN(Розрахункові!V$22-2,100)+100,0)</f>
        <v>196</v>
      </c>
      <c r="I672">
        <f ca="1">IF(Розрахункові!W$22&gt;0,RANDBETWEEN(Розрахункові!W$22-2,100)+100,0)</f>
        <v>156</v>
      </c>
      <c r="J672">
        <f ca="1">IF(Розрахункові!X$22&gt;0,RANDBETWEEN(Розрахункові!X$22-2,100)+100,0)</f>
        <v>0</v>
      </c>
      <c r="K672">
        <f ca="1">IF(Розрахункові!Y$22&gt;0,RANDBETWEEN(Розрахункові!Y$22-2,100)+100,0)</f>
        <v>0</v>
      </c>
      <c r="L672">
        <f ca="1">IF(Розрахункові!Z$22&gt;0,RANDBETWEEN(Розрахункові!Z$22-2,100)+100,0)</f>
        <v>0</v>
      </c>
    </row>
    <row r="673" spans="1:12" x14ac:dyDescent="0.3">
      <c r="A673" s="5" t="str">
        <f>Розрахункові!$A$20</f>
        <v>Львівський національний університет імені Івана Франка</v>
      </c>
      <c r="B673" s="5" t="str">
        <f>Розрахункові!$B$22</f>
        <v>035 Філологія</v>
      </c>
      <c r="C673">
        <f ca="1">RANDBETWEEN(10*Розрахункові!$B$69,11)+RANDBETWEEN(0,100)/100</f>
        <v>10.62</v>
      </c>
      <c r="D673">
        <f ca="1">IF(Розрахункові!R$22&gt;0,RANDBETWEEN(Розрахункові!R$22-2,100)+100,0)</f>
        <v>193</v>
      </c>
      <c r="E673">
        <f ca="1">IF(Розрахункові!S$22&gt;0,RANDBETWEEN(Розрахункові!S$22-2,100)+100,0)</f>
        <v>0</v>
      </c>
      <c r="F673">
        <f ca="1">IF(Розрахункові!T$22&gt;0,RANDBETWEEN(Розрахункові!T$22-2,100)+100,0)</f>
        <v>157</v>
      </c>
      <c r="G673">
        <f ca="1">IF(Розрахункові!U$22&gt;0,RANDBETWEEN(Розрахункові!U$22-2,100)+100,0)</f>
        <v>0</v>
      </c>
      <c r="H673">
        <f ca="1">IF(Розрахункові!V$22&gt;0,RANDBETWEEN(Розрахункові!V$22-2,100)+100,0)</f>
        <v>195</v>
      </c>
      <c r="I673">
        <f ca="1">IF(Розрахункові!W$22&gt;0,RANDBETWEEN(Розрахункові!W$22-2,100)+100,0)</f>
        <v>169</v>
      </c>
      <c r="J673">
        <f ca="1">IF(Розрахункові!X$22&gt;0,RANDBETWEEN(Розрахункові!X$22-2,100)+100,0)</f>
        <v>0</v>
      </c>
      <c r="K673">
        <f ca="1">IF(Розрахункові!Y$22&gt;0,RANDBETWEEN(Розрахункові!Y$22-2,100)+100,0)</f>
        <v>0</v>
      </c>
      <c r="L673">
        <f ca="1">IF(Розрахункові!Z$22&gt;0,RANDBETWEEN(Розрахункові!Z$22-2,100)+100,0)</f>
        <v>0</v>
      </c>
    </row>
    <row r="674" spans="1:12" x14ac:dyDescent="0.3">
      <c r="A674" s="5" t="str">
        <f>Розрахункові!$A$20</f>
        <v>Львівський національний університет імені Івана Франка</v>
      </c>
      <c r="B674" s="5" t="str">
        <f>Розрахункові!$B$23</f>
        <v>104 Фізика та астрономія</v>
      </c>
      <c r="C674">
        <f ca="1">RANDBETWEEN(10*Розрахункові!$B$69,11)+RANDBETWEEN(0,100)/100</f>
        <v>11.8</v>
      </c>
      <c r="D674">
        <f ca="1">IF(Розрахункові!R$23&gt;0,RANDBETWEEN(Розрахункові!R$23-2,100)+100,0)</f>
        <v>182</v>
      </c>
      <c r="E674">
        <f ca="1">IF(Розрахункові!S$23&gt;0,RANDBETWEEN(Розрахункові!S$23-2,100)+100,0)</f>
        <v>199</v>
      </c>
      <c r="F674">
        <f ca="1">IF(Розрахункові!T$23&gt;0,RANDBETWEEN(Розрахункові!T$23-2,100)+100,0)</f>
        <v>0</v>
      </c>
      <c r="G674">
        <f ca="1">IF(Розрахункові!U$23&gt;0,RANDBETWEEN(Розрахункові!U$23-2,100)+100,0)</f>
        <v>191</v>
      </c>
      <c r="H674">
        <f ca="1">IF(Розрахункові!V$23&gt;0,RANDBETWEEN(Розрахункові!V$23-2,100)+100,0)</f>
        <v>0</v>
      </c>
      <c r="I674">
        <f ca="1">IF(Розрахункові!W$23&gt;0,RANDBETWEEN(Розрахункові!W$23-2,100)+100,0)</f>
        <v>0</v>
      </c>
      <c r="J674">
        <f ca="1">IF(Розрахункові!X$23&gt;0,RANDBETWEEN(Розрахункові!X$23-2,100)+100,0)</f>
        <v>199</v>
      </c>
      <c r="K674">
        <f ca="1">IF(Розрахункові!Y$23&gt;0,RANDBETWEEN(Розрахункові!Y$23-2,100)+100,0)</f>
        <v>0</v>
      </c>
      <c r="L674">
        <f ca="1">IF(Розрахункові!Z$23&gt;0,RANDBETWEEN(Розрахункові!Z$23-2,100)+100,0)</f>
        <v>0</v>
      </c>
    </row>
    <row r="675" spans="1:12" x14ac:dyDescent="0.3">
      <c r="A675" s="5" t="str">
        <f>Розрахункові!$A$20</f>
        <v>Львівський національний університет імені Івана Франка</v>
      </c>
      <c r="B675" s="5" t="str">
        <f>Розрахункові!$B$23</f>
        <v>104 Фізика та астрономія</v>
      </c>
      <c r="C675">
        <f ca="1">RANDBETWEEN(10*Розрахункові!$B$69,11)+RANDBETWEEN(0,100)/100</f>
        <v>10.38</v>
      </c>
      <c r="D675">
        <f ca="1">IF(Розрахункові!R$23&gt;0,RANDBETWEEN(Розрахункові!R$23-2,100)+100,0)</f>
        <v>182</v>
      </c>
      <c r="E675">
        <f ca="1">IF(Розрахункові!S$23&gt;0,RANDBETWEEN(Розрахункові!S$23-2,100)+100,0)</f>
        <v>198</v>
      </c>
      <c r="F675">
        <f ca="1">IF(Розрахункові!T$23&gt;0,RANDBETWEEN(Розрахункові!T$23-2,100)+100,0)</f>
        <v>0</v>
      </c>
      <c r="G675">
        <f ca="1">IF(Розрахункові!U$23&gt;0,RANDBETWEEN(Розрахункові!U$23-2,100)+100,0)</f>
        <v>194</v>
      </c>
      <c r="H675">
        <f ca="1">IF(Розрахункові!V$23&gt;0,RANDBETWEEN(Розрахункові!V$23-2,100)+100,0)</f>
        <v>0</v>
      </c>
      <c r="I675">
        <f ca="1">IF(Розрахункові!W$23&gt;0,RANDBETWEEN(Розрахункові!W$23-2,100)+100,0)</f>
        <v>0</v>
      </c>
      <c r="J675">
        <f ca="1">IF(Розрахункові!X$23&gt;0,RANDBETWEEN(Розрахункові!X$23-2,100)+100,0)</f>
        <v>196</v>
      </c>
      <c r="K675">
        <f ca="1">IF(Розрахункові!Y$23&gt;0,RANDBETWEEN(Розрахункові!Y$23-2,100)+100,0)</f>
        <v>0</v>
      </c>
      <c r="L675">
        <f ca="1">IF(Розрахункові!Z$23&gt;0,RANDBETWEEN(Розрахункові!Z$23-2,100)+100,0)</f>
        <v>0</v>
      </c>
    </row>
    <row r="676" spans="1:12" x14ac:dyDescent="0.3">
      <c r="A676" s="5" t="str">
        <f>Розрахункові!$A$20</f>
        <v>Львівський національний університет імені Івана Франка</v>
      </c>
      <c r="B676" s="5" t="str">
        <f>Розрахункові!$B$23</f>
        <v>104 Фізика та астрономія</v>
      </c>
      <c r="C676">
        <f ca="1">RANDBETWEEN(10*Розрахункові!$B$69,11)+RANDBETWEEN(0,100)/100</f>
        <v>11.92</v>
      </c>
      <c r="D676">
        <f ca="1">IF(Розрахункові!R$23&gt;0,RANDBETWEEN(Розрахункові!R$23-2,100)+100,0)</f>
        <v>156</v>
      </c>
      <c r="E676">
        <f ca="1">IF(Розрахункові!S$23&gt;0,RANDBETWEEN(Розрахункові!S$23-2,100)+100,0)</f>
        <v>192</v>
      </c>
      <c r="F676">
        <f ca="1">IF(Розрахункові!T$23&gt;0,RANDBETWEEN(Розрахункові!T$23-2,100)+100,0)</f>
        <v>0</v>
      </c>
      <c r="G676">
        <f ca="1">IF(Розрахункові!U$23&gt;0,RANDBETWEEN(Розрахункові!U$23-2,100)+100,0)</f>
        <v>160</v>
      </c>
      <c r="H676">
        <f ca="1">IF(Розрахункові!V$23&gt;0,RANDBETWEEN(Розрахункові!V$23-2,100)+100,0)</f>
        <v>0</v>
      </c>
      <c r="I676">
        <f ca="1">IF(Розрахункові!W$23&gt;0,RANDBETWEEN(Розрахункові!W$23-2,100)+100,0)</f>
        <v>0</v>
      </c>
      <c r="J676">
        <f ca="1">IF(Розрахункові!X$23&gt;0,RANDBETWEEN(Розрахункові!X$23-2,100)+100,0)</f>
        <v>194</v>
      </c>
      <c r="K676">
        <f ca="1">IF(Розрахункові!Y$23&gt;0,RANDBETWEEN(Розрахункові!Y$23-2,100)+100,0)</f>
        <v>0</v>
      </c>
      <c r="L676">
        <f ca="1">IF(Розрахункові!Z$23&gt;0,RANDBETWEEN(Розрахункові!Z$23-2,100)+100,0)</f>
        <v>0</v>
      </c>
    </row>
    <row r="677" spans="1:12" x14ac:dyDescent="0.3">
      <c r="A677" s="5" t="str">
        <f>Розрахункові!$A$20</f>
        <v>Львівський національний університет імені Івана Франка</v>
      </c>
      <c r="B677" s="5" t="str">
        <f>Розрахункові!$B$23</f>
        <v>104 Фізика та астрономія</v>
      </c>
      <c r="C677">
        <f ca="1">RANDBETWEEN(10*Розрахункові!$B$69,11)+RANDBETWEEN(0,100)/100</f>
        <v>9.2200000000000006</v>
      </c>
      <c r="D677">
        <f ca="1">IF(Розрахункові!R$23&gt;0,RANDBETWEEN(Розрахункові!R$23-2,100)+100,0)</f>
        <v>157</v>
      </c>
      <c r="E677">
        <f ca="1">IF(Розрахункові!S$23&gt;0,RANDBETWEEN(Розрахункові!S$23-2,100)+100,0)</f>
        <v>197</v>
      </c>
      <c r="F677">
        <f ca="1">IF(Розрахункові!T$23&gt;0,RANDBETWEEN(Розрахункові!T$23-2,100)+100,0)</f>
        <v>0</v>
      </c>
      <c r="G677">
        <f ca="1">IF(Розрахункові!U$23&gt;0,RANDBETWEEN(Розрахункові!U$23-2,100)+100,0)</f>
        <v>199</v>
      </c>
      <c r="H677">
        <f ca="1">IF(Розрахункові!V$23&gt;0,RANDBETWEEN(Розрахункові!V$23-2,100)+100,0)</f>
        <v>0</v>
      </c>
      <c r="I677">
        <f ca="1">IF(Розрахункові!W$23&gt;0,RANDBETWEEN(Розрахункові!W$23-2,100)+100,0)</f>
        <v>0</v>
      </c>
      <c r="J677">
        <f ca="1">IF(Розрахункові!X$23&gt;0,RANDBETWEEN(Розрахункові!X$23-2,100)+100,0)</f>
        <v>191</v>
      </c>
      <c r="K677">
        <f ca="1">IF(Розрахункові!Y$23&gt;0,RANDBETWEEN(Розрахункові!Y$23-2,100)+100,0)</f>
        <v>0</v>
      </c>
      <c r="L677">
        <f ca="1">IF(Розрахункові!Z$23&gt;0,RANDBETWEEN(Розрахункові!Z$23-2,100)+100,0)</f>
        <v>0</v>
      </c>
    </row>
    <row r="678" spans="1:12" x14ac:dyDescent="0.3">
      <c r="A678" s="5" t="str">
        <f>Розрахункові!$A$20</f>
        <v>Львівський національний університет імені Івана Франка</v>
      </c>
      <c r="B678" s="5" t="str">
        <f>Розрахункові!$B$23</f>
        <v>104 Фізика та астрономія</v>
      </c>
      <c r="C678">
        <f ca="1">RANDBETWEEN(10*Розрахункові!$B$69,11)+RANDBETWEEN(0,100)/100</f>
        <v>9.98</v>
      </c>
      <c r="D678">
        <f ca="1">IF(Розрахункові!R$23&gt;0,RANDBETWEEN(Розрахункові!R$23-2,100)+100,0)</f>
        <v>165</v>
      </c>
      <c r="E678">
        <f ca="1">IF(Розрахункові!S$23&gt;0,RANDBETWEEN(Розрахункові!S$23-2,100)+100,0)</f>
        <v>200</v>
      </c>
      <c r="F678">
        <f ca="1">IF(Розрахункові!T$23&gt;0,RANDBETWEEN(Розрахункові!T$23-2,100)+100,0)</f>
        <v>0</v>
      </c>
      <c r="G678">
        <f ca="1">IF(Розрахункові!U$23&gt;0,RANDBETWEEN(Розрахункові!U$23-2,100)+100,0)</f>
        <v>153</v>
      </c>
      <c r="H678">
        <f ca="1">IF(Розрахункові!V$23&gt;0,RANDBETWEEN(Розрахункові!V$23-2,100)+100,0)</f>
        <v>0</v>
      </c>
      <c r="I678">
        <f ca="1">IF(Розрахункові!W$23&gt;0,RANDBETWEEN(Розрахункові!W$23-2,100)+100,0)</f>
        <v>0</v>
      </c>
      <c r="J678">
        <f ca="1">IF(Розрахункові!X$23&gt;0,RANDBETWEEN(Розрахункові!X$23-2,100)+100,0)</f>
        <v>195</v>
      </c>
      <c r="K678">
        <f ca="1">IF(Розрахункові!Y$23&gt;0,RANDBETWEEN(Розрахункові!Y$23-2,100)+100,0)</f>
        <v>0</v>
      </c>
      <c r="L678">
        <f ca="1">IF(Розрахункові!Z$23&gt;0,RANDBETWEEN(Розрахункові!Z$23-2,100)+100,0)</f>
        <v>0</v>
      </c>
    </row>
    <row r="679" spans="1:12" x14ac:dyDescent="0.3">
      <c r="A679" s="5" t="str">
        <f>Розрахункові!$A$20</f>
        <v>Львівський національний університет імені Івана Франка</v>
      </c>
      <c r="B679" s="5" t="str">
        <f>Розрахункові!$B$23</f>
        <v>104 Фізика та астрономія</v>
      </c>
      <c r="C679">
        <f ca="1">RANDBETWEEN(10*Розрахункові!$B$69,11)+RANDBETWEEN(0,100)/100</f>
        <v>10.57</v>
      </c>
      <c r="D679">
        <f ca="1">IF(Розрахункові!R$23&gt;0,RANDBETWEEN(Розрахункові!R$23-2,100)+100,0)</f>
        <v>160</v>
      </c>
      <c r="E679">
        <f ca="1">IF(Розрахункові!S$23&gt;0,RANDBETWEEN(Розрахункові!S$23-2,100)+100,0)</f>
        <v>195</v>
      </c>
      <c r="F679">
        <f ca="1">IF(Розрахункові!T$23&gt;0,RANDBETWEEN(Розрахункові!T$23-2,100)+100,0)</f>
        <v>0</v>
      </c>
      <c r="G679">
        <f ca="1">IF(Розрахункові!U$23&gt;0,RANDBETWEEN(Розрахункові!U$23-2,100)+100,0)</f>
        <v>180</v>
      </c>
      <c r="H679">
        <f ca="1">IF(Розрахункові!V$23&gt;0,RANDBETWEEN(Розрахункові!V$23-2,100)+100,0)</f>
        <v>0</v>
      </c>
      <c r="I679">
        <f ca="1">IF(Розрахункові!W$23&gt;0,RANDBETWEEN(Розрахункові!W$23-2,100)+100,0)</f>
        <v>0</v>
      </c>
      <c r="J679">
        <f ca="1">IF(Розрахункові!X$23&gt;0,RANDBETWEEN(Розрахункові!X$23-2,100)+100,0)</f>
        <v>190</v>
      </c>
      <c r="K679">
        <f ca="1">IF(Розрахункові!Y$23&gt;0,RANDBETWEEN(Розрахункові!Y$23-2,100)+100,0)</f>
        <v>0</v>
      </c>
      <c r="L679">
        <f ca="1">IF(Розрахункові!Z$23&gt;0,RANDBETWEEN(Розрахункові!Z$23-2,100)+100,0)</f>
        <v>0</v>
      </c>
    </row>
    <row r="680" spans="1:12" x14ac:dyDescent="0.3">
      <c r="A680" s="5" t="str">
        <f>Розрахункові!$A$20</f>
        <v>Львівський національний університет імені Івана Франка</v>
      </c>
      <c r="B680" s="5" t="str">
        <f>Розрахункові!$B$23</f>
        <v>104 Фізика та астрономія</v>
      </c>
      <c r="C680">
        <f ca="1">RANDBETWEEN(10*Розрахункові!$B$69,11)+RANDBETWEEN(0,100)/100</f>
        <v>9.51</v>
      </c>
      <c r="D680">
        <f ca="1">IF(Розрахункові!R$23&gt;0,RANDBETWEEN(Розрахункові!R$23-2,100)+100,0)</f>
        <v>156</v>
      </c>
      <c r="E680">
        <f ca="1">IF(Розрахункові!S$23&gt;0,RANDBETWEEN(Розрахункові!S$23-2,100)+100,0)</f>
        <v>199</v>
      </c>
      <c r="F680">
        <f ca="1">IF(Розрахункові!T$23&gt;0,RANDBETWEEN(Розрахункові!T$23-2,100)+100,0)</f>
        <v>0</v>
      </c>
      <c r="G680">
        <f ca="1">IF(Розрахункові!U$23&gt;0,RANDBETWEEN(Розрахункові!U$23-2,100)+100,0)</f>
        <v>163</v>
      </c>
      <c r="H680">
        <f ca="1">IF(Розрахункові!V$23&gt;0,RANDBETWEEN(Розрахункові!V$23-2,100)+100,0)</f>
        <v>0</v>
      </c>
      <c r="I680">
        <f ca="1">IF(Розрахункові!W$23&gt;0,RANDBETWEEN(Розрахункові!W$23-2,100)+100,0)</f>
        <v>0</v>
      </c>
      <c r="J680">
        <f ca="1">IF(Розрахункові!X$23&gt;0,RANDBETWEEN(Розрахункові!X$23-2,100)+100,0)</f>
        <v>190</v>
      </c>
      <c r="K680">
        <f ca="1">IF(Розрахункові!Y$23&gt;0,RANDBETWEEN(Розрахункові!Y$23-2,100)+100,0)</f>
        <v>0</v>
      </c>
      <c r="L680">
        <f ca="1">IF(Розрахункові!Z$23&gt;0,RANDBETWEEN(Розрахункові!Z$23-2,100)+100,0)</f>
        <v>0</v>
      </c>
    </row>
    <row r="681" spans="1:12" x14ac:dyDescent="0.3">
      <c r="A681" s="5" t="str">
        <f>Розрахункові!$A$20</f>
        <v>Львівський національний університет імені Івана Франка</v>
      </c>
      <c r="B681" s="5" t="str">
        <f>Розрахункові!$B$23</f>
        <v>104 Фізика та астрономія</v>
      </c>
      <c r="C681">
        <f ca="1">RANDBETWEEN(10*Розрахункові!$B$69,11)+RANDBETWEEN(0,100)/100</f>
        <v>9.35</v>
      </c>
      <c r="D681">
        <f ca="1">IF(Розрахункові!R$23&gt;0,RANDBETWEEN(Розрахункові!R$23-2,100)+100,0)</f>
        <v>181</v>
      </c>
      <c r="E681">
        <f ca="1">IF(Розрахункові!S$23&gt;0,RANDBETWEEN(Розрахункові!S$23-2,100)+100,0)</f>
        <v>194</v>
      </c>
      <c r="F681">
        <f ca="1">IF(Розрахункові!T$23&gt;0,RANDBETWEEN(Розрахункові!T$23-2,100)+100,0)</f>
        <v>0</v>
      </c>
      <c r="G681">
        <f ca="1">IF(Розрахункові!U$23&gt;0,RANDBETWEEN(Розрахункові!U$23-2,100)+100,0)</f>
        <v>179</v>
      </c>
      <c r="H681">
        <f ca="1">IF(Розрахункові!V$23&gt;0,RANDBETWEEN(Розрахункові!V$23-2,100)+100,0)</f>
        <v>0</v>
      </c>
      <c r="I681">
        <f ca="1">IF(Розрахункові!W$23&gt;0,RANDBETWEEN(Розрахункові!W$23-2,100)+100,0)</f>
        <v>0</v>
      </c>
      <c r="J681">
        <f ca="1">IF(Розрахункові!X$23&gt;0,RANDBETWEEN(Розрахункові!X$23-2,100)+100,0)</f>
        <v>193</v>
      </c>
      <c r="K681">
        <f ca="1">IF(Розрахункові!Y$23&gt;0,RANDBETWEEN(Розрахункові!Y$23-2,100)+100,0)</f>
        <v>0</v>
      </c>
      <c r="L681">
        <f ca="1">IF(Розрахункові!Z$23&gt;0,RANDBETWEEN(Розрахункові!Z$23-2,100)+100,0)</f>
        <v>0</v>
      </c>
    </row>
    <row r="682" spans="1:12" x14ac:dyDescent="0.3">
      <c r="A682" s="5" t="str">
        <f>Розрахункові!$A$20</f>
        <v>Львівський національний університет імені Івана Франка</v>
      </c>
      <c r="B682" s="5" t="str">
        <f>Розрахункові!$B$23</f>
        <v>104 Фізика та астрономія</v>
      </c>
      <c r="C682">
        <f ca="1">RANDBETWEEN(10*Розрахункові!$B$69,11)+RANDBETWEEN(0,100)/100</f>
        <v>10.73</v>
      </c>
      <c r="D682">
        <f ca="1">IF(Розрахункові!R$23&gt;0,RANDBETWEEN(Розрахункові!R$23-2,100)+100,0)</f>
        <v>182</v>
      </c>
      <c r="E682">
        <f ca="1">IF(Розрахункові!S$23&gt;0,RANDBETWEEN(Розрахункові!S$23-2,100)+100,0)</f>
        <v>193</v>
      </c>
      <c r="F682">
        <f ca="1">IF(Розрахункові!T$23&gt;0,RANDBETWEEN(Розрахункові!T$23-2,100)+100,0)</f>
        <v>0</v>
      </c>
      <c r="G682">
        <f ca="1">IF(Розрахункові!U$23&gt;0,RANDBETWEEN(Розрахункові!U$23-2,100)+100,0)</f>
        <v>182</v>
      </c>
      <c r="H682">
        <f ca="1">IF(Розрахункові!V$23&gt;0,RANDBETWEEN(Розрахункові!V$23-2,100)+100,0)</f>
        <v>0</v>
      </c>
      <c r="I682">
        <f ca="1">IF(Розрахункові!W$23&gt;0,RANDBETWEEN(Розрахункові!W$23-2,100)+100,0)</f>
        <v>0</v>
      </c>
      <c r="J682">
        <f ca="1">IF(Розрахункові!X$23&gt;0,RANDBETWEEN(Розрахункові!X$23-2,100)+100,0)</f>
        <v>196</v>
      </c>
      <c r="K682">
        <f ca="1">IF(Розрахункові!Y$23&gt;0,RANDBETWEEN(Розрахункові!Y$23-2,100)+100,0)</f>
        <v>0</v>
      </c>
      <c r="L682">
        <f ca="1">IF(Розрахункові!Z$23&gt;0,RANDBETWEEN(Розрахункові!Z$23-2,100)+100,0)</f>
        <v>0</v>
      </c>
    </row>
    <row r="683" spans="1:12" x14ac:dyDescent="0.3">
      <c r="A683" s="5" t="str">
        <f>Розрахункові!$A$20</f>
        <v>Львівський національний університет імені Івана Франка</v>
      </c>
      <c r="B683" s="5" t="str">
        <f>Розрахункові!$B$23</f>
        <v>104 Фізика та астрономія</v>
      </c>
      <c r="C683">
        <f ca="1">RANDBETWEEN(10*Розрахункові!$B$69,11)+RANDBETWEEN(0,100)/100</f>
        <v>9.68</v>
      </c>
      <c r="D683">
        <f ca="1">IF(Розрахункові!R$23&gt;0,RANDBETWEEN(Розрахункові!R$23-2,100)+100,0)</f>
        <v>195</v>
      </c>
      <c r="E683">
        <f ca="1">IF(Розрахункові!S$23&gt;0,RANDBETWEEN(Розрахункові!S$23-2,100)+100,0)</f>
        <v>199</v>
      </c>
      <c r="F683">
        <f ca="1">IF(Розрахункові!T$23&gt;0,RANDBETWEEN(Розрахункові!T$23-2,100)+100,0)</f>
        <v>0</v>
      </c>
      <c r="G683">
        <f ca="1">IF(Розрахункові!U$23&gt;0,RANDBETWEEN(Розрахункові!U$23-2,100)+100,0)</f>
        <v>196</v>
      </c>
      <c r="H683">
        <f ca="1">IF(Розрахункові!V$23&gt;0,RANDBETWEEN(Розрахункові!V$23-2,100)+100,0)</f>
        <v>0</v>
      </c>
      <c r="I683">
        <f ca="1">IF(Розрахункові!W$23&gt;0,RANDBETWEEN(Розрахункові!W$23-2,100)+100,0)</f>
        <v>0</v>
      </c>
      <c r="J683">
        <f ca="1">IF(Розрахункові!X$23&gt;0,RANDBETWEEN(Розрахункові!X$23-2,100)+100,0)</f>
        <v>188</v>
      </c>
      <c r="K683">
        <f ca="1">IF(Розрахункові!Y$23&gt;0,RANDBETWEEN(Розрахункові!Y$23-2,100)+100,0)</f>
        <v>0</v>
      </c>
      <c r="L683">
        <f ca="1">IF(Розрахункові!Z$23&gt;0,RANDBETWEEN(Розрахункові!Z$23-2,100)+100,0)</f>
        <v>0</v>
      </c>
    </row>
    <row r="684" spans="1:12" x14ac:dyDescent="0.3">
      <c r="A684" s="5" t="str">
        <f>Розрахункові!$A$20</f>
        <v>Львівський національний університет імені Івана Франка</v>
      </c>
      <c r="B684" s="5" t="str">
        <f>Розрахункові!$B$23</f>
        <v>104 Фізика та астрономія</v>
      </c>
      <c r="C684">
        <f ca="1">RANDBETWEEN(10*Розрахункові!$B$69,11)+RANDBETWEEN(0,100)/100</f>
        <v>11.73</v>
      </c>
      <c r="D684">
        <f ca="1">IF(Розрахункові!R$23&gt;0,RANDBETWEEN(Розрахункові!R$23-2,100)+100,0)</f>
        <v>160</v>
      </c>
      <c r="E684">
        <f ca="1">IF(Розрахункові!S$23&gt;0,RANDBETWEEN(Розрахункові!S$23-2,100)+100,0)</f>
        <v>200</v>
      </c>
      <c r="F684">
        <f ca="1">IF(Розрахункові!T$23&gt;0,RANDBETWEEN(Розрахункові!T$23-2,100)+100,0)</f>
        <v>0</v>
      </c>
      <c r="G684">
        <f ca="1">IF(Розрахункові!U$23&gt;0,RANDBETWEEN(Розрахункові!U$23-2,100)+100,0)</f>
        <v>174</v>
      </c>
      <c r="H684">
        <f ca="1">IF(Розрахункові!V$23&gt;0,RANDBETWEEN(Розрахункові!V$23-2,100)+100,0)</f>
        <v>0</v>
      </c>
      <c r="I684">
        <f ca="1">IF(Розрахункові!W$23&gt;0,RANDBETWEEN(Розрахункові!W$23-2,100)+100,0)</f>
        <v>0</v>
      </c>
      <c r="J684">
        <f ca="1">IF(Розрахункові!X$23&gt;0,RANDBETWEEN(Розрахункові!X$23-2,100)+100,0)</f>
        <v>198</v>
      </c>
      <c r="K684">
        <f ca="1">IF(Розрахункові!Y$23&gt;0,RANDBETWEEN(Розрахункові!Y$23-2,100)+100,0)</f>
        <v>0</v>
      </c>
      <c r="L684">
        <f ca="1">IF(Розрахункові!Z$23&gt;0,RANDBETWEEN(Розрахункові!Z$23-2,100)+100,0)</f>
        <v>0</v>
      </c>
    </row>
    <row r="685" spans="1:12" x14ac:dyDescent="0.3">
      <c r="A685" s="5" t="str">
        <f>Розрахункові!$A$20</f>
        <v>Львівський національний університет імені Івана Франка</v>
      </c>
      <c r="B685" s="5" t="str">
        <f>Розрахункові!$B$23</f>
        <v>104 Фізика та астрономія</v>
      </c>
      <c r="C685">
        <f ca="1">RANDBETWEEN(10*Розрахункові!$B$69,11)+RANDBETWEEN(0,100)/100</f>
        <v>10.89</v>
      </c>
      <c r="D685">
        <f ca="1">IF(Розрахункові!R$23&gt;0,RANDBETWEEN(Розрахункові!R$23-2,100)+100,0)</f>
        <v>168</v>
      </c>
      <c r="E685">
        <f ca="1">IF(Розрахункові!S$23&gt;0,RANDBETWEEN(Розрахункові!S$23-2,100)+100,0)</f>
        <v>191</v>
      </c>
      <c r="F685">
        <f ca="1">IF(Розрахункові!T$23&gt;0,RANDBETWEEN(Розрахункові!T$23-2,100)+100,0)</f>
        <v>0</v>
      </c>
      <c r="G685">
        <f ca="1">IF(Розрахункові!U$23&gt;0,RANDBETWEEN(Розрахункові!U$23-2,100)+100,0)</f>
        <v>193</v>
      </c>
      <c r="H685">
        <f ca="1">IF(Розрахункові!V$23&gt;0,RANDBETWEEN(Розрахункові!V$23-2,100)+100,0)</f>
        <v>0</v>
      </c>
      <c r="I685">
        <f ca="1">IF(Розрахункові!W$23&gt;0,RANDBETWEEN(Розрахункові!W$23-2,100)+100,0)</f>
        <v>0</v>
      </c>
      <c r="J685">
        <f ca="1">IF(Розрахункові!X$23&gt;0,RANDBETWEEN(Розрахункові!X$23-2,100)+100,0)</f>
        <v>189</v>
      </c>
      <c r="K685">
        <f ca="1">IF(Розрахункові!Y$23&gt;0,RANDBETWEEN(Розрахункові!Y$23-2,100)+100,0)</f>
        <v>0</v>
      </c>
      <c r="L685">
        <f ca="1">IF(Розрахункові!Z$23&gt;0,RANDBETWEEN(Розрахункові!Z$23-2,100)+100,0)</f>
        <v>0</v>
      </c>
    </row>
    <row r="686" spans="1:12" x14ac:dyDescent="0.3">
      <c r="A686" s="5" t="str">
        <f>Розрахункові!$A$20</f>
        <v>Львівський національний університет імені Івана Франка</v>
      </c>
      <c r="B686" s="5" t="str">
        <f>Розрахункові!$B$23</f>
        <v>104 Фізика та астрономія</v>
      </c>
      <c r="C686">
        <f ca="1">RANDBETWEEN(10*Розрахункові!$B$69,11)+RANDBETWEEN(0,100)/100</f>
        <v>9.64</v>
      </c>
      <c r="D686">
        <f ca="1">IF(Розрахункові!R$23&gt;0,RANDBETWEEN(Розрахункові!R$23-2,100)+100,0)</f>
        <v>157</v>
      </c>
      <c r="E686">
        <f ca="1">IF(Розрахункові!S$23&gt;0,RANDBETWEEN(Розрахункові!S$23-2,100)+100,0)</f>
        <v>199</v>
      </c>
      <c r="F686">
        <f ca="1">IF(Розрахункові!T$23&gt;0,RANDBETWEEN(Розрахункові!T$23-2,100)+100,0)</f>
        <v>0</v>
      </c>
      <c r="G686">
        <f ca="1">IF(Розрахункові!U$23&gt;0,RANDBETWEEN(Розрахункові!U$23-2,100)+100,0)</f>
        <v>156</v>
      </c>
      <c r="H686">
        <f ca="1">IF(Розрахункові!V$23&gt;0,RANDBETWEEN(Розрахункові!V$23-2,100)+100,0)</f>
        <v>0</v>
      </c>
      <c r="I686">
        <f ca="1">IF(Розрахункові!W$23&gt;0,RANDBETWEEN(Розрахункові!W$23-2,100)+100,0)</f>
        <v>0</v>
      </c>
      <c r="J686">
        <f ca="1">IF(Розрахункові!X$23&gt;0,RANDBETWEEN(Розрахункові!X$23-2,100)+100,0)</f>
        <v>188</v>
      </c>
      <c r="K686">
        <f ca="1">IF(Розрахункові!Y$23&gt;0,RANDBETWEEN(Розрахункові!Y$23-2,100)+100,0)</f>
        <v>0</v>
      </c>
      <c r="L686">
        <f ca="1">IF(Розрахункові!Z$23&gt;0,RANDBETWEEN(Розрахункові!Z$23-2,100)+100,0)</f>
        <v>0</v>
      </c>
    </row>
    <row r="687" spans="1:12" x14ac:dyDescent="0.3">
      <c r="A687" s="5" t="str">
        <f>Розрахункові!$A$20</f>
        <v>Львівський національний університет імені Івана Франка</v>
      </c>
      <c r="B687" s="5" t="str">
        <f>Розрахункові!$B$23</f>
        <v>104 Фізика та астрономія</v>
      </c>
      <c r="C687">
        <f ca="1">RANDBETWEEN(10*Розрахункові!$B$69,11)+RANDBETWEEN(0,100)/100</f>
        <v>10.68</v>
      </c>
      <c r="D687">
        <f ca="1">IF(Розрахункові!R$23&gt;0,RANDBETWEEN(Розрахункові!R$23-2,100)+100,0)</f>
        <v>194</v>
      </c>
      <c r="E687">
        <f ca="1">IF(Розрахункові!S$23&gt;0,RANDBETWEEN(Розрахункові!S$23-2,100)+100,0)</f>
        <v>199</v>
      </c>
      <c r="F687">
        <f ca="1">IF(Розрахункові!T$23&gt;0,RANDBETWEEN(Розрахункові!T$23-2,100)+100,0)</f>
        <v>0</v>
      </c>
      <c r="G687">
        <f ca="1">IF(Розрахункові!U$23&gt;0,RANDBETWEEN(Розрахункові!U$23-2,100)+100,0)</f>
        <v>157</v>
      </c>
      <c r="H687">
        <f ca="1">IF(Розрахункові!V$23&gt;0,RANDBETWEEN(Розрахункові!V$23-2,100)+100,0)</f>
        <v>0</v>
      </c>
      <c r="I687">
        <f ca="1">IF(Розрахункові!W$23&gt;0,RANDBETWEEN(Розрахункові!W$23-2,100)+100,0)</f>
        <v>0</v>
      </c>
      <c r="J687">
        <f ca="1">IF(Розрахункові!X$23&gt;0,RANDBETWEEN(Розрахункові!X$23-2,100)+100,0)</f>
        <v>194</v>
      </c>
      <c r="K687">
        <f ca="1">IF(Розрахункові!Y$23&gt;0,RANDBETWEEN(Розрахункові!Y$23-2,100)+100,0)</f>
        <v>0</v>
      </c>
      <c r="L687">
        <f ca="1">IF(Розрахункові!Z$23&gt;0,RANDBETWEEN(Розрахункові!Z$23-2,100)+100,0)</f>
        <v>0</v>
      </c>
    </row>
    <row r="688" spans="1:12" x14ac:dyDescent="0.3">
      <c r="A688" s="5" t="str">
        <f>Розрахункові!$A$20</f>
        <v>Львівський національний університет імені Івана Франка</v>
      </c>
      <c r="B688" s="5" t="str">
        <f>Розрахункові!$B$23</f>
        <v>104 Фізика та астрономія</v>
      </c>
      <c r="C688">
        <f ca="1">RANDBETWEEN(10*Розрахункові!$B$69,11)+RANDBETWEEN(0,100)/100</f>
        <v>9.34</v>
      </c>
      <c r="D688">
        <f ca="1">IF(Розрахункові!R$23&gt;0,RANDBETWEEN(Розрахункові!R$23-2,100)+100,0)</f>
        <v>161</v>
      </c>
      <c r="E688">
        <f ca="1">IF(Розрахункові!S$23&gt;0,RANDBETWEEN(Розрахункові!S$23-2,100)+100,0)</f>
        <v>198</v>
      </c>
      <c r="F688">
        <f ca="1">IF(Розрахункові!T$23&gt;0,RANDBETWEEN(Розрахункові!T$23-2,100)+100,0)</f>
        <v>0</v>
      </c>
      <c r="G688">
        <f ca="1">IF(Розрахункові!U$23&gt;0,RANDBETWEEN(Розрахункові!U$23-2,100)+100,0)</f>
        <v>198</v>
      </c>
      <c r="H688">
        <f ca="1">IF(Розрахункові!V$23&gt;0,RANDBETWEEN(Розрахункові!V$23-2,100)+100,0)</f>
        <v>0</v>
      </c>
      <c r="I688">
        <f ca="1">IF(Розрахункові!W$23&gt;0,RANDBETWEEN(Розрахункові!W$23-2,100)+100,0)</f>
        <v>0</v>
      </c>
      <c r="J688">
        <f ca="1">IF(Розрахункові!X$23&gt;0,RANDBETWEEN(Розрахункові!X$23-2,100)+100,0)</f>
        <v>189</v>
      </c>
      <c r="K688">
        <f ca="1">IF(Розрахункові!Y$23&gt;0,RANDBETWEEN(Розрахункові!Y$23-2,100)+100,0)</f>
        <v>0</v>
      </c>
      <c r="L688">
        <f ca="1">IF(Розрахункові!Z$23&gt;0,RANDBETWEEN(Розрахункові!Z$23-2,100)+100,0)</f>
        <v>0</v>
      </c>
    </row>
    <row r="689" spans="1:12" x14ac:dyDescent="0.3">
      <c r="A689" s="5" t="str">
        <f>Розрахункові!$A$20</f>
        <v>Львівський національний університет імені Івана Франка</v>
      </c>
      <c r="B689" s="5" t="str">
        <f>Розрахункові!$B$23</f>
        <v>104 Фізика та астрономія</v>
      </c>
      <c r="C689">
        <f ca="1">RANDBETWEEN(10*Розрахункові!$B$69,11)+RANDBETWEEN(0,100)/100</f>
        <v>9.94</v>
      </c>
      <c r="D689">
        <f ca="1">IF(Розрахункові!R$23&gt;0,RANDBETWEEN(Розрахункові!R$23-2,100)+100,0)</f>
        <v>195</v>
      </c>
      <c r="E689">
        <f ca="1">IF(Розрахункові!S$23&gt;0,RANDBETWEEN(Розрахункові!S$23-2,100)+100,0)</f>
        <v>196</v>
      </c>
      <c r="F689">
        <f ca="1">IF(Розрахункові!T$23&gt;0,RANDBETWEEN(Розрахункові!T$23-2,100)+100,0)</f>
        <v>0</v>
      </c>
      <c r="G689">
        <f ca="1">IF(Розрахункові!U$23&gt;0,RANDBETWEEN(Розрахункові!U$23-2,100)+100,0)</f>
        <v>164</v>
      </c>
      <c r="H689">
        <f ca="1">IF(Розрахункові!V$23&gt;0,RANDBETWEEN(Розрахункові!V$23-2,100)+100,0)</f>
        <v>0</v>
      </c>
      <c r="I689">
        <f ca="1">IF(Розрахункові!W$23&gt;0,RANDBETWEEN(Розрахункові!W$23-2,100)+100,0)</f>
        <v>0</v>
      </c>
      <c r="J689">
        <f ca="1">IF(Розрахункові!X$23&gt;0,RANDBETWEEN(Розрахункові!X$23-2,100)+100,0)</f>
        <v>196</v>
      </c>
      <c r="K689">
        <f ca="1">IF(Розрахункові!Y$23&gt;0,RANDBETWEEN(Розрахункові!Y$23-2,100)+100,0)</f>
        <v>0</v>
      </c>
      <c r="L689">
        <f ca="1">IF(Розрахункові!Z$23&gt;0,RANDBETWEEN(Розрахункові!Z$23-2,100)+100,0)</f>
        <v>0</v>
      </c>
    </row>
    <row r="690" spans="1:12" x14ac:dyDescent="0.3">
      <c r="A690" s="5" t="str">
        <f>Розрахункові!$A$20</f>
        <v>Львівський національний університет імені Івана Франка</v>
      </c>
      <c r="B690" s="5" t="str">
        <f>Розрахункові!$B$23</f>
        <v>104 Фізика та астрономія</v>
      </c>
      <c r="C690">
        <f ca="1">RANDBETWEEN(10*Розрахункові!$B$69,11)+RANDBETWEEN(0,100)/100</f>
        <v>9.4700000000000006</v>
      </c>
      <c r="D690">
        <f ca="1">IF(Розрахункові!R$23&gt;0,RANDBETWEEN(Розрахункові!R$23-2,100)+100,0)</f>
        <v>174</v>
      </c>
      <c r="E690">
        <f ca="1">IF(Розрахункові!S$23&gt;0,RANDBETWEEN(Розрахункові!S$23-2,100)+100,0)</f>
        <v>197</v>
      </c>
      <c r="F690">
        <f ca="1">IF(Розрахункові!T$23&gt;0,RANDBETWEEN(Розрахункові!T$23-2,100)+100,0)</f>
        <v>0</v>
      </c>
      <c r="G690">
        <f ca="1">IF(Розрахункові!U$23&gt;0,RANDBETWEEN(Розрахункові!U$23-2,100)+100,0)</f>
        <v>161</v>
      </c>
      <c r="H690">
        <f ca="1">IF(Розрахункові!V$23&gt;0,RANDBETWEEN(Розрахункові!V$23-2,100)+100,0)</f>
        <v>0</v>
      </c>
      <c r="I690">
        <f ca="1">IF(Розрахункові!W$23&gt;0,RANDBETWEEN(Розрахункові!W$23-2,100)+100,0)</f>
        <v>0</v>
      </c>
      <c r="J690">
        <f ca="1">IF(Розрахункові!X$23&gt;0,RANDBETWEEN(Розрахункові!X$23-2,100)+100,0)</f>
        <v>193</v>
      </c>
      <c r="K690">
        <f ca="1">IF(Розрахункові!Y$23&gt;0,RANDBETWEEN(Розрахункові!Y$23-2,100)+100,0)</f>
        <v>0</v>
      </c>
      <c r="L690">
        <f ca="1">IF(Розрахункові!Z$23&gt;0,RANDBETWEEN(Розрахункові!Z$23-2,100)+100,0)</f>
        <v>0</v>
      </c>
    </row>
    <row r="691" spans="1:12" x14ac:dyDescent="0.3">
      <c r="A691" s="5" t="str">
        <f>Розрахункові!$A$20</f>
        <v>Львівський національний університет імені Івана Франка</v>
      </c>
      <c r="B691" s="5" t="str">
        <f>Розрахункові!$B$23</f>
        <v>104 Фізика та астрономія</v>
      </c>
      <c r="C691">
        <f ca="1">RANDBETWEEN(10*Розрахункові!$B$69,11)+RANDBETWEEN(0,100)/100</f>
        <v>9.59</v>
      </c>
      <c r="D691">
        <f ca="1">IF(Розрахункові!R$23&gt;0,RANDBETWEEN(Розрахункові!R$23-2,100)+100,0)</f>
        <v>161</v>
      </c>
      <c r="E691">
        <f ca="1">IF(Розрахункові!S$23&gt;0,RANDBETWEEN(Розрахункові!S$23-2,100)+100,0)</f>
        <v>189</v>
      </c>
      <c r="F691">
        <f ca="1">IF(Розрахункові!T$23&gt;0,RANDBETWEEN(Розрахункові!T$23-2,100)+100,0)</f>
        <v>0</v>
      </c>
      <c r="G691">
        <f ca="1">IF(Розрахункові!U$23&gt;0,RANDBETWEEN(Розрахункові!U$23-2,100)+100,0)</f>
        <v>190</v>
      </c>
      <c r="H691">
        <f ca="1">IF(Розрахункові!V$23&gt;0,RANDBETWEEN(Розрахункові!V$23-2,100)+100,0)</f>
        <v>0</v>
      </c>
      <c r="I691">
        <f ca="1">IF(Розрахункові!W$23&gt;0,RANDBETWEEN(Розрахункові!W$23-2,100)+100,0)</f>
        <v>0</v>
      </c>
      <c r="J691">
        <f ca="1">IF(Розрахункові!X$23&gt;0,RANDBETWEEN(Розрахункові!X$23-2,100)+100,0)</f>
        <v>199</v>
      </c>
      <c r="K691">
        <f ca="1">IF(Розрахункові!Y$23&gt;0,RANDBETWEEN(Розрахункові!Y$23-2,100)+100,0)</f>
        <v>0</v>
      </c>
      <c r="L691">
        <f ca="1">IF(Розрахункові!Z$23&gt;0,RANDBETWEEN(Розрахункові!Z$23-2,100)+100,0)</f>
        <v>0</v>
      </c>
    </row>
    <row r="692" spans="1:12" x14ac:dyDescent="0.3">
      <c r="A692" s="5" t="str">
        <f>Розрахункові!$A$20</f>
        <v>Львівський національний університет імені Івана Франка</v>
      </c>
      <c r="B692" s="5" t="str">
        <f>Розрахункові!$B$23</f>
        <v>104 Фізика та астрономія</v>
      </c>
      <c r="C692">
        <f ca="1">RANDBETWEEN(10*Розрахункові!$B$69,11)+RANDBETWEEN(0,100)/100</f>
        <v>10.42</v>
      </c>
      <c r="D692">
        <f ca="1">IF(Розрахункові!R$23&gt;0,RANDBETWEEN(Розрахункові!R$23-2,100)+100,0)</f>
        <v>195</v>
      </c>
      <c r="E692">
        <f ca="1">IF(Розрахункові!S$23&gt;0,RANDBETWEEN(Розрахункові!S$23-2,100)+100,0)</f>
        <v>197</v>
      </c>
      <c r="F692">
        <f ca="1">IF(Розрахункові!T$23&gt;0,RANDBETWEEN(Розрахункові!T$23-2,100)+100,0)</f>
        <v>0</v>
      </c>
      <c r="G692">
        <f ca="1">IF(Розрахункові!U$23&gt;0,RANDBETWEEN(Розрахункові!U$23-2,100)+100,0)</f>
        <v>153</v>
      </c>
      <c r="H692">
        <f ca="1">IF(Розрахункові!V$23&gt;0,RANDBETWEEN(Розрахункові!V$23-2,100)+100,0)</f>
        <v>0</v>
      </c>
      <c r="I692">
        <f ca="1">IF(Розрахункові!W$23&gt;0,RANDBETWEEN(Розрахункові!W$23-2,100)+100,0)</f>
        <v>0</v>
      </c>
      <c r="J692">
        <f ca="1">IF(Розрахункові!X$23&gt;0,RANDBETWEEN(Розрахункові!X$23-2,100)+100,0)</f>
        <v>189</v>
      </c>
      <c r="K692">
        <f ca="1">IF(Розрахункові!Y$23&gt;0,RANDBETWEEN(Розрахункові!Y$23-2,100)+100,0)</f>
        <v>0</v>
      </c>
      <c r="L692">
        <f ca="1">IF(Розрахункові!Z$23&gt;0,RANDBETWEEN(Розрахункові!Z$23-2,100)+100,0)</f>
        <v>0</v>
      </c>
    </row>
    <row r="693" spans="1:12" x14ac:dyDescent="0.3">
      <c r="A693" s="5" t="str">
        <f>Розрахункові!$A$20</f>
        <v>Львівський національний університет імені Івана Франка</v>
      </c>
      <c r="B693" s="5" t="str">
        <f>Розрахункові!$B$23</f>
        <v>104 Фізика та астрономія</v>
      </c>
      <c r="C693">
        <f ca="1">RANDBETWEEN(10*Розрахункові!$B$69,11)+RANDBETWEEN(0,100)/100</f>
        <v>11.57</v>
      </c>
      <c r="D693">
        <f ca="1">IF(Розрахункові!R$23&gt;0,RANDBETWEEN(Розрахункові!R$23-2,100)+100,0)</f>
        <v>197</v>
      </c>
      <c r="E693">
        <f ca="1">IF(Розрахункові!S$23&gt;0,RANDBETWEEN(Розрахункові!S$23-2,100)+100,0)</f>
        <v>196</v>
      </c>
      <c r="F693">
        <f ca="1">IF(Розрахункові!T$23&gt;0,RANDBETWEEN(Розрахункові!T$23-2,100)+100,0)</f>
        <v>0</v>
      </c>
      <c r="G693">
        <f ca="1">IF(Розрахункові!U$23&gt;0,RANDBETWEEN(Розрахункові!U$23-2,100)+100,0)</f>
        <v>178</v>
      </c>
      <c r="H693">
        <f ca="1">IF(Розрахункові!V$23&gt;0,RANDBETWEEN(Розрахункові!V$23-2,100)+100,0)</f>
        <v>0</v>
      </c>
      <c r="I693">
        <f ca="1">IF(Розрахункові!W$23&gt;0,RANDBETWEEN(Розрахункові!W$23-2,100)+100,0)</f>
        <v>0</v>
      </c>
      <c r="J693">
        <f ca="1">IF(Розрахункові!X$23&gt;0,RANDBETWEEN(Розрахункові!X$23-2,100)+100,0)</f>
        <v>198</v>
      </c>
      <c r="K693">
        <f ca="1">IF(Розрахункові!Y$23&gt;0,RANDBETWEEN(Розрахункові!Y$23-2,100)+100,0)</f>
        <v>0</v>
      </c>
      <c r="L693">
        <f ca="1">IF(Розрахункові!Z$23&gt;0,RANDBETWEEN(Розрахункові!Z$23-2,100)+100,0)</f>
        <v>0</v>
      </c>
    </row>
    <row r="694" spans="1:12" x14ac:dyDescent="0.3">
      <c r="A694" s="5" t="str">
        <f>Розрахункові!$A$20</f>
        <v>Львівський національний університет імені Івана Франка</v>
      </c>
      <c r="B694" s="5" t="str">
        <f>Розрахункові!$B$23</f>
        <v>104 Фізика та астрономія</v>
      </c>
      <c r="C694">
        <f ca="1">RANDBETWEEN(10*Розрахункові!$B$69,11)+RANDBETWEEN(0,100)/100</f>
        <v>10.67</v>
      </c>
      <c r="D694">
        <f ca="1">IF(Розрахункові!R$23&gt;0,RANDBETWEEN(Розрахункові!R$23-2,100)+100,0)</f>
        <v>192</v>
      </c>
      <c r="E694">
        <f ca="1">IF(Розрахункові!S$23&gt;0,RANDBETWEEN(Розрахункові!S$23-2,100)+100,0)</f>
        <v>199</v>
      </c>
      <c r="F694">
        <f ca="1">IF(Розрахункові!T$23&gt;0,RANDBETWEEN(Розрахункові!T$23-2,100)+100,0)</f>
        <v>0</v>
      </c>
      <c r="G694">
        <f ca="1">IF(Розрахункові!U$23&gt;0,RANDBETWEEN(Розрахункові!U$23-2,100)+100,0)</f>
        <v>152</v>
      </c>
      <c r="H694">
        <f ca="1">IF(Розрахункові!V$23&gt;0,RANDBETWEEN(Розрахункові!V$23-2,100)+100,0)</f>
        <v>0</v>
      </c>
      <c r="I694">
        <f ca="1">IF(Розрахункові!W$23&gt;0,RANDBETWEEN(Розрахункові!W$23-2,100)+100,0)</f>
        <v>0</v>
      </c>
      <c r="J694">
        <f ca="1">IF(Розрахункові!X$23&gt;0,RANDBETWEEN(Розрахункові!X$23-2,100)+100,0)</f>
        <v>199</v>
      </c>
      <c r="K694">
        <f ca="1">IF(Розрахункові!Y$23&gt;0,RANDBETWEEN(Розрахункові!Y$23-2,100)+100,0)</f>
        <v>0</v>
      </c>
      <c r="L694">
        <f ca="1">IF(Розрахункові!Z$23&gt;0,RANDBETWEEN(Розрахункові!Z$23-2,100)+100,0)</f>
        <v>0</v>
      </c>
    </row>
    <row r="695" spans="1:12" x14ac:dyDescent="0.3">
      <c r="A695" s="5" t="str">
        <f>Розрахункові!$A$20</f>
        <v>Львівський національний університет імені Івана Франка</v>
      </c>
      <c r="B695" s="5" t="str">
        <f>Розрахункові!$B$23</f>
        <v>104 Фізика та астрономія</v>
      </c>
      <c r="C695">
        <f ca="1">RANDBETWEEN(10*Розрахункові!$B$69,11)+RANDBETWEEN(0,100)/100</f>
        <v>11.13</v>
      </c>
      <c r="D695">
        <f ca="1">IF(Розрахункові!R$23&gt;0,RANDBETWEEN(Розрахункові!R$23-2,100)+100,0)</f>
        <v>173</v>
      </c>
      <c r="E695">
        <f ca="1">IF(Розрахункові!S$23&gt;0,RANDBETWEEN(Розрахункові!S$23-2,100)+100,0)</f>
        <v>200</v>
      </c>
      <c r="F695">
        <f ca="1">IF(Розрахункові!T$23&gt;0,RANDBETWEEN(Розрахункові!T$23-2,100)+100,0)</f>
        <v>0</v>
      </c>
      <c r="G695">
        <f ca="1">IF(Розрахункові!U$23&gt;0,RANDBETWEEN(Розрахункові!U$23-2,100)+100,0)</f>
        <v>199</v>
      </c>
      <c r="H695">
        <f ca="1">IF(Розрахункові!V$23&gt;0,RANDBETWEEN(Розрахункові!V$23-2,100)+100,0)</f>
        <v>0</v>
      </c>
      <c r="I695">
        <f ca="1">IF(Розрахункові!W$23&gt;0,RANDBETWEEN(Розрахункові!W$23-2,100)+100,0)</f>
        <v>0</v>
      </c>
      <c r="J695">
        <f ca="1">IF(Розрахункові!X$23&gt;0,RANDBETWEEN(Розрахункові!X$23-2,100)+100,0)</f>
        <v>193</v>
      </c>
      <c r="K695">
        <f ca="1">IF(Розрахункові!Y$23&gt;0,RANDBETWEEN(Розрахункові!Y$23-2,100)+100,0)</f>
        <v>0</v>
      </c>
      <c r="L695">
        <f ca="1">IF(Розрахункові!Z$23&gt;0,RANDBETWEEN(Розрахункові!Z$23-2,100)+100,0)</f>
        <v>0</v>
      </c>
    </row>
    <row r="696" spans="1:12" x14ac:dyDescent="0.3">
      <c r="A696" s="5" t="str">
        <f>Розрахункові!$A$20</f>
        <v>Львівський національний університет імені Івана Франка</v>
      </c>
      <c r="B696" s="5" t="str">
        <f>Розрахункові!$B$23</f>
        <v>104 Фізика та астрономія</v>
      </c>
      <c r="C696">
        <f ca="1">RANDBETWEEN(10*Розрахункові!$B$69,11)+RANDBETWEEN(0,100)/100</f>
        <v>11.3</v>
      </c>
      <c r="D696">
        <f ca="1">IF(Розрахункові!R$23&gt;0,RANDBETWEEN(Розрахункові!R$23-2,100)+100,0)</f>
        <v>179</v>
      </c>
      <c r="E696">
        <f ca="1">IF(Розрахункові!S$23&gt;0,RANDBETWEEN(Розрахункові!S$23-2,100)+100,0)</f>
        <v>195</v>
      </c>
      <c r="F696">
        <f ca="1">IF(Розрахункові!T$23&gt;0,RANDBETWEEN(Розрахункові!T$23-2,100)+100,0)</f>
        <v>0</v>
      </c>
      <c r="G696">
        <f ca="1">IF(Розрахункові!U$23&gt;0,RANDBETWEEN(Розрахункові!U$23-2,100)+100,0)</f>
        <v>173</v>
      </c>
      <c r="H696">
        <f ca="1">IF(Розрахункові!V$23&gt;0,RANDBETWEEN(Розрахункові!V$23-2,100)+100,0)</f>
        <v>0</v>
      </c>
      <c r="I696">
        <f ca="1">IF(Розрахункові!W$23&gt;0,RANDBETWEEN(Розрахункові!W$23-2,100)+100,0)</f>
        <v>0</v>
      </c>
      <c r="J696">
        <f ca="1">IF(Розрахункові!X$23&gt;0,RANDBETWEEN(Розрахункові!X$23-2,100)+100,0)</f>
        <v>200</v>
      </c>
      <c r="K696">
        <f ca="1">IF(Розрахункові!Y$23&gt;0,RANDBETWEEN(Розрахункові!Y$23-2,100)+100,0)</f>
        <v>0</v>
      </c>
      <c r="L696">
        <f ca="1">IF(Розрахункові!Z$23&gt;0,RANDBETWEEN(Розрахункові!Z$23-2,100)+100,0)</f>
        <v>0</v>
      </c>
    </row>
    <row r="697" spans="1:12" x14ac:dyDescent="0.3">
      <c r="A697" s="5" t="str">
        <f>Розрахункові!$A$20</f>
        <v>Львівський національний університет імені Івана Франка</v>
      </c>
      <c r="B697" s="5" t="str">
        <f>Розрахункові!$B$23</f>
        <v>104 Фізика та астрономія</v>
      </c>
      <c r="C697">
        <f ca="1">RANDBETWEEN(10*Розрахункові!$B$69,11)+RANDBETWEEN(0,100)/100</f>
        <v>9.1199999999999992</v>
      </c>
      <c r="D697">
        <f ca="1">IF(Розрахункові!R$23&gt;0,RANDBETWEEN(Розрахункові!R$23-2,100)+100,0)</f>
        <v>174</v>
      </c>
      <c r="E697">
        <f ca="1">IF(Розрахункові!S$23&gt;0,RANDBETWEEN(Розрахункові!S$23-2,100)+100,0)</f>
        <v>190</v>
      </c>
      <c r="F697">
        <f ca="1">IF(Розрахункові!T$23&gt;0,RANDBETWEEN(Розрахункові!T$23-2,100)+100,0)</f>
        <v>0</v>
      </c>
      <c r="G697">
        <f ca="1">IF(Розрахункові!U$23&gt;0,RANDBETWEEN(Розрахункові!U$23-2,100)+100,0)</f>
        <v>166</v>
      </c>
      <c r="H697">
        <f ca="1">IF(Розрахункові!V$23&gt;0,RANDBETWEEN(Розрахункові!V$23-2,100)+100,0)</f>
        <v>0</v>
      </c>
      <c r="I697">
        <f ca="1">IF(Розрахункові!W$23&gt;0,RANDBETWEEN(Розрахункові!W$23-2,100)+100,0)</f>
        <v>0</v>
      </c>
      <c r="J697">
        <f ca="1">IF(Розрахункові!X$23&gt;0,RANDBETWEEN(Розрахункові!X$23-2,100)+100,0)</f>
        <v>193</v>
      </c>
      <c r="K697">
        <f ca="1">IF(Розрахункові!Y$23&gt;0,RANDBETWEEN(Розрахункові!Y$23-2,100)+100,0)</f>
        <v>0</v>
      </c>
      <c r="L697">
        <f ca="1">IF(Розрахункові!Z$23&gt;0,RANDBETWEEN(Розрахункові!Z$23-2,100)+100,0)</f>
        <v>0</v>
      </c>
    </row>
    <row r="698" spans="1:12" x14ac:dyDescent="0.3">
      <c r="A698" s="5" t="str">
        <f>Розрахункові!$A$20</f>
        <v>Львівський національний університет імені Івана Франка</v>
      </c>
      <c r="B698" s="5" t="str">
        <f>Розрахункові!$B$23</f>
        <v>104 Фізика та астрономія</v>
      </c>
      <c r="C698">
        <f ca="1">RANDBETWEEN(10*Розрахункові!$B$69,11)+RANDBETWEEN(0,100)/100</f>
        <v>9.7799999999999994</v>
      </c>
      <c r="D698">
        <f ca="1">IF(Розрахункові!R$23&gt;0,RANDBETWEEN(Розрахункові!R$23-2,100)+100,0)</f>
        <v>196</v>
      </c>
      <c r="E698">
        <f ca="1">IF(Розрахункові!S$23&gt;0,RANDBETWEEN(Розрахункові!S$23-2,100)+100,0)</f>
        <v>194</v>
      </c>
      <c r="F698">
        <f ca="1">IF(Розрахункові!T$23&gt;0,RANDBETWEEN(Розрахункові!T$23-2,100)+100,0)</f>
        <v>0</v>
      </c>
      <c r="G698">
        <f ca="1">IF(Розрахункові!U$23&gt;0,RANDBETWEEN(Розрахункові!U$23-2,100)+100,0)</f>
        <v>152</v>
      </c>
      <c r="H698">
        <f ca="1">IF(Розрахункові!V$23&gt;0,RANDBETWEEN(Розрахункові!V$23-2,100)+100,0)</f>
        <v>0</v>
      </c>
      <c r="I698">
        <f ca="1">IF(Розрахункові!W$23&gt;0,RANDBETWEEN(Розрахункові!W$23-2,100)+100,0)</f>
        <v>0</v>
      </c>
      <c r="J698">
        <f ca="1">IF(Розрахункові!X$23&gt;0,RANDBETWEEN(Розрахункові!X$23-2,100)+100,0)</f>
        <v>188</v>
      </c>
      <c r="K698">
        <f ca="1">IF(Розрахункові!Y$23&gt;0,RANDBETWEEN(Розрахункові!Y$23-2,100)+100,0)</f>
        <v>0</v>
      </c>
      <c r="L698">
        <f ca="1">IF(Розрахункові!Z$23&gt;0,RANDBETWEEN(Розрахункові!Z$23-2,100)+100,0)</f>
        <v>0</v>
      </c>
    </row>
    <row r="699" spans="1:12" x14ac:dyDescent="0.3">
      <c r="A699" s="5" t="str">
        <f>Розрахункові!$A$20</f>
        <v>Львівський національний університет імені Івана Франка</v>
      </c>
      <c r="B699" s="5" t="str">
        <f>Розрахункові!$B$23</f>
        <v>104 Фізика та астрономія</v>
      </c>
      <c r="C699">
        <f ca="1">RANDBETWEEN(10*Розрахункові!$B$69,11)+RANDBETWEEN(0,100)/100</f>
        <v>9.89</v>
      </c>
      <c r="D699">
        <f ca="1">IF(Розрахункові!R$23&gt;0,RANDBETWEEN(Розрахункові!R$23-2,100)+100,0)</f>
        <v>174</v>
      </c>
      <c r="E699">
        <f ca="1">IF(Розрахункові!S$23&gt;0,RANDBETWEEN(Розрахункові!S$23-2,100)+100,0)</f>
        <v>189</v>
      </c>
      <c r="F699">
        <f ca="1">IF(Розрахункові!T$23&gt;0,RANDBETWEEN(Розрахункові!T$23-2,100)+100,0)</f>
        <v>0</v>
      </c>
      <c r="G699">
        <f ca="1">IF(Розрахункові!U$23&gt;0,RANDBETWEEN(Розрахункові!U$23-2,100)+100,0)</f>
        <v>173</v>
      </c>
      <c r="H699">
        <f ca="1">IF(Розрахункові!V$23&gt;0,RANDBETWEEN(Розрахункові!V$23-2,100)+100,0)</f>
        <v>0</v>
      </c>
      <c r="I699">
        <f ca="1">IF(Розрахункові!W$23&gt;0,RANDBETWEEN(Розрахункові!W$23-2,100)+100,0)</f>
        <v>0</v>
      </c>
      <c r="J699">
        <f ca="1">IF(Розрахункові!X$23&gt;0,RANDBETWEEN(Розрахункові!X$23-2,100)+100,0)</f>
        <v>192</v>
      </c>
      <c r="K699">
        <f ca="1">IF(Розрахункові!Y$23&gt;0,RANDBETWEEN(Розрахункові!Y$23-2,100)+100,0)</f>
        <v>0</v>
      </c>
      <c r="L699">
        <f ca="1">IF(Розрахункові!Z$23&gt;0,RANDBETWEEN(Розрахункові!Z$23-2,100)+100,0)</f>
        <v>0</v>
      </c>
    </row>
    <row r="700" spans="1:12" x14ac:dyDescent="0.3">
      <c r="A700" s="5" t="str">
        <f>Розрахункові!$A$20</f>
        <v>Львівський національний університет імені Івана Франка</v>
      </c>
      <c r="B700" s="5" t="str">
        <f>Розрахункові!$B$23</f>
        <v>104 Фізика та астрономія</v>
      </c>
      <c r="C700">
        <f ca="1">RANDBETWEEN(10*Розрахункові!$B$69,11)+RANDBETWEEN(0,100)/100</f>
        <v>11.49</v>
      </c>
      <c r="D700">
        <f ca="1">IF(Розрахункові!R$23&gt;0,RANDBETWEEN(Розрахункові!R$23-2,100)+100,0)</f>
        <v>170</v>
      </c>
      <c r="E700">
        <f ca="1">IF(Розрахункові!S$23&gt;0,RANDBETWEEN(Розрахункові!S$23-2,100)+100,0)</f>
        <v>196</v>
      </c>
      <c r="F700">
        <f ca="1">IF(Розрахункові!T$23&gt;0,RANDBETWEEN(Розрахункові!T$23-2,100)+100,0)</f>
        <v>0</v>
      </c>
      <c r="G700">
        <f ca="1">IF(Розрахункові!U$23&gt;0,RANDBETWEEN(Розрахункові!U$23-2,100)+100,0)</f>
        <v>176</v>
      </c>
      <c r="H700">
        <f ca="1">IF(Розрахункові!V$23&gt;0,RANDBETWEEN(Розрахункові!V$23-2,100)+100,0)</f>
        <v>0</v>
      </c>
      <c r="I700">
        <f ca="1">IF(Розрахункові!W$23&gt;0,RANDBETWEEN(Розрахункові!W$23-2,100)+100,0)</f>
        <v>0</v>
      </c>
      <c r="J700">
        <f ca="1">IF(Розрахункові!X$23&gt;0,RANDBETWEEN(Розрахункові!X$23-2,100)+100,0)</f>
        <v>196</v>
      </c>
      <c r="K700">
        <f ca="1">IF(Розрахункові!Y$23&gt;0,RANDBETWEEN(Розрахункові!Y$23-2,100)+100,0)</f>
        <v>0</v>
      </c>
      <c r="L700">
        <f ca="1">IF(Розрахункові!Z$23&gt;0,RANDBETWEEN(Розрахункові!Z$23-2,100)+100,0)</f>
        <v>0</v>
      </c>
    </row>
    <row r="701" spans="1:12" x14ac:dyDescent="0.3">
      <c r="A701" s="5" t="str">
        <f>Розрахункові!$A$20</f>
        <v>Львівський національний університет імені Івана Франка</v>
      </c>
      <c r="B701" s="5" t="str">
        <f>Розрахункові!$B$24</f>
        <v>242 Туризм</v>
      </c>
      <c r="C701">
        <f ca="1">RANDBETWEEN(10*Розрахункові!$B$69,11)+RANDBETWEEN(0,100)/100</f>
        <v>11.16</v>
      </c>
      <c r="D701">
        <f ca="1">IF(Розрахункові!R$24&gt;0,RANDBETWEEN(Розрахункові!R$24-2,100)+100,0)</f>
        <v>200</v>
      </c>
      <c r="E701">
        <f ca="1">IF(Розрахункові!S$24&gt;0,RANDBETWEEN(Розрахункові!S$24-2,100)+100,0)</f>
        <v>0</v>
      </c>
      <c r="F701">
        <f ca="1">IF(Розрахункові!T$24&gt;0,RANDBETWEEN(Розрахункові!T$24-2,100)+100,0)</f>
        <v>0</v>
      </c>
      <c r="G701">
        <f ca="1">IF(Розрахункові!U$24&gt;0,RANDBETWEEN(Розрахункові!U$24-2,100)+100,0)</f>
        <v>192</v>
      </c>
      <c r="H701">
        <f ca="1">IF(Розрахункові!V$24&gt;0,RANDBETWEEN(Розрахункові!V$24-2,100)+100,0)</f>
        <v>160</v>
      </c>
      <c r="I701">
        <f ca="1">IF(Розрахункові!W$24&gt;0,RANDBETWEEN(Розрахункові!W$24-2,100)+100,0)</f>
        <v>181</v>
      </c>
      <c r="J701">
        <f ca="1">IF(Розрахункові!X$24&gt;0,RANDBETWEEN(Розрахункові!X$24-2,100)+100,0)</f>
        <v>0</v>
      </c>
      <c r="K701">
        <f ca="1">IF(Розрахункові!Y$24&gt;0,RANDBETWEEN(Розрахункові!Y$24-2,100)+100,0)</f>
        <v>0</v>
      </c>
      <c r="L701">
        <f ca="1">IF(Розрахункові!Z$24&gt;0,RANDBETWEEN(Розрахункові!Z$24-2,100)+100,0)</f>
        <v>0</v>
      </c>
    </row>
    <row r="702" spans="1:12" x14ac:dyDescent="0.3">
      <c r="A702" s="5" t="str">
        <f>Розрахункові!$A$20</f>
        <v>Львівський національний університет імені Івана Франка</v>
      </c>
      <c r="B702" s="5" t="str">
        <f>Розрахункові!$B$24</f>
        <v>242 Туризм</v>
      </c>
      <c r="C702">
        <f ca="1">RANDBETWEEN(10*Розрахункові!$B$69,11)+RANDBETWEEN(0,100)/100</f>
        <v>11.84</v>
      </c>
      <c r="D702">
        <f ca="1">IF(Розрахункові!R$24&gt;0,RANDBETWEEN(Розрахункові!R$24-2,100)+100,0)</f>
        <v>177</v>
      </c>
      <c r="E702">
        <f ca="1">IF(Розрахункові!S$24&gt;0,RANDBETWEEN(Розрахункові!S$24-2,100)+100,0)</f>
        <v>0</v>
      </c>
      <c r="F702">
        <f ca="1">IF(Розрахункові!T$24&gt;0,RANDBETWEEN(Розрахункові!T$24-2,100)+100,0)</f>
        <v>0</v>
      </c>
      <c r="G702">
        <f ca="1">IF(Розрахункові!U$24&gt;0,RANDBETWEEN(Розрахункові!U$24-2,100)+100,0)</f>
        <v>188</v>
      </c>
      <c r="H702">
        <f ca="1">IF(Розрахункові!V$24&gt;0,RANDBETWEEN(Розрахункові!V$24-2,100)+100,0)</f>
        <v>174</v>
      </c>
      <c r="I702">
        <f ca="1">IF(Розрахункові!W$24&gt;0,RANDBETWEEN(Розрахункові!W$24-2,100)+100,0)</f>
        <v>178</v>
      </c>
      <c r="J702">
        <f ca="1">IF(Розрахункові!X$24&gt;0,RANDBETWEEN(Розрахункові!X$24-2,100)+100,0)</f>
        <v>0</v>
      </c>
      <c r="K702">
        <f ca="1">IF(Розрахункові!Y$24&gt;0,RANDBETWEEN(Розрахункові!Y$24-2,100)+100,0)</f>
        <v>0</v>
      </c>
      <c r="L702">
        <f ca="1">IF(Розрахункові!Z$24&gt;0,RANDBETWEEN(Розрахункові!Z$24-2,100)+100,0)</f>
        <v>0</v>
      </c>
    </row>
    <row r="703" spans="1:12" x14ac:dyDescent="0.3">
      <c r="A703" s="5" t="str">
        <f>Розрахункові!$A$20</f>
        <v>Львівський національний університет імені Івана Франка</v>
      </c>
      <c r="B703" s="5" t="str">
        <f>Розрахункові!$B$24</f>
        <v>242 Туризм</v>
      </c>
      <c r="C703">
        <f ca="1">RANDBETWEEN(10*Розрахункові!$B$69,11)+RANDBETWEEN(0,100)/100</f>
        <v>9.5399999999999991</v>
      </c>
      <c r="D703">
        <f ca="1">IF(Розрахункові!R$24&gt;0,RANDBETWEEN(Розрахункові!R$24-2,100)+100,0)</f>
        <v>168</v>
      </c>
      <c r="E703">
        <f ca="1">IF(Розрахункові!S$24&gt;0,RANDBETWEEN(Розрахункові!S$24-2,100)+100,0)</f>
        <v>0</v>
      </c>
      <c r="F703">
        <f ca="1">IF(Розрахункові!T$24&gt;0,RANDBETWEEN(Розрахункові!T$24-2,100)+100,0)</f>
        <v>0</v>
      </c>
      <c r="G703">
        <f ca="1">IF(Розрахункові!U$24&gt;0,RANDBETWEEN(Розрахункові!U$24-2,100)+100,0)</f>
        <v>189</v>
      </c>
      <c r="H703">
        <f ca="1">IF(Розрахункові!V$24&gt;0,RANDBETWEEN(Розрахункові!V$24-2,100)+100,0)</f>
        <v>190</v>
      </c>
      <c r="I703">
        <f ca="1">IF(Розрахункові!W$24&gt;0,RANDBETWEEN(Розрахункові!W$24-2,100)+100,0)</f>
        <v>199</v>
      </c>
      <c r="J703">
        <f ca="1">IF(Розрахункові!X$24&gt;0,RANDBETWEEN(Розрахункові!X$24-2,100)+100,0)</f>
        <v>0</v>
      </c>
      <c r="K703">
        <f ca="1">IF(Розрахункові!Y$24&gt;0,RANDBETWEEN(Розрахункові!Y$24-2,100)+100,0)</f>
        <v>0</v>
      </c>
      <c r="L703">
        <f ca="1">IF(Розрахункові!Z$24&gt;0,RANDBETWEEN(Розрахункові!Z$24-2,100)+100,0)</f>
        <v>0</v>
      </c>
    </row>
    <row r="704" spans="1:12" x14ac:dyDescent="0.3">
      <c r="A704" s="5" t="str">
        <f>Розрахункові!$A$20</f>
        <v>Львівський національний університет імені Івана Франка</v>
      </c>
      <c r="B704" s="5" t="str">
        <f>Розрахункові!$B$24</f>
        <v>242 Туризм</v>
      </c>
      <c r="C704">
        <f ca="1">RANDBETWEEN(10*Розрахункові!$B$69,11)+RANDBETWEEN(0,100)/100</f>
        <v>10</v>
      </c>
      <c r="D704">
        <f ca="1">IF(Розрахункові!R$24&gt;0,RANDBETWEEN(Розрахункові!R$24-2,100)+100,0)</f>
        <v>195</v>
      </c>
      <c r="E704">
        <f ca="1">IF(Розрахункові!S$24&gt;0,RANDBETWEEN(Розрахункові!S$24-2,100)+100,0)</f>
        <v>0</v>
      </c>
      <c r="F704">
        <f ca="1">IF(Розрахункові!T$24&gt;0,RANDBETWEEN(Розрахункові!T$24-2,100)+100,0)</f>
        <v>0</v>
      </c>
      <c r="G704">
        <f ca="1">IF(Розрахункові!U$24&gt;0,RANDBETWEEN(Розрахункові!U$24-2,100)+100,0)</f>
        <v>194</v>
      </c>
      <c r="H704">
        <f ca="1">IF(Розрахункові!V$24&gt;0,RANDBETWEEN(Розрахункові!V$24-2,100)+100,0)</f>
        <v>173</v>
      </c>
      <c r="I704">
        <f ca="1">IF(Розрахункові!W$24&gt;0,RANDBETWEEN(Розрахункові!W$24-2,100)+100,0)</f>
        <v>171</v>
      </c>
      <c r="J704">
        <f ca="1">IF(Розрахункові!X$24&gt;0,RANDBETWEEN(Розрахункові!X$24-2,100)+100,0)</f>
        <v>0</v>
      </c>
      <c r="K704">
        <f ca="1">IF(Розрахункові!Y$24&gt;0,RANDBETWEEN(Розрахункові!Y$24-2,100)+100,0)</f>
        <v>0</v>
      </c>
      <c r="L704">
        <f ca="1">IF(Розрахункові!Z$24&gt;0,RANDBETWEEN(Розрахункові!Z$24-2,100)+100,0)</f>
        <v>0</v>
      </c>
    </row>
    <row r="705" spans="1:12" x14ac:dyDescent="0.3">
      <c r="A705" s="5" t="str">
        <f>Розрахункові!$A$20</f>
        <v>Львівський національний університет імені Івана Франка</v>
      </c>
      <c r="B705" s="5" t="str">
        <f>Розрахункові!$B$24</f>
        <v>242 Туризм</v>
      </c>
      <c r="C705">
        <f ca="1">RANDBETWEEN(10*Розрахункові!$B$69,11)+RANDBETWEEN(0,100)/100</f>
        <v>10.75</v>
      </c>
      <c r="D705">
        <f ca="1">IF(Розрахункові!R$24&gt;0,RANDBETWEEN(Розрахункові!R$24-2,100)+100,0)</f>
        <v>177</v>
      </c>
      <c r="E705">
        <f ca="1">IF(Розрахункові!S$24&gt;0,RANDBETWEEN(Розрахункові!S$24-2,100)+100,0)</f>
        <v>0</v>
      </c>
      <c r="F705">
        <f ca="1">IF(Розрахункові!T$24&gt;0,RANDBETWEEN(Розрахункові!T$24-2,100)+100,0)</f>
        <v>0</v>
      </c>
      <c r="G705">
        <f ca="1">IF(Розрахункові!U$24&gt;0,RANDBETWEEN(Розрахункові!U$24-2,100)+100,0)</f>
        <v>194</v>
      </c>
      <c r="H705">
        <f ca="1">IF(Розрахункові!V$24&gt;0,RANDBETWEEN(Розрахункові!V$24-2,100)+100,0)</f>
        <v>162</v>
      </c>
      <c r="I705">
        <f ca="1">IF(Розрахункові!W$24&gt;0,RANDBETWEEN(Розрахункові!W$24-2,100)+100,0)</f>
        <v>179</v>
      </c>
      <c r="J705">
        <f ca="1">IF(Розрахункові!X$24&gt;0,RANDBETWEEN(Розрахункові!X$24-2,100)+100,0)</f>
        <v>0</v>
      </c>
      <c r="K705">
        <f ca="1">IF(Розрахункові!Y$24&gt;0,RANDBETWEEN(Розрахункові!Y$24-2,100)+100,0)</f>
        <v>0</v>
      </c>
      <c r="L705">
        <f ca="1">IF(Розрахункові!Z$24&gt;0,RANDBETWEEN(Розрахункові!Z$24-2,100)+100,0)</f>
        <v>0</v>
      </c>
    </row>
    <row r="706" spans="1:12" x14ac:dyDescent="0.3">
      <c r="A706" s="5" t="str">
        <f>Розрахункові!$A$20</f>
        <v>Львівський національний університет імені Івана Франка</v>
      </c>
      <c r="B706" s="5" t="str">
        <f>Розрахункові!$B$24</f>
        <v>242 Туризм</v>
      </c>
      <c r="C706">
        <f ca="1">RANDBETWEEN(10*Розрахункові!$B$69,11)+RANDBETWEEN(0,100)/100</f>
        <v>10.27</v>
      </c>
      <c r="D706">
        <f ca="1">IF(Розрахункові!R$24&gt;0,RANDBETWEEN(Розрахункові!R$24-2,100)+100,0)</f>
        <v>177</v>
      </c>
      <c r="E706">
        <f ca="1">IF(Розрахункові!S$24&gt;0,RANDBETWEEN(Розрахункові!S$24-2,100)+100,0)</f>
        <v>0</v>
      </c>
      <c r="F706">
        <f ca="1">IF(Розрахункові!T$24&gt;0,RANDBETWEEN(Розрахункові!T$24-2,100)+100,0)</f>
        <v>0</v>
      </c>
      <c r="G706">
        <f ca="1">IF(Розрахункові!U$24&gt;0,RANDBETWEEN(Розрахункові!U$24-2,100)+100,0)</f>
        <v>194</v>
      </c>
      <c r="H706">
        <f ca="1">IF(Розрахункові!V$24&gt;0,RANDBETWEEN(Розрахункові!V$24-2,100)+100,0)</f>
        <v>160</v>
      </c>
      <c r="I706">
        <f ca="1">IF(Розрахункові!W$24&gt;0,RANDBETWEEN(Розрахункові!W$24-2,100)+100,0)</f>
        <v>170</v>
      </c>
      <c r="J706">
        <f ca="1">IF(Розрахункові!X$24&gt;0,RANDBETWEEN(Розрахункові!X$24-2,100)+100,0)</f>
        <v>0</v>
      </c>
      <c r="K706">
        <f ca="1">IF(Розрахункові!Y$24&gt;0,RANDBETWEEN(Розрахункові!Y$24-2,100)+100,0)</f>
        <v>0</v>
      </c>
      <c r="L706">
        <f ca="1">IF(Розрахункові!Z$24&gt;0,RANDBETWEEN(Розрахункові!Z$24-2,100)+100,0)</f>
        <v>0</v>
      </c>
    </row>
    <row r="707" spans="1:12" x14ac:dyDescent="0.3">
      <c r="A707" s="5" t="str">
        <f>Розрахункові!$A$20</f>
        <v>Львівський національний університет імені Івана Франка</v>
      </c>
      <c r="B707" s="5" t="str">
        <f>Розрахункові!$B$24</f>
        <v>242 Туризм</v>
      </c>
      <c r="C707">
        <f ca="1">RANDBETWEEN(10*Розрахункові!$B$69,11)+RANDBETWEEN(0,100)/100</f>
        <v>11.99</v>
      </c>
      <c r="D707">
        <f ca="1">IF(Розрахункові!R$24&gt;0,RANDBETWEEN(Розрахункові!R$24-2,100)+100,0)</f>
        <v>176</v>
      </c>
      <c r="E707">
        <f ca="1">IF(Розрахункові!S$24&gt;0,RANDBETWEEN(Розрахункові!S$24-2,100)+100,0)</f>
        <v>0</v>
      </c>
      <c r="F707">
        <f ca="1">IF(Розрахункові!T$24&gt;0,RANDBETWEEN(Розрахункові!T$24-2,100)+100,0)</f>
        <v>0</v>
      </c>
      <c r="G707">
        <f ca="1">IF(Розрахункові!U$24&gt;0,RANDBETWEEN(Розрахункові!U$24-2,100)+100,0)</f>
        <v>192</v>
      </c>
      <c r="H707">
        <f ca="1">IF(Розрахункові!V$24&gt;0,RANDBETWEEN(Розрахункові!V$24-2,100)+100,0)</f>
        <v>180</v>
      </c>
      <c r="I707">
        <f ca="1">IF(Розрахункові!W$24&gt;0,RANDBETWEEN(Розрахункові!W$24-2,100)+100,0)</f>
        <v>178</v>
      </c>
      <c r="J707">
        <f ca="1">IF(Розрахункові!X$24&gt;0,RANDBETWEEN(Розрахункові!X$24-2,100)+100,0)</f>
        <v>0</v>
      </c>
      <c r="K707">
        <f ca="1">IF(Розрахункові!Y$24&gt;0,RANDBETWEEN(Розрахункові!Y$24-2,100)+100,0)</f>
        <v>0</v>
      </c>
      <c r="L707">
        <f ca="1">IF(Розрахункові!Z$24&gt;0,RANDBETWEEN(Розрахункові!Z$24-2,100)+100,0)</f>
        <v>0</v>
      </c>
    </row>
    <row r="708" spans="1:12" x14ac:dyDescent="0.3">
      <c r="A708" s="5" t="str">
        <f>Розрахункові!$A$20</f>
        <v>Львівський національний університет імені Івана Франка</v>
      </c>
      <c r="B708" s="5" t="str">
        <f>Розрахункові!$B$24</f>
        <v>242 Туризм</v>
      </c>
      <c r="C708">
        <f ca="1">RANDBETWEEN(10*Розрахункові!$B$69,11)+RANDBETWEEN(0,100)/100</f>
        <v>10.53</v>
      </c>
      <c r="D708">
        <f ca="1">IF(Розрахункові!R$24&gt;0,RANDBETWEEN(Розрахункові!R$24-2,100)+100,0)</f>
        <v>160</v>
      </c>
      <c r="E708">
        <f ca="1">IF(Розрахункові!S$24&gt;0,RANDBETWEEN(Розрахункові!S$24-2,100)+100,0)</f>
        <v>0</v>
      </c>
      <c r="F708">
        <f ca="1">IF(Розрахункові!T$24&gt;0,RANDBETWEEN(Розрахункові!T$24-2,100)+100,0)</f>
        <v>0</v>
      </c>
      <c r="G708">
        <f ca="1">IF(Розрахункові!U$24&gt;0,RANDBETWEEN(Розрахункові!U$24-2,100)+100,0)</f>
        <v>197</v>
      </c>
      <c r="H708">
        <f ca="1">IF(Розрахункові!V$24&gt;0,RANDBETWEEN(Розрахункові!V$24-2,100)+100,0)</f>
        <v>165</v>
      </c>
      <c r="I708">
        <f ca="1">IF(Розрахункові!W$24&gt;0,RANDBETWEEN(Розрахункові!W$24-2,100)+100,0)</f>
        <v>193</v>
      </c>
      <c r="J708">
        <f ca="1">IF(Розрахункові!X$24&gt;0,RANDBETWEEN(Розрахункові!X$24-2,100)+100,0)</f>
        <v>0</v>
      </c>
      <c r="K708">
        <f ca="1">IF(Розрахункові!Y$24&gt;0,RANDBETWEEN(Розрахункові!Y$24-2,100)+100,0)</f>
        <v>0</v>
      </c>
      <c r="L708">
        <f ca="1">IF(Розрахункові!Z$24&gt;0,RANDBETWEEN(Розрахункові!Z$24-2,100)+100,0)</f>
        <v>0</v>
      </c>
    </row>
    <row r="709" spans="1:12" x14ac:dyDescent="0.3">
      <c r="A709" s="5" t="str">
        <f>Розрахункові!$A$20</f>
        <v>Львівський національний університет імені Івана Франка</v>
      </c>
      <c r="B709" s="5" t="str">
        <f>Розрахункові!$B$24</f>
        <v>242 Туризм</v>
      </c>
      <c r="C709">
        <f ca="1">RANDBETWEEN(10*Розрахункові!$B$69,11)+RANDBETWEEN(0,100)/100</f>
        <v>10</v>
      </c>
      <c r="D709">
        <f ca="1">IF(Розрахункові!R$24&gt;0,RANDBETWEEN(Розрахункові!R$24-2,100)+100,0)</f>
        <v>177</v>
      </c>
      <c r="E709">
        <f ca="1">IF(Розрахункові!S$24&gt;0,RANDBETWEEN(Розрахункові!S$24-2,100)+100,0)</f>
        <v>0</v>
      </c>
      <c r="F709">
        <f ca="1">IF(Розрахункові!T$24&gt;0,RANDBETWEEN(Розрахункові!T$24-2,100)+100,0)</f>
        <v>0</v>
      </c>
      <c r="G709">
        <f ca="1">IF(Розрахункові!U$24&gt;0,RANDBETWEEN(Розрахункові!U$24-2,100)+100,0)</f>
        <v>193</v>
      </c>
      <c r="H709">
        <f ca="1">IF(Розрахункові!V$24&gt;0,RANDBETWEEN(Розрахункові!V$24-2,100)+100,0)</f>
        <v>170</v>
      </c>
      <c r="I709">
        <f ca="1">IF(Розрахункові!W$24&gt;0,RANDBETWEEN(Розрахункові!W$24-2,100)+100,0)</f>
        <v>153</v>
      </c>
      <c r="J709">
        <f ca="1">IF(Розрахункові!X$24&gt;0,RANDBETWEEN(Розрахункові!X$24-2,100)+100,0)</f>
        <v>0</v>
      </c>
      <c r="K709">
        <f ca="1">IF(Розрахункові!Y$24&gt;0,RANDBETWEEN(Розрахункові!Y$24-2,100)+100,0)</f>
        <v>0</v>
      </c>
      <c r="L709">
        <f ca="1">IF(Розрахункові!Z$24&gt;0,RANDBETWEEN(Розрахункові!Z$24-2,100)+100,0)</f>
        <v>0</v>
      </c>
    </row>
    <row r="710" spans="1:12" x14ac:dyDescent="0.3">
      <c r="A710" s="5" t="str">
        <f>Розрахункові!$A$20</f>
        <v>Львівський національний університет імені Івана Франка</v>
      </c>
      <c r="B710" s="5" t="str">
        <f>Розрахункові!$B$24</f>
        <v>242 Туризм</v>
      </c>
      <c r="C710">
        <f ca="1">RANDBETWEEN(10*Розрахункові!$B$69,11)+RANDBETWEEN(0,100)/100</f>
        <v>11.45</v>
      </c>
      <c r="D710">
        <f ca="1">IF(Розрахункові!R$24&gt;0,RANDBETWEEN(Розрахункові!R$24-2,100)+100,0)</f>
        <v>191</v>
      </c>
      <c r="E710">
        <f ca="1">IF(Розрахункові!S$24&gt;0,RANDBETWEEN(Розрахункові!S$24-2,100)+100,0)</f>
        <v>0</v>
      </c>
      <c r="F710">
        <f ca="1">IF(Розрахункові!T$24&gt;0,RANDBETWEEN(Розрахункові!T$24-2,100)+100,0)</f>
        <v>0</v>
      </c>
      <c r="G710">
        <f ca="1">IF(Розрахункові!U$24&gt;0,RANDBETWEEN(Розрахункові!U$24-2,100)+100,0)</f>
        <v>194</v>
      </c>
      <c r="H710">
        <f ca="1">IF(Розрахункові!V$24&gt;0,RANDBETWEEN(Розрахункові!V$24-2,100)+100,0)</f>
        <v>173</v>
      </c>
      <c r="I710">
        <f ca="1">IF(Розрахункові!W$24&gt;0,RANDBETWEEN(Розрахункові!W$24-2,100)+100,0)</f>
        <v>171</v>
      </c>
      <c r="J710">
        <f ca="1">IF(Розрахункові!X$24&gt;0,RANDBETWEEN(Розрахункові!X$24-2,100)+100,0)</f>
        <v>0</v>
      </c>
      <c r="K710">
        <f ca="1">IF(Розрахункові!Y$24&gt;0,RANDBETWEEN(Розрахункові!Y$24-2,100)+100,0)</f>
        <v>0</v>
      </c>
      <c r="L710">
        <f ca="1">IF(Розрахункові!Z$24&gt;0,RANDBETWEEN(Розрахункові!Z$24-2,100)+100,0)</f>
        <v>0</v>
      </c>
    </row>
    <row r="711" spans="1:12" x14ac:dyDescent="0.3">
      <c r="A711" s="5" t="str">
        <f>Розрахункові!$A$20</f>
        <v>Львівський національний університет імені Івана Франка</v>
      </c>
      <c r="B711" s="5" t="str">
        <f>Розрахункові!$B$24</f>
        <v>242 Туризм</v>
      </c>
      <c r="C711">
        <f ca="1">RANDBETWEEN(10*Розрахункові!$B$69,11)+RANDBETWEEN(0,100)/100</f>
        <v>10.6</v>
      </c>
      <c r="D711">
        <f ca="1">IF(Розрахункові!R$24&gt;0,RANDBETWEEN(Розрахункові!R$24-2,100)+100,0)</f>
        <v>192</v>
      </c>
      <c r="E711">
        <f ca="1">IF(Розрахункові!S$24&gt;0,RANDBETWEEN(Розрахункові!S$24-2,100)+100,0)</f>
        <v>0</v>
      </c>
      <c r="F711">
        <f ca="1">IF(Розрахункові!T$24&gt;0,RANDBETWEEN(Розрахункові!T$24-2,100)+100,0)</f>
        <v>0</v>
      </c>
      <c r="G711">
        <f ca="1">IF(Розрахункові!U$24&gt;0,RANDBETWEEN(Розрахункові!U$24-2,100)+100,0)</f>
        <v>192</v>
      </c>
      <c r="H711">
        <f ca="1">IF(Розрахункові!V$24&gt;0,RANDBETWEEN(Розрахункові!V$24-2,100)+100,0)</f>
        <v>163</v>
      </c>
      <c r="I711">
        <f ca="1">IF(Розрахункові!W$24&gt;0,RANDBETWEEN(Розрахункові!W$24-2,100)+100,0)</f>
        <v>163</v>
      </c>
      <c r="J711">
        <f ca="1">IF(Розрахункові!X$24&gt;0,RANDBETWEEN(Розрахункові!X$24-2,100)+100,0)</f>
        <v>0</v>
      </c>
      <c r="K711">
        <f ca="1">IF(Розрахункові!Y$24&gt;0,RANDBETWEEN(Розрахункові!Y$24-2,100)+100,0)</f>
        <v>0</v>
      </c>
      <c r="L711">
        <f ca="1">IF(Розрахункові!Z$24&gt;0,RANDBETWEEN(Розрахункові!Z$24-2,100)+100,0)</f>
        <v>0</v>
      </c>
    </row>
    <row r="712" spans="1:12" x14ac:dyDescent="0.3">
      <c r="A712" s="5" t="str">
        <f>Розрахункові!$A$20</f>
        <v>Львівський національний університет імені Івана Франка</v>
      </c>
      <c r="B712" s="5" t="str">
        <f>Розрахункові!$B$24</f>
        <v>242 Туризм</v>
      </c>
      <c r="C712">
        <f ca="1">RANDBETWEEN(10*Розрахункові!$B$69,11)+RANDBETWEEN(0,100)/100</f>
        <v>9.17</v>
      </c>
      <c r="D712">
        <f ca="1">IF(Розрахункові!R$24&gt;0,RANDBETWEEN(Розрахункові!R$24-2,100)+100,0)</f>
        <v>179</v>
      </c>
      <c r="E712">
        <f ca="1">IF(Розрахункові!S$24&gt;0,RANDBETWEEN(Розрахункові!S$24-2,100)+100,0)</f>
        <v>0</v>
      </c>
      <c r="F712">
        <f ca="1">IF(Розрахункові!T$24&gt;0,RANDBETWEEN(Розрахункові!T$24-2,100)+100,0)</f>
        <v>0</v>
      </c>
      <c r="G712">
        <f ca="1">IF(Розрахункові!U$24&gt;0,RANDBETWEEN(Розрахункові!U$24-2,100)+100,0)</f>
        <v>198</v>
      </c>
      <c r="H712">
        <f ca="1">IF(Розрахункові!V$24&gt;0,RANDBETWEEN(Розрахункові!V$24-2,100)+100,0)</f>
        <v>198</v>
      </c>
      <c r="I712">
        <f ca="1">IF(Розрахункові!W$24&gt;0,RANDBETWEEN(Розрахункові!W$24-2,100)+100,0)</f>
        <v>165</v>
      </c>
      <c r="J712">
        <f ca="1">IF(Розрахункові!X$24&gt;0,RANDBETWEEN(Розрахункові!X$24-2,100)+100,0)</f>
        <v>0</v>
      </c>
      <c r="K712">
        <f ca="1">IF(Розрахункові!Y$24&gt;0,RANDBETWEEN(Розрахункові!Y$24-2,100)+100,0)</f>
        <v>0</v>
      </c>
      <c r="L712">
        <f ca="1">IF(Розрахункові!Z$24&gt;0,RANDBETWEEN(Розрахункові!Z$24-2,100)+100,0)</f>
        <v>0</v>
      </c>
    </row>
    <row r="713" spans="1:12" x14ac:dyDescent="0.3">
      <c r="A713" s="5" t="str">
        <f>Розрахункові!$A$20</f>
        <v>Львівський національний університет імені Івана Франка</v>
      </c>
      <c r="B713" s="5" t="str">
        <f>Розрахункові!$B$24</f>
        <v>242 Туризм</v>
      </c>
      <c r="C713">
        <f ca="1">RANDBETWEEN(10*Розрахункові!$B$69,11)+RANDBETWEEN(0,100)/100</f>
        <v>11.01</v>
      </c>
      <c r="D713">
        <f ca="1">IF(Розрахункові!R$24&gt;0,RANDBETWEEN(Розрахункові!R$24-2,100)+100,0)</f>
        <v>170</v>
      </c>
      <c r="E713">
        <f ca="1">IF(Розрахункові!S$24&gt;0,RANDBETWEEN(Розрахункові!S$24-2,100)+100,0)</f>
        <v>0</v>
      </c>
      <c r="F713">
        <f ca="1">IF(Розрахункові!T$24&gt;0,RANDBETWEEN(Розрахункові!T$24-2,100)+100,0)</f>
        <v>0</v>
      </c>
      <c r="G713">
        <f ca="1">IF(Розрахункові!U$24&gt;0,RANDBETWEEN(Розрахункові!U$24-2,100)+100,0)</f>
        <v>189</v>
      </c>
      <c r="H713">
        <f ca="1">IF(Розрахункові!V$24&gt;0,RANDBETWEEN(Розрахункові!V$24-2,100)+100,0)</f>
        <v>183</v>
      </c>
      <c r="I713">
        <f ca="1">IF(Розрахункові!W$24&gt;0,RANDBETWEEN(Розрахункові!W$24-2,100)+100,0)</f>
        <v>171</v>
      </c>
      <c r="J713">
        <f ca="1">IF(Розрахункові!X$24&gt;0,RANDBETWEEN(Розрахункові!X$24-2,100)+100,0)</f>
        <v>0</v>
      </c>
      <c r="K713">
        <f ca="1">IF(Розрахункові!Y$24&gt;0,RANDBETWEEN(Розрахункові!Y$24-2,100)+100,0)</f>
        <v>0</v>
      </c>
      <c r="L713">
        <f ca="1">IF(Розрахункові!Z$24&gt;0,RANDBETWEEN(Розрахункові!Z$24-2,100)+100,0)</f>
        <v>0</v>
      </c>
    </row>
    <row r="714" spans="1:12" x14ac:dyDescent="0.3">
      <c r="A714" s="5" t="str">
        <f>Розрахункові!$A$20</f>
        <v>Львівський національний університет імені Івана Франка</v>
      </c>
      <c r="B714" s="5" t="str">
        <f>Розрахункові!$B$24</f>
        <v>242 Туризм</v>
      </c>
      <c r="C714">
        <f ca="1">RANDBETWEEN(10*Розрахункові!$B$69,11)+RANDBETWEEN(0,100)/100</f>
        <v>10.96</v>
      </c>
      <c r="D714">
        <f ca="1">IF(Розрахункові!R$24&gt;0,RANDBETWEEN(Розрахункові!R$24-2,100)+100,0)</f>
        <v>193</v>
      </c>
      <c r="E714">
        <f ca="1">IF(Розрахункові!S$24&gt;0,RANDBETWEEN(Розрахункові!S$24-2,100)+100,0)</f>
        <v>0</v>
      </c>
      <c r="F714">
        <f ca="1">IF(Розрахункові!T$24&gt;0,RANDBETWEEN(Розрахункові!T$24-2,100)+100,0)</f>
        <v>0</v>
      </c>
      <c r="G714">
        <f ca="1">IF(Розрахункові!U$24&gt;0,RANDBETWEEN(Розрахункові!U$24-2,100)+100,0)</f>
        <v>200</v>
      </c>
      <c r="H714">
        <f ca="1">IF(Розрахункові!V$24&gt;0,RANDBETWEEN(Розрахункові!V$24-2,100)+100,0)</f>
        <v>185</v>
      </c>
      <c r="I714">
        <f ca="1">IF(Розрахункові!W$24&gt;0,RANDBETWEEN(Розрахункові!W$24-2,100)+100,0)</f>
        <v>171</v>
      </c>
      <c r="J714">
        <f ca="1">IF(Розрахункові!X$24&gt;0,RANDBETWEEN(Розрахункові!X$24-2,100)+100,0)</f>
        <v>0</v>
      </c>
      <c r="K714">
        <f ca="1">IF(Розрахункові!Y$24&gt;0,RANDBETWEEN(Розрахункові!Y$24-2,100)+100,0)</f>
        <v>0</v>
      </c>
      <c r="L714">
        <f ca="1">IF(Розрахункові!Z$24&gt;0,RANDBETWEEN(Розрахункові!Z$24-2,100)+100,0)</f>
        <v>0</v>
      </c>
    </row>
    <row r="715" spans="1:12" x14ac:dyDescent="0.3">
      <c r="A715" s="5" t="str">
        <f>Розрахункові!$A$20</f>
        <v>Львівський національний університет імені Івана Франка</v>
      </c>
      <c r="B715" s="5" t="str">
        <f>Розрахункові!$B$24</f>
        <v>242 Туризм</v>
      </c>
      <c r="C715">
        <f ca="1">RANDBETWEEN(10*Розрахункові!$B$69,11)+RANDBETWEEN(0,100)/100</f>
        <v>10.42</v>
      </c>
      <c r="D715">
        <f ca="1">IF(Розрахункові!R$24&gt;0,RANDBETWEEN(Розрахункові!R$24-2,100)+100,0)</f>
        <v>196</v>
      </c>
      <c r="E715">
        <f ca="1">IF(Розрахункові!S$24&gt;0,RANDBETWEEN(Розрахункові!S$24-2,100)+100,0)</f>
        <v>0</v>
      </c>
      <c r="F715">
        <f ca="1">IF(Розрахункові!T$24&gt;0,RANDBETWEEN(Розрахункові!T$24-2,100)+100,0)</f>
        <v>0</v>
      </c>
      <c r="G715">
        <f ca="1">IF(Розрахункові!U$24&gt;0,RANDBETWEEN(Розрахункові!U$24-2,100)+100,0)</f>
        <v>196</v>
      </c>
      <c r="H715">
        <f ca="1">IF(Розрахункові!V$24&gt;0,RANDBETWEEN(Розрахункові!V$24-2,100)+100,0)</f>
        <v>194</v>
      </c>
      <c r="I715">
        <f ca="1">IF(Розрахункові!W$24&gt;0,RANDBETWEEN(Розрахункові!W$24-2,100)+100,0)</f>
        <v>159</v>
      </c>
      <c r="J715">
        <f ca="1">IF(Розрахункові!X$24&gt;0,RANDBETWEEN(Розрахункові!X$24-2,100)+100,0)</f>
        <v>0</v>
      </c>
      <c r="K715">
        <f ca="1">IF(Розрахункові!Y$24&gt;0,RANDBETWEEN(Розрахункові!Y$24-2,100)+100,0)</f>
        <v>0</v>
      </c>
      <c r="L715">
        <f ca="1">IF(Розрахункові!Z$24&gt;0,RANDBETWEEN(Розрахункові!Z$24-2,100)+100,0)</f>
        <v>0</v>
      </c>
    </row>
    <row r="716" spans="1:12" x14ac:dyDescent="0.3">
      <c r="A716" s="5" t="str">
        <f>Розрахункові!$A$20</f>
        <v>Львівський національний університет імені Івана Франка</v>
      </c>
      <c r="B716" s="5" t="str">
        <f>Розрахункові!$B$24</f>
        <v>242 Туризм</v>
      </c>
      <c r="C716">
        <f ca="1">RANDBETWEEN(10*Розрахункові!$B$69,11)+RANDBETWEEN(0,100)/100</f>
        <v>10.28</v>
      </c>
      <c r="D716">
        <f ca="1">IF(Розрахункові!R$24&gt;0,RANDBETWEEN(Розрахункові!R$24-2,100)+100,0)</f>
        <v>189</v>
      </c>
      <c r="E716">
        <f ca="1">IF(Розрахункові!S$24&gt;0,RANDBETWEEN(Розрахункові!S$24-2,100)+100,0)</f>
        <v>0</v>
      </c>
      <c r="F716">
        <f ca="1">IF(Розрахункові!T$24&gt;0,RANDBETWEEN(Розрахункові!T$24-2,100)+100,0)</f>
        <v>0</v>
      </c>
      <c r="G716">
        <f ca="1">IF(Розрахункові!U$24&gt;0,RANDBETWEEN(Розрахункові!U$24-2,100)+100,0)</f>
        <v>192</v>
      </c>
      <c r="H716">
        <f ca="1">IF(Розрахункові!V$24&gt;0,RANDBETWEEN(Розрахункові!V$24-2,100)+100,0)</f>
        <v>187</v>
      </c>
      <c r="I716">
        <f ca="1">IF(Розрахункові!W$24&gt;0,RANDBETWEEN(Розрахункові!W$24-2,100)+100,0)</f>
        <v>162</v>
      </c>
      <c r="J716">
        <f ca="1">IF(Розрахункові!X$24&gt;0,RANDBETWEEN(Розрахункові!X$24-2,100)+100,0)</f>
        <v>0</v>
      </c>
      <c r="K716">
        <f ca="1">IF(Розрахункові!Y$24&gt;0,RANDBETWEEN(Розрахункові!Y$24-2,100)+100,0)</f>
        <v>0</v>
      </c>
      <c r="L716">
        <f ca="1">IF(Розрахункові!Z$24&gt;0,RANDBETWEEN(Розрахункові!Z$24-2,100)+100,0)</f>
        <v>0</v>
      </c>
    </row>
    <row r="717" spans="1:12" x14ac:dyDescent="0.3">
      <c r="A717" s="5" t="str">
        <f>Розрахункові!$A$20</f>
        <v>Львівський національний університет імені Івана Франка</v>
      </c>
      <c r="B717" s="5" t="str">
        <f>Розрахункові!$B$24</f>
        <v>242 Туризм</v>
      </c>
      <c r="C717">
        <f ca="1">RANDBETWEEN(10*Розрахункові!$B$69,11)+RANDBETWEEN(0,100)/100</f>
        <v>11.11</v>
      </c>
      <c r="D717">
        <f ca="1">IF(Розрахункові!R$24&gt;0,RANDBETWEEN(Розрахункові!R$24-2,100)+100,0)</f>
        <v>189</v>
      </c>
      <c r="E717">
        <f ca="1">IF(Розрахункові!S$24&gt;0,RANDBETWEEN(Розрахункові!S$24-2,100)+100,0)</f>
        <v>0</v>
      </c>
      <c r="F717">
        <f ca="1">IF(Розрахункові!T$24&gt;0,RANDBETWEEN(Розрахункові!T$24-2,100)+100,0)</f>
        <v>0</v>
      </c>
      <c r="G717">
        <f ca="1">IF(Розрахункові!U$24&gt;0,RANDBETWEEN(Розрахункові!U$24-2,100)+100,0)</f>
        <v>190</v>
      </c>
      <c r="H717">
        <f ca="1">IF(Розрахункові!V$24&gt;0,RANDBETWEEN(Розрахункові!V$24-2,100)+100,0)</f>
        <v>184</v>
      </c>
      <c r="I717">
        <f ca="1">IF(Розрахункові!W$24&gt;0,RANDBETWEEN(Розрахункові!W$24-2,100)+100,0)</f>
        <v>166</v>
      </c>
      <c r="J717">
        <f ca="1">IF(Розрахункові!X$24&gt;0,RANDBETWEEN(Розрахункові!X$24-2,100)+100,0)</f>
        <v>0</v>
      </c>
      <c r="K717">
        <f ca="1">IF(Розрахункові!Y$24&gt;0,RANDBETWEEN(Розрахункові!Y$24-2,100)+100,0)</f>
        <v>0</v>
      </c>
      <c r="L717">
        <f ca="1">IF(Розрахункові!Z$24&gt;0,RANDBETWEEN(Розрахункові!Z$24-2,100)+100,0)</f>
        <v>0</v>
      </c>
    </row>
    <row r="718" spans="1:12" x14ac:dyDescent="0.3">
      <c r="A718" s="5" t="str">
        <f>Розрахункові!$A$20</f>
        <v>Львівський національний університет імені Івана Франка</v>
      </c>
      <c r="B718" s="5" t="str">
        <f>Розрахункові!$B$24</f>
        <v>242 Туризм</v>
      </c>
      <c r="C718">
        <f ca="1">RANDBETWEEN(10*Розрахункові!$B$69,11)+RANDBETWEEN(0,100)/100</f>
        <v>10.3</v>
      </c>
      <c r="D718">
        <f ca="1">IF(Розрахункові!R$24&gt;0,RANDBETWEEN(Розрахункові!R$24-2,100)+100,0)</f>
        <v>164</v>
      </c>
      <c r="E718">
        <f ca="1">IF(Розрахункові!S$24&gt;0,RANDBETWEEN(Розрахункові!S$24-2,100)+100,0)</f>
        <v>0</v>
      </c>
      <c r="F718">
        <f ca="1">IF(Розрахункові!T$24&gt;0,RANDBETWEEN(Розрахункові!T$24-2,100)+100,0)</f>
        <v>0</v>
      </c>
      <c r="G718">
        <f ca="1">IF(Розрахункові!U$24&gt;0,RANDBETWEEN(Розрахункові!U$24-2,100)+100,0)</f>
        <v>192</v>
      </c>
      <c r="H718">
        <f ca="1">IF(Розрахункові!V$24&gt;0,RANDBETWEEN(Розрахункові!V$24-2,100)+100,0)</f>
        <v>159</v>
      </c>
      <c r="I718">
        <f ca="1">IF(Розрахункові!W$24&gt;0,RANDBETWEEN(Розрахункові!W$24-2,100)+100,0)</f>
        <v>173</v>
      </c>
      <c r="J718">
        <f ca="1">IF(Розрахункові!X$24&gt;0,RANDBETWEEN(Розрахункові!X$24-2,100)+100,0)</f>
        <v>0</v>
      </c>
      <c r="K718">
        <f ca="1">IF(Розрахункові!Y$24&gt;0,RANDBETWEEN(Розрахункові!Y$24-2,100)+100,0)</f>
        <v>0</v>
      </c>
      <c r="L718">
        <f ca="1">IF(Розрахункові!Z$24&gt;0,RANDBETWEEN(Розрахункові!Z$24-2,100)+100,0)</f>
        <v>0</v>
      </c>
    </row>
    <row r="719" spans="1:12" x14ac:dyDescent="0.3">
      <c r="A719" s="5" t="str">
        <f>Розрахункові!$A$20</f>
        <v>Львівський національний університет імені Івана Франка</v>
      </c>
      <c r="B719" s="5" t="str">
        <f>Розрахункові!$B$24</f>
        <v>242 Туризм</v>
      </c>
      <c r="C719">
        <f ca="1">RANDBETWEEN(10*Розрахункові!$B$69,11)+RANDBETWEEN(0,100)/100</f>
        <v>9.7100000000000009</v>
      </c>
      <c r="D719">
        <f ca="1">IF(Розрахункові!R$24&gt;0,RANDBETWEEN(Розрахункові!R$24-2,100)+100,0)</f>
        <v>156</v>
      </c>
      <c r="E719">
        <f ca="1">IF(Розрахункові!S$24&gt;0,RANDBETWEEN(Розрахункові!S$24-2,100)+100,0)</f>
        <v>0</v>
      </c>
      <c r="F719">
        <f ca="1">IF(Розрахункові!T$24&gt;0,RANDBETWEEN(Розрахункові!T$24-2,100)+100,0)</f>
        <v>0</v>
      </c>
      <c r="G719">
        <f ca="1">IF(Розрахункові!U$24&gt;0,RANDBETWEEN(Розрахункові!U$24-2,100)+100,0)</f>
        <v>191</v>
      </c>
      <c r="H719">
        <f ca="1">IF(Розрахункові!V$24&gt;0,RANDBETWEEN(Розрахункові!V$24-2,100)+100,0)</f>
        <v>164</v>
      </c>
      <c r="I719">
        <f ca="1">IF(Розрахункові!W$24&gt;0,RANDBETWEEN(Розрахункові!W$24-2,100)+100,0)</f>
        <v>176</v>
      </c>
      <c r="J719">
        <f ca="1">IF(Розрахункові!X$24&gt;0,RANDBETWEEN(Розрахункові!X$24-2,100)+100,0)</f>
        <v>0</v>
      </c>
      <c r="K719">
        <f ca="1">IF(Розрахункові!Y$24&gt;0,RANDBETWEEN(Розрахункові!Y$24-2,100)+100,0)</f>
        <v>0</v>
      </c>
      <c r="L719">
        <f ca="1">IF(Розрахункові!Z$24&gt;0,RANDBETWEEN(Розрахункові!Z$24-2,100)+100,0)</f>
        <v>0</v>
      </c>
    </row>
    <row r="720" spans="1:12" x14ac:dyDescent="0.3">
      <c r="A720" s="5" t="str">
        <f>Розрахункові!$A$20</f>
        <v>Львівський національний університет імені Івана Франка</v>
      </c>
      <c r="B720" s="5" t="str">
        <f>Розрахункові!$B$24</f>
        <v>242 Туризм</v>
      </c>
      <c r="C720">
        <f ca="1">RANDBETWEEN(10*Розрахункові!$B$69,11)+RANDBETWEEN(0,100)/100</f>
        <v>10.97</v>
      </c>
      <c r="D720">
        <f ca="1">IF(Розрахункові!R$24&gt;0,RANDBETWEEN(Розрахункові!R$24-2,100)+100,0)</f>
        <v>187</v>
      </c>
      <c r="E720">
        <f ca="1">IF(Розрахункові!S$24&gt;0,RANDBETWEEN(Розрахункові!S$24-2,100)+100,0)</f>
        <v>0</v>
      </c>
      <c r="F720">
        <f ca="1">IF(Розрахункові!T$24&gt;0,RANDBETWEEN(Розрахункові!T$24-2,100)+100,0)</f>
        <v>0</v>
      </c>
      <c r="G720">
        <f ca="1">IF(Розрахункові!U$24&gt;0,RANDBETWEEN(Розрахункові!U$24-2,100)+100,0)</f>
        <v>189</v>
      </c>
      <c r="H720">
        <f ca="1">IF(Розрахункові!V$24&gt;0,RANDBETWEEN(Розрахункові!V$24-2,100)+100,0)</f>
        <v>163</v>
      </c>
      <c r="I720">
        <f ca="1">IF(Розрахункові!W$24&gt;0,RANDBETWEEN(Розрахункові!W$24-2,100)+100,0)</f>
        <v>192</v>
      </c>
      <c r="J720">
        <f ca="1">IF(Розрахункові!X$24&gt;0,RANDBETWEEN(Розрахункові!X$24-2,100)+100,0)</f>
        <v>0</v>
      </c>
      <c r="K720">
        <f ca="1">IF(Розрахункові!Y$24&gt;0,RANDBETWEEN(Розрахункові!Y$24-2,100)+100,0)</f>
        <v>0</v>
      </c>
      <c r="L720">
        <f ca="1">IF(Розрахункові!Z$24&gt;0,RANDBETWEEN(Розрахункові!Z$24-2,100)+100,0)</f>
        <v>0</v>
      </c>
    </row>
    <row r="721" spans="1:12" x14ac:dyDescent="0.3">
      <c r="A721" s="5" t="str">
        <f>Розрахункові!$A$20</f>
        <v>Львівський національний університет імені Івана Франка</v>
      </c>
      <c r="B721" s="5" t="str">
        <f>Розрахункові!$B$24</f>
        <v>242 Туризм</v>
      </c>
      <c r="C721">
        <f ca="1">RANDBETWEEN(10*Розрахункові!$B$69,11)+RANDBETWEEN(0,100)/100</f>
        <v>11.11</v>
      </c>
      <c r="D721">
        <f ca="1">IF(Розрахункові!R$24&gt;0,RANDBETWEEN(Розрахункові!R$24-2,100)+100,0)</f>
        <v>157</v>
      </c>
      <c r="E721">
        <f ca="1">IF(Розрахункові!S$24&gt;0,RANDBETWEEN(Розрахункові!S$24-2,100)+100,0)</f>
        <v>0</v>
      </c>
      <c r="F721">
        <f ca="1">IF(Розрахункові!T$24&gt;0,RANDBETWEEN(Розрахункові!T$24-2,100)+100,0)</f>
        <v>0</v>
      </c>
      <c r="G721">
        <f ca="1">IF(Розрахункові!U$24&gt;0,RANDBETWEEN(Розрахункові!U$24-2,100)+100,0)</f>
        <v>192</v>
      </c>
      <c r="H721">
        <f ca="1">IF(Розрахункові!V$24&gt;0,RANDBETWEEN(Розрахункові!V$24-2,100)+100,0)</f>
        <v>164</v>
      </c>
      <c r="I721">
        <f ca="1">IF(Розрахункові!W$24&gt;0,RANDBETWEEN(Розрахункові!W$24-2,100)+100,0)</f>
        <v>195</v>
      </c>
      <c r="J721">
        <f ca="1">IF(Розрахункові!X$24&gt;0,RANDBETWEEN(Розрахункові!X$24-2,100)+100,0)</f>
        <v>0</v>
      </c>
      <c r="K721">
        <f ca="1">IF(Розрахункові!Y$24&gt;0,RANDBETWEEN(Розрахункові!Y$24-2,100)+100,0)</f>
        <v>0</v>
      </c>
      <c r="L721">
        <f ca="1">IF(Розрахункові!Z$24&gt;0,RANDBETWEEN(Розрахункові!Z$24-2,100)+100,0)</f>
        <v>0</v>
      </c>
    </row>
    <row r="722" spans="1:12" x14ac:dyDescent="0.3">
      <c r="A722" s="5" t="str">
        <f>Розрахункові!$A$20</f>
        <v>Львівський національний університет імені Івана Франка</v>
      </c>
      <c r="B722" s="5" t="str">
        <f>Розрахункові!$B$24</f>
        <v>242 Туризм</v>
      </c>
      <c r="C722">
        <f ca="1">RANDBETWEEN(10*Розрахункові!$B$69,11)+RANDBETWEEN(0,100)/100</f>
        <v>10.15</v>
      </c>
      <c r="D722">
        <f ca="1">IF(Розрахункові!R$24&gt;0,RANDBETWEEN(Розрахункові!R$24-2,100)+100,0)</f>
        <v>169</v>
      </c>
      <c r="E722">
        <f ca="1">IF(Розрахункові!S$24&gt;0,RANDBETWEEN(Розрахункові!S$24-2,100)+100,0)</f>
        <v>0</v>
      </c>
      <c r="F722">
        <f ca="1">IF(Розрахункові!T$24&gt;0,RANDBETWEEN(Розрахункові!T$24-2,100)+100,0)</f>
        <v>0</v>
      </c>
      <c r="G722">
        <f ca="1">IF(Розрахункові!U$24&gt;0,RANDBETWEEN(Розрахункові!U$24-2,100)+100,0)</f>
        <v>196</v>
      </c>
      <c r="H722">
        <f ca="1">IF(Розрахункові!V$24&gt;0,RANDBETWEEN(Розрахункові!V$24-2,100)+100,0)</f>
        <v>158</v>
      </c>
      <c r="I722">
        <f ca="1">IF(Розрахункові!W$24&gt;0,RANDBETWEEN(Розрахункові!W$24-2,100)+100,0)</f>
        <v>186</v>
      </c>
      <c r="J722">
        <f ca="1">IF(Розрахункові!X$24&gt;0,RANDBETWEEN(Розрахункові!X$24-2,100)+100,0)</f>
        <v>0</v>
      </c>
      <c r="K722">
        <f ca="1">IF(Розрахункові!Y$24&gt;0,RANDBETWEEN(Розрахункові!Y$24-2,100)+100,0)</f>
        <v>0</v>
      </c>
      <c r="L722">
        <f ca="1">IF(Розрахункові!Z$24&gt;0,RANDBETWEEN(Розрахункові!Z$24-2,100)+100,0)</f>
        <v>0</v>
      </c>
    </row>
    <row r="723" spans="1:12" x14ac:dyDescent="0.3">
      <c r="A723" s="5" t="str">
        <f>Розрахункові!$A$20</f>
        <v>Львівський національний університет імені Івана Франка</v>
      </c>
      <c r="B723" s="5" t="str">
        <f>Розрахункові!$B$24</f>
        <v>242 Туризм</v>
      </c>
      <c r="C723">
        <f ca="1">RANDBETWEEN(10*Розрахункові!$B$69,11)+RANDBETWEEN(0,100)/100</f>
        <v>10.130000000000001</v>
      </c>
      <c r="D723">
        <f ca="1">IF(Розрахункові!R$24&gt;0,RANDBETWEEN(Розрахункові!R$24-2,100)+100,0)</f>
        <v>163</v>
      </c>
      <c r="E723">
        <f ca="1">IF(Розрахункові!S$24&gt;0,RANDBETWEEN(Розрахункові!S$24-2,100)+100,0)</f>
        <v>0</v>
      </c>
      <c r="F723">
        <f ca="1">IF(Розрахункові!T$24&gt;0,RANDBETWEEN(Розрахункові!T$24-2,100)+100,0)</f>
        <v>0</v>
      </c>
      <c r="G723">
        <f ca="1">IF(Розрахункові!U$24&gt;0,RANDBETWEEN(Розрахункові!U$24-2,100)+100,0)</f>
        <v>189</v>
      </c>
      <c r="H723">
        <f ca="1">IF(Розрахункові!V$24&gt;0,RANDBETWEEN(Розрахункові!V$24-2,100)+100,0)</f>
        <v>168</v>
      </c>
      <c r="I723">
        <f ca="1">IF(Розрахункові!W$24&gt;0,RANDBETWEEN(Розрахункові!W$24-2,100)+100,0)</f>
        <v>189</v>
      </c>
      <c r="J723">
        <f ca="1">IF(Розрахункові!X$24&gt;0,RANDBETWEEN(Розрахункові!X$24-2,100)+100,0)</f>
        <v>0</v>
      </c>
      <c r="K723">
        <f ca="1">IF(Розрахункові!Y$24&gt;0,RANDBETWEEN(Розрахункові!Y$24-2,100)+100,0)</f>
        <v>0</v>
      </c>
      <c r="L723">
        <f ca="1">IF(Розрахункові!Z$24&gt;0,RANDBETWEEN(Розрахункові!Z$24-2,100)+100,0)</f>
        <v>0</v>
      </c>
    </row>
    <row r="724" spans="1:12" x14ac:dyDescent="0.3">
      <c r="A724" s="5" t="str">
        <f>Розрахункові!$A$20</f>
        <v>Львівський національний університет імені Івана Франка</v>
      </c>
      <c r="B724" s="5" t="str">
        <f>Розрахункові!$B$24</f>
        <v>242 Туризм</v>
      </c>
      <c r="C724">
        <f ca="1">RANDBETWEEN(10*Розрахункові!$B$69,11)+RANDBETWEEN(0,100)/100</f>
        <v>10.37</v>
      </c>
      <c r="D724">
        <f ca="1">IF(Розрахункові!R$24&gt;0,RANDBETWEEN(Розрахункові!R$24-2,100)+100,0)</f>
        <v>184</v>
      </c>
      <c r="E724">
        <f ca="1">IF(Розрахункові!S$24&gt;0,RANDBETWEEN(Розрахункові!S$24-2,100)+100,0)</f>
        <v>0</v>
      </c>
      <c r="F724">
        <f ca="1">IF(Розрахункові!T$24&gt;0,RANDBETWEEN(Розрахункові!T$24-2,100)+100,0)</f>
        <v>0</v>
      </c>
      <c r="G724">
        <f ca="1">IF(Розрахункові!U$24&gt;0,RANDBETWEEN(Розрахункові!U$24-2,100)+100,0)</f>
        <v>198</v>
      </c>
      <c r="H724">
        <f ca="1">IF(Розрахункові!V$24&gt;0,RANDBETWEEN(Розрахункові!V$24-2,100)+100,0)</f>
        <v>171</v>
      </c>
      <c r="I724">
        <f ca="1">IF(Розрахункові!W$24&gt;0,RANDBETWEEN(Розрахункові!W$24-2,100)+100,0)</f>
        <v>183</v>
      </c>
      <c r="J724">
        <f ca="1">IF(Розрахункові!X$24&gt;0,RANDBETWEEN(Розрахункові!X$24-2,100)+100,0)</f>
        <v>0</v>
      </c>
      <c r="K724">
        <f ca="1">IF(Розрахункові!Y$24&gt;0,RANDBETWEEN(Розрахункові!Y$24-2,100)+100,0)</f>
        <v>0</v>
      </c>
      <c r="L724">
        <f ca="1">IF(Розрахункові!Z$24&gt;0,RANDBETWEEN(Розрахункові!Z$24-2,100)+100,0)</f>
        <v>0</v>
      </c>
    </row>
    <row r="725" spans="1:12" x14ac:dyDescent="0.3">
      <c r="A725" s="5" t="str">
        <f>Розрахункові!$A$25</f>
        <v>Львівський національний університет імені Івана Франка</v>
      </c>
      <c r="B725" s="5" t="str">
        <f>Розрахункові!$B$25</f>
        <v>153 Мікро- та наносистемна техніка</v>
      </c>
      <c r="C725">
        <f ca="1">RANDBETWEEN(10*Розрахункові!$B$69,11)+RANDBETWEEN(0,100)/100</f>
        <v>9.61</v>
      </c>
      <c r="D725">
        <f ca="1">IF(Розрахункові!R$25&gt;0,RANDBETWEEN(Розрахункові!R$25-2,100)+100,0)</f>
        <v>172</v>
      </c>
      <c r="E725">
        <f ca="1">IF(Розрахункові!S$25&gt;0,RANDBETWEEN(Розрахункові!S$25-2,100)+100,0)</f>
        <v>192</v>
      </c>
      <c r="F725">
        <f ca="1">IF(Розрахункові!T$25&gt;0,RANDBETWEEN(Розрахункові!T$25-2,100)+100,0)</f>
        <v>0</v>
      </c>
      <c r="G725">
        <f ca="1">IF(Розрахункові!U$25&gt;0,RANDBETWEEN(Розрахункові!U$25-2,100)+100,0)</f>
        <v>0</v>
      </c>
      <c r="H725">
        <f ca="1">IF(Розрахункові!V$25&gt;0,RANDBETWEEN(Розрахункові!V$25-2,100)+100,0)</f>
        <v>0</v>
      </c>
      <c r="I725">
        <f ca="1">IF(Розрахункові!W$25&gt;0,RANDBETWEEN(Розрахункові!W$25-2,100)+100,0)</f>
        <v>0</v>
      </c>
      <c r="J725">
        <f ca="1">IF(Розрахункові!X$25&gt;0,RANDBETWEEN(Розрахункові!X$25-2,100)+100,0)</f>
        <v>183</v>
      </c>
      <c r="K725">
        <f ca="1">IF(Розрахункові!Y$25&gt;0,RANDBETWEEN(Розрахункові!Y$25-2,100)+100,0)</f>
        <v>0</v>
      </c>
      <c r="L725">
        <f ca="1">IF(Розрахункові!Z$25&gt;0,RANDBETWEEN(Розрахункові!Z$25-2,100)+100,0)</f>
        <v>0</v>
      </c>
    </row>
    <row r="726" spans="1:12" x14ac:dyDescent="0.3">
      <c r="A726" s="5" t="str">
        <f>Розрахункові!$A$25</f>
        <v>Львівський національний університет імені Івана Франка</v>
      </c>
      <c r="B726" s="5" t="str">
        <f>Розрахункові!$B$25</f>
        <v>153 Мікро- та наносистемна техніка</v>
      </c>
      <c r="C726">
        <f ca="1">RANDBETWEEN(10*Розрахункові!$B$69,11)+RANDBETWEEN(0,100)/100</f>
        <v>11.04</v>
      </c>
      <c r="D726">
        <f ca="1">IF(Розрахункові!R$25&gt;0,RANDBETWEEN(Розрахункові!R$25-2,100)+100,0)</f>
        <v>175</v>
      </c>
      <c r="E726">
        <f ca="1">IF(Розрахункові!S$25&gt;0,RANDBETWEEN(Розрахункові!S$25-2,100)+100,0)</f>
        <v>198</v>
      </c>
      <c r="F726">
        <f ca="1">IF(Розрахункові!T$25&gt;0,RANDBETWEEN(Розрахункові!T$25-2,100)+100,0)</f>
        <v>0</v>
      </c>
      <c r="G726">
        <f ca="1">IF(Розрахункові!U$25&gt;0,RANDBETWEEN(Розрахункові!U$25-2,100)+100,0)</f>
        <v>0</v>
      </c>
      <c r="H726">
        <f ca="1">IF(Розрахункові!V$25&gt;0,RANDBETWEEN(Розрахункові!V$25-2,100)+100,0)</f>
        <v>0</v>
      </c>
      <c r="I726">
        <f ca="1">IF(Розрахункові!W$25&gt;0,RANDBETWEEN(Розрахункові!W$25-2,100)+100,0)</f>
        <v>0</v>
      </c>
      <c r="J726">
        <f ca="1">IF(Розрахункові!X$25&gt;0,RANDBETWEEN(Розрахункові!X$25-2,100)+100,0)</f>
        <v>200</v>
      </c>
      <c r="K726">
        <f ca="1">IF(Розрахункові!Y$25&gt;0,RANDBETWEEN(Розрахункові!Y$25-2,100)+100,0)</f>
        <v>0</v>
      </c>
      <c r="L726">
        <f ca="1">IF(Розрахункові!Z$25&gt;0,RANDBETWEEN(Розрахункові!Z$25-2,100)+100,0)</f>
        <v>0</v>
      </c>
    </row>
    <row r="727" spans="1:12" x14ac:dyDescent="0.3">
      <c r="A727" s="5" t="str">
        <f>Розрахункові!$A$25</f>
        <v>Львівський національний університет імені Івана Франка</v>
      </c>
      <c r="B727" s="5" t="str">
        <f>Розрахункові!$B$25</f>
        <v>153 Мікро- та наносистемна техніка</v>
      </c>
      <c r="C727">
        <f ca="1">RANDBETWEEN(10*Розрахункові!$B$69,11)+RANDBETWEEN(0,100)/100</f>
        <v>10.66</v>
      </c>
      <c r="D727">
        <f ca="1">IF(Розрахункові!R$25&gt;0,RANDBETWEEN(Розрахункові!R$25-2,100)+100,0)</f>
        <v>178</v>
      </c>
      <c r="E727">
        <f ca="1">IF(Розрахункові!S$25&gt;0,RANDBETWEEN(Розрахункові!S$25-2,100)+100,0)</f>
        <v>193</v>
      </c>
      <c r="F727">
        <f ca="1">IF(Розрахункові!T$25&gt;0,RANDBETWEEN(Розрахункові!T$25-2,100)+100,0)</f>
        <v>0</v>
      </c>
      <c r="G727">
        <f ca="1">IF(Розрахункові!U$25&gt;0,RANDBETWEEN(Розрахункові!U$25-2,100)+100,0)</f>
        <v>0</v>
      </c>
      <c r="H727">
        <f ca="1">IF(Розрахункові!V$25&gt;0,RANDBETWEEN(Розрахункові!V$25-2,100)+100,0)</f>
        <v>0</v>
      </c>
      <c r="I727">
        <f ca="1">IF(Розрахункові!W$25&gt;0,RANDBETWEEN(Розрахункові!W$25-2,100)+100,0)</f>
        <v>0</v>
      </c>
      <c r="J727">
        <f ca="1">IF(Розрахункові!X$25&gt;0,RANDBETWEEN(Розрахункові!X$25-2,100)+100,0)</f>
        <v>175</v>
      </c>
      <c r="K727">
        <f ca="1">IF(Розрахункові!Y$25&gt;0,RANDBETWEEN(Розрахункові!Y$25-2,100)+100,0)</f>
        <v>0</v>
      </c>
      <c r="L727">
        <f ca="1">IF(Розрахункові!Z$25&gt;0,RANDBETWEEN(Розрахункові!Z$25-2,100)+100,0)</f>
        <v>0</v>
      </c>
    </row>
    <row r="728" spans="1:12" x14ac:dyDescent="0.3">
      <c r="A728" s="5" t="str">
        <f>Розрахункові!$A$25</f>
        <v>Львівський національний університет імені Івана Франка</v>
      </c>
      <c r="B728" s="5" t="str">
        <f>Розрахункові!$B$25</f>
        <v>153 Мікро- та наносистемна техніка</v>
      </c>
      <c r="C728">
        <f ca="1">RANDBETWEEN(10*Розрахункові!$B$69,11)+RANDBETWEEN(0,100)/100</f>
        <v>10.89</v>
      </c>
      <c r="D728">
        <f ca="1">IF(Розрахункові!R$25&gt;0,RANDBETWEEN(Розрахункові!R$25-2,100)+100,0)</f>
        <v>152</v>
      </c>
      <c r="E728">
        <f ca="1">IF(Розрахункові!S$25&gt;0,RANDBETWEEN(Розрахункові!S$25-2,100)+100,0)</f>
        <v>199</v>
      </c>
      <c r="F728">
        <f ca="1">IF(Розрахункові!T$25&gt;0,RANDBETWEEN(Розрахункові!T$25-2,100)+100,0)</f>
        <v>0</v>
      </c>
      <c r="G728">
        <f ca="1">IF(Розрахункові!U$25&gt;0,RANDBETWEEN(Розрахункові!U$25-2,100)+100,0)</f>
        <v>0</v>
      </c>
      <c r="H728">
        <f ca="1">IF(Розрахункові!V$25&gt;0,RANDBETWEEN(Розрахункові!V$25-2,100)+100,0)</f>
        <v>0</v>
      </c>
      <c r="I728">
        <f ca="1">IF(Розрахункові!W$25&gt;0,RANDBETWEEN(Розрахункові!W$25-2,100)+100,0)</f>
        <v>0</v>
      </c>
      <c r="J728">
        <f ca="1">IF(Розрахункові!X$25&gt;0,RANDBETWEEN(Розрахункові!X$25-2,100)+100,0)</f>
        <v>196</v>
      </c>
      <c r="K728">
        <f ca="1">IF(Розрахункові!Y$25&gt;0,RANDBETWEEN(Розрахункові!Y$25-2,100)+100,0)</f>
        <v>0</v>
      </c>
      <c r="L728">
        <f ca="1">IF(Розрахункові!Z$25&gt;0,RANDBETWEEN(Розрахункові!Z$25-2,100)+100,0)</f>
        <v>0</v>
      </c>
    </row>
    <row r="729" spans="1:12" x14ac:dyDescent="0.3">
      <c r="A729" s="5" t="str">
        <f>Розрахункові!$A$25</f>
        <v>Львівський національний університет імені Івана Франка</v>
      </c>
      <c r="B729" s="5" t="str">
        <f>Розрахункові!$B$25</f>
        <v>153 Мікро- та наносистемна техніка</v>
      </c>
      <c r="C729">
        <f ca="1">RANDBETWEEN(10*Розрахункові!$B$69,11)+RANDBETWEEN(0,100)/100</f>
        <v>9.15</v>
      </c>
      <c r="D729">
        <f ca="1">IF(Розрахункові!R$25&gt;0,RANDBETWEEN(Розрахункові!R$25-2,100)+100,0)</f>
        <v>195</v>
      </c>
      <c r="E729">
        <f ca="1">IF(Розрахункові!S$25&gt;0,RANDBETWEEN(Розрахункові!S$25-2,100)+100,0)</f>
        <v>193</v>
      </c>
      <c r="F729">
        <f ca="1">IF(Розрахункові!T$25&gt;0,RANDBETWEEN(Розрахункові!T$25-2,100)+100,0)</f>
        <v>0</v>
      </c>
      <c r="G729">
        <f ca="1">IF(Розрахункові!U$25&gt;0,RANDBETWEEN(Розрахункові!U$25-2,100)+100,0)</f>
        <v>0</v>
      </c>
      <c r="H729">
        <f ca="1">IF(Розрахункові!V$25&gt;0,RANDBETWEEN(Розрахункові!V$25-2,100)+100,0)</f>
        <v>0</v>
      </c>
      <c r="I729">
        <f ca="1">IF(Розрахункові!W$25&gt;0,RANDBETWEEN(Розрахункові!W$25-2,100)+100,0)</f>
        <v>0</v>
      </c>
      <c r="J729">
        <f ca="1">IF(Розрахункові!X$25&gt;0,RANDBETWEEN(Розрахункові!X$25-2,100)+100,0)</f>
        <v>181</v>
      </c>
      <c r="K729">
        <f ca="1">IF(Розрахункові!Y$25&gt;0,RANDBETWEEN(Розрахункові!Y$25-2,100)+100,0)</f>
        <v>0</v>
      </c>
      <c r="L729">
        <f ca="1">IF(Розрахункові!Z$25&gt;0,RANDBETWEEN(Розрахункові!Z$25-2,100)+100,0)</f>
        <v>0</v>
      </c>
    </row>
    <row r="730" spans="1:12" x14ac:dyDescent="0.3">
      <c r="A730" s="5" t="str">
        <f>Розрахункові!$A$25</f>
        <v>Львівський національний університет імені Івана Франка</v>
      </c>
      <c r="B730" s="5" t="str">
        <f>Розрахункові!$B$25</f>
        <v>153 Мікро- та наносистемна техніка</v>
      </c>
      <c r="C730">
        <f ca="1">RANDBETWEEN(10*Розрахункові!$B$69,11)+RANDBETWEEN(0,100)/100</f>
        <v>10.26</v>
      </c>
      <c r="D730">
        <f ca="1">IF(Розрахункові!R$25&gt;0,RANDBETWEEN(Розрахункові!R$25-2,100)+100,0)</f>
        <v>178</v>
      </c>
      <c r="E730">
        <f ca="1">IF(Розрахункові!S$25&gt;0,RANDBETWEEN(Розрахункові!S$25-2,100)+100,0)</f>
        <v>197</v>
      </c>
      <c r="F730">
        <f ca="1">IF(Розрахункові!T$25&gt;0,RANDBETWEEN(Розрахункові!T$25-2,100)+100,0)</f>
        <v>0</v>
      </c>
      <c r="G730">
        <f ca="1">IF(Розрахункові!U$25&gt;0,RANDBETWEEN(Розрахункові!U$25-2,100)+100,0)</f>
        <v>0</v>
      </c>
      <c r="H730">
        <f ca="1">IF(Розрахункові!V$25&gt;0,RANDBETWEEN(Розрахункові!V$25-2,100)+100,0)</f>
        <v>0</v>
      </c>
      <c r="I730">
        <f ca="1">IF(Розрахункові!W$25&gt;0,RANDBETWEEN(Розрахункові!W$25-2,100)+100,0)</f>
        <v>0</v>
      </c>
      <c r="J730">
        <f ca="1">IF(Розрахункові!X$25&gt;0,RANDBETWEEN(Розрахункові!X$25-2,100)+100,0)</f>
        <v>169</v>
      </c>
      <c r="K730">
        <f ca="1">IF(Розрахункові!Y$25&gt;0,RANDBETWEEN(Розрахункові!Y$25-2,100)+100,0)</f>
        <v>0</v>
      </c>
      <c r="L730">
        <f ca="1">IF(Розрахункові!Z$25&gt;0,RANDBETWEEN(Розрахункові!Z$25-2,100)+100,0)</f>
        <v>0</v>
      </c>
    </row>
    <row r="731" spans="1:12" x14ac:dyDescent="0.3">
      <c r="A731" s="5" t="str">
        <f>Розрахункові!$A$25</f>
        <v>Львівський національний університет імені Івана Франка</v>
      </c>
      <c r="B731" s="5" t="str">
        <f>Розрахункові!$B$25</f>
        <v>153 Мікро- та наносистемна техніка</v>
      </c>
      <c r="C731">
        <f ca="1">RANDBETWEEN(10*Розрахункові!$B$69,11)+RANDBETWEEN(0,100)/100</f>
        <v>9.49</v>
      </c>
      <c r="D731">
        <f ca="1">IF(Розрахункові!R$25&gt;0,RANDBETWEEN(Розрахункові!R$25-2,100)+100,0)</f>
        <v>180</v>
      </c>
      <c r="E731">
        <f ca="1">IF(Розрахункові!S$25&gt;0,RANDBETWEEN(Розрахункові!S$25-2,100)+100,0)</f>
        <v>200</v>
      </c>
      <c r="F731">
        <f ca="1">IF(Розрахункові!T$25&gt;0,RANDBETWEEN(Розрахункові!T$25-2,100)+100,0)</f>
        <v>0</v>
      </c>
      <c r="G731">
        <f ca="1">IF(Розрахункові!U$25&gt;0,RANDBETWEEN(Розрахункові!U$25-2,100)+100,0)</f>
        <v>0</v>
      </c>
      <c r="H731">
        <f ca="1">IF(Розрахункові!V$25&gt;0,RANDBETWEEN(Розрахункові!V$25-2,100)+100,0)</f>
        <v>0</v>
      </c>
      <c r="I731">
        <f ca="1">IF(Розрахункові!W$25&gt;0,RANDBETWEEN(Розрахункові!W$25-2,100)+100,0)</f>
        <v>0</v>
      </c>
      <c r="J731">
        <f ca="1">IF(Розрахункові!X$25&gt;0,RANDBETWEEN(Розрахункові!X$25-2,100)+100,0)</f>
        <v>163</v>
      </c>
      <c r="K731">
        <f ca="1">IF(Розрахункові!Y$25&gt;0,RANDBETWEEN(Розрахункові!Y$25-2,100)+100,0)</f>
        <v>0</v>
      </c>
      <c r="L731">
        <f ca="1">IF(Розрахункові!Z$25&gt;0,RANDBETWEEN(Розрахункові!Z$25-2,100)+100,0)</f>
        <v>0</v>
      </c>
    </row>
    <row r="732" spans="1:12" x14ac:dyDescent="0.3">
      <c r="A732" s="5" t="str">
        <f>Розрахункові!$A$25</f>
        <v>Львівський національний університет імені Івана Франка</v>
      </c>
      <c r="B732" s="5" t="str">
        <f>Розрахункові!$B$25</f>
        <v>153 Мікро- та наносистемна техніка</v>
      </c>
      <c r="C732">
        <f ca="1">RANDBETWEEN(10*Розрахункові!$B$69,11)+RANDBETWEEN(0,100)/100</f>
        <v>11.88</v>
      </c>
      <c r="D732">
        <f ca="1">IF(Розрахункові!R$25&gt;0,RANDBETWEEN(Розрахункові!R$25-2,100)+100,0)</f>
        <v>179</v>
      </c>
      <c r="E732">
        <f ca="1">IF(Розрахункові!S$25&gt;0,RANDBETWEEN(Розрахункові!S$25-2,100)+100,0)</f>
        <v>197</v>
      </c>
      <c r="F732">
        <f ca="1">IF(Розрахункові!T$25&gt;0,RANDBETWEEN(Розрахункові!T$25-2,100)+100,0)</f>
        <v>0</v>
      </c>
      <c r="G732">
        <f ca="1">IF(Розрахункові!U$25&gt;0,RANDBETWEEN(Розрахункові!U$25-2,100)+100,0)</f>
        <v>0</v>
      </c>
      <c r="H732">
        <f ca="1">IF(Розрахункові!V$25&gt;0,RANDBETWEEN(Розрахункові!V$25-2,100)+100,0)</f>
        <v>0</v>
      </c>
      <c r="I732">
        <f ca="1">IF(Розрахункові!W$25&gt;0,RANDBETWEEN(Розрахункові!W$25-2,100)+100,0)</f>
        <v>0</v>
      </c>
      <c r="J732">
        <f ca="1">IF(Розрахункові!X$25&gt;0,RANDBETWEEN(Розрахункові!X$25-2,100)+100,0)</f>
        <v>193</v>
      </c>
      <c r="K732">
        <f ca="1">IF(Розрахункові!Y$25&gt;0,RANDBETWEEN(Розрахункові!Y$25-2,100)+100,0)</f>
        <v>0</v>
      </c>
      <c r="L732">
        <f ca="1">IF(Розрахункові!Z$25&gt;0,RANDBETWEEN(Розрахункові!Z$25-2,100)+100,0)</f>
        <v>0</v>
      </c>
    </row>
    <row r="733" spans="1:12" x14ac:dyDescent="0.3">
      <c r="A733" s="5" t="str">
        <f>Розрахункові!$A$25</f>
        <v>Львівський національний університет імені Івана Франка</v>
      </c>
      <c r="B733" s="5" t="str">
        <f>Розрахункові!$B$25</f>
        <v>153 Мікро- та наносистемна техніка</v>
      </c>
      <c r="C733">
        <f ca="1">RANDBETWEEN(10*Розрахункові!$B$69,11)+RANDBETWEEN(0,100)/100</f>
        <v>10.1</v>
      </c>
      <c r="D733">
        <f ca="1">IF(Розрахункові!R$25&gt;0,RANDBETWEEN(Розрахункові!R$25-2,100)+100,0)</f>
        <v>155</v>
      </c>
      <c r="E733">
        <f ca="1">IF(Розрахункові!S$25&gt;0,RANDBETWEEN(Розрахункові!S$25-2,100)+100,0)</f>
        <v>193</v>
      </c>
      <c r="F733">
        <f ca="1">IF(Розрахункові!T$25&gt;0,RANDBETWEEN(Розрахункові!T$25-2,100)+100,0)</f>
        <v>0</v>
      </c>
      <c r="G733">
        <f ca="1">IF(Розрахункові!U$25&gt;0,RANDBETWEEN(Розрахункові!U$25-2,100)+100,0)</f>
        <v>0</v>
      </c>
      <c r="H733">
        <f ca="1">IF(Розрахункові!V$25&gt;0,RANDBETWEEN(Розрахункові!V$25-2,100)+100,0)</f>
        <v>0</v>
      </c>
      <c r="I733">
        <f ca="1">IF(Розрахункові!W$25&gt;0,RANDBETWEEN(Розрахункові!W$25-2,100)+100,0)</f>
        <v>0</v>
      </c>
      <c r="J733">
        <f ca="1">IF(Розрахункові!X$25&gt;0,RANDBETWEEN(Розрахункові!X$25-2,100)+100,0)</f>
        <v>170</v>
      </c>
      <c r="K733">
        <f ca="1">IF(Розрахункові!Y$25&gt;0,RANDBETWEEN(Розрахункові!Y$25-2,100)+100,0)</f>
        <v>0</v>
      </c>
      <c r="L733">
        <f ca="1">IF(Розрахункові!Z$25&gt;0,RANDBETWEEN(Розрахункові!Z$25-2,100)+100,0)</f>
        <v>0</v>
      </c>
    </row>
    <row r="734" spans="1:12" x14ac:dyDescent="0.3">
      <c r="A734" s="5" t="str">
        <f>Розрахункові!$A$25</f>
        <v>Львівський національний університет імені Івана Франка</v>
      </c>
      <c r="B734" s="5" t="str">
        <f>Розрахункові!$B$25</f>
        <v>153 Мікро- та наносистемна техніка</v>
      </c>
      <c r="C734">
        <f ca="1">RANDBETWEEN(10*Розрахункові!$B$69,11)+RANDBETWEEN(0,100)/100</f>
        <v>10.76</v>
      </c>
      <c r="D734">
        <f ca="1">IF(Розрахункові!R$25&gt;0,RANDBETWEEN(Розрахункові!R$25-2,100)+100,0)</f>
        <v>200</v>
      </c>
      <c r="E734">
        <f ca="1">IF(Розрахункові!S$25&gt;0,RANDBETWEEN(Розрахункові!S$25-2,100)+100,0)</f>
        <v>196</v>
      </c>
      <c r="F734">
        <f ca="1">IF(Розрахункові!T$25&gt;0,RANDBETWEEN(Розрахункові!T$25-2,100)+100,0)</f>
        <v>0</v>
      </c>
      <c r="G734">
        <f ca="1">IF(Розрахункові!U$25&gt;0,RANDBETWEEN(Розрахункові!U$25-2,100)+100,0)</f>
        <v>0</v>
      </c>
      <c r="H734">
        <f ca="1">IF(Розрахункові!V$25&gt;0,RANDBETWEEN(Розрахункові!V$25-2,100)+100,0)</f>
        <v>0</v>
      </c>
      <c r="I734">
        <f ca="1">IF(Розрахункові!W$25&gt;0,RANDBETWEEN(Розрахункові!W$25-2,100)+100,0)</f>
        <v>0</v>
      </c>
      <c r="J734">
        <f ca="1">IF(Розрахункові!X$25&gt;0,RANDBETWEEN(Розрахункові!X$25-2,100)+100,0)</f>
        <v>168</v>
      </c>
      <c r="K734">
        <f ca="1">IF(Розрахункові!Y$25&gt;0,RANDBETWEEN(Розрахункові!Y$25-2,100)+100,0)</f>
        <v>0</v>
      </c>
      <c r="L734">
        <f ca="1">IF(Розрахункові!Z$25&gt;0,RANDBETWEEN(Розрахункові!Z$25-2,100)+100,0)</f>
        <v>0</v>
      </c>
    </row>
    <row r="735" spans="1:12" x14ac:dyDescent="0.3">
      <c r="A735" s="5" t="str">
        <f>Розрахункові!$A$25</f>
        <v>Львівський національний університет імені Івана Франка</v>
      </c>
      <c r="B735" s="5" t="str">
        <f>Розрахункові!$B$25</f>
        <v>153 Мікро- та наносистемна техніка</v>
      </c>
      <c r="C735">
        <f ca="1">RANDBETWEEN(10*Розрахункові!$B$69,11)+RANDBETWEEN(0,100)/100</f>
        <v>11.39</v>
      </c>
      <c r="D735">
        <f ca="1">IF(Розрахункові!R$25&gt;0,RANDBETWEEN(Розрахункові!R$25-2,100)+100,0)</f>
        <v>159</v>
      </c>
      <c r="E735">
        <f ca="1">IF(Розрахункові!S$25&gt;0,RANDBETWEEN(Розрахункові!S$25-2,100)+100,0)</f>
        <v>199</v>
      </c>
      <c r="F735">
        <f ca="1">IF(Розрахункові!T$25&gt;0,RANDBETWEEN(Розрахункові!T$25-2,100)+100,0)</f>
        <v>0</v>
      </c>
      <c r="G735">
        <f ca="1">IF(Розрахункові!U$25&gt;0,RANDBETWEEN(Розрахункові!U$25-2,100)+100,0)</f>
        <v>0</v>
      </c>
      <c r="H735">
        <f ca="1">IF(Розрахункові!V$25&gt;0,RANDBETWEEN(Розрахункові!V$25-2,100)+100,0)</f>
        <v>0</v>
      </c>
      <c r="I735">
        <f ca="1">IF(Розрахункові!W$25&gt;0,RANDBETWEEN(Розрахункові!W$25-2,100)+100,0)</f>
        <v>0</v>
      </c>
      <c r="J735">
        <f ca="1">IF(Розрахункові!X$25&gt;0,RANDBETWEEN(Розрахункові!X$25-2,100)+100,0)</f>
        <v>165</v>
      </c>
      <c r="K735">
        <f ca="1">IF(Розрахункові!Y$25&gt;0,RANDBETWEEN(Розрахункові!Y$25-2,100)+100,0)</f>
        <v>0</v>
      </c>
      <c r="L735">
        <f ca="1">IF(Розрахункові!Z$25&gt;0,RANDBETWEEN(Розрахункові!Z$25-2,100)+100,0)</f>
        <v>0</v>
      </c>
    </row>
    <row r="736" spans="1:12" x14ac:dyDescent="0.3">
      <c r="A736" s="5" t="str">
        <f>Розрахункові!$A$25</f>
        <v>Львівський національний університет імені Івана Франка</v>
      </c>
      <c r="B736" s="5" t="str">
        <f>Розрахункові!$B$25</f>
        <v>153 Мікро- та наносистемна техніка</v>
      </c>
      <c r="C736">
        <f ca="1">RANDBETWEEN(10*Розрахункові!$B$69,11)+RANDBETWEEN(0,100)/100</f>
        <v>11.46</v>
      </c>
      <c r="D736">
        <f ca="1">IF(Розрахункові!R$25&gt;0,RANDBETWEEN(Розрахункові!R$25-2,100)+100,0)</f>
        <v>169</v>
      </c>
      <c r="E736">
        <f ca="1">IF(Розрахункові!S$25&gt;0,RANDBETWEEN(Розрахункові!S$25-2,100)+100,0)</f>
        <v>197</v>
      </c>
      <c r="F736">
        <f ca="1">IF(Розрахункові!T$25&gt;0,RANDBETWEEN(Розрахункові!T$25-2,100)+100,0)</f>
        <v>0</v>
      </c>
      <c r="G736">
        <f ca="1">IF(Розрахункові!U$25&gt;0,RANDBETWEEN(Розрахункові!U$25-2,100)+100,0)</f>
        <v>0</v>
      </c>
      <c r="H736">
        <f ca="1">IF(Розрахункові!V$25&gt;0,RANDBETWEEN(Розрахункові!V$25-2,100)+100,0)</f>
        <v>0</v>
      </c>
      <c r="I736">
        <f ca="1">IF(Розрахункові!W$25&gt;0,RANDBETWEEN(Розрахункові!W$25-2,100)+100,0)</f>
        <v>0</v>
      </c>
      <c r="J736">
        <f ca="1">IF(Розрахункові!X$25&gt;0,RANDBETWEEN(Розрахункові!X$25-2,100)+100,0)</f>
        <v>180</v>
      </c>
      <c r="K736">
        <f ca="1">IF(Розрахункові!Y$25&gt;0,RANDBETWEEN(Розрахункові!Y$25-2,100)+100,0)</f>
        <v>0</v>
      </c>
      <c r="L736">
        <f ca="1">IF(Розрахункові!Z$25&gt;0,RANDBETWEEN(Розрахункові!Z$25-2,100)+100,0)</f>
        <v>0</v>
      </c>
    </row>
    <row r="737" spans="1:12" x14ac:dyDescent="0.3">
      <c r="A737" s="5" t="str">
        <f>Розрахункові!$A$25</f>
        <v>Львівський національний університет імені Івана Франка</v>
      </c>
      <c r="B737" s="5" t="str">
        <f>Розрахункові!$B$25</f>
        <v>153 Мікро- та наносистемна техніка</v>
      </c>
      <c r="C737">
        <f ca="1">RANDBETWEEN(10*Розрахункові!$B$69,11)+RANDBETWEEN(0,100)/100</f>
        <v>11.64</v>
      </c>
      <c r="D737">
        <f ca="1">IF(Розрахункові!R$25&gt;0,RANDBETWEEN(Розрахункові!R$25-2,100)+100,0)</f>
        <v>187</v>
      </c>
      <c r="E737">
        <f ca="1">IF(Розрахункові!S$25&gt;0,RANDBETWEEN(Розрахункові!S$25-2,100)+100,0)</f>
        <v>189</v>
      </c>
      <c r="F737">
        <f ca="1">IF(Розрахункові!T$25&gt;0,RANDBETWEEN(Розрахункові!T$25-2,100)+100,0)</f>
        <v>0</v>
      </c>
      <c r="G737">
        <f ca="1">IF(Розрахункові!U$25&gt;0,RANDBETWEEN(Розрахункові!U$25-2,100)+100,0)</f>
        <v>0</v>
      </c>
      <c r="H737">
        <f ca="1">IF(Розрахункові!V$25&gt;0,RANDBETWEEN(Розрахункові!V$25-2,100)+100,0)</f>
        <v>0</v>
      </c>
      <c r="I737">
        <f ca="1">IF(Розрахункові!W$25&gt;0,RANDBETWEEN(Розрахункові!W$25-2,100)+100,0)</f>
        <v>0</v>
      </c>
      <c r="J737">
        <f ca="1">IF(Розрахункові!X$25&gt;0,RANDBETWEEN(Розрахункові!X$25-2,100)+100,0)</f>
        <v>155</v>
      </c>
      <c r="K737">
        <f ca="1">IF(Розрахункові!Y$25&gt;0,RANDBETWEEN(Розрахункові!Y$25-2,100)+100,0)</f>
        <v>0</v>
      </c>
      <c r="L737">
        <f ca="1">IF(Розрахункові!Z$25&gt;0,RANDBETWEEN(Розрахункові!Z$25-2,100)+100,0)</f>
        <v>0</v>
      </c>
    </row>
    <row r="738" spans="1:12" x14ac:dyDescent="0.3">
      <c r="A738" s="5" t="str">
        <f>Розрахункові!$A$25</f>
        <v>Львівський національний університет імені Івана Франка</v>
      </c>
      <c r="B738" s="5" t="str">
        <f>Розрахункові!$B$25</f>
        <v>153 Мікро- та наносистемна техніка</v>
      </c>
      <c r="C738">
        <f ca="1">RANDBETWEEN(10*Розрахункові!$B$69,11)+RANDBETWEEN(0,100)/100</f>
        <v>11.7</v>
      </c>
      <c r="D738">
        <f ca="1">IF(Розрахункові!R$25&gt;0,RANDBETWEEN(Розрахункові!R$25-2,100)+100,0)</f>
        <v>154</v>
      </c>
      <c r="E738">
        <f ca="1">IF(Розрахункові!S$25&gt;0,RANDBETWEEN(Розрахункові!S$25-2,100)+100,0)</f>
        <v>192</v>
      </c>
      <c r="F738">
        <f ca="1">IF(Розрахункові!T$25&gt;0,RANDBETWEEN(Розрахункові!T$25-2,100)+100,0)</f>
        <v>0</v>
      </c>
      <c r="G738">
        <f ca="1">IF(Розрахункові!U$25&gt;0,RANDBETWEEN(Розрахункові!U$25-2,100)+100,0)</f>
        <v>0</v>
      </c>
      <c r="H738">
        <f ca="1">IF(Розрахункові!V$25&gt;0,RANDBETWEEN(Розрахункові!V$25-2,100)+100,0)</f>
        <v>0</v>
      </c>
      <c r="I738">
        <f ca="1">IF(Розрахункові!W$25&gt;0,RANDBETWEEN(Розрахункові!W$25-2,100)+100,0)</f>
        <v>0</v>
      </c>
      <c r="J738">
        <f ca="1">IF(Розрахункові!X$25&gt;0,RANDBETWEEN(Розрахункові!X$25-2,100)+100,0)</f>
        <v>152</v>
      </c>
      <c r="K738">
        <f ca="1">IF(Розрахункові!Y$25&gt;0,RANDBETWEEN(Розрахункові!Y$25-2,100)+100,0)</f>
        <v>0</v>
      </c>
      <c r="L738">
        <f ca="1">IF(Розрахункові!Z$25&gt;0,RANDBETWEEN(Розрахункові!Z$25-2,100)+100,0)</f>
        <v>0</v>
      </c>
    </row>
    <row r="739" spans="1:12" x14ac:dyDescent="0.3">
      <c r="A739" s="5" t="str">
        <f>Розрахункові!$A$25</f>
        <v>Львівський національний університет імені Івана Франка</v>
      </c>
      <c r="B739" s="5" t="str">
        <f>Розрахункові!$B$25</f>
        <v>153 Мікро- та наносистемна техніка</v>
      </c>
      <c r="C739">
        <f ca="1">RANDBETWEEN(10*Розрахункові!$B$69,11)+RANDBETWEEN(0,100)/100</f>
        <v>10.99</v>
      </c>
      <c r="D739">
        <f ca="1">IF(Розрахункові!R$25&gt;0,RANDBETWEEN(Розрахункові!R$25-2,100)+100,0)</f>
        <v>166</v>
      </c>
      <c r="E739">
        <f ca="1">IF(Розрахункові!S$25&gt;0,RANDBETWEEN(Розрахункові!S$25-2,100)+100,0)</f>
        <v>191</v>
      </c>
      <c r="F739">
        <f ca="1">IF(Розрахункові!T$25&gt;0,RANDBETWEEN(Розрахункові!T$25-2,100)+100,0)</f>
        <v>0</v>
      </c>
      <c r="G739">
        <f ca="1">IF(Розрахункові!U$25&gt;0,RANDBETWEEN(Розрахункові!U$25-2,100)+100,0)</f>
        <v>0</v>
      </c>
      <c r="H739">
        <f ca="1">IF(Розрахункові!V$25&gt;0,RANDBETWEEN(Розрахункові!V$25-2,100)+100,0)</f>
        <v>0</v>
      </c>
      <c r="I739">
        <f ca="1">IF(Розрахункові!W$25&gt;0,RANDBETWEEN(Розрахункові!W$25-2,100)+100,0)</f>
        <v>0</v>
      </c>
      <c r="J739">
        <f ca="1">IF(Розрахункові!X$25&gt;0,RANDBETWEEN(Розрахункові!X$25-2,100)+100,0)</f>
        <v>195</v>
      </c>
      <c r="K739">
        <f ca="1">IF(Розрахункові!Y$25&gt;0,RANDBETWEEN(Розрахункові!Y$25-2,100)+100,0)</f>
        <v>0</v>
      </c>
      <c r="L739">
        <f ca="1">IF(Розрахункові!Z$25&gt;0,RANDBETWEEN(Розрахункові!Z$25-2,100)+100,0)</f>
        <v>0</v>
      </c>
    </row>
    <row r="740" spans="1:12" x14ac:dyDescent="0.3">
      <c r="A740" s="5" t="str">
        <f>Розрахункові!$A$25</f>
        <v>Львівський національний університет імені Івана Франка</v>
      </c>
      <c r="B740" s="5" t="str">
        <f>Розрахункові!$B$25</f>
        <v>153 Мікро- та наносистемна техніка</v>
      </c>
      <c r="C740">
        <f ca="1">RANDBETWEEN(10*Розрахункові!$B$69,11)+RANDBETWEEN(0,100)/100</f>
        <v>9.57</v>
      </c>
      <c r="D740">
        <f ca="1">IF(Розрахункові!R$25&gt;0,RANDBETWEEN(Розрахункові!R$25-2,100)+100,0)</f>
        <v>189</v>
      </c>
      <c r="E740">
        <f ca="1">IF(Розрахункові!S$25&gt;0,RANDBETWEEN(Розрахункові!S$25-2,100)+100,0)</f>
        <v>195</v>
      </c>
      <c r="F740">
        <f ca="1">IF(Розрахункові!T$25&gt;0,RANDBETWEEN(Розрахункові!T$25-2,100)+100,0)</f>
        <v>0</v>
      </c>
      <c r="G740">
        <f ca="1">IF(Розрахункові!U$25&gt;0,RANDBETWEEN(Розрахункові!U$25-2,100)+100,0)</f>
        <v>0</v>
      </c>
      <c r="H740">
        <f ca="1">IF(Розрахункові!V$25&gt;0,RANDBETWEEN(Розрахункові!V$25-2,100)+100,0)</f>
        <v>0</v>
      </c>
      <c r="I740">
        <f ca="1">IF(Розрахункові!W$25&gt;0,RANDBETWEEN(Розрахункові!W$25-2,100)+100,0)</f>
        <v>0</v>
      </c>
      <c r="J740">
        <f ca="1">IF(Розрахункові!X$25&gt;0,RANDBETWEEN(Розрахункові!X$25-2,100)+100,0)</f>
        <v>155</v>
      </c>
      <c r="K740">
        <f ca="1">IF(Розрахункові!Y$25&gt;0,RANDBETWEEN(Розрахункові!Y$25-2,100)+100,0)</f>
        <v>0</v>
      </c>
      <c r="L740">
        <f ca="1">IF(Розрахункові!Z$25&gt;0,RANDBETWEEN(Розрахункові!Z$25-2,100)+100,0)</f>
        <v>0</v>
      </c>
    </row>
    <row r="741" spans="1:12" x14ac:dyDescent="0.3">
      <c r="A741" s="5" t="str">
        <f>Розрахункові!$A$25</f>
        <v>Львівський національний університет імені Івана Франка</v>
      </c>
      <c r="B741" s="5" t="str">
        <f>Розрахункові!$B$25</f>
        <v>153 Мікро- та наносистемна техніка</v>
      </c>
      <c r="C741">
        <f ca="1">RANDBETWEEN(10*Розрахункові!$B$69,11)+RANDBETWEEN(0,100)/100</f>
        <v>11.53</v>
      </c>
      <c r="D741">
        <f ca="1">IF(Розрахункові!R$25&gt;0,RANDBETWEEN(Розрахункові!R$25-2,100)+100,0)</f>
        <v>174</v>
      </c>
      <c r="E741">
        <f ca="1">IF(Розрахункові!S$25&gt;0,RANDBETWEEN(Розрахункові!S$25-2,100)+100,0)</f>
        <v>189</v>
      </c>
      <c r="F741">
        <f ca="1">IF(Розрахункові!T$25&gt;0,RANDBETWEEN(Розрахункові!T$25-2,100)+100,0)</f>
        <v>0</v>
      </c>
      <c r="G741">
        <f ca="1">IF(Розрахункові!U$25&gt;0,RANDBETWEEN(Розрахункові!U$25-2,100)+100,0)</f>
        <v>0</v>
      </c>
      <c r="H741">
        <f ca="1">IF(Розрахункові!V$25&gt;0,RANDBETWEEN(Розрахункові!V$25-2,100)+100,0)</f>
        <v>0</v>
      </c>
      <c r="I741">
        <f ca="1">IF(Розрахункові!W$25&gt;0,RANDBETWEEN(Розрахункові!W$25-2,100)+100,0)</f>
        <v>0</v>
      </c>
      <c r="J741">
        <f ca="1">IF(Розрахункові!X$25&gt;0,RANDBETWEEN(Розрахункові!X$25-2,100)+100,0)</f>
        <v>177</v>
      </c>
      <c r="K741">
        <f ca="1">IF(Розрахункові!Y$25&gt;0,RANDBETWEEN(Розрахункові!Y$25-2,100)+100,0)</f>
        <v>0</v>
      </c>
      <c r="L741">
        <f ca="1">IF(Розрахункові!Z$25&gt;0,RANDBETWEEN(Розрахункові!Z$25-2,100)+100,0)</f>
        <v>0</v>
      </c>
    </row>
    <row r="742" spans="1:12" x14ac:dyDescent="0.3">
      <c r="A742" s="5" t="str">
        <f>Розрахункові!$A$25</f>
        <v>Львівський національний університет імені Івана Франка</v>
      </c>
      <c r="B742" s="5" t="str">
        <f>Розрахункові!$B$25</f>
        <v>153 Мікро- та наносистемна техніка</v>
      </c>
      <c r="C742">
        <f ca="1">RANDBETWEEN(10*Розрахункові!$B$69,11)+RANDBETWEEN(0,100)/100</f>
        <v>11.3</v>
      </c>
      <c r="D742">
        <f ca="1">IF(Розрахункові!R$25&gt;0,RANDBETWEEN(Розрахункові!R$25-2,100)+100,0)</f>
        <v>193</v>
      </c>
      <c r="E742">
        <f ca="1">IF(Розрахункові!S$25&gt;0,RANDBETWEEN(Розрахункові!S$25-2,100)+100,0)</f>
        <v>196</v>
      </c>
      <c r="F742">
        <f ca="1">IF(Розрахункові!T$25&gt;0,RANDBETWEEN(Розрахункові!T$25-2,100)+100,0)</f>
        <v>0</v>
      </c>
      <c r="G742">
        <f ca="1">IF(Розрахункові!U$25&gt;0,RANDBETWEEN(Розрахункові!U$25-2,100)+100,0)</f>
        <v>0</v>
      </c>
      <c r="H742">
        <f ca="1">IF(Розрахункові!V$25&gt;0,RANDBETWEEN(Розрахункові!V$25-2,100)+100,0)</f>
        <v>0</v>
      </c>
      <c r="I742">
        <f ca="1">IF(Розрахункові!W$25&gt;0,RANDBETWEEN(Розрахункові!W$25-2,100)+100,0)</f>
        <v>0</v>
      </c>
      <c r="J742">
        <f ca="1">IF(Розрахункові!X$25&gt;0,RANDBETWEEN(Розрахункові!X$25-2,100)+100,0)</f>
        <v>163</v>
      </c>
      <c r="K742">
        <f ca="1">IF(Розрахункові!Y$25&gt;0,RANDBETWEEN(Розрахункові!Y$25-2,100)+100,0)</f>
        <v>0</v>
      </c>
      <c r="L742">
        <f ca="1">IF(Розрахункові!Z$25&gt;0,RANDBETWEEN(Розрахункові!Z$25-2,100)+100,0)</f>
        <v>0</v>
      </c>
    </row>
    <row r="743" spans="1:12" x14ac:dyDescent="0.3">
      <c r="A743" s="5" t="str">
        <f>Розрахункові!$A$25</f>
        <v>Львівський національний університет імені Івана Франка</v>
      </c>
      <c r="B743" s="5" t="str">
        <f>Розрахункові!$B$25</f>
        <v>153 Мікро- та наносистемна техніка</v>
      </c>
      <c r="C743">
        <f ca="1">RANDBETWEEN(10*Розрахункові!$B$69,11)+RANDBETWEEN(0,100)/100</f>
        <v>9.35</v>
      </c>
      <c r="D743">
        <f ca="1">IF(Розрахункові!R$25&gt;0,RANDBETWEEN(Розрахункові!R$25-2,100)+100,0)</f>
        <v>173</v>
      </c>
      <c r="E743">
        <f ca="1">IF(Розрахункові!S$25&gt;0,RANDBETWEEN(Розрахункові!S$25-2,100)+100,0)</f>
        <v>188</v>
      </c>
      <c r="F743">
        <f ca="1">IF(Розрахункові!T$25&gt;0,RANDBETWEEN(Розрахункові!T$25-2,100)+100,0)</f>
        <v>0</v>
      </c>
      <c r="G743">
        <f ca="1">IF(Розрахункові!U$25&gt;0,RANDBETWEEN(Розрахункові!U$25-2,100)+100,0)</f>
        <v>0</v>
      </c>
      <c r="H743">
        <f ca="1">IF(Розрахункові!V$25&gt;0,RANDBETWEEN(Розрахункові!V$25-2,100)+100,0)</f>
        <v>0</v>
      </c>
      <c r="I743">
        <f ca="1">IF(Розрахункові!W$25&gt;0,RANDBETWEEN(Розрахункові!W$25-2,100)+100,0)</f>
        <v>0</v>
      </c>
      <c r="J743">
        <f ca="1">IF(Розрахункові!X$25&gt;0,RANDBETWEEN(Розрахункові!X$25-2,100)+100,0)</f>
        <v>166</v>
      </c>
      <c r="K743">
        <f ca="1">IF(Розрахункові!Y$25&gt;0,RANDBETWEEN(Розрахункові!Y$25-2,100)+100,0)</f>
        <v>0</v>
      </c>
      <c r="L743">
        <f ca="1">IF(Розрахункові!Z$25&gt;0,RANDBETWEEN(Розрахункові!Z$25-2,100)+100,0)</f>
        <v>0</v>
      </c>
    </row>
    <row r="744" spans="1:12" x14ac:dyDescent="0.3">
      <c r="A744" s="5" t="str">
        <f>Розрахункові!$A$25</f>
        <v>Львівський національний університет імені Івана Франка</v>
      </c>
      <c r="B744" s="5" t="str">
        <f>Розрахункові!$B$25</f>
        <v>153 Мікро- та наносистемна техніка</v>
      </c>
      <c r="C744">
        <f ca="1">RANDBETWEEN(10*Розрахункові!$B$69,11)+RANDBETWEEN(0,100)/100</f>
        <v>11.73</v>
      </c>
      <c r="D744">
        <f ca="1">IF(Розрахункові!R$25&gt;0,RANDBETWEEN(Розрахункові!R$25-2,100)+100,0)</f>
        <v>173</v>
      </c>
      <c r="E744">
        <f ca="1">IF(Розрахункові!S$25&gt;0,RANDBETWEEN(Розрахункові!S$25-2,100)+100,0)</f>
        <v>198</v>
      </c>
      <c r="F744">
        <f ca="1">IF(Розрахункові!T$25&gt;0,RANDBETWEEN(Розрахункові!T$25-2,100)+100,0)</f>
        <v>0</v>
      </c>
      <c r="G744">
        <f ca="1">IF(Розрахункові!U$25&gt;0,RANDBETWEEN(Розрахункові!U$25-2,100)+100,0)</f>
        <v>0</v>
      </c>
      <c r="H744">
        <f ca="1">IF(Розрахункові!V$25&gt;0,RANDBETWEEN(Розрахункові!V$25-2,100)+100,0)</f>
        <v>0</v>
      </c>
      <c r="I744">
        <f ca="1">IF(Розрахункові!W$25&gt;0,RANDBETWEEN(Розрахункові!W$25-2,100)+100,0)</f>
        <v>0</v>
      </c>
      <c r="J744">
        <f ca="1">IF(Розрахункові!X$25&gt;0,RANDBETWEEN(Розрахункові!X$25-2,100)+100,0)</f>
        <v>176</v>
      </c>
      <c r="K744">
        <f ca="1">IF(Розрахункові!Y$25&gt;0,RANDBETWEEN(Розрахункові!Y$25-2,100)+100,0)</f>
        <v>0</v>
      </c>
      <c r="L744">
        <f ca="1">IF(Розрахункові!Z$25&gt;0,RANDBETWEEN(Розрахункові!Z$25-2,100)+100,0)</f>
        <v>0</v>
      </c>
    </row>
    <row r="745" spans="1:12" x14ac:dyDescent="0.3">
      <c r="A745" s="5" t="str">
        <f>Розрахункові!$A$25</f>
        <v>Львівський національний університет імені Івана Франка</v>
      </c>
      <c r="B745" s="5" t="str">
        <f>Розрахункові!$B$25</f>
        <v>153 Мікро- та наносистемна техніка</v>
      </c>
      <c r="C745">
        <f ca="1">RANDBETWEEN(10*Розрахункові!$B$69,11)+RANDBETWEEN(0,100)/100</f>
        <v>10.85</v>
      </c>
      <c r="D745">
        <f ca="1">IF(Розрахункові!R$25&gt;0,RANDBETWEEN(Розрахункові!R$25-2,100)+100,0)</f>
        <v>162</v>
      </c>
      <c r="E745">
        <f ca="1">IF(Розрахункові!S$25&gt;0,RANDBETWEEN(Розрахункові!S$25-2,100)+100,0)</f>
        <v>190</v>
      </c>
      <c r="F745">
        <f ca="1">IF(Розрахункові!T$25&gt;0,RANDBETWEEN(Розрахункові!T$25-2,100)+100,0)</f>
        <v>0</v>
      </c>
      <c r="G745">
        <f ca="1">IF(Розрахункові!U$25&gt;0,RANDBETWEEN(Розрахункові!U$25-2,100)+100,0)</f>
        <v>0</v>
      </c>
      <c r="H745">
        <f ca="1">IF(Розрахункові!V$25&gt;0,RANDBETWEEN(Розрахункові!V$25-2,100)+100,0)</f>
        <v>0</v>
      </c>
      <c r="I745">
        <f ca="1">IF(Розрахункові!W$25&gt;0,RANDBETWEEN(Розрахункові!W$25-2,100)+100,0)</f>
        <v>0</v>
      </c>
      <c r="J745">
        <f ca="1">IF(Розрахункові!X$25&gt;0,RANDBETWEEN(Розрахункові!X$25-2,100)+100,0)</f>
        <v>193</v>
      </c>
      <c r="K745">
        <f ca="1">IF(Розрахункові!Y$25&gt;0,RANDBETWEEN(Розрахункові!Y$25-2,100)+100,0)</f>
        <v>0</v>
      </c>
      <c r="L745">
        <f ca="1">IF(Розрахункові!Z$25&gt;0,RANDBETWEEN(Розрахункові!Z$25-2,100)+100,0)</f>
        <v>0</v>
      </c>
    </row>
    <row r="746" spans="1:12" x14ac:dyDescent="0.3">
      <c r="A746" s="5" t="str">
        <f>Розрахункові!$A$25</f>
        <v>Львівський національний університет імені Івана Франка</v>
      </c>
      <c r="B746" s="5" t="str">
        <f>Розрахункові!$B$25</f>
        <v>153 Мікро- та наносистемна техніка</v>
      </c>
      <c r="C746">
        <f ca="1">RANDBETWEEN(10*Розрахункові!$B$69,11)+RANDBETWEEN(0,100)/100</f>
        <v>11.67</v>
      </c>
      <c r="D746">
        <f ca="1">IF(Розрахункові!R$25&gt;0,RANDBETWEEN(Розрахункові!R$25-2,100)+100,0)</f>
        <v>175</v>
      </c>
      <c r="E746">
        <f ca="1">IF(Розрахункові!S$25&gt;0,RANDBETWEEN(Розрахункові!S$25-2,100)+100,0)</f>
        <v>198</v>
      </c>
      <c r="F746">
        <f ca="1">IF(Розрахункові!T$25&gt;0,RANDBETWEEN(Розрахункові!T$25-2,100)+100,0)</f>
        <v>0</v>
      </c>
      <c r="G746">
        <f ca="1">IF(Розрахункові!U$25&gt;0,RANDBETWEEN(Розрахункові!U$25-2,100)+100,0)</f>
        <v>0</v>
      </c>
      <c r="H746">
        <f ca="1">IF(Розрахункові!V$25&gt;0,RANDBETWEEN(Розрахункові!V$25-2,100)+100,0)</f>
        <v>0</v>
      </c>
      <c r="I746">
        <f ca="1">IF(Розрахункові!W$25&gt;0,RANDBETWEEN(Розрахункові!W$25-2,100)+100,0)</f>
        <v>0</v>
      </c>
      <c r="J746">
        <f ca="1">IF(Розрахункові!X$25&gt;0,RANDBETWEEN(Розрахункові!X$25-2,100)+100,0)</f>
        <v>176</v>
      </c>
      <c r="K746">
        <f ca="1">IF(Розрахункові!Y$25&gt;0,RANDBETWEEN(Розрахункові!Y$25-2,100)+100,0)</f>
        <v>0</v>
      </c>
      <c r="L746">
        <f ca="1">IF(Розрахункові!Z$25&gt;0,RANDBETWEEN(Розрахункові!Z$25-2,100)+100,0)</f>
        <v>0</v>
      </c>
    </row>
    <row r="747" spans="1:12" x14ac:dyDescent="0.3">
      <c r="A747" s="5" t="str">
        <f>Розрахункові!$A$25</f>
        <v>Львівський національний університет імені Івана Франка</v>
      </c>
      <c r="B747" s="5" t="str">
        <f>Розрахункові!$B$25</f>
        <v>153 Мікро- та наносистемна техніка</v>
      </c>
      <c r="C747">
        <f ca="1">RANDBETWEEN(10*Розрахункові!$B$69,11)+RANDBETWEEN(0,100)/100</f>
        <v>9.59</v>
      </c>
      <c r="D747">
        <f ca="1">IF(Розрахункові!R$25&gt;0,RANDBETWEEN(Розрахункові!R$25-2,100)+100,0)</f>
        <v>174</v>
      </c>
      <c r="E747">
        <f ca="1">IF(Розрахункові!S$25&gt;0,RANDBETWEEN(Розрахункові!S$25-2,100)+100,0)</f>
        <v>188</v>
      </c>
      <c r="F747">
        <f ca="1">IF(Розрахункові!T$25&gt;0,RANDBETWEEN(Розрахункові!T$25-2,100)+100,0)</f>
        <v>0</v>
      </c>
      <c r="G747">
        <f ca="1">IF(Розрахункові!U$25&gt;0,RANDBETWEEN(Розрахункові!U$25-2,100)+100,0)</f>
        <v>0</v>
      </c>
      <c r="H747">
        <f ca="1">IF(Розрахункові!V$25&gt;0,RANDBETWEEN(Розрахункові!V$25-2,100)+100,0)</f>
        <v>0</v>
      </c>
      <c r="I747">
        <f ca="1">IF(Розрахункові!W$25&gt;0,RANDBETWEEN(Розрахункові!W$25-2,100)+100,0)</f>
        <v>0</v>
      </c>
      <c r="J747">
        <f ca="1">IF(Розрахункові!X$25&gt;0,RANDBETWEEN(Розрахункові!X$25-2,100)+100,0)</f>
        <v>186</v>
      </c>
      <c r="K747">
        <f ca="1">IF(Розрахункові!Y$25&gt;0,RANDBETWEEN(Розрахункові!Y$25-2,100)+100,0)</f>
        <v>0</v>
      </c>
      <c r="L747">
        <f ca="1">IF(Розрахункові!Z$25&gt;0,RANDBETWEEN(Розрахункові!Z$25-2,100)+100,0)</f>
        <v>0</v>
      </c>
    </row>
    <row r="748" spans="1:12" x14ac:dyDescent="0.3">
      <c r="A748" s="5" t="str">
        <f>Розрахункові!$A$25</f>
        <v>Львівський національний університет імені Івана Франка</v>
      </c>
      <c r="B748" s="5" t="str">
        <f>Розрахункові!$B$25</f>
        <v>153 Мікро- та наносистемна техніка</v>
      </c>
      <c r="C748">
        <f ca="1">RANDBETWEEN(10*Розрахункові!$B$69,11)+RANDBETWEEN(0,100)/100</f>
        <v>10.210000000000001</v>
      </c>
      <c r="D748">
        <f ca="1">IF(Розрахункові!R$25&gt;0,RANDBETWEEN(Розрахункові!R$25-2,100)+100,0)</f>
        <v>153</v>
      </c>
      <c r="E748">
        <f ca="1">IF(Розрахункові!S$25&gt;0,RANDBETWEEN(Розрахункові!S$25-2,100)+100,0)</f>
        <v>193</v>
      </c>
      <c r="F748">
        <f ca="1">IF(Розрахункові!T$25&gt;0,RANDBETWEEN(Розрахункові!T$25-2,100)+100,0)</f>
        <v>0</v>
      </c>
      <c r="G748">
        <f ca="1">IF(Розрахункові!U$25&gt;0,RANDBETWEEN(Розрахункові!U$25-2,100)+100,0)</f>
        <v>0</v>
      </c>
      <c r="H748">
        <f ca="1">IF(Розрахункові!V$25&gt;0,RANDBETWEEN(Розрахункові!V$25-2,100)+100,0)</f>
        <v>0</v>
      </c>
      <c r="I748">
        <f ca="1">IF(Розрахункові!W$25&gt;0,RANDBETWEEN(Розрахункові!W$25-2,100)+100,0)</f>
        <v>0</v>
      </c>
      <c r="J748">
        <f ca="1">IF(Розрахункові!X$25&gt;0,RANDBETWEEN(Розрахункові!X$25-2,100)+100,0)</f>
        <v>191</v>
      </c>
      <c r="K748">
        <f ca="1">IF(Розрахункові!Y$25&gt;0,RANDBETWEEN(Розрахункові!Y$25-2,100)+100,0)</f>
        <v>0</v>
      </c>
      <c r="L748">
        <f ca="1">IF(Розрахункові!Z$25&gt;0,RANDBETWEEN(Розрахункові!Z$25-2,100)+100,0)</f>
        <v>0</v>
      </c>
    </row>
    <row r="749" spans="1:12" x14ac:dyDescent="0.3">
      <c r="A749" s="5" t="str">
        <f>Розрахункові!$A$25</f>
        <v>Львівський національний університет імені Івана Франка</v>
      </c>
      <c r="B749" s="5" t="str">
        <f>Розрахункові!$B$25</f>
        <v>153 Мікро- та наносистемна техніка</v>
      </c>
      <c r="C749">
        <f ca="1">RANDBETWEEN(10*Розрахункові!$B$69,11)+RANDBETWEEN(0,100)/100</f>
        <v>11.7</v>
      </c>
      <c r="D749">
        <f ca="1">IF(Розрахункові!R$25&gt;0,RANDBETWEEN(Розрахункові!R$25-2,100)+100,0)</f>
        <v>197</v>
      </c>
      <c r="E749">
        <f ca="1">IF(Розрахункові!S$25&gt;0,RANDBETWEEN(Розрахункові!S$25-2,100)+100,0)</f>
        <v>191</v>
      </c>
      <c r="F749">
        <f ca="1">IF(Розрахункові!T$25&gt;0,RANDBETWEEN(Розрахункові!T$25-2,100)+100,0)</f>
        <v>0</v>
      </c>
      <c r="G749">
        <f ca="1">IF(Розрахункові!U$25&gt;0,RANDBETWEEN(Розрахункові!U$25-2,100)+100,0)</f>
        <v>0</v>
      </c>
      <c r="H749">
        <f ca="1">IF(Розрахункові!V$25&gt;0,RANDBETWEEN(Розрахункові!V$25-2,100)+100,0)</f>
        <v>0</v>
      </c>
      <c r="I749">
        <f ca="1">IF(Розрахункові!W$25&gt;0,RANDBETWEEN(Розрахункові!W$25-2,100)+100,0)</f>
        <v>0</v>
      </c>
      <c r="J749">
        <f ca="1">IF(Розрахункові!X$25&gt;0,RANDBETWEEN(Розрахункові!X$25-2,100)+100,0)</f>
        <v>197</v>
      </c>
      <c r="K749">
        <f ca="1">IF(Розрахункові!Y$25&gt;0,RANDBETWEEN(Розрахункові!Y$25-2,100)+100,0)</f>
        <v>0</v>
      </c>
      <c r="L749">
        <f ca="1">IF(Розрахункові!Z$25&gt;0,RANDBETWEEN(Розрахункові!Z$25-2,100)+100,0)</f>
        <v>0</v>
      </c>
    </row>
    <row r="750" spans="1:12" x14ac:dyDescent="0.3">
      <c r="A750" s="5" t="str">
        <f>Розрахункові!$A$25</f>
        <v>Львівський національний університет імені Івана Франка</v>
      </c>
      <c r="B750" s="5" t="str">
        <f>Розрахункові!$B$26</f>
        <v xml:space="preserve"> 136 Металургія</v>
      </c>
      <c r="C750">
        <f ca="1">RANDBETWEEN(10*Розрахункові!$B$69,11)+RANDBETWEEN(0,100)/100</f>
        <v>10.44</v>
      </c>
      <c r="D750">
        <f ca="1">IF(Розрахункові!R$26&gt;0,RANDBETWEEN(Розрахункові!R$26-2,100)+100,0)</f>
        <v>198</v>
      </c>
      <c r="E750">
        <f ca="1">IF(Розрахункові!S$26&gt;0,RANDBETWEEN(Розрахункові!S$26-2,100)+100,0)</f>
        <v>0</v>
      </c>
      <c r="F750">
        <f ca="1">IF(Розрахункові!T$26&gt;0,RANDBETWEEN(Розрахункові!T$26-2,100)+100,0)</f>
        <v>0</v>
      </c>
      <c r="G750">
        <f ca="1">IF(Розрахункові!U$26&gt;0,RANDBETWEEN(Розрахункові!U$26-2,100)+100,0)</f>
        <v>199</v>
      </c>
      <c r="H750">
        <f ca="1">IF(Розрахункові!V$26&gt;0,RANDBETWEEN(Розрахункові!V$26-2,100)+100,0)</f>
        <v>0</v>
      </c>
      <c r="I750">
        <f ca="1">IF(Розрахункові!W$26&gt;0,RANDBETWEEN(Розрахункові!W$26-2,100)+100,0)</f>
        <v>0</v>
      </c>
      <c r="J750">
        <f ca="1">IF(Розрахункові!X$26&gt;0,RANDBETWEEN(Розрахункові!X$26-2,100)+100,0)</f>
        <v>0</v>
      </c>
      <c r="K750">
        <f ca="1">IF(Розрахункові!Y$26&gt;0,RANDBETWEEN(Розрахункові!Y$26-2,100)+100,0)</f>
        <v>0</v>
      </c>
      <c r="L750">
        <f ca="1">IF(Розрахункові!Z$26&gt;0,RANDBETWEEN(Розрахункові!Z$26-2,100)+100,0)</f>
        <v>160</v>
      </c>
    </row>
    <row r="751" spans="1:12" x14ac:dyDescent="0.3">
      <c r="A751" s="5" t="str">
        <f>Розрахункові!$A$25</f>
        <v>Львівський національний університет імені Івана Франка</v>
      </c>
      <c r="B751" s="5" t="str">
        <f>Розрахункові!$B$26</f>
        <v xml:space="preserve"> 136 Металургія</v>
      </c>
      <c r="C751">
        <f ca="1">RANDBETWEEN(10*Розрахункові!$B$69,11)+RANDBETWEEN(0,100)/100</f>
        <v>9.76</v>
      </c>
      <c r="D751">
        <f ca="1">IF(Розрахункові!R$26&gt;0,RANDBETWEEN(Розрахункові!R$26-2,100)+100,0)</f>
        <v>160</v>
      </c>
      <c r="E751">
        <f ca="1">IF(Розрахункові!S$26&gt;0,RANDBETWEEN(Розрахункові!S$26-2,100)+100,0)</f>
        <v>0</v>
      </c>
      <c r="F751">
        <f ca="1">IF(Розрахункові!T$26&gt;0,RANDBETWEEN(Розрахункові!T$26-2,100)+100,0)</f>
        <v>0</v>
      </c>
      <c r="G751">
        <f ca="1">IF(Розрахункові!U$26&gt;0,RANDBETWEEN(Розрахункові!U$26-2,100)+100,0)</f>
        <v>194</v>
      </c>
      <c r="H751">
        <f ca="1">IF(Розрахункові!V$26&gt;0,RANDBETWEEN(Розрахункові!V$26-2,100)+100,0)</f>
        <v>0</v>
      </c>
      <c r="I751">
        <f ca="1">IF(Розрахункові!W$26&gt;0,RANDBETWEEN(Розрахункові!W$26-2,100)+100,0)</f>
        <v>0</v>
      </c>
      <c r="J751">
        <f ca="1">IF(Розрахункові!X$26&gt;0,RANDBETWEEN(Розрахункові!X$26-2,100)+100,0)</f>
        <v>0</v>
      </c>
      <c r="K751">
        <f ca="1">IF(Розрахункові!Y$26&gt;0,RANDBETWEEN(Розрахункові!Y$26-2,100)+100,0)</f>
        <v>0</v>
      </c>
      <c r="L751">
        <f ca="1">IF(Розрахункові!Z$26&gt;0,RANDBETWEEN(Розрахункові!Z$26-2,100)+100,0)</f>
        <v>193</v>
      </c>
    </row>
    <row r="752" spans="1:12" x14ac:dyDescent="0.3">
      <c r="A752" s="5" t="str">
        <f>Розрахункові!$A$25</f>
        <v>Львівський національний університет імені Івана Франка</v>
      </c>
      <c r="B752" s="5" t="str">
        <f>Розрахункові!$B$26</f>
        <v xml:space="preserve"> 136 Металургія</v>
      </c>
      <c r="C752">
        <f ca="1">RANDBETWEEN(10*Розрахункові!$B$69,11)+RANDBETWEEN(0,100)/100</f>
        <v>11.99</v>
      </c>
      <c r="D752">
        <f ca="1">IF(Розрахункові!R$26&gt;0,RANDBETWEEN(Розрахункові!R$26-2,100)+100,0)</f>
        <v>152</v>
      </c>
      <c r="E752">
        <f ca="1">IF(Розрахункові!S$26&gt;0,RANDBETWEEN(Розрахункові!S$26-2,100)+100,0)</f>
        <v>0</v>
      </c>
      <c r="F752">
        <f ca="1">IF(Розрахункові!T$26&gt;0,RANDBETWEEN(Розрахункові!T$26-2,100)+100,0)</f>
        <v>0</v>
      </c>
      <c r="G752">
        <f ca="1">IF(Розрахункові!U$26&gt;0,RANDBETWEEN(Розрахункові!U$26-2,100)+100,0)</f>
        <v>190</v>
      </c>
      <c r="H752">
        <f ca="1">IF(Розрахункові!V$26&gt;0,RANDBETWEEN(Розрахункові!V$26-2,100)+100,0)</f>
        <v>0</v>
      </c>
      <c r="I752">
        <f ca="1">IF(Розрахункові!W$26&gt;0,RANDBETWEEN(Розрахункові!W$26-2,100)+100,0)</f>
        <v>0</v>
      </c>
      <c r="J752">
        <f ca="1">IF(Розрахункові!X$26&gt;0,RANDBETWEEN(Розрахункові!X$26-2,100)+100,0)</f>
        <v>0</v>
      </c>
      <c r="K752">
        <f ca="1">IF(Розрахункові!Y$26&gt;0,RANDBETWEEN(Розрахункові!Y$26-2,100)+100,0)</f>
        <v>0</v>
      </c>
      <c r="L752">
        <f ca="1">IF(Розрахункові!Z$26&gt;0,RANDBETWEEN(Розрахункові!Z$26-2,100)+100,0)</f>
        <v>186</v>
      </c>
    </row>
    <row r="753" spans="1:12" x14ac:dyDescent="0.3">
      <c r="A753" s="5" t="str">
        <f>Розрахункові!$A$25</f>
        <v>Львівський національний університет імені Івана Франка</v>
      </c>
      <c r="B753" s="5" t="str">
        <f>Розрахункові!$B$26</f>
        <v xml:space="preserve"> 136 Металургія</v>
      </c>
      <c r="C753">
        <f ca="1">RANDBETWEEN(10*Розрахункові!$B$69,11)+RANDBETWEEN(0,100)/100</f>
        <v>11.85</v>
      </c>
      <c r="D753">
        <f ca="1">IF(Розрахункові!R$26&gt;0,RANDBETWEEN(Розрахункові!R$26-2,100)+100,0)</f>
        <v>182</v>
      </c>
      <c r="E753">
        <f ca="1">IF(Розрахункові!S$26&gt;0,RANDBETWEEN(Розрахункові!S$26-2,100)+100,0)</f>
        <v>0</v>
      </c>
      <c r="F753">
        <f ca="1">IF(Розрахункові!T$26&gt;0,RANDBETWEEN(Розрахункові!T$26-2,100)+100,0)</f>
        <v>0</v>
      </c>
      <c r="G753">
        <f ca="1">IF(Розрахункові!U$26&gt;0,RANDBETWEEN(Розрахункові!U$26-2,100)+100,0)</f>
        <v>195</v>
      </c>
      <c r="H753">
        <f ca="1">IF(Розрахункові!V$26&gt;0,RANDBETWEEN(Розрахункові!V$26-2,100)+100,0)</f>
        <v>0</v>
      </c>
      <c r="I753">
        <f ca="1">IF(Розрахункові!W$26&gt;0,RANDBETWEEN(Розрахункові!W$26-2,100)+100,0)</f>
        <v>0</v>
      </c>
      <c r="J753">
        <f ca="1">IF(Розрахункові!X$26&gt;0,RANDBETWEEN(Розрахункові!X$26-2,100)+100,0)</f>
        <v>0</v>
      </c>
      <c r="K753">
        <f ca="1">IF(Розрахункові!Y$26&gt;0,RANDBETWEEN(Розрахункові!Y$26-2,100)+100,0)</f>
        <v>0</v>
      </c>
      <c r="L753">
        <f ca="1">IF(Розрахункові!Z$26&gt;0,RANDBETWEEN(Розрахункові!Z$26-2,100)+100,0)</f>
        <v>197</v>
      </c>
    </row>
    <row r="754" spans="1:12" x14ac:dyDescent="0.3">
      <c r="A754" s="5" t="str">
        <f>Розрахункові!$A$25</f>
        <v>Львівський національний університет імені Івана Франка</v>
      </c>
      <c r="B754" s="5" t="str">
        <f>Розрахункові!$B$26</f>
        <v xml:space="preserve"> 136 Металургія</v>
      </c>
      <c r="C754">
        <f ca="1">RANDBETWEEN(10*Розрахункові!$B$69,11)+RANDBETWEEN(0,100)/100</f>
        <v>11.02</v>
      </c>
      <c r="D754">
        <f ca="1">IF(Розрахункові!R$26&gt;0,RANDBETWEEN(Розрахункові!R$26-2,100)+100,0)</f>
        <v>192</v>
      </c>
      <c r="E754">
        <f ca="1">IF(Розрахункові!S$26&gt;0,RANDBETWEEN(Розрахункові!S$26-2,100)+100,0)</f>
        <v>0</v>
      </c>
      <c r="F754">
        <f ca="1">IF(Розрахункові!T$26&gt;0,RANDBETWEEN(Розрахункові!T$26-2,100)+100,0)</f>
        <v>0</v>
      </c>
      <c r="G754">
        <f ca="1">IF(Розрахункові!U$26&gt;0,RANDBETWEEN(Розрахункові!U$26-2,100)+100,0)</f>
        <v>197</v>
      </c>
      <c r="H754">
        <f ca="1">IF(Розрахункові!V$26&gt;0,RANDBETWEEN(Розрахункові!V$26-2,100)+100,0)</f>
        <v>0</v>
      </c>
      <c r="I754">
        <f ca="1">IF(Розрахункові!W$26&gt;0,RANDBETWEEN(Розрахункові!W$26-2,100)+100,0)</f>
        <v>0</v>
      </c>
      <c r="J754">
        <f ca="1">IF(Розрахункові!X$26&gt;0,RANDBETWEEN(Розрахункові!X$26-2,100)+100,0)</f>
        <v>0</v>
      </c>
      <c r="K754">
        <f ca="1">IF(Розрахункові!Y$26&gt;0,RANDBETWEEN(Розрахункові!Y$26-2,100)+100,0)</f>
        <v>0</v>
      </c>
      <c r="L754">
        <f ca="1">IF(Розрахункові!Z$26&gt;0,RANDBETWEEN(Розрахункові!Z$26-2,100)+100,0)</f>
        <v>164</v>
      </c>
    </row>
    <row r="755" spans="1:12" x14ac:dyDescent="0.3">
      <c r="A755" s="5" t="str">
        <f>Розрахункові!$A$25</f>
        <v>Львівський національний університет імені Івана Франка</v>
      </c>
      <c r="B755" s="5" t="str">
        <f>Розрахункові!$B$26</f>
        <v xml:space="preserve"> 136 Металургія</v>
      </c>
      <c r="C755">
        <f ca="1">RANDBETWEEN(10*Розрахункові!$B$69,11)+RANDBETWEEN(0,100)/100</f>
        <v>11.32</v>
      </c>
      <c r="D755">
        <f ca="1">IF(Розрахункові!R$26&gt;0,RANDBETWEEN(Розрахункові!R$26-2,100)+100,0)</f>
        <v>196</v>
      </c>
      <c r="E755">
        <f ca="1">IF(Розрахункові!S$26&gt;0,RANDBETWEEN(Розрахункові!S$26-2,100)+100,0)</f>
        <v>0</v>
      </c>
      <c r="F755">
        <f ca="1">IF(Розрахункові!T$26&gt;0,RANDBETWEEN(Розрахункові!T$26-2,100)+100,0)</f>
        <v>0</v>
      </c>
      <c r="G755">
        <f ca="1">IF(Розрахункові!U$26&gt;0,RANDBETWEEN(Розрахункові!U$26-2,100)+100,0)</f>
        <v>196</v>
      </c>
      <c r="H755">
        <f ca="1">IF(Розрахункові!V$26&gt;0,RANDBETWEEN(Розрахункові!V$26-2,100)+100,0)</f>
        <v>0</v>
      </c>
      <c r="I755">
        <f ca="1">IF(Розрахункові!W$26&gt;0,RANDBETWEEN(Розрахункові!W$26-2,100)+100,0)</f>
        <v>0</v>
      </c>
      <c r="J755">
        <f ca="1">IF(Розрахункові!X$26&gt;0,RANDBETWEEN(Розрахункові!X$26-2,100)+100,0)</f>
        <v>0</v>
      </c>
      <c r="K755">
        <f ca="1">IF(Розрахункові!Y$26&gt;0,RANDBETWEEN(Розрахункові!Y$26-2,100)+100,0)</f>
        <v>0</v>
      </c>
      <c r="L755">
        <f ca="1">IF(Розрахункові!Z$26&gt;0,RANDBETWEEN(Розрахункові!Z$26-2,100)+100,0)</f>
        <v>162</v>
      </c>
    </row>
    <row r="756" spans="1:12" x14ac:dyDescent="0.3">
      <c r="A756" s="5" t="str">
        <f>Розрахункові!$A$25</f>
        <v>Львівський національний університет імені Івана Франка</v>
      </c>
      <c r="B756" s="5" t="str">
        <f>Розрахункові!$B$26</f>
        <v xml:space="preserve"> 136 Металургія</v>
      </c>
      <c r="C756">
        <f ca="1">RANDBETWEEN(10*Розрахункові!$B$69,11)+RANDBETWEEN(0,100)/100</f>
        <v>11.2</v>
      </c>
      <c r="D756">
        <f ca="1">IF(Розрахункові!R$26&gt;0,RANDBETWEEN(Розрахункові!R$26-2,100)+100,0)</f>
        <v>171</v>
      </c>
      <c r="E756">
        <f ca="1">IF(Розрахункові!S$26&gt;0,RANDBETWEEN(Розрахункові!S$26-2,100)+100,0)</f>
        <v>0</v>
      </c>
      <c r="F756">
        <f ca="1">IF(Розрахункові!T$26&gt;0,RANDBETWEEN(Розрахункові!T$26-2,100)+100,0)</f>
        <v>0</v>
      </c>
      <c r="G756">
        <f ca="1">IF(Розрахункові!U$26&gt;0,RANDBETWEEN(Розрахункові!U$26-2,100)+100,0)</f>
        <v>200</v>
      </c>
      <c r="H756">
        <f ca="1">IF(Розрахункові!V$26&gt;0,RANDBETWEEN(Розрахункові!V$26-2,100)+100,0)</f>
        <v>0</v>
      </c>
      <c r="I756">
        <f ca="1">IF(Розрахункові!W$26&gt;0,RANDBETWEEN(Розрахункові!W$26-2,100)+100,0)</f>
        <v>0</v>
      </c>
      <c r="J756">
        <f ca="1">IF(Розрахункові!X$26&gt;0,RANDBETWEEN(Розрахункові!X$26-2,100)+100,0)</f>
        <v>0</v>
      </c>
      <c r="K756">
        <f ca="1">IF(Розрахункові!Y$26&gt;0,RANDBETWEEN(Розрахункові!Y$26-2,100)+100,0)</f>
        <v>0</v>
      </c>
      <c r="L756">
        <f ca="1">IF(Розрахункові!Z$26&gt;0,RANDBETWEEN(Розрахункові!Z$26-2,100)+100,0)</f>
        <v>185</v>
      </c>
    </row>
    <row r="757" spans="1:12" x14ac:dyDescent="0.3">
      <c r="A757" s="5" t="str">
        <f>Розрахункові!$A$25</f>
        <v>Львівський національний університет імені Івана Франка</v>
      </c>
      <c r="B757" s="5" t="str">
        <f>Розрахункові!$B$26</f>
        <v xml:space="preserve"> 136 Металургія</v>
      </c>
      <c r="C757">
        <f ca="1">RANDBETWEEN(10*Розрахункові!$B$69,11)+RANDBETWEEN(0,100)/100</f>
        <v>11.86</v>
      </c>
      <c r="D757">
        <f ca="1">IF(Розрахункові!R$26&gt;0,RANDBETWEEN(Розрахункові!R$26-2,100)+100,0)</f>
        <v>179</v>
      </c>
      <c r="E757">
        <f ca="1">IF(Розрахункові!S$26&gt;0,RANDBETWEEN(Розрахункові!S$26-2,100)+100,0)</f>
        <v>0</v>
      </c>
      <c r="F757">
        <f ca="1">IF(Розрахункові!T$26&gt;0,RANDBETWEEN(Розрахункові!T$26-2,100)+100,0)</f>
        <v>0</v>
      </c>
      <c r="G757">
        <f ca="1">IF(Розрахункові!U$26&gt;0,RANDBETWEEN(Розрахункові!U$26-2,100)+100,0)</f>
        <v>192</v>
      </c>
      <c r="H757">
        <f ca="1">IF(Розрахункові!V$26&gt;0,RANDBETWEEN(Розрахункові!V$26-2,100)+100,0)</f>
        <v>0</v>
      </c>
      <c r="I757">
        <f ca="1">IF(Розрахункові!W$26&gt;0,RANDBETWEEN(Розрахункові!W$26-2,100)+100,0)</f>
        <v>0</v>
      </c>
      <c r="J757">
        <f ca="1">IF(Розрахункові!X$26&gt;0,RANDBETWEEN(Розрахункові!X$26-2,100)+100,0)</f>
        <v>0</v>
      </c>
      <c r="K757">
        <f ca="1">IF(Розрахункові!Y$26&gt;0,RANDBETWEEN(Розрахункові!Y$26-2,100)+100,0)</f>
        <v>0</v>
      </c>
      <c r="L757">
        <f ca="1">IF(Розрахункові!Z$26&gt;0,RANDBETWEEN(Розрахункові!Z$26-2,100)+100,0)</f>
        <v>179</v>
      </c>
    </row>
    <row r="758" spans="1:12" x14ac:dyDescent="0.3">
      <c r="A758" s="5" t="str">
        <f>Розрахункові!$A$25</f>
        <v>Львівський національний університет імені Івана Франка</v>
      </c>
      <c r="B758" s="5" t="str">
        <f>Розрахункові!$B$26</f>
        <v xml:space="preserve"> 136 Металургія</v>
      </c>
      <c r="C758">
        <f ca="1">RANDBETWEEN(10*Розрахункові!$B$69,11)+RANDBETWEEN(0,100)/100</f>
        <v>9.34</v>
      </c>
      <c r="D758">
        <f ca="1">IF(Розрахункові!R$26&gt;0,RANDBETWEEN(Розрахункові!R$26-2,100)+100,0)</f>
        <v>179</v>
      </c>
      <c r="E758">
        <f ca="1">IF(Розрахункові!S$26&gt;0,RANDBETWEEN(Розрахункові!S$26-2,100)+100,0)</f>
        <v>0</v>
      </c>
      <c r="F758">
        <f ca="1">IF(Розрахункові!T$26&gt;0,RANDBETWEEN(Розрахункові!T$26-2,100)+100,0)</f>
        <v>0</v>
      </c>
      <c r="G758">
        <f ca="1">IF(Розрахункові!U$26&gt;0,RANDBETWEEN(Розрахункові!U$26-2,100)+100,0)</f>
        <v>200</v>
      </c>
      <c r="H758">
        <f ca="1">IF(Розрахункові!V$26&gt;0,RANDBETWEEN(Розрахункові!V$26-2,100)+100,0)</f>
        <v>0</v>
      </c>
      <c r="I758">
        <f ca="1">IF(Розрахункові!W$26&gt;0,RANDBETWEEN(Розрахункові!W$26-2,100)+100,0)</f>
        <v>0</v>
      </c>
      <c r="J758">
        <f ca="1">IF(Розрахункові!X$26&gt;0,RANDBETWEEN(Розрахункові!X$26-2,100)+100,0)</f>
        <v>0</v>
      </c>
      <c r="K758">
        <f ca="1">IF(Розрахункові!Y$26&gt;0,RANDBETWEEN(Розрахункові!Y$26-2,100)+100,0)</f>
        <v>0</v>
      </c>
      <c r="L758">
        <f ca="1">IF(Розрахункові!Z$26&gt;0,RANDBETWEEN(Розрахункові!Z$26-2,100)+100,0)</f>
        <v>198</v>
      </c>
    </row>
    <row r="759" spans="1:12" x14ac:dyDescent="0.3">
      <c r="A759" s="5" t="str">
        <f>Розрахункові!$A$25</f>
        <v>Львівський національний університет імені Івана Франка</v>
      </c>
      <c r="B759" s="5" t="str">
        <f>Розрахункові!$B$26</f>
        <v xml:space="preserve"> 136 Металургія</v>
      </c>
      <c r="C759">
        <f ca="1">RANDBETWEEN(10*Розрахункові!$B$69,11)+RANDBETWEEN(0,100)/100</f>
        <v>9.01</v>
      </c>
      <c r="D759">
        <f ca="1">IF(Розрахункові!R$26&gt;0,RANDBETWEEN(Розрахункові!R$26-2,100)+100,0)</f>
        <v>159</v>
      </c>
      <c r="E759">
        <f ca="1">IF(Розрахункові!S$26&gt;0,RANDBETWEEN(Розрахункові!S$26-2,100)+100,0)</f>
        <v>0</v>
      </c>
      <c r="F759">
        <f ca="1">IF(Розрахункові!T$26&gt;0,RANDBETWEEN(Розрахункові!T$26-2,100)+100,0)</f>
        <v>0</v>
      </c>
      <c r="G759">
        <f ca="1">IF(Розрахункові!U$26&gt;0,RANDBETWEEN(Розрахункові!U$26-2,100)+100,0)</f>
        <v>193</v>
      </c>
      <c r="H759">
        <f ca="1">IF(Розрахункові!V$26&gt;0,RANDBETWEEN(Розрахункові!V$26-2,100)+100,0)</f>
        <v>0</v>
      </c>
      <c r="I759">
        <f ca="1">IF(Розрахункові!W$26&gt;0,RANDBETWEEN(Розрахункові!W$26-2,100)+100,0)</f>
        <v>0</v>
      </c>
      <c r="J759">
        <f ca="1">IF(Розрахункові!X$26&gt;0,RANDBETWEEN(Розрахункові!X$26-2,100)+100,0)</f>
        <v>0</v>
      </c>
      <c r="K759">
        <f ca="1">IF(Розрахункові!Y$26&gt;0,RANDBETWEEN(Розрахункові!Y$26-2,100)+100,0)</f>
        <v>0</v>
      </c>
      <c r="L759">
        <f ca="1">IF(Розрахункові!Z$26&gt;0,RANDBETWEEN(Розрахункові!Z$26-2,100)+100,0)</f>
        <v>193</v>
      </c>
    </row>
    <row r="760" spans="1:12" x14ac:dyDescent="0.3">
      <c r="A760" s="5" t="str">
        <f>Розрахункові!$A$25</f>
        <v>Львівський національний університет імені Івана Франка</v>
      </c>
      <c r="B760" s="5" t="str">
        <f>Розрахункові!$B$26</f>
        <v xml:space="preserve"> 136 Металургія</v>
      </c>
      <c r="C760">
        <f ca="1">RANDBETWEEN(10*Розрахункові!$B$69,11)+RANDBETWEEN(0,100)/100</f>
        <v>9.5299999999999994</v>
      </c>
      <c r="D760">
        <f ca="1">IF(Розрахункові!R$26&gt;0,RANDBETWEEN(Розрахункові!R$26-2,100)+100,0)</f>
        <v>196</v>
      </c>
      <c r="E760">
        <f ca="1">IF(Розрахункові!S$26&gt;0,RANDBETWEEN(Розрахункові!S$26-2,100)+100,0)</f>
        <v>0</v>
      </c>
      <c r="F760">
        <f ca="1">IF(Розрахункові!T$26&gt;0,RANDBETWEEN(Розрахункові!T$26-2,100)+100,0)</f>
        <v>0</v>
      </c>
      <c r="G760">
        <f ca="1">IF(Розрахункові!U$26&gt;0,RANDBETWEEN(Розрахункові!U$26-2,100)+100,0)</f>
        <v>197</v>
      </c>
      <c r="H760">
        <f ca="1">IF(Розрахункові!V$26&gt;0,RANDBETWEEN(Розрахункові!V$26-2,100)+100,0)</f>
        <v>0</v>
      </c>
      <c r="I760">
        <f ca="1">IF(Розрахункові!W$26&gt;0,RANDBETWEEN(Розрахункові!W$26-2,100)+100,0)</f>
        <v>0</v>
      </c>
      <c r="J760">
        <f ca="1">IF(Розрахункові!X$26&gt;0,RANDBETWEEN(Розрахункові!X$26-2,100)+100,0)</f>
        <v>0</v>
      </c>
      <c r="K760">
        <f ca="1">IF(Розрахункові!Y$26&gt;0,RANDBETWEEN(Розрахункові!Y$26-2,100)+100,0)</f>
        <v>0</v>
      </c>
      <c r="L760">
        <f ca="1">IF(Розрахункові!Z$26&gt;0,RANDBETWEEN(Розрахункові!Z$26-2,100)+100,0)</f>
        <v>189</v>
      </c>
    </row>
    <row r="761" spans="1:12" x14ac:dyDescent="0.3">
      <c r="A761" s="5" t="str">
        <f>Розрахункові!$A$25</f>
        <v>Львівський національний університет імені Івана Франка</v>
      </c>
      <c r="B761" s="5" t="str">
        <f>Розрахункові!$B$26</f>
        <v xml:space="preserve"> 136 Металургія</v>
      </c>
      <c r="C761">
        <f ca="1">RANDBETWEEN(10*Розрахункові!$B$69,11)+RANDBETWEEN(0,100)/100</f>
        <v>11.91</v>
      </c>
      <c r="D761">
        <f ca="1">IF(Розрахункові!R$26&gt;0,RANDBETWEEN(Розрахункові!R$26-2,100)+100,0)</f>
        <v>183</v>
      </c>
      <c r="E761">
        <f ca="1">IF(Розрахункові!S$26&gt;0,RANDBETWEEN(Розрахункові!S$26-2,100)+100,0)</f>
        <v>0</v>
      </c>
      <c r="F761">
        <f ca="1">IF(Розрахункові!T$26&gt;0,RANDBETWEEN(Розрахункові!T$26-2,100)+100,0)</f>
        <v>0</v>
      </c>
      <c r="G761">
        <f ca="1">IF(Розрахункові!U$26&gt;0,RANDBETWEEN(Розрахункові!U$26-2,100)+100,0)</f>
        <v>194</v>
      </c>
      <c r="H761">
        <f ca="1">IF(Розрахункові!V$26&gt;0,RANDBETWEEN(Розрахункові!V$26-2,100)+100,0)</f>
        <v>0</v>
      </c>
      <c r="I761">
        <f ca="1">IF(Розрахункові!W$26&gt;0,RANDBETWEEN(Розрахункові!W$26-2,100)+100,0)</f>
        <v>0</v>
      </c>
      <c r="J761">
        <f ca="1">IF(Розрахункові!X$26&gt;0,RANDBETWEEN(Розрахункові!X$26-2,100)+100,0)</f>
        <v>0</v>
      </c>
      <c r="K761">
        <f ca="1">IF(Розрахункові!Y$26&gt;0,RANDBETWEEN(Розрахункові!Y$26-2,100)+100,0)</f>
        <v>0</v>
      </c>
      <c r="L761">
        <f ca="1">IF(Розрахункові!Z$26&gt;0,RANDBETWEEN(Розрахункові!Z$26-2,100)+100,0)</f>
        <v>171</v>
      </c>
    </row>
    <row r="762" spans="1:12" x14ac:dyDescent="0.3">
      <c r="A762" s="5" t="str">
        <f>Розрахункові!$A$25</f>
        <v>Львівський національний університет імені Івана Франка</v>
      </c>
      <c r="B762" s="5" t="str">
        <f>Розрахункові!$B$26</f>
        <v xml:space="preserve"> 136 Металургія</v>
      </c>
      <c r="C762">
        <f ca="1">RANDBETWEEN(10*Розрахункові!$B$69,11)+RANDBETWEEN(0,100)/100</f>
        <v>9.86</v>
      </c>
      <c r="D762">
        <f ca="1">IF(Розрахункові!R$26&gt;0,RANDBETWEEN(Розрахункові!R$26-2,100)+100,0)</f>
        <v>161</v>
      </c>
      <c r="E762">
        <f ca="1">IF(Розрахункові!S$26&gt;0,RANDBETWEEN(Розрахункові!S$26-2,100)+100,0)</f>
        <v>0</v>
      </c>
      <c r="F762">
        <f ca="1">IF(Розрахункові!T$26&gt;0,RANDBETWEEN(Розрахункові!T$26-2,100)+100,0)</f>
        <v>0</v>
      </c>
      <c r="G762">
        <f ca="1">IF(Розрахункові!U$26&gt;0,RANDBETWEEN(Розрахункові!U$26-2,100)+100,0)</f>
        <v>196</v>
      </c>
      <c r="H762">
        <f ca="1">IF(Розрахункові!V$26&gt;0,RANDBETWEEN(Розрахункові!V$26-2,100)+100,0)</f>
        <v>0</v>
      </c>
      <c r="I762">
        <f ca="1">IF(Розрахункові!W$26&gt;0,RANDBETWEEN(Розрахункові!W$26-2,100)+100,0)</f>
        <v>0</v>
      </c>
      <c r="J762">
        <f ca="1">IF(Розрахункові!X$26&gt;0,RANDBETWEEN(Розрахункові!X$26-2,100)+100,0)</f>
        <v>0</v>
      </c>
      <c r="K762">
        <f ca="1">IF(Розрахункові!Y$26&gt;0,RANDBETWEEN(Розрахункові!Y$26-2,100)+100,0)</f>
        <v>0</v>
      </c>
      <c r="L762">
        <f ca="1">IF(Розрахункові!Z$26&gt;0,RANDBETWEEN(Розрахункові!Z$26-2,100)+100,0)</f>
        <v>188</v>
      </c>
    </row>
    <row r="763" spans="1:12" x14ac:dyDescent="0.3">
      <c r="A763" s="5" t="str">
        <f>Розрахункові!$A$25</f>
        <v>Львівський національний університет імені Івана Франка</v>
      </c>
      <c r="B763" s="5" t="str">
        <f>Розрахункові!$B$26</f>
        <v xml:space="preserve"> 136 Металургія</v>
      </c>
      <c r="C763">
        <f ca="1">RANDBETWEEN(10*Розрахункові!$B$69,11)+RANDBETWEEN(0,100)/100</f>
        <v>9.9</v>
      </c>
      <c r="D763">
        <f ca="1">IF(Розрахункові!R$26&gt;0,RANDBETWEEN(Розрахункові!R$26-2,100)+100,0)</f>
        <v>175</v>
      </c>
      <c r="E763">
        <f ca="1">IF(Розрахункові!S$26&gt;0,RANDBETWEEN(Розрахункові!S$26-2,100)+100,0)</f>
        <v>0</v>
      </c>
      <c r="F763">
        <f ca="1">IF(Розрахункові!T$26&gt;0,RANDBETWEEN(Розрахункові!T$26-2,100)+100,0)</f>
        <v>0</v>
      </c>
      <c r="G763">
        <f ca="1">IF(Розрахункові!U$26&gt;0,RANDBETWEEN(Розрахункові!U$26-2,100)+100,0)</f>
        <v>193</v>
      </c>
      <c r="H763">
        <f ca="1">IF(Розрахункові!V$26&gt;0,RANDBETWEEN(Розрахункові!V$26-2,100)+100,0)</f>
        <v>0</v>
      </c>
      <c r="I763">
        <f ca="1">IF(Розрахункові!W$26&gt;0,RANDBETWEEN(Розрахункові!W$26-2,100)+100,0)</f>
        <v>0</v>
      </c>
      <c r="J763">
        <f ca="1">IF(Розрахункові!X$26&gt;0,RANDBETWEEN(Розрахункові!X$26-2,100)+100,0)</f>
        <v>0</v>
      </c>
      <c r="K763">
        <f ca="1">IF(Розрахункові!Y$26&gt;0,RANDBETWEEN(Розрахункові!Y$26-2,100)+100,0)</f>
        <v>0</v>
      </c>
      <c r="L763">
        <f ca="1">IF(Розрахункові!Z$26&gt;0,RANDBETWEEN(Розрахункові!Z$26-2,100)+100,0)</f>
        <v>187</v>
      </c>
    </row>
    <row r="764" spans="1:12" x14ac:dyDescent="0.3">
      <c r="A764" s="5" t="str">
        <f>Розрахункові!$A$25</f>
        <v>Львівський національний університет імені Івана Франка</v>
      </c>
      <c r="B764" s="5" t="str">
        <f>Розрахункові!$B$26</f>
        <v xml:space="preserve"> 136 Металургія</v>
      </c>
      <c r="C764">
        <f ca="1">RANDBETWEEN(10*Розрахункові!$B$69,11)+RANDBETWEEN(0,100)/100</f>
        <v>10.26</v>
      </c>
      <c r="D764">
        <f ca="1">IF(Розрахункові!R$26&gt;0,RANDBETWEEN(Розрахункові!R$26-2,100)+100,0)</f>
        <v>170</v>
      </c>
      <c r="E764">
        <f ca="1">IF(Розрахункові!S$26&gt;0,RANDBETWEEN(Розрахункові!S$26-2,100)+100,0)</f>
        <v>0</v>
      </c>
      <c r="F764">
        <f ca="1">IF(Розрахункові!T$26&gt;0,RANDBETWEEN(Розрахункові!T$26-2,100)+100,0)</f>
        <v>0</v>
      </c>
      <c r="G764">
        <f ca="1">IF(Розрахункові!U$26&gt;0,RANDBETWEEN(Розрахункові!U$26-2,100)+100,0)</f>
        <v>198</v>
      </c>
      <c r="H764">
        <f ca="1">IF(Розрахункові!V$26&gt;0,RANDBETWEEN(Розрахункові!V$26-2,100)+100,0)</f>
        <v>0</v>
      </c>
      <c r="I764">
        <f ca="1">IF(Розрахункові!W$26&gt;0,RANDBETWEEN(Розрахункові!W$26-2,100)+100,0)</f>
        <v>0</v>
      </c>
      <c r="J764">
        <f ca="1">IF(Розрахункові!X$26&gt;0,RANDBETWEEN(Розрахункові!X$26-2,100)+100,0)</f>
        <v>0</v>
      </c>
      <c r="K764">
        <f ca="1">IF(Розрахункові!Y$26&gt;0,RANDBETWEEN(Розрахункові!Y$26-2,100)+100,0)</f>
        <v>0</v>
      </c>
      <c r="L764">
        <f ca="1">IF(Розрахункові!Z$26&gt;0,RANDBETWEEN(Розрахункові!Z$26-2,100)+100,0)</f>
        <v>174</v>
      </c>
    </row>
    <row r="765" spans="1:12" x14ac:dyDescent="0.3">
      <c r="A765" s="5" t="str">
        <f>Розрахункові!$A$25</f>
        <v>Львівський національний університет імені Івана Франка</v>
      </c>
      <c r="B765" s="5" t="str">
        <f>Розрахункові!$B$26</f>
        <v xml:space="preserve"> 136 Металургія</v>
      </c>
      <c r="C765">
        <f ca="1">RANDBETWEEN(10*Розрахункові!$B$69,11)+RANDBETWEEN(0,100)/100</f>
        <v>11.47</v>
      </c>
      <c r="D765">
        <f ca="1">IF(Розрахункові!R$26&gt;0,RANDBETWEEN(Розрахункові!R$26-2,100)+100,0)</f>
        <v>197</v>
      </c>
      <c r="E765">
        <f ca="1">IF(Розрахункові!S$26&gt;0,RANDBETWEEN(Розрахункові!S$26-2,100)+100,0)</f>
        <v>0</v>
      </c>
      <c r="F765">
        <f ca="1">IF(Розрахункові!T$26&gt;0,RANDBETWEEN(Розрахункові!T$26-2,100)+100,0)</f>
        <v>0</v>
      </c>
      <c r="G765">
        <f ca="1">IF(Розрахункові!U$26&gt;0,RANDBETWEEN(Розрахункові!U$26-2,100)+100,0)</f>
        <v>190</v>
      </c>
      <c r="H765">
        <f ca="1">IF(Розрахункові!V$26&gt;0,RANDBETWEEN(Розрахункові!V$26-2,100)+100,0)</f>
        <v>0</v>
      </c>
      <c r="I765">
        <f ca="1">IF(Розрахункові!W$26&gt;0,RANDBETWEEN(Розрахункові!W$26-2,100)+100,0)</f>
        <v>0</v>
      </c>
      <c r="J765">
        <f ca="1">IF(Розрахункові!X$26&gt;0,RANDBETWEEN(Розрахункові!X$26-2,100)+100,0)</f>
        <v>0</v>
      </c>
      <c r="K765">
        <f ca="1">IF(Розрахункові!Y$26&gt;0,RANDBETWEEN(Розрахункові!Y$26-2,100)+100,0)</f>
        <v>0</v>
      </c>
      <c r="L765">
        <f ca="1">IF(Розрахункові!Z$26&gt;0,RANDBETWEEN(Розрахункові!Z$26-2,100)+100,0)</f>
        <v>191</v>
      </c>
    </row>
    <row r="766" spans="1:12" x14ac:dyDescent="0.3">
      <c r="A766" s="5" t="str">
        <f>Розрахункові!$A$25</f>
        <v>Львівський національний університет імені Івана Франка</v>
      </c>
      <c r="B766" s="5" t="str">
        <f>Розрахункові!$B$26</f>
        <v xml:space="preserve"> 136 Металургія</v>
      </c>
      <c r="C766">
        <f ca="1">RANDBETWEEN(10*Розрахункові!$B$69,11)+RANDBETWEEN(0,100)/100</f>
        <v>9.4499999999999993</v>
      </c>
      <c r="D766">
        <f ca="1">IF(Розрахункові!R$26&gt;0,RANDBETWEEN(Розрахункові!R$26-2,100)+100,0)</f>
        <v>190</v>
      </c>
      <c r="E766">
        <f ca="1">IF(Розрахункові!S$26&gt;0,RANDBETWEEN(Розрахункові!S$26-2,100)+100,0)</f>
        <v>0</v>
      </c>
      <c r="F766">
        <f ca="1">IF(Розрахункові!T$26&gt;0,RANDBETWEEN(Розрахункові!T$26-2,100)+100,0)</f>
        <v>0</v>
      </c>
      <c r="G766">
        <f ca="1">IF(Розрахункові!U$26&gt;0,RANDBETWEEN(Розрахункові!U$26-2,100)+100,0)</f>
        <v>197</v>
      </c>
      <c r="H766">
        <f ca="1">IF(Розрахункові!V$26&gt;0,RANDBETWEEN(Розрахункові!V$26-2,100)+100,0)</f>
        <v>0</v>
      </c>
      <c r="I766">
        <f ca="1">IF(Розрахункові!W$26&gt;0,RANDBETWEEN(Розрахункові!W$26-2,100)+100,0)</f>
        <v>0</v>
      </c>
      <c r="J766">
        <f ca="1">IF(Розрахункові!X$26&gt;0,RANDBETWEEN(Розрахункові!X$26-2,100)+100,0)</f>
        <v>0</v>
      </c>
      <c r="K766">
        <f ca="1">IF(Розрахункові!Y$26&gt;0,RANDBETWEEN(Розрахункові!Y$26-2,100)+100,0)</f>
        <v>0</v>
      </c>
      <c r="L766">
        <f ca="1">IF(Розрахункові!Z$26&gt;0,RANDBETWEEN(Розрахункові!Z$26-2,100)+100,0)</f>
        <v>161</v>
      </c>
    </row>
    <row r="767" spans="1:12" x14ac:dyDescent="0.3">
      <c r="A767" s="5" t="str">
        <f>Розрахункові!$A$25</f>
        <v>Львівський національний університет імені Івана Франка</v>
      </c>
      <c r="B767" s="5" t="str">
        <f>Розрахункові!$B$26</f>
        <v xml:space="preserve"> 136 Металургія</v>
      </c>
      <c r="C767">
        <f ca="1">RANDBETWEEN(10*Розрахункові!$B$69,11)+RANDBETWEEN(0,100)/100</f>
        <v>11.65</v>
      </c>
      <c r="D767">
        <f ca="1">IF(Розрахункові!R$26&gt;0,RANDBETWEEN(Розрахункові!R$26-2,100)+100,0)</f>
        <v>171</v>
      </c>
      <c r="E767">
        <f ca="1">IF(Розрахункові!S$26&gt;0,RANDBETWEEN(Розрахункові!S$26-2,100)+100,0)</f>
        <v>0</v>
      </c>
      <c r="F767">
        <f ca="1">IF(Розрахункові!T$26&gt;0,RANDBETWEEN(Розрахункові!T$26-2,100)+100,0)</f>
        <v>0</v>
      </c>
      <c r="G767">
        <f ca="1">IF(Розрахункові!U$26&gt;0,RANDBETWEEN(Розрахункові!U$26-2,100)+100,0)</f>
        <v>198</v>
      </c>
      <c r="H767">
        <f ca="1">IF(Розрахункові!V$26&gt;0,RANDBETWEEN(Розрахункові!V$26-2,100)+100,0)</f>
        <v>0</v>
      </c>
      <c r="I767">
        <f ca="1">IF(Розрахункові!W$26&gt;0,RANDBETWEEN(Розрахункові!W$26-2,100)+100,0)</f>
        <v>0</v>
      </c>
      <c r="J767">
        <f ca="1">IF(Розрахункові!X$26&gt;0,RANDBETWEEN(Розрахункові!X$26-2,100)+100,0)</f>
        <v>0</v>
      </c>
      <c r="K767">
        <f ca="1">IF(Розрахункові!Y$26&gt;0,RANDBETWEEN(Розрахункові!Y$26-2,100)+100,0)</f>
        <v>0</v>
      </c>
      <c r="L767">
        <f ca="1">IF(Розрахункові!Z$26&gt;0,RANDBETWEEN(Розрахункові!Z$26-2,100)+100,0)</f>
        <v>166</v>
      </c>
    </row>
    <row r="768" spans="1:12" x14ac:dyDescent="0.3">
      <c r="A768" s="5" t="str">
        <f>Розрахункові!$A$25</f>
        <v>Львівський національний університет імені Івана Франка</v>
      </c>
      <c r="B768" s="5" t="str">
        <f>Розрахункові!$B$26</f>
        <v xml:space="preserve"> 136 Металургія</v>
      </c>
      <c r="C768">
        <f ca="1">RANDBETWEEN(10*Розрахункові!$B$69,11)+RANDBETWEEN(0,100)/100</f>
        <v>10.32</v>
      </c>
      <c r="D768">
        <f ca="1">IF(Розрахункові!R$26&gt;0,RANDBETWEEN(Розрахункові!R$26-2,100)+100,0)</f>
        <v>176</v>
      </c>
      <c r="E768">
        <f ca="1">IF(Розрахункові!S$26&gt;0,RANDBETWEEN(Розрахункові!S$26-2,100)+100,0)</f>
        <v>0</v>
      </c>
      <c r="F768">
        <f ca="1">IF(Розрахункові!T$26&gt;0,RANDBETWEEN(Розрахункові!T$26-2,100)+100,0)</f>
        <v>0</v>
      </c>
      <c r="G768">
        <f ca="1">IF(Розрахункові!U$26&gt;0,RANDBETWEEN(Розрахункові!U$26-2,100)+100,0)</f>
        <v>192</v>
      </c>
      <c r="H768">
        <f ca="1">IF(Розрахункові!V$26&gt;0,RANDBETWEEN(Розрахункові!V$26-2,100)+100,0)</f>
        <v>0</v>
      </c>
      <c r="I768">
        <f ca="1">IF(Розрахункові!W$26&gt;0,RANDBETWEEN(Розрахункові!W$26-2,100)+100,0)</f>
        <v>0</v>
      </c>
      <c r="J768">
        <f ca="1">IF(Розрахункові!X$26&gt;0,RANDBETWEEN(Розрахункові!X$26-2,100)+100,0)</f>
        <v>0</v>
      </c>
      <c r="K768">
        <f ca="1">IF(Розрахункові!Y$26&gt;0,RANDBETWEEN(Розрахункові!Y$26-2,100)+100,0)</f>
        <v>0</v>
      </c>
      <c r="L768">
        <f ca="1">IF(Розрахункові!Z$26&gt;0,RANDBETWEEN(Розрахункові!Z$26-2,100)+100,0)</f>
        <v>184</v>
      </c>
    </row>
    <row r="769" spans="1:12" x14ac:dyDescent="0.3">
      <c r="A769" s="5" t="str">
        <f>Розрахункові!$A$25</f>
        <v>Львівський національний університет імені Івана Франка</v>
      </c>
      <c r="B769" s="5" t="str">
        <f>Розрахункові!$B$26</f>
        <v xml:space="preserve"> 136 Металургія</v>
      </c>
      <c r="C769">
        <f ca="1">RANDBETWEEN(10*Розрахункові!$B$69,11)+RANDBETWEEN(0,100)/100</f>
        <v>11.93</v>
      </c>
      <c r="D769">
        <f ca="1">IF(Розрахункові!R$26&gt;0,RANDBETWEEN(Розрахункові!R$26-2,100)+100,0)</f>
        <v>159</v>
      </c>
      <c r="E769">
        <f ca="1">IF(Розрахункові!S$26&gt;0,RANDBETWEEN(Розрахункові!S$26-2,100)+100,0)</f>
        <v>0</v>
      </c>
      <c r="F769">
        <f ca="1">IF(Розрахункові!T$26&gt;0,RANDBETWEEN(Розрахункові!T$26-2,100)+100,0)</f>
        <v>0</v>
      </c>
      <c r="G769">
        <f ca="1">IF(Розрахункові!U$26&gt;0,RANDBETWEEN(Розрахункові!U$26-2,100)+100,0)</f>
        <v>199</v>
      </c>
      <c r="H769">
        <f ca="1">IF(Розрахункові!V$26&gt;0,RANDBETWEEN(Розрахункові!V$26-2,100)+100,0)</f>
        <v>0</v>
      </c>
      <c r="I769">
        <f ca="1">IF(Розрахункові!W$26&gt;0,RANDBETWEEN(Розрахункові!W$26-2,100)+100,0)</f>
        <v>0</v>
      </c>
      <c r="J769">
        <f ca="1">IF(Розрахункові!X$26&gt;0,RANDBETWEEN(Розрахункові!X$26-2,100)+100,0)</f>
        <v>0</v>
      </c>
      <c r="K769">
        <f ca="1">IF(Розрахункові!Y$26&gt;0,RANDBETWEEN(Розрахункові!Y$26-2,100)+100,0)</f>
        <v>0</v>
      </c>
      <c r="L769">
        <f ca="1">IF(Розрахункові!Z$26&gt;0,RANDBETWEEN(Розрахункові!Z$26-2,100)+100,0)</f>
        <v>161</v>
      </c>
    </row>
    <row r="770" spans="1:12" x14ac:dyDescent="0.3">
      <c r="A770" s="5" t="str">
        <f>Розрахункові!$A$25</f>
        <v>Львівський національний університет імені Івана Франка</v>
      </c>
      <c r="B770" s="5" t="str">
        <f>Розрахункові!$B$26</f>
        <v xml:space="preserve"> 136 Металургія</v>
      </c>
      <c r="C770">
        <f ca="1">RANDBETWEEN(10*Розрахункові!$B$69,11)+RANDBETWEEN(0,100)/100</f>
        <v>10.26</v>
      </c>
      <c r="D770">
        <f ca="1">IF(Розрахункові!R$26&gt;0,RANDBETWEEN(Розрахункові!R$26-2,100)+100,0)</f>
        <v>179</v>
      </c>
      <c r="E770">
        <f ca="1">IF(Розрахункові!S$26&gt;0,RANDBETWEEN(Розрахункові!S$26-2,100)+100,0)</f>
        <v>0</v>
      </c>
      <c r="F770">
        <f ca="1">IF(Розрахункові!T$26&gt;0,RANDBETWEEN(Розрахункові!T$26-2,100)+100,0)</f>
        <v>0</v>
      </c>
      <c r="G770">
        <f ca="1">IF(Розрахункові!U$26&gt;0,RANDBETWEEN(Розрахункові!U$26-2,100)+100,0)</f>
        <v>200</v>
      </c>
      <c r="H770">
        <f ca="1">IF(Розрахункові!V$26&gt;0,RANDBETWEEN(Розрахункові!V$26-2,100)+100,0)</f>
        <v>0</v>
      </c>
      <c r="I770">
        <f ca="1">IF(Розрахункові!W$26&gt;0,RANDBETWEEN(Розрахункові!W$26-2,100)+100,0)</f>
        <v>0</v>
      </c>
      <c r="J770">
        <f ca="1">IF(Розрахункові!X$26&gt;0,RANDBETWEEN(Розрахункові!X$26-2,100)+100,0)</f>
        <v>0</v>
      </c>
      <c r="K770">
        <f ca="1">IF(Розрахункові!Y$26&gt;0,RANDBETWEEN(Розрахункові!Y$26-2,100)+100,0)</f>
        <v>0</v>
      </c>
      <c r="L770">
        <f ca="1">IF(Розрахункові!Z$26&gt;0,RANDBETWEEN(Розрахункові!Z$26-2,100)+100,0)</f>
        <v>199</v>
      </c>
    </row>
    <row r="771" spans="1:12" x14ac:dyDescent="0.3">
      <c r="A771" s="5" t="str">
        <f>Розрахункові!$A$25</f>
        <v>Львівський національний університет імені Івана Франка</v>
      </c>
      <c r="B771" s="5" t="str">
        <f>Розрахункові!$B$26</f>
        <v xml:space="preserve"> 136 Металургія</v>
      </c>
      <c r="C771">
        <f ca="1">RANDBETWEEN(10*Розрахункові!$B$69,11)+RANDBETWEEN(0,100)/100</f>
        <v>9.4600000000000009</v>
      </c>
      <c r="D771">
        <f ca="1">IF(Розрахункові!R$26&gt;0,RANDBETWEEN(Розрахункові!R$26-2,100)+100,0)</f>
        <v>198</v>
      </c>
      <c r="E771">
        <f ca="1">IF(Розрахункові!S$26&gt;0,RANDBETWEEN(Розрахункові!S$26-2,100)+100,0)</f>
        <v>0</v>
      </c>
      <c r="F771">
        <f ca="1">IF(Розрахункові!T$26&gt;0,RANDBETWEEN(Розрахункові!T$26-2,100)+100,0)</f>
        <v>0</v>
      </c>
      <c r="G771">
        <f ca="1">IF(Розрахункові!U$26&gt;0,RANDBETWEEN(Розрахункові!U$26-2,100)+100,0)</f>
        <v>194</v>
      </c>
      <c r="H771">
        <f ca="1">IF(Розрахункові!V$26&gt;0,RANDBETWEEN(Розрахункові!V$26-2,100)+100,0)</f>
        <v>0</v>
      </c>
      <c r="I771">
        <f ca="1">IF(Розрахункові!W$26&gt;0,RANDBETWEEN(Розрахункові!W$26-2,100)+100,0)</f>
        <v>0</v>
      </c>
      <c r="J771">
        <f ca="1">IF(Розрахункові!X$26&gt;0,RANDBETWEEN(Розрахункові!X$26-2,100)+100,0)</f>
        <v>0</v>
      </c>
      <c r="K771">
        <f ca="1">IF(Розрахункові!Y$26&gt;0,RANDBETWEEN(Розрахункові!Y$26-2,100)+100,0)</f>
        <v>0</v>
      </c>
      <c r="L771">
        <f ca="1">IF(Розрахункові!Z$26&gt;0,RANDBETWEEN(Розрахункові!Z$26-2,100)+100,0)</f>
        <v>197</v>
      </c>
    </row>
    <row r="772" spans="1:12" x14ac:dyDescent="0.3">
      <c r="A772" s="5" t="str">
        <f>Розрахункові!$A$25</f>
        <v>Львівський національний університет імені Івана Франка</v>
      </c>
      <c r="B772" s="5" t="str">
        <f>Розрахункові!$B$26</f>
        <v xml:space="preserve"> 136 Металургія</v>
      </c>
      <c r="C772">
        <f ca="1">RANDBETWEEN(10*Розрахункові!$B$69,11)+RANDBETWEEN(0,100)/100</f>
        <v>11.49</v>
      </c>
      <c r="D772">
        <f ca="1">IF(Розрахункові!R$26&gt;0,RANDBETWEEN(Розрахункові!R$26-2,100)+100,0)</f>
        <v>183</v>
      </c>
      <c r="E772">
        <f ca="1">IF(Розрахункові!S$26&gt;0,RANDBETWEEN(Розрахункові!S$26-2,100)+100,0)</f>
        <v>0</v>
      </c>
      <c r="F772">
        <f ca="1">IF(Розрахункові!T$26&gt;0,RANDBETWEEN(Розрахункові!T$26-2,100)+100,0)</f>
        <v>0</v>
      </c>
      <c r="G772">
        <f ca="1">IF(Розрахункові!U$26&gt;0,RANDBETWEEN(Розрахункові!U$26-2,100)+100,0)</f>
        <v>188</v>
      </c>
      <c r="H772">
        <f ca="1">IF(Розрахункові!V$26&gt;0,RANDBETWEEN(Розрахункові!V$26-2,100)+100,0)</f>
        <v>0</v>
      </c>
      <c r="I772">
        <f ca="1">IF(Розрахункові!W$26&gt;0,RANDBETWEEN(Розрахункові!W$26-2,100)+100,0)</f>
        <v>0</v>
      </c>
      <c r="J772">
        <f ca="1">IF(Розрахункові!X$26&gt;0,RANDBETWEEN(Розрахункові!X$26-2,100)+100,0)</f>
        <v>0</v>
      </c>
      <c r="K772">
        <f ca="1">IF(Розрахункові!Y$26&gt;0,RANDBETWEEN(Розрахункові!Y$26-2,100)+100,0)</f>
        <v>0</v>
      </c>
      <c r="L772">
        <f ca="1">IF(Розрахункові!Z$26&gt;0,RANDBETWEEN(Розрахункові!Z$26-2,100)+100,0)</f>
        <v>154</v>
      </c>
    </row>
    <row r="773" spans="1:12" x14ac:dyDescent="0.3">
      <c r="A773" s="5" t="str">
        <f>Розрахункові!$A$25</f>
        <v>Львівський національний університет імені Івана Франка</v>
      </c>
      <c r="B773" s="5" t="str">
        <f>Розрахункові!$B$26</f>
        <v xml:space="preserve"> 136 Металургія</v>
      </c>
      <c r="C773">
        <f ca="1">RANDBETWEEN(10*Розрахункові!$B$69,11)+RANDBETWEEN(0,100)/100</f>
        <v>11.83</v>
      </c>
      <c r="D773">
        <f ca="1">IF(Розрахункові!R$26&gt;0,RANDBETWEEN(Розрахункові!R$26-2,100)+100,0)</f>
        <v>195</v>
      </c>
      <c r="E773">
        <f ca="1">IF(Розрахункові!S$26&gt;0,RANDBETWEEN(Розрахункові!S$26-2,100)+100,0)</f>
        <v>0</v>
      </c>
      <c r="F773">
        <f ca="1">IF(Розрахункові!T$26&gt;0,RANDBETWEEN(Розрахункові!T$26-2,100)+100,0)</f>
        <v>0</v>
      </c>
      <c r="G773">
        <f ca="1">IF(Розрахункові!U$26&gt;0,RANDBETWEEN(Розрахункові!U$26-2,100)+100,0)</f>
        <v>195</v>
      </c>
      <c r="H773">
        <f ca="1">IF(Розрахункові!V$26&gt;0,RANDBETWEEN(Розрахункові!V$26-2,100)+100,0)</f>
        <v>0</v>
      </c>
      <c r="I773">
        <f ca="1">IF(Розрахункові!W$26&gt;0,RANDBETWEEN(Розрахункові!W$26-2,100)+100,0)</f>
        <v>0</v>
      </c>
      <c r="J773">
        <f ca="1">IF(Розрахункові!X$26&gt;0,RANDBETWEEN(Розрахункові!X$26-2,100)+100,0)</f>
        <v>0</v>
      </c>
      <c r="K773">
        <f ca="1">IF(Розрахункові!Y$26&gt;0,RANDBETWEEN(Розрахункові!Y$26-2,100)+100,0)</f>
        <v>0</v>
      </c>
      <c r="L773">
        <f ca="1">IF(Розрахункові!Z$26&gt;0,RANDBETWEEN(Розрахункові!Z$26-2,100)+100,0)</f>
        <v>183</v>
      </c>
    </row>
    <row r="774" spans="1:12" x14ac:dyDescent="0.3">
      <c r="A774" s="5" t="str">
        <f>Розрахункові!$A$25</f>
        <v>Львівський національний університет імені Івана Франка</v>
      </c>
      <c r="B774" s="5" t="str">
        <f>Розрахункові!$B$26</f>
        <v xml:space="preserve"> 136 Металургія</v>
      </c>
      <c r="C774">
        <f ca="1">RANDBETWEEN(10*Розрахункові!$B$69,11)+RANDBETWEEN(0,100)/100</f>
        <v>11.67</v>
      </c>
      <c r="D774">
        <f ca="1">IF(Розрахункові!R$26&gt;0,RANDBETWEEN(Розрахункові!R$26-2,100)+100,0)</f>
        <v>153</v>
      </c>
      <c r="E774">
        <f ca="1">IF(Розрахункові!S$26&gt;0,RANDBETWEEN(Розрахункові!S$26-2,100)+100,0)</f>
        <v>0</v>
      </c>
      <c r="F774">
        <f ca="1">IF(Розрахункові!T$26&gt;0,RANDBETWEEN(Розрахункові!T$26-2,100)+100,0)</f>
        <v>0</v>
      </c>
      <c r="G774">
        <f ca="1">IF(Розрахункові!U$26&gt;0,RANDBETWEEN(Розрахункові!U$26-2,100)+100,0)</f>
        <v>199</v>
      </c>
      <c r="H774">
        <f ca="1">IF(Розрахункові!V$26&gt;0,RANDBETWEEN(Розрахункові!V$26-2,100)+100,0)</f>
        <v>0</v>
      </c>
      <c r="I774">
        <f ca="1">IF(Розрахункові!W$26&gt;0,RANDBETWEEN(Розрахункові!W$26-2,100)+100,0)</f>
        <v>0</v>
      </c>
      <c r="J774">
        <f ca="1">IF(Розрахункові!X$26&gt;0,RANDBETWEEN(Розрахункові!X$26-2,100)+100,0)</f>
        <v>0</v>
      </c>
      <c r="K774">
        <f ca="1">IF(Розрахункові!Y$26&gt;0,RANDBETWEEN(Розрахункові!Y$26-2,100)+100,0)</f>
        <v>0</v>
      </c>
      <c r="L774">
        <f ca="1">IF(Розрахункові!Z$26&gt;0,RANDBETWEEN(Розрахункові!Z$26-2,100)+100,0)</f>
        <v>190</v>
      </c>
    </row>
    <row r="775" spans="1:12" x14ac:dyDescent="0.3">
      <c r="A775" s="5" t="str">
        <f>Розрахункові!$A$25</f>
        <v>Львівський національний університет імені Івана Франка</v>
      </c>
      <c r="B775" s="5" t="str">
        <f>Розрахункові!$B$26</f>
        <v xml:space="preserve"> 136 Металургія</v>
      </c>
      <c r="C775">
        <f ca="1">RANDBETWEEN(10*Розрахункові!$B$69,11)+RANDBETWEEN(0,100)/100</f>
        <v>10.95</v>
      </c>
      <c r="D775">
        <f ca="1">IF(Розрахункові!R$26&gt;0,RANDBETWEEN(Розрахункові!R$26-2,100)+100,0)</f>
        <v>164</v>
      </c>
      <c r="E775">
        <f ca="1">IF(Розрахункові!S$26&gt;0,RANDBETWEEN(Розрахункові!S$26-2,100)+100,0)</f>
        <v>0</v>
      </c>
      <c r="F775">
        <f ca="1">IF(Розрахункові!T$26&gt;0,RANDBETWEEN(Розрахункові!T$26-2,100)+100,0)</f>
        <v>0</v>
      </c>
      <c r="G775">
        <f ca="1">IF(Розрахункові!U$26&gt;0,RANDBETWEEN(Розрахункові!U$26-2,100)+100,0)</f>
        <v>189</v>
      </c>
      <c r="H775">
        <f ca="1">IF(Розрахункові!V$26&gt;0,RANDBETWEEN(Розрахункові!V$26-2,100)+100,0)</f>
        <v>0</v>
      </c>
      <c r="I775">
        <f ca="1">IF(Розрахункові!W$26&gt;0,RANDBETWEEN(Розрахункові!W$26-2,100)+100,0)</f>
        <v>0</v>
      </c>
      <c r="J775">
        <f ca="1">IF(Розрахункові!X$26&gt;0,RANDBETWEEN(Розрахункові!X$26-2,100)+100,0)</f>
        <v>0</v>
      </c>
      <c r="K775">
        <f ca="1">IF(Розрахункові!Y$26&gt;0,RANDBETWEEN(Розрахункові!Y$26-2,100)+100,0)</f>
        <v>0</v>
      </c>
      <c r="L775">
        <f ca="1">IF(Розрахункові!Z$26&gt;0,RANDBETWEEN(Розрахункові!Z$26-2,100)+100,0)</f>
        <v>189</v>
      </c>
    </row>
    <row r="776" spans="1:12" x14ac:dyDescent="0.3">
      <c r="A776" s="5" t="str">
        <f>Розрахункові!$A$25</f>
        <v>Львівський національний університет імені Івана Франка</v>
      </c>
      <c r="B776" s="5" t="str">
        <f>Розрахункові!$B$27</f>
        <v>073 Менеджмент</v>
      </c>
      <c r="C776">
        <f ca="1">RANDBETWEEN(10*Розрахункові!$B$69,11)+RANDBETWEEN(0,100)/100</f>
        <v>11.58</v>
      </c>
      <c r="D776">
        <f ca="1">IF(Розрахункові!R$27&gt;0,RANDBETWEEN(Розрахункові!R$27-2,100)+100,0)</f>
        <v>175</v>
      </c>
      <c r="E776">
        <f ca="1">IF(Розрахункові!S$27&gt;0,RANDBETWEEN(Розрахункові!S$27-2,100)+100,0)</f>
        <v>198</v>
      </c>
      <c r="F776">
        <f ca="1">IF(Розрахункові!T$27&gt;0,RANDBETWEEN(Розрахункові!T$27-2,100)+100,0)</f>
        <v>170</v>
      </c>
      <c r="G776">
        <f ca="1">IF(Розрахункові!U$27&gt;0,RANDBETWEEN(Розрахункові!U$27-2,100)+100,0)</f>
        <v>0</v>
      </c>
      <c r="H776">
        <f ca="1">IF(Розрахункові!V$27&gt;0,RANDBETWEEN(Розрахункові!V$27-2,100)+100,0)</f>
        <v>167</v>
      </c>
      <c r="I776">
        <f ca="1">IF(Розрахункові!W$27&gt;0,RANDBETWEEN(Розрахункові!W$27-2,100)+100,0)</f>
        <v>157</v>
      </c>
      <c r="J776">
        <f ca="1">IF(Розрахункові!X$27&gt;0,RANDBETWEEN(Розрахункові!X$27-2,100)+100,0)</f>
        <v>0</v>
      </c>
      <c r="K776">
        <f ca="1">IF(Розрахункові!Y$27&gt;0,RANDBETWEEN(Розрахункові!Y$27-2,100)+100,0)</f>
        <v>0</v>
      </c>
      <c r="L776">
        <f ca="1">IF(Розрахункові!Z$27&gt;0,RANDBETWEEN(Розрахункові!Z$27-2,100)+100,0)</f>
        <v>0</v>
      </c>
    </row>
    <row r="777" spans="1:12" x14ac:dyDescent="0.3">
      <c r="A777" s="5" t="str">
        <f>Розрахункові!$A$25</f>
        <v>Львівський національний університет імені Івана Франка</v>
      </c>
      <c r="B777" s="5" t="str">
        <f>Розрахункові!$B$27</f>
        <v>073 Менеджмент</v>
      </c>
      <c r="C777">
        <f ca="1">RANDBETWEEN(10*Розрахункові!$B$69,11)+RANDBETWEEN(0,100)/100</f>
        <v>9.85</v>
      </c>
      <c r="D777">
        <f ca="1">IF(Розрахункові!R$27&gt;0,RANDBETWEEN(Розрахункові!R$27-2,100)+100,0)</f>
        <v>193</v>
      </c>
      <c r="E777">
        <f ca="1">IF(Розрахункові!S$27&gt;0,RANDBETWEEN(Розрахункові!S$27-2,100)+100,0)</f>
        <v>200</v>
      </c>
      <c r="F777">
        <f ca="1">IF(Розрахункові!T$27&gt;0,RANDBETWEEN(Розрахункові!T$27-2,100)+100,0)</f>
        <v>156</v>
      </c>
      <c r="G777">
        <f ca="1">IF(Розрахункові!U$27&gt;0,RANDBETWEEN(Розрахункові!U$27-2,100)+100,0)</f>
        <v>0</v>
      </c>
      <c r="H777">
        <f ca="1">IF(Розрахункові!V$27&gt;0,RANDBETWEEN(Розрахункові!V$27-2,100)+100,0)</f>
        <v>183</v>
      </c>
      <c r="I777">
        <f ca="1">IF(Розрахункові!W$27&gt;0,RANDBETWEEN(Розрахункові!W$27-2,100)+100,0)</f>
        <v>159</v>
      </c>
      <c r="J777">
        <f ca="1">IF(Розрахункові!X$27&gt;0,RANDBETWEEN(Розрахункові!X$27-2,100)+100,0)</f>
        <v>0</v>
      </c>
      <c r="K777">
        <f ca="1">IF(Розрахункові!Y$27&gt;0,RANDBETWEEN(Розрахункові!Y$27-2,100)+100,0)</f>
        <v>0</v>
      </c>
      <c r="L777">
        <f ca="1">IF(Розрахункові!Z$27&gt;0,RANDBETWEEN(Розрахункові!Z$27-2,100)+100,0)</f>
        <v>0</v>
      </c>
    </row>
    <row r="778" spans="1:12" x14ac:dyDescent="0.3">
      <c r="A778" s="5" t="str">
        <f>Розрахункові!$A$25</f>
        <v>Львівський національний університет імені Івана Франка</v>
      </c>
      <c r="B778" s="5" t="str">
        <f>Розрахункові!$B$27</f>
        <v>073 Менеджмент</v>
      </c>
      <c r="C778">
        <f ca="1">RANDBETWEEN(10*Розрахункові!$B$69,11)+RANDBETWEEN(0,100)/100</f>
        <v>11.61</v>
      </c>
      <c r="D778">
        <f ca="1">IF(Розрахункові!R$27&gt;0,RANDBETWEEN(Розрахункові!R$27-2,100)+100,0)</f>
        <v>154</v>
      </c>
      <c r="E778">
        <f ca="1">IF(Розрахункові!S$27&gt;0,RANDBETWEEN(Розрахункові!S$27-2,100)+100,0)</f>
        <v>195</v>
      </c>
      <c r="F778">
        <f ca="1">IF(Розрахункові!T$27&gt;0,RANDBETWEEN(Розрахункові!T$27-2,100)+100,0)</f>
        <v>172</v>
      </c>
      <c r="G778">
        <f ca="1">IF(Розрахункові!U$27&gt;0,RANDBETWEEN(Розрахункові!U$27-2,100)+100,0)</f>
        <v>0</v>
      </c>
      <c r="H778">
        <f ca="1">IF(Розрахункові!V$27&gt;0,RANDBETWEEN(Розрахункові!V$27-2,100)+100,0)</f>
        <v>173</v>
      </c>
      <c r="I778">
        <f ca="1">IF(Розрахункові!W$27&gt;0,RANDBETWEEN(Розрахункові!W$27-2,100)+100,0)</f>
        <v>178</v>
      </c>
      <c r="J778">
        <f ca="1">IF(Розрахункові!X$27&gt;0,RANDBETWEEN(Розрахункові!X$27-2,100)+100,0)</f>
        <v>0</v>
      </c>
      <c r="K778">
        <f ca="1">IF(Розрахункові!Y$27&gt;0,RANDBETWEEN(Розрахункові!Y$27-2,100)+100,0)</f>
        <v>0</v>
      </c>
      <c r="L778">
        <f ca="1">IF(Розрахункові!Z$27&gt;0,RANDBETWEEN(Розрахункові!Z$27-2,100)+100,0)</f>
        <v>0</v>
      </c>
    </row>
    <row r="779" spans="1:12" x14ac:dyDescent="0.3">
      <c r="A779" s="5" t="str">
        <f>Розрахункові!$A$25</f>
        <v>Львівський національний університет імені Івана Франка</v>
      </c>
      <c r="B779" s="5" t="str">
        <f>Розрахункові!$B$27</f>
        <v>073 Менеджмент</v>
      </c>
      <c r="C779">
        <f ca="1">RANDBETWEEN(10*Розрахункові!$B$69,11)+RANDBETWEEN(0,100)/100</f>
        <v>9.9600000000000009</v>
      </c>
      <c r="D779">
        <f ca="1">IF(Розрахункові!R$27&gt;0,RANDBETWEEN(Розрахункові!R$27-2,100)+100,0)</f>
        <v>198</v>
      </c>
      <c r="E779">
        <f ca="1">IF(Розрахункові!S$27&gt;0,RANDBETWEEN(Розрахункові!S$27-2,100)+100,0)</f>
        <v>194</v>
      </c>
      <c r="F779">
        <f ca="1">IF(Розрахункові!T$27&gt;0,RANDBETWEEN(Розрахункові!T$27-2,100)+100,0)</f>
        <v>181</v>
      </c>
      <c r="G779">
        <f ca="1">IF(Розрахункові!U$27&gt;0,RANDBETWEEN(Розрахункові!U$27-2,100)+100,0)</f>
        <v>0</v>
      </c>
      <c r="H779">
        <f ca="1">IF(Розрахункові!V$27&gt;0,RANDBETWEEN(Розрахункові!V$27-2,100)+100,0)</f>
        <v>179</v>
      </c>
      <c r="I779">
        <f ca="1">IF(Розрахункові!W$27&gt;0,RANDBETWEEN(Розрахункові!W$27-2,100)+100,0)</f>
        <v>188</v>
      </c>
      <c r="J779">
        <f ca="1">IF(Розрахункові!X$27&gt;0,RANDBETWEEN(Розрахункові!X$27-2,100)+100,0)</f>
        <v>0</v>
      </c>
      <c r="K779">
        <f ca="1">IF(Розрахункові!Y$27&gt;0,RANDBETWEEN(Розрахункові!Y$27-2,100)+100,0)</f>
        <v>0</v>
      </c>
      <c r="L779">
        <f ca="1">IF(Розрахункові!Z$27&gt;0,RANDBETWEEN(Розрахункові!Z$27-2,100)+100,0)</f>
        <v>0</v>
      </c>
    </row>
    <row r="780" spans="1:12" x14ac:dyDescent="0.3">
      <c r="A780" s="5" t="str">
        <f>Розрахункові!$A$25</f>
        <v>Львівський національний університет імені Івана Франка</v>
      </c>
      <c r="B780" s="5" t="str">
        <f>Розрахункові!$B$27</f>
        <v>073 Менеджмент</v>
      </c>
      <c r="C780">
        <f ca="1">RANDBETWEEN(10*Розрахункові!$B$69,11)+RANDBETWEEN(0,100)/100</f>
        <v>11.16</v>
      </c>
      <c r="D780">
        <f ca="1">IF(Розрахункові!R$27&gt;0,RANDBETWEEN(Розрахункові!R$27-2,100)+100,0)</f>
        <v>164</v>
      </c>
      <c r="E780">
        <f ca="1">IF(Розрахункові!S$27&gt;0,RANDBETWEEN(Розрахункові!S$27-2,100)+100,0)</f>
        <v>194</v>
      </c>
      <c r="F780">
        <f ca="1">IF(Розрахункові!T$27&gt;0,RANDBETWEEN(Розрахункові!T$27-2,100)+100,0)</f>
        <v>168</v>
      </c>
      <c r="G780">
        <f ca="1">IF(Розрахункові!U$27&gt;0,RANDBETWEEN(Розрахункові!U$27-2,100)+100,0)</f>
        <v>0</v>
      </c>
      <c r="H780">
        <f ca="1">IF(Розрахункові!V$27&gt;0,RANDBETWEEN(Розрахункові!V$27-2,100)+100,0)</f>
        <v>166</v>
      </c>
      <c r="I780">
        <f ca="1">IF(Розрахункові!W$27&gt;0,RANDBETWEEN(Розрахункові!W$27-2,100)+100,0)</f>
        <v>170</v>
      </c>
      <c r="J780">
        <f ca="1">IF(Розрахункові!X$27&gt;0,RANDBETWEEN(Розрахункові!X$27-2,100)+100,0)</f>
        <v>0</v>
      </c>
      <c r="K780">
        <f ca="1">IF(Розрахункові!Y$27&gt;0,RANDBETWEEN(Розрахункові!Y$27-2,100)+100,0)</f>
        <v>0</v>
      </c>
      <c r="L780">
        <f ca="1">IF(Розрахункові!Z$27&gt;0,RANDBETWEEN(Розрахункові!Z$27-2,100)+100,0)</f>
        <v>0</v>
      </c>
    </row>
    <row r="781" spans="1:12" x14ac:dyDescent="0.3">
      <c r="A781" s="5" t="str">
        <f>Розрахункові!$A$25</f>
        <v>Львівський національний університет імені Івана Франка</v>
      </c>
      <c r="B781" s="5" t="str">
        <f>Розрахункові!$B$27</f>
        <v>073 Менеджмент</v>
      </c>
      <c r="C781">
        <f ca="1">RANDBETWEEN(10*Розрахункові!$B$69,11)+RANDBETWEEN(0,100)/100</f>
        <v>9.2899999999999991</v>
      </c>
      <c r="D781">
        <f ca="1">IF(Розрахункові!R$27&gt;0,RANDBETWEEN(Розрахункові!R$27-2,100)+100,0)</f>
        <v>168</v>
      </c>
      <c r="E781">
        <f ca="1">IF(Розрахункові!S$27&gt;0,RANDBETWEEN(Розрахункові!S$27-2,100)+100,0)</f>
        <v>193</v>
      </c>
      <c r="F781">
        <f ca="1">IF(Розрахункові!T$27&gt;0,RANDBETWEEN(Розрахункові!T$27-2,100)+100,0)</f>
        <v>192</v>
      </c>
      <c r="G781">
        <f ca="1">IF(Розрахункові!U$27&gt;0,RANDBETWEEN(Розрахункові!U$27-2,100)+100,0)</f>
        <v>0</v>
      </c>
      <c r="H781">
        <f ca="1">IF(Розрахункові!V$27&gt;0,RANDBETWEEN(Розрахункові!V$27-2,100)+100,0)</f>
        <v>185</v>
      </c>
      <c r="I781">
        <f ca="1">IF(Розрахункові!W$27&gt;0,RANDBETWEEN(Розрахункові!W$27-2,100)+100,0)</f>
        <v>179</v>
      </c>
      <c r="J781">
        <f ca="1">IF(Розрахункові!X$27&gt;0,RANDBETWEEN(Розрахункові!X$27-2,100)+100,0)</f>
        <v>0</v>
      </c>
      <c r="K781">
        <f ca="1">IF(Розрахункові!Y$27&gt;0,RANDBETWEEN(Розрахункові!Y$27-2,100)+100,0)</f>
        <v>0</v>
      </c>
      <c r="L781">
        <f ca="1">IF(Розрахункові!Z$27&gt;0,RANDBETWEEN(Розрахункові!Z$27-2,100)+100,0)</f>
        <v>0</v>
      </c>
    </row>
    <row r="782" spans="1:12" x14ac:dyDescent="0.3">
      <c r="A782" s="5" t="str">
        <f>Розрахункові!$A$25</f>
        <v>Львівський національний університет імені Івана Франка</v>
      </c>
      <c r="B782" s="5" t="str">
        <f>Розрахункові!$B$27</f>
        <v>073 Менеджмент</v>
      </c>
      <c r="C782">
        <f ca="1">RANDBETWEEN(10*Розрахункові!$B$69,11)+RANDBETWEEN(0,100)/100</f>
        <v>9.76</v>
      </c>
      <c r="D782">
        <f ca="1">IF(Розрахункові!R$27&gt;0,RANDBETWEEN(Розрахункові!R$27-2,100)+100,0)</f>
        <v>198</v>
      </c>
      <c r="E782">
        <f ca="1">IF(Розрахункові!S$27&gt;0,RANDBETWEEN(Розрахункові!S$27-2,100)+100,0)</f>
        <v>191</v>
      </c>
      <c r="F782">
        <f ca="1">IF(Розрахункові!T$27&gt;0,RANDBETWEEN(Розрахункові!T$27-2,100)+100,0)</f>
        <v>181</v>
      </c>
      <c r="G782">
        <f ca="1">IF(Розрахункові!U$27&gt;0,RANDBETWEEN(Розрахункові!U$27-2,100)+100,0)</f>
        <v>0</v>
      </c>
      <c r="H782">
        <f ca="1">IF(Розрахункові!V$27&gt;0,RANDBETWEEN(Розрахункові!V$27-2,100)+100,0)</f>
        <v>198</v>
      </c>
      <c r="I782">
        <f ca="1">IF(Розрахункові!W$27&gt;0,RANDBETWEEN(Розрахункові!W$27-2,100)+100,0)</f>
        <v>181</v>
      </c>
      <c r="J782">
        <f ca="1">IF(Розрахункові!X$27&gt;0,RANDBETWEEN(Розрахункові!X$27-2,100)+100,0)</f>
        <v>0</v>
      </c>
      <c r="K782">
        <f ca="1">IF(Розрахункові!Y$27&gt;0,RANDBETWEEN(Розрахункові!Y$27-2,100)+100,0)</f>
        <v>0</v>
      </c>
      <c r="L782">
        <f ca="1">IF(Розрахункові!Z$27&gt;0,RANDBETWEEN(Розрахункові!Z$27-2,100)+100,0)</f>
        <v>0</v>
      </c>
    </row>
    <row r="783" spans="1:12" x14ac:dyDescent="0.3">
      <c r="A783" s="5" t="str">
        <f>Розрахункові!$A$25</f>
        <v>Львівський національний університет імені Івана Франка</v>
      </c>
      <c r="B783" s="5" t="str">
        <f>Розрахункові!$B$27</f>
        <v>073 Менеджмент</v>
      </c>
      <c r="C783">
        <f ca="1">RANDBETWEEN(10*Розрахункові!$B$69,11)+RANDBETWEEN(0,100)/100</f>
        <v>10</v>
      </c>
      <c r="D783">
        <f ca="1">IF(Розрахункові!R$27&gt;0,RANDBETWEEN(Розрахункові!R$27-2,100)+100,0)</f>
        <v>195</v>
      </c>
      <c r="E783">
        <f ca="1">IF(Розрахункові!S$27&gt;0,RANDBETWEEN(Розрахункові!S$27-2,100)+100,0)</f>
        <v>197</v>
      </c>
      <c r="F783">
        <f ca="1">IF(Розрахункові!T$27&gt;0,RANDBETWEEN(Розрахункові!T$27-2,100)+100,0)</f>
        <v>185</v>
      </c>
      <c r="G783">
        <f ca="1">IF(Розрахункові!U$27&gt;0,RANDBETWEEN(Розрахункові!U$27-2,100)+100,0)</f>
        <v>0</v>
      </c>
      <c r="H783">
        <f ca="1">IF(Розрахункові!V$27&gt;0,RANDBETWEEN(Розрахункові!V$27-2,100)+100,0)</f>
        <v>200</v>
      </c>
      <c r="I783">
        <f ca="1">IF(Розрахункові!W$27&gt;0,RANDBETWEEN(Розрахункові!W$27-2,100)+100,0)</f>
        <v>200</v>
      </c>
      <c r="J783">
        <f ca="1">IF(Розрахункові!X$27&gt;0,RANDBETWEEN(Розрахункові!X$27-2,100)+100,0)</f>
        <v>0</v>
      </c>
      <c r="K783">
        <f ca="1">IF(Розрахункові!Y$27&gt;0,RANDBETWEEN(Розрахункові!Y$27-2,100)+100,0)</f>
        <v>0</v>
      </c>
      <c r="L783">
        <f ca="1">IF(Розрахункові!Z$27&gt;0,RANDBETWEEN(Розрахункові!Z$27-2,100)+100,0)</f>
        <v>0</v>
      </c>
    </row>
    <row r="784" spans="1:12" x14ac:dyDescent="0.3">
      <c r="A784" s="5" t="str">
        <f>Розрахункові!$A$25</f>
        <v>Львівський національний університет імені Івана Франка</v>
      </c>
      <c r="B784" s="5" t="str">
        <f>Розрахункові!$B$27</f>
        <v>073 Менеджмент</v>
      </c>
      <c r="C784">
        <f ca="1">RANDBETWEEN(10*Розрахункові!$B$69,11)+RANDBETWEEN(0,100)/100</f>
        <v>9.3699999999999992</v>
      </c>
      <c r="D784">
        <f ca="1">IF(Розрахункові!R$27&gt;0,RANDBETWEEN(Розрахункові!R$27-2,100)+100,0)</f>
        <v>182</v>
      </c>
      <c r="E784">
        <f ca="1">IF(Розрахункові!S$27&gt;0,RANDBETWEEN(Розрахункові!S$27-2,100)+100,0)</f>
        <v>193</v>
      </c>
      <c r="F784">
        <f ca="1">IF(Розрахункові!T$27&gt;0,RANDBETWEEN(Розрахункові!T$27-2,100)+100,0)</f>
        <v>167</v>
      </c>
      <c r="G784">
        <f ca="1">IF(Розрахункові!U$27&gt;0,RANDBETWEEN(Розрахункові!U$27-2,100)+100,0)</f>
        <v>0</v>
      </c>
      <c r="H784">
        <f ca="1">IF(Розрахункові!V$27&gt;0,RANDBETWEEN(Розрахункові!V$27-2,100)+100,0)</f>
        <v>183</v>
      </c>
      <c r="I784">
        <f ca="1">IF(Розрахункові!W$27&gt;0,RANDBETWEEN(Розрахункові!W$27-2,100)+100,0)</f>
        <v>197</v>
      </c>
      <c r="J784">
        <f ca="1">IF(Розрахункові!X$27&gt;0,RANDBETWEEN(Розрахункові!X$27-2,100)+100,0)</f>
        <v>0</v>
      </c>
      <c r="K784">
        <f ca="1">IF(Розрахункові!Y$27&gt;0,RANDBETWEEN(Розрахункові!Y$27-2,100)+100,0)</f>
        <v>0</v>
      </c>
      <c r="L784">
        <f ca="1">IF(Розрахункові!Z$27&gt;0,RANDBETWEEN(Розрахункові!Z$27-2,100)+100,0)</f>
        <v>0</v>
      </c>
    </row>
    <row r="785" spans="1:12" x14ac:dyDescent="0.3">
      <c r="A785" s="5" t="str">
        <f>Розрахункові!$A$25</f>
        <v>Львівський національний університет імені Івана Франка</v>
      </c>
      <c r="B785" s="5" t="str">
        <f>Розрахункові!$B$27</f>
        <v>073 Менеджмент</v>
      </c>
      <c r="C785">
        <f ca="1">RANDBETWEEN(10*Розрахункові!$B$69,11)+RANDBETWEEN(0,100)/100</f>
        <v>10.78</v>
      </c>
      <c r="D785">
        <f ca="1">IF(Розрахункові!R$27&gt;0,RANDBETWEEN(Розрахункові!R$27-2,100)+100,0)</f>
        <v>200</v>
      </c>
      <c r="E785">
        <f ca="1">IF(Розрахункові!S$27&gt;0,RANDBETWEEN(Розрахункові!S$27-2,100)+100,0)</f>
        <v>197</v>
      </c>
      <c r="F785">
        <f ca="1">IF(Розрахункові!T$27&gt;0,RANDBETWEEN(Розрахункові!T$27-2,100)+100,0)</f>
        <v>183</v>
      </c>
      <c r="G785">
        <f ca="1">IF(Розрахункові!U$27&gt;0,RANDBETWEEN(Розрахункові!U$27-2,100)+100,0)</f>
        <v>0</v>
      </c>
      <c r="H785">
        <f ca="1">IF(Розрахункові!V$27&gt;0,RANDBETWEEN(Розрахункові!V$27-2,100)+100,0)</f>
        <v>181</v>
      </c>
      <c r="I785">
        <f ca="1">IF(Розрахункові!W$27&gt;0,RANDBETWEEN(Розрахункові!W$27-2,100)+100,0)</f>
        <v>171</v>
      </c>
      <c r="J785">
        <f ca="1">IF(Розрахункові!X$27&gt;0,RANDBETWEEN(Розрахункові!X$27-2,100)+100,0)</f>
        <v>0</v>
      </c>
      <c r="K785">
        <f ca="1">IF(Розрахункові!Y$27&gt;0,RANDBETWEEN(Розрахункові!Y$27-2,100)+100,0)</f>
        <v>0</v>
      </c>
      <c r="L785">
        <f ca="1">IF(Розрахункові!Z$27&gt;0,RANDBETWEEN(Розрахункові!Z$27-2,100)+100,0)</f>
        <v>0</v>
      </c>
    </row>
    <row r="786" spans="1:12" x14ac:dyDescent="0.3">
      <c r="A786" s="5" t="str">
        <f>Розрахункові!$A$25</f>
        <v>Львівський національний університет імені Івана Франка</v>
      </c>
      <c r="B786" s="5" t="str">
        <f>Розрахункові!$B$27</f>
        <v>073 Менеджмент</v>
      </c>
      <c r="C786">
        <f ca="1">RANDBETWEEN(10*Розрахункові!$B$69,11)+RANDBETWEEN(0,100)/100</f>
        <v>11.26</v>
      </c>
      <c r="D786">
        <f ca="1">IF(Розрахункові!R$27&gt;0,RANDBETWEEN(Розрахункові!R$27-2,100)+100,0)</f>
        <v>190</v>
      </c>
      <c r="E786">
        <f ca="1">IF(Розрахункові!S$27&gt;0,RANDBETWEEN(Розрахункові!S$27-2,100)+100,0)</f>
        <v>195</v>
      </c>
      <c r="F786">
        <f ca="1">IF(Розрахункові!T$27&gt;0,RANDBETWEEN(Розрахункові!T$27-2,100)+100,0)</f>
        <v>172</v>
      </c>
      <c r="G786">
        <f ca="1">IF(Розрахункові!U$27&gt;0,RANDBETWEEN(Розрахункові!U$27-2,100)+100,0)</f>
        <v>0</v>
      </c>
      <c r="H786">
        <f ca="1">IF(Розрахункові!V$27&gt;0,RANDBETWEEN(Розрахункові!V$27-2,100)+100,0)</f>
        <v>182</v>
      </c>
      <c r="I786">
        <f ca="1">IF(Розрахункові!W$27&gt;0,RANDBETWEEN(Розрахункові!W$27-2,100)+100,0)</f>
        <v>169</v>
      </c>
      <c r="J786">
        <f ca="1">IF(Розрахункові!X$27&gt;0,RANDBETWEEN(Розрахункові!X$27-2,100)+100,0)</f>
        <v>0</v>
      </c>
      <c r="K786">
        <f ca="1">IF(Розрахункові!Y$27&gt;0,RANDBETWEEN(Розрахункові!Y$27-2,100)+100,0)</f>
        <v>0</v>
      </c>
      <c r="L786">
        <f ca="1">IF(Розрахункові!Z$27&gt;0,RANDBETWEEN(Розрахункові!Z$27-2,100)+100,0)</f>
        <v>0</v>
      </c>
    </row>
    <row r="787" spans="1:12" x14ac:dyDescent="0.3">
      <c r="A787" s="5" t="str">
        <f>Розрахункові!$A$25</f>
        <v>Львівський національний університет імені Івана Франка</v>
      </c>
      <c r="B787" s="5" t="str">
        <f>Розрахункові!$B$27</f>
        <v>073 Менеджмент</v>
      </c>
      <c r="C787">
        <f ca="1">RANDBETWEEN(10*Розрахункові!$B$69,11)+RANDBETWEEN(0,100)/100</f>
        <v>11.39</v>
      </c>
      <c r="D787">
        <f ca="1">IF(Розрахункові!R$27&gt;0,RANDBETWEEN(Розрахункові!R$27-2,100)+100,0)</f>
        <v>173</v>
      </c>
      <c r="E787">
        <f ca="1">IF(Розрахункові!S$27&gt;0,RANDBETWEEN(Розрахункові!S$27-2,100)+100,0)</f>
        <v>199</v>
      </c>
      <c r="F787">
        <f ca="1">IF(Розрахункові!T$27&gt;0,RANDBETWEEN(Розрахункові!T$27-2,100)+100,0)</f>
        <v>196</v>
      </c>
      <c r="G787">
        <f ca="1">IF(Розрахункові!U$27&gt;0,RANDBETWEEN(Розрахункові!U$27-2,100)+100,0)</f>
        <v>0</v>
      </c>
      <c r="H787">
        <f ca="1">IF(Розрахункові!V$27&gt;0,RANDBETWEEN(Розрахункові!V$27-2,100)+100,0)</f>
        <v>154</v>
      </c>
      <c r="I787">
        <f ca="1">IF(Розрахункові!W$27&gt;0,RANDBETWEEN(Розрахункові!W$27-2,100)+100,0)</f>
        <v>152</v>
      </c>
      <c r="J787">
        <f ca="1">IF(Розрахункові!X$27&gt;0,RANDBETWEEN(Розрахункові!X$27-2,100)+100,0)</f>
        <v>0</v>
      </c>
      <c r="K787">
        <f ca="1">IF(Розрахункові!Y$27&gt;0,RANDBETWEEN(Розрахункові!Y$27-2,100)+100,0)</f>
        <v>0</v>
      </c>
      <c r="L787">
        <f ca="1">IF(Розрахункові!Z$27&gt;0,RANDBETWEEN(Розрахункові!Z$27-2,100)+100,0)</f>
        <v>0</v>
      </c>
    </row>
    <row r="788" spans="1:12" x14ac:dyDescent="0.3">
      <c r="A788" s="5" t="str">
        <f>Розрахункові!$A$25</f>
        <v>Львівський національний університет імені Івана Франка</v>
      </c>
      <c r="B788" s="5" t="str">
        <f>Розрахункові!$B$27</f>
        <v>073 Менеджмент</v>
      </c>
      <c r="C788">
        <f ca="1">RANDBETWEEN(10*Розрахункові!$B$69,11)+RANDBETWEEN(0,100)/100</f>
        <v>9.07</v>
      </c>
      <c r="D788">
        <f ca="1">IF(Розрахункові!R$27&gt;0,RANDBETWEEN(Розрахункові!R$27-2,100)+100,0)</f>
        <v>178</v>
      </c>
      <c r="E788">
        <f ca="1">IF(Розрахункові!S$27&gt;0,RANDBETWEEN(Розрахункові!S$27-2,100)+100,0)</f>
        <v>188</v>
      </c>
      <c r="F788">
        <f ca="1">IF(Розрахункові!T$27&gt;0,RANDBETWEEN(Розрахункові!T$27-2,100)+100,0)</f>
        <v>189</v>
      </c>
      <c r="G788">
        <f ca="1">IF(Розрахункові!U$27&gt;0,RANDBETWEEN(Розрахункові!U$27-2,100)+100,0)</f>
        <v>0</v>
      </c>
      <c r="H788">
        <f ca="1">IF(Розрахункові!V$27&gt;0,RANDBETWEEN(Розрахункові!V$27-2,100)+100,0)</f>
        <v>175</v>
      </c>
      <c r="I788">
        <f ca="1">IF(Розрахункові!W$27&gt;0,RANDBETWEEN(Розрахункові!W$27-2,100)+100,0)</f>
        <v>153</v>
      </c>
      <c r="J788">
        <f ca="1">IF(Розрахункові!X$27&gt;0,RANDBETWEEN(Розрахункові!X$27-2,100)+100,0)</f>
        <v>0</v>
      </c>
      <c r="K788">
        <f ca="1">IF(Розрахункові!Y$27&gt;0,RANDBETWEEN(Розрахункові!Y$27-2,100)+100,0)</f>
        <v>0</v>
      </c>
      <c r="L788">
        <f ca="1">IF(Розрахункові!Z$27&gt;0,RANDBETWEEN(Розрахункові!Z$27-2,100)+100,0)</f>
        <v>0</v>
      </c>
    </row>
    <row r="789" spans="1:12" x14ac:dyDescent="0.3">
      <c r="A789" s="5" t="str">
        <f>Розрахункові!$A$25</f>
        <v>Львівський національний університет імені Івана Франка</v>
      </c>
      <c r="B789" s="5" t="str">
        <f>Розрахункові!$B$27</f>
        <v>073 Менеджмент</v>
      </c>
      <c r="C789">
        <f ca="1">RANDBETWEEN(10*Розрахункові!$B$69,11)+RANDBETWEEN(0,100)/100</f>
        <v>9.41</v>
      </c>
      <c r="D789">
        <f ca="1">IF(Розрахункові!R$27&gt;0,RANDBETWEEN(Розрахункові!R$27-2,100)+100,0)</f>
        <v>177</v>
      </c>
      <c r="E789">
        <f ca="1">IF(Розрахункові!S$27&gt;0,RANDBETWEEN(Розрахункові!S$27-2,100)+100,0)</f>
        <v>199</v>
      </c>
      <c r="F789">
        <f ca="1">IF(Розрахункові!T$27&gt;0,RANDBETWEEN(Розрахункові!T$27-2,100)+100,0)</f>
        <v>174</v>
      </c>
      <c r="G789">
        <f ca="1">IF(Розрахункові!U$27&gt;0,RANDBETWEEN(Розрахункові!U$27-2,100)+100,0)</f>
        <v>0</v>
      </c>
      <c r="H789">
        <f ca="1">IF(Розрахункові!V$27&gt;0,RANDBETWEEN(Розрахункові!V$27-2,100)+100,0)</f>
        <v>184</v>
      </c>
      <c r="I789">
        <f ca="1">IF(Розрахункові!W$27&gt;0,RANDBETWEEN(Розрахункові!W$27-2,100)+100,0)</f>
        <v>188</v>
      </c>
      <c r="J789">
        <f ca="1">IF(Розрахункові!X$27&gt;0,RANDBETWEEN(Розрахункові!X$27-2,100)+100,0)</f>
        <v>0</v>
      </c>
      <c r="K789">
        <f ca="1">IF(Розрахункові!Y$27&gt;0,RANDBETWEEN(Розрахункові!Y$27-2,100)+100,0)</f>
        <v>0</v>
      </c>
      <c r="L789">
        <f ca="1">IF(Розрахункові!Z$27&gt;0,RANDBETWEEN(Розрахункові!Z$27-2,100)+100,0)</f>
        <v>0</v>
      </c>
    </row>
    <row r="790" spans="1:12" x14ac:dyDescent="0.3">
      <c r="A790" s="5" t="str">
        <f>Розрахункові!$A$25</f>
        <v>Львівський національний університет імені Івана Франка</v>
      </c>
      <c r="B790" s="5" t="str">
        <f>Розрахункові!$B$27</f>
        <v>073 Менеджмент</v>
      </c>
      <c r="C790">
        <f ca="1">RANDBETWEEN(10*Розрахункові!$B$69,11)+RANDBETWEEN(0,100)/100</f>
        <v>9.61</v>
      </c>
      <c r="D790">
        <f ca="1">IF(Розрахункові!R$27&gt;0,RANDBETWEEN(Розрахункові!R$27-2,100)+100,0)</f>
        <v>199</v>
      </c>
      <c r="E790">
        <f ca="1">IF(Розрахункові!S$27&gt;0,RANDBETWEEN(Розрахункові!S$27-2,100)+100,0)</f>
        <v>196</v>
      </c>
      <c r="F790">
        <f ca="1">IF(Розрахункові!T$27&gt;0,RANDBETWEEN(Розрахункові!T$27-2,100)+100,0)</f>
        <v>175</v>
      </c>
      <c r="G790">
        <f ca="1">IF(Розрахункові!U$27&gt;0,RANDBETWEEN(Розрахункові!U$27-2,100)+100,0)</f>
        <v>0</v>
      </c>
      <c r="H790">
        <f ca="1">IF(Розрахункові!V$27&gt;0,RANDBETWEEN(Розрахункові!V$27-2,100)+100,0)</f>
        <v>197</v>
      </c>
      <c r="I790">
        <f ca="1">IF(Розрахункові!W$27&gt;0,RANDBETWEEN(Розрахункові!W$27-2,100)+100,0)</f>
        <v>167</v>
      </c>
      <c r="J790">
        <f ca="1">IF(Розрахункові!X$27&gt;0,RANDBETWEEN(Розрахункові!X$27-2,100)+100,0)</f>
        <v>0</v>
      </c>
      <c r="K790">
        <f ca="1">IF(Розрахункові!Y$27&gt;0,RANDBETWEEN(Розрахункові!Y$27-2,100)+100,0)</f>
        <v>0</v>
      </c>
      <c r="L790">
        <f ca="1">IF(Розрахункові!Z$27&gt;0,RANDBETWEEN(Розрахункові!Z$27-2,100)+100,0)</f>
        <v>0</v>
      </c>
    </row>
    <row r="791" spans="1:12" x14ac:dyDescent="0.3">
      <c r="A791" s="5" t="str">
        <f>Розрахункові!$A$25</f>
        <v>Львівський національний університет імені Івана Франка</v>
      </c>
      <c r="B791" s="5" t="str">
        <f>Розрахункові!$B$27</f>
        <v>073 Менеджмент</v>
      </c>
      <c r="C791">
        <f ca="1">RANDBETWEEN(10*Розрахункові!$B$69,11)+RANDBETWEEN(0,100)/100</f>
        <v>9.4499999999999993</v>
      </c>
      <c r="D791">
        <f ca="1">IF(Розрахункові!R$27&gt;0,RANDBETWEEN(Розрахункові!R$27-2,100)+100,0)</f>
        <v>163</v>
      </c>
      <c r="E791">
        <f ca="1">IF(Розрахункові!S$27&gt;0,RANDBETWEEN(Розрахункові!S$27-2,100)+100,0)</f>
        <v>192</v>
      </c>
      <c r="F791">
        <f ca="1">IF(Розрахункові!T$27&gt;0,RANDBETWEEN(Розрахункові!T$27-2,100)+100,0)</f>
        <v>156</v>
      </c>
      <c r="G791">
        <f ca="1">IF(Розрахункові!U$27&gt;0,RANDBETWEEN(Розрахункові!U$27-2,100)+100,0)</f>
        <v>0</v>
      </c>
      <c r="H791">
        <f ca="1">IF(Розрахункові!V$27&gt;0,RANDBETWEEN(Розрахункові!V$27-2,100)+100,0)</f>
        <v>166</v>
      </c>
      <c r="I791">
        <f ca="1">IF(Розрахункові!W$27&gt;0,RANDBETWEEN(Розрахункові!W$27-2,100)+100,0)</f>
        <v>195</v>
      </c>
      <c r="J791">
        <f ca="1">IF(Розрахункові!X$27&gt;0,RANDBETWEEN(Розрахункові!X$27-2,100)+100,0)</f>
        <v>0</v>
      </c>
      <c r="K791">
        <f ca="1">IF(Розрахункові!Y$27&gt;0,RANDBETWEEN(Розрахункові!Y$27-2,100)+100,0)</f>
        <v>0</v>
      </c>
      <c r="L791">
        <f ca="1">IF(Розрахункові!Z$27&gt;0,RANDBETWEEN(Розрахункові!Z$27-2,100)+100,0)</f>
        <v>0</v>
      </c>
    </row>
    <row r="792" spans="1:12" x14ac:dyDescent="0.3">
      <c r="A792" s="5" t="str">
        <f>Розрахункові!$A$25</f>
        <v>Львівський національний університет імені Івана Франка</v>
      </c>
      <c r="B792" s="5" t="str">
        <f>Розрахункові!$B$27</f>
        <v>073 Менеджмент</v>
      </c>
      <c r="C792">
        <f ca="1">RANDBETWEEN(10*Розрахункові!$B$69,11)+RANDBETWEEN(0,100)/100</f>
        <v>10.14</v>
      </c>
      <c r="D792">
        <f ca="1">IF(Розрахункові!R$27&gt;0,RANDBETWEEN(Розрахункові!R$27-2,100)+100,0)</f>
        <v>158</v>
      </c>
      <c r="E792">
        <f ca="1">IF(Розрахункові!S$27&gt;0,RANDBETWEEN(Розрахункові!S$27-2,100)+100,0)</f>
        <v>199</v>
      </c>
      <c r="F792">
        <f ca="1">IF(Розрахункові!T$27&gt;0,RANDBETWEEN(Розрахункові!T$27-2,100)+100,0)</f>
        <v>167</v>
      </c>
      <c r="G792">
        <f ca="1">IF(Розрахункові!U$27&gt;0,RANDBETWEEN(Розрахункові!U$27-2,100)+100,0)</f>
        <v>0</v>
      </c>
      <c r="H792">
        <f ca="1">IF(Розрахункові!V$27&gt;0,RANDBETWEEN(Розрахункові!V$27-2,100)+100,0)</f>
        <v>160</v>
      </c>
      <c r="I792">
        <f ca="1">IF(Розрахункові!W$27&gt;0,RANDBETWEEN(Розрахункові!W$27-2,100)+100,0)</f>
        <v>166</v>
      </c>
      <c r="J792">
        <f ca="1">IF(Розрахункові!X$27&gt;0,RANDBETWEEN(Розрахункові!X$27-2,100)+100,0)</f>
        <v>0</v>
      </c>
      <c r="K792">
        <f ca="1">IF(Розрахункові!Y$27&gt;0,RANDBETWEEN(Розрахункові!Y$27-2,100)+100,0)</f>
        <v>0</v>
      </c>
      <c r="L792">
        <f ca="1">IF(Розрахункові!Z$27&gt;0,RANDBETWEEN(Розрахункові!Z$27-2,100)+100,0)</f>
        <v>0</v>
      </c>
    </row>
    <row r="793" spans="1:12" x14ac:dyDescent="0.3">
      <c r="A793" s="5" t="str">
        <f>Розрахункові!$A$25</f>
        <v>Львівський національний університет імені Івана Франка</v>
      </c>
      <c r="B793" s="5" t="str">
        <f>Розрахункові!$B$27</f>
        <v>073 Менеджмент</v>
      </c>
      <c r="C793">
        <f ca="1">RANDBETWEEN(10*Розрахункові!$B$69,11)+RANDBETWEEN(0,100)/100</f>
        <v>9.59</v>
      </c>
      <c r="D793">
        <f ca="1">IF(Розрахункові!R$27&gt;0,RANDBETWEEN(Розрахункові!R$27-2,100)+100,0)</f>
        <v>180</v>
      </c>
      <c r="E793">
        <f ca="1">IF(Розрахункові!S$27&gt;0,RANDBETWEEN(Розрахункові!S$27-2,100)+100,0)</f>
        <v>197</v>
      </c>
      <c r="F793">
        <f ca="1">IF(Розрахункові!T$27&gt;0,RANDBETWEEN(Розрахункові!T$27-2,100)+100,0)</f>
        <v>171</v>
      </c>
      <c r="G793">
        <f ca="1">IF(Розрахункові!U$27&gt;0,RANDBETWEEN(Розрахункові!U$27-2,100)+100,0)</f>
        <v>0</v>
      </c>
      <c r="H793">
        <f ca="1">IF(Розрахункові!V$27&gt;0,RANDBETWEEN(Розрахункові!V$27-2,100)+100,0)</f>
        <v>185</v>
      </c>
      <c r="I793">
        <f ca="1">IF(Розрахункові!W$27&gt;0,RANDBETWEEN(Розрахункові!W$27-2,100)+100,0)</f>
        <v>187</v>
      </c>
      <c r="J793">
        <f ca="1">IF(Розрахункові!X$27&gt;0,RANDBETWEEN(Розрахункові!X$27-2,100)+100,0)</f>
        <v>0</v>
      </c>
      <c r="K793">
        <f ca="1">IF(Розрахункові!Y$27&gt;0,RANDBETWEEN(Розрахункові!Y$27-2,100)+100,0)</f>
        <v>0</v>
      </c>
      <c r="L793">
        <f ca="1">IF(Розрахункові!Z$27&gt;0,RANDBETWEEN(Розрахункові!Z$27-2,100)+100,0)</f>
        <v>0</v>
      </c>
    </row>
    <row r="794" spans="1:12" x14ac:dyDescent="0.3">
      <c r="A794" s="5" t="str">
        <f>Розрахункові!$A$25</f>
        <v>Львівський національний університет імені Івана Франка</v>
      </c>
      <c r="B794" s="5" t="str">
        <f>Розрахункові!$B$27</f>
        <v>073 Менеджмент</v>
      </c>
      <c r="C794">
        <f ca="1">RANDBETWEEN(10*Розрахункові!$B$69,11)+RANDBETWEEN(0,100)/100</f>
        <v>11.12</v>
      </c>
      <c r="D794">
        <f ca="1">IF(Розрахункові!R$27&gt;0,RANDBETWEEN(Розрахункові!R$27-2,100)+100,0)</f>
        <v>177</v>
      </c>
      <c r="E794">
        <f ca="1">IF(Розрахункові!S$27&gt;0,RANDBETWEEN(Розрахункові!S$27-2,100)+100,0)</f>
        <v>188</v>
      </c>
      <c r="F794">
        <f ca="1">IF(Розрахункові!T$27&gt;0,RANDBETWEEN(Розрахункові!T$27-2,100)+100,0)</f>
        <v>185</v>
      </c>
      <c r="G794">
        <f ca="1">IF(Розрахункові!U$27&gt;0,RANDBETWEEN(Розрахункові!U$27-2,100)+100,0)</f>
        <v>0</v>
      </c>
      <c r="H794">
        <f ca="1">IF(Розрахункові!V$27&gt;0,RANDBETWEEN(Розрахункові!V$27-2,100)+100,0)</f>
        <v>200</v>
      </c>
      <c r="I794">
        <f ca="1">IF(Розрахункові!W$27&gt;0,RANDBETWEEN(Розрахункові!W$27-2,100)+100,0)</f>
        <v>170</v>
      </c>
      <c r="J794">
        <f ca="1">IF(Розрахункові!X$27&gt;0,RANDBETWEEN(Розрахункові!X$27-2,100)+100,0)</f>
        <v>0</v>
      </c>
      <c r="K794">
        <f ca="1">IF(Розрахункові!Y$27&gt;0,RANDBETWEEN(Розрахункові!Y$27-2,100)+100,0)</f>
        <v>0</v>
      </c>
      <c r="L794">
        <f ca="1">IF(Розрахункові!Z$27&gt;0,RANDBETWEEN(Розрахункові!Z$27-2,100)+100,0)</f>
        <v>0</v>
      </c>
    </row>
    <row r="795" spans="1:12" x14ac:dyDescent="0.3">
      <c r="A795" s="5" t="str">
        <f>Розрахункові!$A$25</f>
        <v>Львівський національний університет імені Івана Франка</v>
      </c>
      <c r="B795" s="5" t="str">
        <f>Розрахункові!$B$27</f>
        <v>073 Менеджмент</v>
      </c>
      <c r="C795">
        <f ca="1">RANDBETWEEN(10*Розрахункові!$B$69,11)+RANDBETWEEN(0,100)/100</f>
        <v>10.47</v>
      </c>
      <c r="D795">
        <f ca="1">IF(Розрахункові!R$27&gt;0,RANDBETWEEN(Розрахункові!R$27-2,100)+100,0)</f>
        <v>183</v>
      </c>
      <c r="E795">
        <f ca="1">IF(Розрахункові!S$27&gt;0,RANDBETWEEN(Розрахункові!S$27-2,100)+100,0)</f>
        <v>196</v>
      </c>
      <c r="F795">
        <f ca="1">IF(Розрахункові!T$27&gt;0,RANDBETWEEN(Розрахункові!T$27-2,100)+100,0)</f>
        <v>187</v>
      </c>
      <c r="G795">
        <f ca="1">IF(Розрахункові!U$27&gt;0,RANDBETWEEN(Розрахункові!U$27-2,100)+100,0)</f>
        <v>0</v>
      </c>
      <c r="H795">
        <f ca="1">IF(Розрахункові!V$27&gt;0,RANDBETWEEN(Розрахункові!V$27-2,100)+100,0)</f>
        <v>192</v>
      </c>
      <c r="I795">
        <f ca="1">IF(Розрахункові!W$27&gt;0,RANDBETWEEN(Розрахункові!W$27-2,100)+100,0)</f>
        <v>160</v>
      </c>
      <c r="J795">
        <f ca="1">IF(Розрахункові!X$27&gt;0,RANDBETWEEN(Розрахункові!X$27-2,100)+100,0)</f>
        <v>0</v>
      </c>
      <c r="K795">
        <f ca="1">IF(Розрахункові!Y$27&gt;0,RANDBETWEEN(Розрахункові!Y$27-2,100)+100,0)</f>
        <v>0</v>
      </c>
      <c r="L795">
        <f ca="1">IF(Розрахункові!Z$27&gt;0,RANDBETWEEN(Розрахункові!Z$27-2,100)+100,0)</f>
        <v>0</v>
      </c>
    </row>
    <row r="796" spans="1:12" x14ac:dyDescent="0.3">
      <c r="A796" s="5" t="str">
        <f>Розрахункові!$A$25</f>
        <v>Львівський національний університет імені Івана Франка</v>
      </c>
      <c r="B796" s="5" t="str">
        <f>Розрахункові!$B$27</f>
        <v>073 Менеджмент</v>
      </c>
      <c r="C796">
        <f ca="1">RANDBETWEEN(10*Розрахункові!$B$69,11)+RANDBETWEEN(0,100)/100</f>
        <v>9.4</v>
      </c>
      <c r="D796">
        <f ca="1">IF(Розрахункові!R$27&gt;0,RANDBETWEEN(Розрахункові!R$27-2,100)+100,0)</f>
        <v>160</v>
      </c>
      <c r="E796">
        <f ca="1">IF(Розрахункові!S$27&gt;0,RANDBETWEEN(Розрахункові!S$27-2,100)+100,0)</f>
        <v>199</v>
      </c>
      <c r="F796">
        <f ca="1">IF(Розрахункові!T$27&gt;0,RANDBETWEEN(Розрахункові!T$27-2,100)+100,0)</f>
        <v>186</v>
      </c>
      <c r="G796">
        <f ca="1">IF(Розрахункові!U$27&gt;0,RANDBETWEEN(Розрахункові!U$27-2,100)+100,0)</f>
        <v>0</v>
      </c>
      <c r="H796">
        <f ca="1">IF(Розрахункові!V$27&gt;0,RANDBETWEEN(Розрахункові!V$27-2,100)+100,0)</f>
        <v>178</v>
      </c>
      <c r="I796">
        <f ca="1">IF(Розрахункові!W$27&gt;0,RANDBETWEEN(Розрахункові!W$27-2,100)+100,0)</f>
        <v>161</v>
      </c>
      <c r="J796">
        <f ca="1">IF(Розрахункові!X$27&gt;0,RANDBETWEEN(Розрахункові!X$27-2,100)+100,0)</f>
        <v>0</v>
      </c>
      <c r="K796">
        <f ca="1">IF(Розрахункові!Y$27&gt;0,RANDBETWEEN(Розрахункові!Y$27-2,100)+100,0)</f>
        <v>0</v>
      </c>
      <c r="L796">
        <f ca="1">IF(Розрахункові!Z$27&gt;0,RANDBETWEEN(Розрахункові!Z$27-2,100)+100,0)</f>
        <v>0</v>
      </c>
    </row>
    <row r="797" spans="1:12" x14ac:dyDescent="0.3">
      <c r="A797" s="5" t="str">
        <f>Розрахункові!$A$25</f>
        <v>Львівський національний університет імені Івана Франка</v>
      </c>
      <c r="B797" s="5" t="str">
        <f>Розрахункові!$B$27</f>
        <v>073 Менеджмент</v>
      </c>
      <c r="C797">
        <f ca="1">RANDBETWEEN(10*Розрахункові!$B$69,11)+RANDBETWEEN(0,100)/100</f>
        <v>11.73</v>
      </c>
      <c r="D797">
        <f ca="1">IF(Розрахункові!R$27&gt;0,RANDBETWEEN(Розрахункові!R$27-2,100)+100,0)</f>
        <v>172</v>
      </c>
      <c r="E797">
        <f ca="1">IF(Розрахункові!S$27&gt;0,RANDBETWEEN(Розрахункові!S$27-2,100)+100,0)</f>
        <v>198</v>
      </c>
      <c r="F797">
        <f ca="1">IF(Розрахункові!T$27&gt;0,RANDBETWEEN(Розрахункові!T$27-2,100)+100,0)</f>
        <v>164</v>
      </c>
      <c r="G797">
        <f ca="1">IF(Розрахункові!U$27&gt;0,RANDBETWEEN(Розрахункові!U$27-2,100)+100,0)</f>
        <v>0</v>
      </c>
      <c r="H797">
        <f ca="1">IF(Розрахункові!V$27&gt;0,RANDBETWEEN(Розрахункові!V$27-2,100)+100,0)</f>
        <v>192</v>
      </c>
      <c r="I797">
        <f ca="1">IF(Розрахункові!W$27&gt;0,RANDBETWEEN(Розрахункові!W$27-2,100)+100,0)</f>
        <v>174</v>
      </c>
      <c r="J797">
        <f ca="1">IF(Розрахункові!X$27&gt;0,RANDBETWEEN(Розрахункові!X$27-2,100)+100,0)</f>
        <v>0</v>
      </c>
      <c r="K797">
        <f ca="1">IF(Розрахункові!Y$27&gt;0,RANDBETWEEN(Розрахункові!Y$27-2,100)+100,0)</f>
        <v>0</v>
      </c>
      <c r="L797">
        <f ca="1">IF(Розрахункові!Z$27&gt;0,RANDBETWEEN(Розрахункові!Z$27-2,100)+100,0)</f>
        <v>0</v>
      </c>
    </row>
    <row r="798" spans="1:12" x14ac:dyDescent="0.3">
      <c r="A798" s="5" t="str">
        <f>Розрахункові!$A$25</f>
        <v>Львівський національний університет імені Івана Франка</v>
      </c>
      <c r="B798" s="5" t="str">
        <f>Розрахункові!$B$27</f>
        <v>073 Менеджмент</v>
      </c>
      <c r="C798">
        <f ca="1">RANDBETWEEN(10*Розрахункові!$B$69,11)+RANDBETWEEN(0,100)/100</f>
        <v>11.5</v>
      </c>
      <c r="D798">
        <f ca="1">IF(Розрахункові!R$27&gt;0,RANDBETWEEN(Розрахункові!R$27-2,100)+100,0)</f>
        <v>155</v>
      </c>
      <c r="E798">
        <f ca="1">IF(Розрахункові!S$27&gt;0,RANDBETWEEN(Розрахункові!S$27-2,100)+100,0)</f>
        <v>192</v>
      </c>
      <c r="F798">
        <f ca="1">IF(Розрахункові!T$27&gt;0,RANDBETWEEN(Розрахункові!T$27-2,100)+100,0)</f>
        <v>191</v>
      </c>
      <c r="G798">
        <f ca="1">IF(Розрахункові!U$27&gt;0,RANDBETWEEN(Розрахункові!U$27-2,100)+100,0)</f>
        <v>0</v>
      </c>
      <c r="H798">
        <f ca="1">IF(Розрахункові!V$27&gt;0,RANDBETWEEN(Розрахункові!V$27-2,100)+100,0)</f>
        <v>153</v>
      </c>
      <c r="I798">
        <f ca="1">IF(Розрахункові!W$27&gt;0,RANDBETWEEN(Розрахункові!W$27-2,100)+100,0)</f>
        <v>178</v>
      </c>
      <c r="J798">
        <f ca="1">IF(Розрахункові!X$27&gt;0,RANDBETWEEN(Розрахункові!X$27-2,100)+100,0)</f>
        <v>0</v>
      </c>
      <c r="K798">
        <f ca="1">IF(Розрахункові!Y$27&gt;0,RANDBETWEEN(Розрахункові!Y$27-2,100)+100,0)</f>
        <v>0</v>
      </c>
      <c r="L798">
        <f ca="1">IF(Розрахункові!Z$27&gt;0,RANDBETWEEN(Розрахункові!Z$27-2,100)+100,0)</f>
        <v>0</v>
      </c>
    </row>
    <row r="799" spans="1:12" x14ac:dyDescent="0.3">
      <c r="A799" s="5" t="str">
        <f>Розрахункові!$A$25</f>
        <v>Львівський національний університет імені Івана Франка</v>
      </c>
      <c r="B799" s="5" t="str">
        <f>Розрахункові!$B$27</f>
        <v>073 Менеджмент</v>
      </c>
      <c r="C799">
        <f ca="1">RANDBETWEEN(10*Розрахункові!$B$69,11)+RANDBETWEEN(0,100)/100</f>
        <v>10.53</v>
      </c>
      <c r="D799">
        <f ca="1">IF(Розрахункові!R$27&gt;0,RANDBETWEEN(Розрахункові!R$27-2,100)+100,0)</f>
        <v>186</v>
      </c>
      <c r="E799">
        <f ca="1">IF(Розрахункові!S$27&gt;0,RANDBETWEEN(Розрахункові!S$27-2,100)+100,0)</f>
        <v>197</v>
      </c>
      <c r="F799">
        <f ca="1">IF(Розрахункові!T$27&gt;0,RANDBETWEEN(Розрахункові!T$27-2,100)+100,0)</f>
        <v>196</v>
      </c>
      <c r="G799">
        <f ca="1">IF(Розрахункові!U$27&gt;0,RANDBETWEEN(Розрахункові!U$27-2,100)+100,0)</f>
        <v>0</v>
      </c>
      <c r="H799">
        <f ca="1">IF(Розрахункові!V$27&gt;0,RANDBETWEEN(Розрахункові!V$27-2,100)+100,0)</f>
        <v>187</v>
      </c>
      <c r="I799">
        <f ca="1">IF(Розрахункові!W$27&gt;0,RANDBETWEEN(Розрахункові!W$27-2,100)+100,0)</f>
        <v>177</v>
      </c>
      <c r="J799">
        <f ca="1">IF(Розрахункові!X$27&gt;0,RANDBETWEEN(Розрахункові!X$27-2,100)+100,0)</f>
        <v>0</v>
      </c>
      <c r="K799">
        <f ca="1">IF(Розрахункові!Y$27&gt;0,RANDBETWEEN(Розрахункові!Y$27-2,100)+100,0)</f>
        <v>0</v>
      </c>
      <c r="L799">
        <f ca="1">IF(Розрахункові!Z$27&gt;0,RANDBETWEEN(Розрахункові!Z$27-2,100)+100,0)</f>
        <v>0</v>
      </c>
    </row>
    <row r="800" spans="1:12" x14ac:dyDescent="0.3">
      <c r="A800" s="5" t="str">
        <f>Розрахункові!$A$25</f>
        <v>Львівський національний університет імені Івана Франка</v>
      </c>
      <c r="B800" s="5" t="str">
        <f>Розрахункові!$B$27</f>
        <v>073 Менеджмент</v>
      </c>
      <c r="C800">
        <f ca="1">RANDBETWEEN(10*Розрахункові!$B$69,11)+RANDBETWEEN(0,100)/100</f>
        <v>9.48</v>
      </c>
      <c r="D800">
        <f ca="1">IF(Розрахункові!R$27&gt;0,RANDBETWEEN(Розрахункові!R$27-2,100)+100,0)</f>
        <v>182</v>
      </c>
      <c r="E800">
        <f ca="1">IF(Розрахункові!S$27&gt;0,RANDBETWEEN(Розрахункові!S$27-2,100)+100,0)</f>
        <v>194</v>
      </c>
      <c r="F800">
        <f ca="1">IF(Розрахункові!T$27&gt;0,RANDBETWEEN(Розрахункові!T$27-2,100)+100,0)</f>
        <v>194</v>
      </c>
      <c r="G800">
        <f ca="1">IF(Розрахункові!U$27&gt;0,RANDBETWEEN(Розрахункові!U$27-2,100)+100,0)</f>
        <v>0</v>
      </c>
      <c r="H800">
        <f ca="1">IF(Розрахункові!V$27&gt;0,RANDBETWEEN(Розрахункові!V$27-2,100)+100,0)</f>
        <v>162</v>
      </c>
      <c r="I800">
        <f ca="1">IF(Розрахункові!W$27&gt;0,RANDBETWEEN(Розрахункові!W$27-2,100)+100,0)</f>
        <v>182</v>
      </c>
      <c r="J800">
        <f ca="1">IF(Розрахункові!X$27&gt;0,RANDBETWEEN(Розрахункові!X$27-2,100)+100,0)</f>
        <v>0</v>
      </c>
      <c r="K800">
        <f ca="1">IF(Розрахункові!Y$27&gt;0,RANDBETWEEN(Розрахункові!Y$27-2,100)+100,0)</f>
        <v>0</v>
      </c>
      <c r="L800">
        <f ca="1">IF(Розрахункові!Z$27&gt;0,RANDBETWEEN(Розрахункові!Z$27-2,100)+100,0)</f>
        <v>0</v>
      </c>
    </row>
    <row r="801" spans="1:12" x14ac:dyDescent="0.3">
      <c r="A801" s="5" t="str">
        <f>Розрахункові!$A$25</f>
        <v>Львівський національний університет імені Івана Франка</v>
      </c>
      <c r="B801" s="5" t="str">
        <f>Розрахункові!$B$27</f>
        <v>073 Менеджмент</v>
      </c>
      <c r="C801">
        <f ca="1">RANDBETWEEN(10*Розрахункові!$B$69,11)+RANDBETWEEN(0,100)/100</f>
        <v>10.37</v>
      </c>
      <c r="D801">
        <f ca="1">IF(Розрахункові!R$27&gt;0,RANDBETWEEN(Розрахункові!R$27-2,100)+100,0)</f>
        <v>199</v>
      </c>
      <c r="E801">
        <f ca="1">IF(Розрахункові!S$27&gt;0,RANDBETWEEN(Розрахункові!S$27-2,100)+100,0)</f>
        <v>190</v>
      </c>
      <c r="F801">
        <f ca="1">IF(Розрахункові!T$27&gt;0,RANDBETWEEN(Розрахункові!T$27-2,100)+100,0)</f>
        <v>153</v>
      </c>
      <c r="G801">
        <f ca="1">IF(Розрахункові!U$27&gt;0,RANDBETWEEN(Розрахункові!U$27-2,100)+100,0)</f>
        <v>0</v>
      </c>
      <c r="H801">
        <f ca="1">IF(Розрахункові!V$27&gt;0,RANDBETWEEN(Розрахункові!V$27-2,100)+100,0)</f>
        <v>171</v>
      </c>
      <c r="I801">
        <f ca="1">IF(Розрахункові!W$27&gt;0,RANDBETWEEN(Розрахункові!W$27-2,100)+100,0)</f>
        <v>184</v>
      </c>
      <c r="J801">
        <f ca="1">IF(Розрахункові!X$27&gt;0,RANDBETWEEN(Розрахункові!X$27-2,100)+100,0)</f>
        <v>0</v>
      </c>
      <c r="K801">
        <f ca="1">IF(Розрахункові!Y$27&gt;0,RANDBETWEEN(Розрахункові!Y$27-2,100)+100,0)</f>
        <v>0</v>
      </c>
      <c r="L801">
        <f ca="1">IF(Розрахункові!Z$27&gt;0,RANDBETWEEN(Розрахункові!Z$27-2,100)+100,0)</f>
        <v>0</v>
      </c>
    </row>
    <row r="802" spans="1:12" x14ac:dyDescent="0.3">
      <c r="A802" s="5" t="str">
        <f>Розрахункові!$A$25</f>
        <v>Львівський національний університет імені Івана Франка</v>
      </c>
      <c r="B802" s="5" t="str">
        <f>Розрахункові!$B$27</f>
        <v>073 Менеджмент</v>
      </c>
      <c r="C802">
        <f ca="1">RANDBETWEEN(10*Розрахункові!$B$69,11)+RANDBETWEEN(0,100)/100</f>
        <v>10.19</v>
      </c>
      <c r="D802">
        <f ca="1">IF(Розрахункові!R$27&gt;0,RANDBETWEEN(Розрахункові!R$27-2,100)+100,0)</f>
        <v>167</v>
      </c>
      <c r="E802">
        <f ca="1">IF(Розрахункові!S$27&gt;0,RANDBETWEEN(Розрахункові!S$27-2,100)+100,0)</f>
        <v>194</v>
      </c>
      <c r="F802">
        <f ca="1">IF(Розрахункові!T$27&gt;0,RANDBETWEEN(Розрахункові!T$27-2,100)+100,0)</f>
        <v>183</v>
      </c>
      <c r="G802">
        <f ca="1">IF(Розрахункові!U$27&gt;0,RANDBETWEEN(Розрахункові!U$27-2,100)+100,0)</f>
        <v>0</v>
      </c>
      <c r="H802">
        <f ca="1">IF(Розрахункові!V$27&gt;0,RANDBETWEEN(Розрахункові!V$27-2,100)+100,0)</f>
        <v>181</v>
      </c>
      <c r="I802">
        <f ca="1">IF(Розрахункові!W$27&gt;0,RANDBETWEEN(Розрахункові!W$27-2,100)+100,0)</f>
        <v>165</v>
      </c>
      <c r="J802">
        <f ca="1">IF(Розрахункові!X$27&gt;0,RANDBETWEEN(Розрахункові!X$27-2,100)+100,0)</f>
        <v>0</v>
      </c>
      <c r="K802">
        <f ca="1">IF(Розрахункові!Y$27&gt;0,RANDBETWEEN(Розрахункові!Y$27-2,100)+100,0)</f>
        <v>0</v>
      </c>
      <c r="L802">
        <f ca="1">IF(Розрахункові!Z$27&gt;0,RANDBETWEEN(Розрахункові!Z$27-2,100)+100,0)</f>
        <v>0</v>
      </c>
    </row>
    <row r="803" spans="1:12" x14ac:dyDescent="0.3">
      <c r="A803" s="5" t="str">
        <f>Розрахункові!$A$25</f>
        <v>Львівський національний університет імені Івана Франка</v>
      </c>
      <c r="B803" s="5" t="str">
        <f>Розрахункові!$B$27</f>
        <v>073 Менеджмент</v>
      </c>
      <c r="C803">
        <f ca="1">RANDBETWEEN(10*Розрахункові!$B$69,11)+RANDBETWEEN(0,100)/100</f>
        <v>10.88</v>
      </c>
      <c r="D803">
        <f ca="1">IF(Розрахункові!R$27&gt;0,RANDBETWEEN(Розрахункові!R$27-2,100)+100,0)</f>
        <v>170</v>
      </c>
      <c r="E803">
        <f ca="1">IF(Розрахункові!S$27&gt;0,RANDBETWEEN(Розрахункові!S$27-2,100)+100,0)</f>
        <v>191</v>
      </c>
      <c r="F803">
        <f ca="1">IF(Розрахункові!T$27&gt;0,RANDBETWEEN(Розрахункові!T$27-2,100)+100,0)</f>
        <v>154</v>
      </c>
      <c r="G803">
        <f ca="1">IF(Розрахункові!U$27&gt;0,RANDBETWEEN(Розрахункові!U$27-2,100)+100,0)</f>
        <v>0</v>
      </c>
      <c r="H803">
        <f ca="1">IF(Розрахункові!V$27&gt;0,RANDBETWEEN(Розрахункові!V$27-2,100)+100,0)</f>
        <v>197</v>
      </c>
      <c r="I803">
        <f ca="1">IF(Розрахункові!W$27&gt;0,RANDBETWEEN(Розрахункові!W$27-2,100)+100,0)</f>
        <v>192</v>
      </c>
      <c r="J803">
        <f ca="1">IF(Розрахункові!X$27&gt;0,RANDBETWEEN(Розрахункові!X$27-2,100)+100,0)</f>
        <v>0</v>
      </c>
      <c r="K803">
        <f ca="1">IF(Розрахункові!Y$27&gt;0,RANDBETWEEN(Розрахункові!Y$27-2,100)+100,0)</f>
        <v>0</v>
      </c>
      <c r="L803">
        <f ca="1">IF(Розрахункові!Z$27&gt;0,RANDBETWEEN(Розрахункові!Z$27-2,100)+100,0)</f>
        <v>0</v>
      </c>
    </row>
    <row r="804" spans="1:12" x14ac:dyDescent="0.3">
      <c r="A804" s="5" t="str">
        <f>Розрахункові!$A$25</f>
        <v>Львівський національний університет імені Івана Франка</v>
      </c>
      <c r="B804" s="5" t="str">
        <f>Розрахункові!$B$28</f>
        <v>122 Комп'ютерні науки</v>
      </c>
      <c r="C804">
        <f ca="1">RANDBETWEEN(10*Розрахункові!$B$69,11)+RANDBETWEEN(0,100)/100</f>
        <v>10.93</v>
      </c>
      <c r="D804">
        <f ca="1">IF(Розрахункові!R$28&gt;0,RANDBETWEEN(Розрахункові!R$28-2,100)+100,0)</f>
        <v>173</v>
      </c>
      <c r="E804">
        <f ca="1">IF(Розрахункові!S$28&gt;0,RANDBETWEEN(Розрахункові!S$28-2,100)+100,0)</f>
        <v>198</v>
      </c>
      <c r="F804">
        <f ca="1">IF(Розрахункові!T$28&gt;0,RANDBETWEEN(Розрахункові!T$28-2,100)+100,0)</f>
        <v>0</v>
      </c>
      <c r="G804">
        <f ca="1">IF(Розрахункові!U$28&gt;0,RANDBETWEEN(Розрахункові!U$28-2,100)+100,0)</f>
        <v>0</v>
      </c>
      <c r="H804">
        <f ca="1">IF(Розрахункові!V$28&gt;0,RANDBETWEEN(Розрахункові!V$28-2,100)+100,0)</f>
        <v>195</v>
      </c>
      <c r="I804">
        <f ca="1">IF(Розрахункові!W$28&gt;0,RANDBETWEEN(Розрахункові!W$28-2,100)+100,0)</f>
        <v>199</v>
      </c>
      <c r="J804">
        <f ca="1">IF(Розрахункові!X$28&gt;0,RANDBETWEEN(Розрахункові!X$28-2,100)+100,0)</f>
        <v>0</v>
      </c>
      <c r="K804">
        <f ca="1">IF(Розрахункові!Y$28&gt;0,RANDBETWEEN(Розрахункові!Y$28-2,100)+100,0)</f>
        <v>0</v>
      </c>
      <c r="L804">
        <f ca="1">IF(Розрахункові!Z$28&gt;0,RANDBETWEEN(Розрахункові!Z$28-2,100)+100,0)</f>
        <v>0</v>
      </c>
    </row>
    <row r="805" spans="1:12" x14ac:dyDescent="0.3">
      <c r="A805" s="5" t="str">
        <f>Розрахункові!$A$25</f>
        <v>Львівський національний університет імені Івана Франка</v>
      </c>
      <c r="B805" s="5" t="str">
        <f>Розрахункові!$B$28</f>
        <v>122 Комп'ютерні науки</v>
      </c>
      <c r="C805">
        <f ca="1">RANDBETWEEN(10*Розрахункові!$B$69,11)+RANDBETWEEN(0,100)/100</f>
        <v>9.42</v>
      </c>
      <c r="D805">
        <f ca="1">IF(Розрахункові!R$28&gt;0,RANDBETWEEN(Розрахункові!R$28-2,100)+100,0)</f>
        <v>185</v>
      </c>
      <c r="E805">
        <f ca="1">IF(Розрахункові!S$28&gt;0,RANDBETWEEN(Розрахункові!S$28-2,100)+100,0)</f>
        <v>199</v>
      </c>
      <c r="F805">
        <f ca="1">IF(Розрахункові!T$28&gt;0,RANDBETWEEN(Розрахункові!T$28-2,100)+100,0)</f>
        <v>0</v>
      </c>
      <c r="G805">
        <f ca="1">IF(Розрахункові!U$28&gt;0,RANDBETWEEN(Розрахункові!U$28-2,100)+100,0)</f>
        <v>0</v>
      </c>
      <c r="H805">
        <f ca="1">IF(Розрахункові!V$28&gt;0,RANDBETWEEN(Розрахункові!V$28-2,100)+100,0)</f>
        <v>189</v>
      </c>
      <c r="I805">
        <f ca="1">IF(Розрахункові!W$28&gt;0,RANDBETWEEN(Розрахункові!W$28-2,100)+100,0)</f>
        <v>157</v>
      </c>
      <c r="J805">
        <f ca="1">IF(Розрахункові!X$28&gt;0,RANDBETWEEN(Розрахункові!X$28-2,100)+100,0)</f>
        <v>0</v>
      </c>
      <c r="K805">
        <f ca="1">IF(Розрахункові!Y$28&gt;0,RANDBETWEEN(Розрахункові!Y$28-2,100)+100,0)</f>
        <v>0</v>
      </c>
      <c r="L805">
        <f ca="1">IF(Розрахункові!Z$28&gt;0,RANDBETWEEN(Розрахункові!Z$28-2,100)+100,0)</f>
        <v>0</v>
      </c>
    </row>
    <row r="806" spans="1:12" x14ac:dyDescent="0.3">
      <c r="A806" s="5" t="str">
        <f>Розрахункові!$A$25</f>
        <v>Львівський національний університет імені Івана Франка</v>
      </c>
      <c r="B806" s="5" t="str">
        <f>Розрахункові!$B$28</f>
        <v>122 Комп'ютерні науки</v>
      </c>
      <c r="C806">
        <f ca="1">RANDBETWEEN(10*Розрахункові!$B$69,11)+RANDBETWEEN(0,100)/100</f>
        <v>11.61</v>
      </c>
      <c r="D806">
        <f ca="1">IF(Розрахункові!R$28&gt;0,RANDBETWEEN(Розрахункові!R$28-2,100)+100,0)</f>
        <v>183</v>
      </c>
      <c r="E806">
        <f ca="1">IF(Розрахункові!S$28&gt;0,RANDBETWEEN(Розрахункові!S$28-2,100)+100,0)</f>
        <v>198</v>
      </c>
      <c r="F806">
        <f ca="1">IF(Розрахункові!T$28&gt;0,RANDBETWEEN(Розрахункові!T$28-2,100)+100,0)</f>
        <v>0</v>
      </c>
      <c r="G806">
        <f ca="1">IF(Розрахункові!U$28&gt;0,RANDBETWEEN(Розрахункові!U$28-2,100)+100,0)</f>
        <v>0</v>
      </c>
      <c r="H806">
        <f ca="1">IF(Розрахункові!V$28&gt;0,RANDBETWEEN(Розрахункові!V$28-2,100)+100,0)</f>
        <v>197</v>
      </c>
      <c r="I806">
        <f ca="1">IF(Розрахункові!W$28&gt;0,RANDBETWEEN(Розрахункові!W$28-2,100)+100,0)</f>
        <v>196</v>
      </c>
      <c r="J806">
        <f ca="1">IF(Розрахункові!X$28&gt;0,RANDBETWEEN(Розрахункові!X$28-2,100)+100,0)</f>
        <v>0</v>
      </c>
      <c r="K806">
        <f ca="1">IF(Розрахункові!Y$28&gt;0,RANDBETWEEN(Розрахункові!Y$28-2,100)+100,0)</f>
        <v>0</v>
      </c>
      <c r="L806">
        <f ca="1">IF(Розрахункові!Z$28&gt;0,RANDBETWEEN(Розрахункові!Z$28-2,100)+100,0)</f>
        <v>0</v>
      </c>
    </row>
    <row r="807" spans="1:12" x14ac:dyDescent="0.3">
      <c r="A807" s="5" t="str">
        <f>Розрахункові!$A$25</f>
        <v>Львівський національний університет імені Івана Франка</v>
      </c>
      <c r="B807" s="5" t="str">
        <f>Розрахункові!$B$28</f>
        <v>122 Комп'ютерні науки</v>
      </c>
      <c r="C807">
        <f ca="1">RANDBETWEEN(10*Розрахункові!$B$69,11)+RANDBETWEEN(0,100)/100</f>
        <v>11.01</v>
      </c>
      <c r="D807">
        <f ca="1">IF(Розрахункові!R$28&gt;0,RANDBETWEEN(Розрахункові!R$28-2,100)+100,0)</f>
        <v>197</v>
      </c>
      <c r="E807">
        <f ca="1">IF(Розрахункові!S$28&gt;0,RANDBETWEEN(Розрахункові!S$28-2,100)+100,0)</f>
        <v>192</v>
      </c>
      <c r="F807">
        <f ca="1">IF(Розрахункові!T$28&gt;0,RANDBETWEEN(Розрахункові!T$28-2,100)+100,0)</f>
        <v>0</v>
      </c>
      <c r="G807">
        <f ca="1">IF(Розрахункові!U$28&gt;0,RANDBETWEEN(Розрахункові!U$28-2,100)+100,0)</f>
        <v>0</v>
      </c>
      <c r="H807">
        <f ca="1">IF(Розрахункові!V$28&gt;0,RANDBETWEEN(Розрахункові!V$28-2,100)+100,0)</f>
        <v>192</v>
      </c>
      <c r="I807">
        <f ca="1">IF(Розрахункові!W$28&gt;0,RANDBETWEEN(Розрахункові!W$28-2,100)+100,0)</f>
        <v>154</v>
      </c>
      <c r="J807">
        <f ca="1">IF(Розрахункові!X$28&gt;0,RANDBETWEEN(Розрахункові!X$28-2,100)+100,0)</f>
        <v>0</v>
      </c>
      <c r="K807">
        <f ca="1">IF(Розрахункові!Y$28&gt;0,RANDBETWEEN(Розрахункові!Y$28-2,100)+100,0)</f>
        <v>0</v>
      </c>
      <c r="L807">
        <f ca="1">IF(Розрахункові!Z$28&gt;0,RANDBETWEEN(Розрахункові!Z$28-2,100)+100,0)</f>
        <v>0</v>
      </c>
    </row>
    <row r="808" spans="1:12" x14ac:dyDescent="0.3">
      <c r="A808" s="5" t="str">
        <f>Розрахункові!$A$25</f>
        <v>Львівський національний університет імені Івана Франка</v>
      </c>
      <c r="B808" s="5" t="str">
        <f>Розрахункові!$B$28</f>
        <v>122 Комп'ютерні науки</v>
      </c>
      <c r="C808">
        <f ca="1">RANDBETWEEN(10*Розрахункові!$B$69,11)+RANDBETWEEN(0,100)/100</f>
        <v>9.4600000000000009</v>
      </c>
      <c r="D808">
        <f ca="1">IF(Розрахункові!R$28&gt;0,RANDBETWEEN(Розрахункові!R$28-2,100)+100,0)</f>
        <v>167</v>
      </c>
      <c r="E808">
        <f ca="1">IF(Розрахункові!S$28&gt;0,RANDBETWEEN(Розрахункові!S$28-2,100)+100,0)</f>
        <v>190</v>
      </c>
      <c r="F808">
        <f ca="1">IF(Розрахункові!T$28&gt;0,RANDBETWEEN(Розрахункові!T$28-2,100)+100,0)</f>
        <v>0</v>
      </c>
      <c r="G808">
        <f ca="1">IF(Розрахункові!U$28&gt;0,RANDBETWEEN(Розрахункові!U$28-2,100)+100,0)</f>
        <v>0</v>
      </c>
      <c r="H808">
        <f ca="1">IF(Розрахункові!V$28&gt;0,RANDBETWEEN(Розрахункові!V$28-2,100)+100,0)</f>
        <v>196</v>
      </c>
      <c r="I808">
        <f ca="1">IF(Розрахункові!W$28&gt;0,RANDBETWEEN(Розрахункові!W$28-2,100)+100,0)</f>
        <v>164</v>
      </c>
      <c r="J808">
        <f ca="1">IF(Розрахункові!X$28&gt;0,RANDBETWEEN(Розрахункові!X$28-2,100)+100,0)</f>
        <v>0</v>
      </c>
      <c r="K808">
        <f ca="1">IF(Розрахункові!Y$28&gt;0,RANDBETWEEN(Розрахункові!Y$28-2,100)+100,0)</f>
        <v>0</v>
      </c>
      <c r="L808">
        <f ca="1">IF(Розрахункові!Z$28&gt;0,RANDBETWEEN(Розрахункові!Z$28-2,100)+100,0)</f>
        <v>0</v>
      </c>
    </row>
    <row r="809" spans="1:12" x14ac:dyDescent="0.3">
      <c r="A809" s="5" t="str">
        <f>Розрахункові!$A$25</f>
        <v>Львівський національний університет імені Івана Франка</v>
      </c>
      <c r="B809" s="5" t="str">
        <f>Розрахункові!$B$28</f>
        <v>122 Комп'ютерні науки</v>
      </c>
      <c r="C809">
        <f ca="1">RANDBETWEEN(10*Розрахункові!$B$69,11)+RANDBETWEEN(0,100)/100</f>
        <v>10.43</v>
      </c>
      <c r="D809">
        <f ca="1">IF(Розрахункові!R$28&gt;0,RANDBETWEEN(Розрахункові!R$28-2,100)+100,0)</f>
        <v>186</v>
      </c>
      <c r="E809">
        <f ca="1">IF(Розрахункові!S$28&gt;0,RANDBETWEEN(Розрахункові!S$28-2,100)+100,0)</f>
        <v>199</v>
      </c>
      <c r="F809">
        <f ca="1">IF(Розрахункові!T$28&gt;0,RANDBETWEEN(Розрахункові!T$28-2,100)+100,0)</f>
        <v>0</v>
      </c>
      <c r="G809">
        <f ca="1">IF(Розрахункові!U$28&gt;0,RANDBETWEEN(Розрахункові!U$28-2,100)+100,0)</f>
        <v>0</v>
      </c>
      <c r="H809">
        <f ca="1">IF(Розрахункові!V$28&gt;0,RANDBETWEEN(Розрахункові!V$28-2,100)+100,0)</f>
        <v>192</v>
      </c>
      <c r="I809">
        <f ca="1">IF(Розрахункові!W$28&gt;0,RANDBETWEEN(Розрахункові!W$28-2,100)+100,0)</f>
        <v>189</v>
      </c>
      <c r="J809">
        <f ca="1">IF(Розрахункові!X$28&gt;0,RANDBETWEEN(Розрахункові!X$28-2,100)+100,0)</f>
        <v>0</v>
      </c>
      <c r="K809">
        <f ca="1">IF(Розрахункові!Y$28&gt;0,RANDBETWEEN(Розрахункові!Y$28-2,100)+100,0)</f>
        <v>0</v>
      </c>
      <c r="L809">
        <f ca="1">IF(Розрахункові!Z$28&gt;0,RANDBETWEEN(Розрахункові!Z$28-2,100)+100,0)</f>
        <v>0</v>
      </c>
    </row>
    <row r="810" spans="1:12" x14ac:dyDescent="0.3">
      <c r="A810" s="5" t="str">
        <f>Розрахункові!$A$25</f>
        <v>Львівський національний університет імені Івана Франка</v>
      </c>
      <c r="B810" s="5" t="str">
        <f>Розрахункові!$B$28</f>
        <v>122 Комп'ютерні науки</v>
      </c>
      <c r="C810">
        <f ca="1">RANDBETWEEN(10*Розрахункові!$B$69,11)+RANDBETWEEN(0,100)/100</f>
        <v>10.77</v>
      </c>
      <c r="D810">
        <f ca="1">IF(Розрахункові!R$28&gt;0,RANDBETWEEN(Розрахункові!R$28-2,100)+100,0)</f>
        <v>179</v>
      </c>
      <c r="E810">
        <f ca="1">IF(Розрахункові!S$28&gt;0,RANDBETWEEN(Розрахункові!S$28-2,100)+100,0)</f>
        <v>188</v>
      </c>
      <c r="F810">
        <f ca="1">IF(Розрахункові!T$28&gt;0,RANDBETWEEN(Розрахункові!T$28-2,100)+100,0)</f>
        <v>0</v>
      </c>
      <c r="G810">
        <f ca="1">IF(Розрахункові!U$28&gt;0,RANDBETWEEN(Розрахункові!U$28-2,100)+100,0)</f>
        <v>0</v>
      </c>
      <c r="H810">
        <f ca="1">IF(Розрахункові!V$28&gt;0,RANDBETWEEN(Розрахункові!V$28-2,100)+100,0)</f>
        <v>199</v>
      </c>
      <c r="I810">
        <f ca="1">IF(Розрахункові!W$28&gt;0,RANDBETWEEN(Розрахункові!W$28-2,100)+100,0)</f>
        <v>174</v>
      </c>
      <c r="J810">
        <f ca="1">IF(Розрахункові!X$28&gt;0,RANDBETWEEN(Розрахункові!X$28-2,100)+100,0)</f>
        <v>0</v>
      </c>
      <c r="K810">
        <f ca="1">IF(Розрахункові!Y$28&gt;0,RANDBETWEEN(Розрахункові!Y$28-2,100)+100,0)</f>
        <v>0</v>
      </c>
      <c r="L810">
        <f ca="1">IF(Розрахункові!Z$28&gt;0,RANDBETWEEN(Розрахункові!Z$28-2,100)+100,0)</f>
        <v>0</v>
      </c>
    </row>
    <row r="811" spans="1:12" x14ac:dyDescent="0.3">
      <c r="A811" s="5" t="str">
        <f>Розрахункові!$A$25</f>
        <v>Львівський національний університет імені Івана Франка</v>
      </c>
      <c r="B811" s="5" t="str">
        <f>Розрахункові!$B$28</f>
        <v>122 Комп'ютерні науки</v>
      </c>
      <c r="C811">
        <f ca="1">RANDBETWEEN(10*Розрахункові!$B$69,11)+RANDBETWEEN(0,100)/100</f>
        <v>9.42</v>
      </c>
      <c r="D811">
        <f ca="1">IF(Розрахункові!R$28&gt;0,RANDBETWEEN(Розрахункові!R$28-2,100)+100,0)</f>
        <v>183</v>
      </c>
      <c r="E811">
        <f ca="1">IF(Розрахункові!S$28&gt;0,RANDBETWEEN(Розрахункові!S$28-2,100)+100,0)</f>
        <v>188</v>
      </c>
      <c r="F811">
        <f ca="1">IF(Розрахункові!T$28&gt;0,RANDBETWEEN(Розрахункові!T$28-2,100)+100,0)</f>
        <v>0</v>
      </c>
      <c r="G811">
        <f ca="1">IF(Розрахункові!U$28&gt;0,RANDBETWEEN(Розрахункові!U$28-2,100)+100,0)</f>
        <v>0</v>
      </c>
      <c r="H811">
        <f ca="1">IF(Розрахункові!V$28&gt;0,RANDBETWEEN(Розрахункові!V$28-2,100)+100,0)</f>
        <v>199</v>
      </c>
      <c r="I811">
        <f ca="1">IF(Розрахункові!W$28&gt;0,RANDBETWEEN(Розрахункові!W$28-2,100)+100,0)</f>
        <v>187</v>
      </c>
      <c r="J811">
        <f ca="1">IF(Розрахункові!X$28&gt;0,RANDBETWEEN(Розрахункові!X$28-2,100)+100,0)</f>
        <v>0</v>
      </c>
      <c r="K811">
        <f ca="1">IF(Розрахункові!Y$28&gt;0,RANDBETWEEN(Розрахункові!Y$28-2,100)+100,0)</f>
        <v>0</v>
      </c>
      <c r="L811">
        <f ca="1">IF(Розрахункові!Z$28&gt;0,RANDBETWEEN(Розрахункові!Z$28-2,100)+100,0)</f>
        <v>0</v>
      </c>
    </row>
    <row r="812" spans="1:12" x14ac:dyDescent="0.3">
      <c r="A812" s="5" t="str">
        <f>Розрахункові!$A$25</f>
        <v>Львівський національний університет імені Івана Франка</v>
      </c>
      <c r="B812" s="5" t="str">
        <f>Розрахункові!$B$28</f>
        <v>122 Комп'ютерні науки</v>
      </c>
      <c r="C812">
        <f ca="1">RANDBETWEEN(10*Розрахункові!$B$69,11)+RANDBETWEEN(0,100)/100</f>
        <v>9.5</v>
      </c>
      <c r="D812">
        <f ca="1">IF(Розрахункові!R$28&gt;0,RANDBETWEEN(Розрахункові!R$28-2,100)+100,0)</f>
        <v>155</v>
      </c>
      <c r="E812">
        <f ca="1">IF(Розрахункові!S$28&gt;0,RANDBETWEEN(Розрахункові!S$28-2,100)+100,0)</f>
        <v>190</v>
      </c>
      <c r="F812">
        <f ca="1">IF(Розрахункові!T$28&gt;0,RANDBETWEEN(Розрахункові!T$28-2,100)+100,0)</f>
        <v>0</v>
      </c>
      <c r="G812">
        <f ca="1">IF(Розрахункові!U$28&gt;0,RANDBETWEEN(Розрахункові!U$28-2,100)+100,0)</f>
        <v>0</v>
      </c>
      <c r="H812">
        <f ca="1">IF(Розрахункові!V$28&gt;0,RANDBETWEEN(Розрахункові!V$28-2,100)+100,0)</f>
        <v>200</v>
      </c>
      <c r="I812">
        <f ca="1">IF(Розрахункові!W$28&gt;0,RANDBETWEEN(Розрахункові!W$28-2,100)+100,0)</f>
        <v>183</v>
      </c>
      <c r="J812">
        <f ca="1">IF(Розрахункові!X$28&gt;0,RANDBETWEEN(Розрахункові!X$28-2,100)+100,0)</f>
        <v>0</v>
      </c>
      <c r="K812">
        <f ca="1">IF(Розрахункові!Y$28&gt;0,RANDBETWEEN(Розрахункові!Y$28-2,100)+100,0)</f>
        <v>0</v>
      </c>
      <c r="L812">
        <f ca="1">IF(Розрахункові!Z$28&gt;0,RANDBETWEEN(Розрахункові!Z$28-2,100)+100,0)</f>
        <v>0</v>
      </c>
    </row>
    <row r="813" spans="1:12" x14ac:dyDescent="0.3">
      <c r="A813" s="5" t="str">
        <f>Розрахункові!$A$25</f>
        <v>Львівський національний університет імені Івана Франка</v>
      </c>
      <c r="B813" s="5" t="str">
        <f>Розрахункові!$B$28</f>
        <v>122 Комп'ютерні науки</v>
      </c>
      <c r="C813">
        <f ca="1">RANDBETWEEN(10*Розрахункові!$B$69,11)+RANDBETWEEN(0,100)/100</f>
        <v>9.42</v>
      </c>
      <c r="D813">
        <f ca="1">IF(Розрахункові!R$28&gt;0,RANDBETWEEN(Розрахункові!R$28-2,100)+100,0)</f>
        <v>152</v>
      </c>
      <c r="E813">
        <f ca="1">IF(Розрахункові!S$28&gt;0,RANDBETWEEN(Розрахункові!S$28-2,100)+100,0)</f>
        <v>194</v>
      </c>
      <c r="F813">
        <f ca="1">IF(Розрахункові!T$28&gt;0,RANDBETWEEN(Розрахункові!T$28-2,100)+100,0)</f>
        <v>0</v>
      </c>
      <c r="G813">
        <f ca="1">IF(Розрахункові!U$28&gt;0,RANDBETWEEN(Розрахункові!U$28-2,100)+100,0)</f>
        <v>0</v>
      </c>
      <c r="H813">
        <f ca="1">IF(Розрахункові!V$28&gt;0,RANDBETWEEN(Розрахункові!V$28-2,100)+100,0)</f>
        <v>193</v>
      </c>
      <c r="I813">
        <f ca="1">IF(Розрахункові!W$28&gt;0,RANDBETWEEN(Розрахункові!W$28-2,100)+100,0)</f>
        <v>198</v>
      </c>
      <c r="J813">
        <f ca="1">IF(Розрахункові!X$28&gt;0,RANDBETWEEN(Розрахункові!X$28-2,100)+100,0)</f>
        <v>0</v>
      </c>
      <c r="K813">
        <f ca="1">IF(Розрахункові!Y$28&gt;0,RANDBETWEEN(Розрахункові!Y$28-2,100)+100,0)</f>
        <v>0</v>
      </c>
      <c r="L813">
        <f ca="1">IF(Розрахункові!Z$28&gt;0,RANDBETWEEN(Розрахункові!Z$28-2,100)+100,0)</f>
        <v>0</v>
      </c>
    </row>
    <row r="814" spans="1:12" x14ac:dyDescent="0.3">
      <c r="A814" s="5" t="str">
        <f>Розрахункові!$A$25</f>
        <v>Львівський національний університет імені Івана Франка</v>
      </c>
      <c r="B814" s="5" t="str">
        <f>Розрахункові!$B$28</f>
        <v>122 Комп'ютерні науки</v>
      </c>
      <c r="C814">
        <f ca="1">RANDBETWEEN(10*Розрахункові!$B$69,11)+RANDBETWEEN(0,100)/100</f>
        <v>11.93</v>
      </c>
      <c r="D814">
        <f ca="1">IF(Розрахункові!R$28&gt;0,RANDBETWEEN(Розрахункові!R$28-2,100)+100,0)</f>
        <v>163</v>
      </c>
      <c r="E814">
        <f ca="1">IF(Розрахункові!S$28&gt;0,RANDBETWEEN(Розрахункові!S$28-2,100)+100,0)</f>
        <v>196</v>
      </c>
      <c r="F814">
        <f ca="1">IF(Розрахункові!T$28&gt;0,RANDBETWEEN(Розрахункові!T$28-2,100)+100,0)</f>
        <v>0</v>
      </c>
      <c r="G814">
        <f ca="1">IF(Розрахункові!U$28&gt;0,RANDBETWEEN(Розрахункові!U$28-2,100)+100,0)</f>
        <v>0</v>
      </c>
      <c r="H814">
        <f ca="1">IF(Розрахункові!V$28&gt;0,RANDBETWEEN(Розрахункові!V$28-2,100)+100,0)</f>
        <v>195</v>
      </c>
      <c r="I814">
        <f ca="1">IF(Розрахункові!W$28&gt;0,RANDBETWEEN(Розрахункові!W$28-2,100)+100,0)</f>
        <v>196</v>
      </c>
      <c r="J814">
        <f ca="1">IF(Розрахункові!X$28&gt;0,RANDBETWEEN(Розрахункові!X$28-2,100)+100,0)</f>
        <v>0</v>
      </c>
      <c r="K814">
        <f ca="1">IF(Розрахункові!Y$28&gt;0,RANDBETWEEN(Розрахункові!Y$28-2,100)+100,0)</f>
        <v>0</v>
      </c>
      <c r="L814">
        <f ca="1">IF(Розрахункові!Z$28&gt;0,RANDBETWEEN(Розрахункові!Z$28-2,100)+100,0)</f>
        <v>0</v>
      </c>
    </row>
    <row r="815" spans="1:12" x14ac:dyDescent="0.3">
      <c r="A815" s="5" t="str">
        <f>Розрахункові!$A$25</f>
        <v>Львівський національний університет імені Івана Франка</v>
      </c>
      <c r="B815" s="5" t="str">
        <f>Розрахункові!$B$28</f>
        <v>122 Комп'ютерні науки</v>
      </c>
      <c r="C815">
        <f ca="1">RANDBETWEEN(10*Розрахункові!$B$69,11)+RANDBETWEEN(0,100)/100</f>
        <v>9.2899999999999991</v>
      </c>
      <c r="D815">
        <f ca="1">IF(Розрахункові!R$28&gt;0,RANDBETWEEN(Розрахункові!R$28-2,100)+100,0)</f>
        <v>166</v>
      </c>
      <c r="E815">
        <f ca="1">IF(Розрахункові!S$28&gt;0,RANDBETWEEN(Розрахункові!S$28-2,100)+100,0)</f>
        <v>197</v>
      </c>
      <c r="F815">
        <f ca="1">IF(Розрахункові!T$28&gt;0,RANDBETWEEN(Розрахункові!T$28-2,100)+100,0)</f>
        <v>0</v>
      </c>
      <c r="G815">
        <f ca="1">IF(Розрахункові!U$28&gt;0,RANDBETWEEN(Розрахункові!U$28-2,100)+100,0)</f>
        <v>0</v>
      </c>
      <c r="H815">
        <f ca="1">IF(Розрахункові!V$28&gt;0,RANDBETWEEN(Розрахункові!V$28-2,100)+100,0)</f>
        <v>197</v>
      </c>
      <c r="I815">
        <f ca="1">IF(Розрахункові!W$28&gt;0,RANDBETWEEN(Розрахункові!W$28-2,100)+100,0)</f>
        <v>175</v>
      </c>
      <c r="J815">
        <f ca="1">IF(Розрахункові!X$28&gt;0,RANDBETWEEN(Розрахункові!X$28-2,100)+100,0)</f>
        <v>0</v>
      </c>
      <c r="K815">
        <f ca="1">IF(Розрахункові!Y$28&gt;0,RANDBETWEEN(Розрахункові!Y$28-2,100)+100,0)</f>
        <v>0</v>
      </c>
      <c r="L815">
        <f ca="1">IF(Розрахункові!Z$28&gt;0,RANDBETWEEN(Розрахункові!Z$28-2,100)+100,0)</f>
        <v>0</v>
      </c>
    </row>
    <row r="816" spans="1:12" x14ac:dyDescent="0.3">
      <c r="A816" s="5" t="str">
        <f>Розрахункові!$A$25</f>
        <v>Львівський національний університет імені Івана Франка</v>
      </c>
      <c r="B816" s="5" t="str">
        <f>Розрахункові!$B$28</f>
        <v>122 Комп'ютерні науки</v>
      </c>
      <c r="C816">
        <f ca="1">RANDBETWEEN(10*Розрахункові!$B$69,11)+RANDBETWEEN(0,100)/100</f>
        <v>11.37</v>
      </c>
      <c r="D816">
        <f ca="1">IF(Розрахункові!R$28&gt;0,RANDBETWEEN(Розрахункові!R$28-2,100)+100,0)</f>
        <v>154</v>
      </c>
      <c r="E816">
        <f ca="1">IF(Розрахункові!S$28&gt;0,RANDBETWEEN(Розрахункові!S$28-2,100)+100,0)</f>
        <v>193</v>
      </c>
      <c r="F816">
        <f ca="1">IF(Розрахункові!T$28&gt;0,RANDBETWEEN(Розрахункові!T$28-2,100)+100,0)</f>
        <v>0</v>
      </c>
      <c r="G816">
        <f ca="1">IF(Розрахункові!U$28&gt;0,RANDBETWEEN(Розрахункові!U$28-2,100)+100,0)</f>
        <v>0</v>
      </c>
      <c r="H816">
        <f ca="1">IF(Розрахункові!V$28&gt;0,RANDBETWEEN(Розрахункові!V$28-2,100)+100,0)</f>
        <v>192</v>
      </c>
      <c r="I816">
        <f ca="1">IF(Розрахункові!W$28&gt;0,RANDBETWEEN(Розрахункові!W$28-2,100)+100,0)</f>
        <v>177</v>
      </c>
      <c r="J816">
        <f ca="1">IF(Розрахункові!X$28&gt;0,RANDBETWEEN(Розрахункові!X$28-2,100)+100,0)</f>
        <v>0</v>
      </c>
      <c r="K816">
        <f ca="1">IF(Розрахункові!Y$28&gt;0,RANDBETWEEN(Розрахункові!Y$28-2,100)+100,0)</f>
        <v>0</v>
      </c>
      <c r="L816">
        <f ca="1">IF(Розрахункові!Z$28&gt;0,RANDBETWEEN(Розрахункові!Z$28-2,100)+100,0)</f>
        <v>0</v>
      </c>
    </row>
    <row r="817" spans="1:12" x14ac:dyDescent="0.3">
      <c r="A817" s="5" t="str">
        <f>Розрахункові!$A$25</f>
        <v>Львівський національний університет імені Івана Франка</v>
      </c>
      <c r="B817" s="5" t="str">
        <f>Розрахункові!$B$28</f>
        <v>122 Комп'ютерні науки</v>
      </c>
      <c r="C817">
        <f ca="1">RANDBETWEEN(10*Розрахункові!$B$69,11)+RANDBETWEEN(0,100)/100</f>
        <v>10.66</v>
      </c>
      <c r="D817">
        <f ca="1">IF(Розрахункові!R$28&gt;0,RANDBETWEEN(Розрахункові!R$28-2,100)+100,0)</f>
        <v>166</v>
      </c>
      <c r="E817">
        <f ca="1">IF(Розрахункові!S$28&gt;0,RANDBETWEEN(Розрахункові!S$28-2,100)+100,0)</f>
        <v>200</v>
      </c>
      <c r="F817">
        <f ca="1">IF(Розрахункові!T$28&gt;0,RANDBETWEEN(Розрахункові!T$28-2,100)+100,0)</f>
        <v>0</v>
      </c>
      <c r="G817">
        <f ca="1">IF(Розрахункові!U$28&gt;0,RANDBETWEEN(Розрахункові!U$28-2,100)+100,0)</f>
        <v>0</v>
      </c>
      <c r="H817">
        <f ca="1">IF(Розрахункові!V$28&gt;0,RANDBETWEEN(Розрахункові!V$28-2,100)+100,0)</f>
        <v>197</v>
      </c>
      <c r="I817">
        <f ca="1">IF(Розрахункові!W$28&gt;0,RANDBETWEEN(Розрахункові!W$28-2,100)+100,0)</f>
        <v>155</v>
      </c>
      <c r="J817">
        <f ca="1">IF(Розрахункові!X$28&gt;0,RANDBETWEEN(Розрахункові!X$28-2,100)+100,0)</f>
        <v>0</v>
      </c>
      <c r="K817">
        <f ca="1">IF(Розрахункові!Y$28&gt;0,RANDBETWEEN(Розрахункові!Y$28-2,100)+100,0)</f>
        <v>0</v>
      </c>
      <c r="L817">
        <f ca="1">IF(Розрахункові!Z$28&gt;0,RANDBETWEEN(Розрахункові!Z$28-2,100)+100,0)</f>
        <v>0</v>
      </c>
    </row>
    <row r="818" spans="1:12" x14ac:dyDescent="0.3">
      <c r="A818" s="5" t="str">
        <f>Розрахункові!$A$25</f>
        <v>Львівський національний університет імені Івана Франка</v>
      </c>
      <c r="B818" s="5" t="str">
        <f>Розрахункові!$B$28</f>
        <v>122 Комп'ютерні науки</v>
      </c>
      <c r="C818">
        <f ca="1">RANDBETWEEN(10*Розрахункові!$B$69,11)+RANDBETWEEN(0,100)/100</f>
        <v>11.22</v>
      </c>
      <c r="D818">
        <f ca="1">IF(Розрахункові!R$28&gt;0,RANDBETWEEN(Розрахункові!R$28-2,100)+100,0)</f>
        <v>171</v>
      </c>
      <c r="E818">
        <f ca="1">IF(Розрахункові!S$28&gt;0,RANDBETWEEN(Розрахункові!S$28-2,100)+100,0)</f>
        <v>189</v>
      </c>
      <c r="F818">
        <f ca="1">IF(Розрахункові!T$28&gt;0,RANDBETWEEN(Розрахункові!T$28-2,100)+100,0)</f>
        <v>0</v>
      </c>
      <c r="G818">
        <f ca="1">IF(Розрахункові!U$28&gt;0,RANDBETWEEN(Розрахункові!U$28-2,100)+100,0)</f>
        <v>0</v>
      </c>
      <c r="H818">
        <f ca="1">IF(Розрахункові!V$28&gt;0,RANDBETWEEN(Розрахункові!V$28-2,100)+100,0)</f>
        <v>195</v>
      </c>
      <c r="I818">
        <f ca="1">IF(Розрахункові!W$28&gt;0,RANDBETWEEN(Розрахункові!W$28-2,100)+100,0)</f>
        <v>168</v>
      </c>
      <c r="J818">
        <f ca="1">IF(Розрахункові!X$28&gt;0,RANDBETWEEN(Розрахункові!X$28-2,100)+100,0)</f>
        <v>0</v>
      </c>
      <c r="K818">
        <f ca="1">IF(Розрахункові!Y$28&gt;0,RANDBETWEEN(Розрахункові!Y$28-2,100)+100,0)</f>
        <v>0</v>
      </c>
      <c r="L818">
        <f ca="1">IF(Розрахункові!Z$28&gt;0,RANDBETWEEN(Розрахункові!Z$28-2,100)+100,0)</f>
        <v>0</v>
      </c>
    </row>
    <row r="819" spans="1:12" x14ac:dyDescent="0.3">
      <c r="A819" s="5" t="str">
        <f>Розрахункові!$A$25</f>
        <v>Львівський національний університет імені Івана Франка</v>
      </c>
      <c r="B819" s="5" t="str">
        <f>Розрахункові!$B$28</f>
        <v>122 Комп'ютерні науки</v>
      </c>
      <c r="C819">
        <f ca="1">RANDBETWEEN(10*Розрахункові!$B$69,11)+RANDBETWEEN(0,100)/100</f>
        <v>11.45</v>
      </c>
      <c r="D819">
        <f ca="1">IF(Розрахункові!R$28&gt;0,RANDBETWEEN(Розрахункові!R$28-2,100)+100,0)</f>
        <v>194</v>
      </c>
      <c r="E819">
        <f ca="1">IF(Розрахункові!S$28&gt;0,RANDBETWEEN(Розрахункові!S$28-2,100)+100,0)</f>
        <v>196</v>
      </c>
      <c r="F819">
        <f ca="1">IF(Розрахункові!T$28&gt;0,RANDBETWEEN(Розрахункові!T$28-2,100)+100,0)</f>
        <v>0</v>
      </c>
      <c r="G819">
        <f ca="1">IF(Розрахункові!U$28&gt;0,RANDBETWEEN(Розрахункові!U$28-2,100)+100,0)</f>
        <v>0</v>
      </c>
      <c r="H819">
        <f ca="1">IF(Розрахункові!V$28&gt;0,RANDBETWEEN(Розрахункові!V$28-2,100)+100,0)</f>
        <v>195</v>
      </c>
      <c r="I819">
        <f ca="1">IF(Розрахункові!W$28&gt;0,RANDBETWEEN(Розрахункові!W$28-2,100)+100,0)</f>
        <v>171</v>
      </c>
      <c r="J819">
        <f ca="1">IF(Розрахункові!X$28&gt;0,RANDBETWEEN(Розрахункові!X$28-2,100)+100,0)</f>
        <v>0</v>
      </c>
      <c r="K819">
        <f ca="1">IF(Розрахункові!Y$28&gt;0,RANDBETWEEN(Розрахункові!Y$28-2,100)+100,0)</f>
        <v>0</v>
      </c>
      <c r="L819">
        <f ca="1">IF(Розрахункові!Z$28&gt;0,RANDBETWEEN(Розрахункові!Z$28-2,100)+100,0)</f>
        <v>0</v>
      </c>
    </row>
    <row r="820" spans="1:12" x14ac:dyDescent="0.3">
      <c r="A820" s="5" t="str">
        <f>Розрахункові!$A$25</f>
        <v>Львівський національний університет імені Івана Франка</v>
      </c>
      <c r="B820" s="5" t="str">
        <f>Розрахункові!$B$28</f>
        <v>122 Комп'ютерні науки</v>
      </c>
      <c r="C820">
        <f ca="1">RANDBETWEEN(10*Розрахункові!$B$69,11)+RANDBETWEEN(0,100)/100</f>
        <v>10.48</v>
      </c>
      <c r="D820">
        <f ca="1">IF(Розрахункові!R$28&gt;0,RANDBETWEEN(Розрахункові!R$28-2,100)+100,0)</f>
        <v>163</v>
      </c>
      <c r="E820">
        <f ca="1">IF(Розрахункові!S$28&gt;0,RANDBETWEEN(Розрахункові!S$28-2,100)+100,0)</f>
        <v>195</v>
      </c>
      <c r="F820">
        <f ca="1">IF(Розрахункові!T$28&gt;0,RANDBETWEEN(Розрахункові!T$28-2,100)+100,0)</f>
        <v>0</v>
      </c>
      <c r="G820">
        <f ca="1">IF(Розрахункові!U$28&gt;0,RANDBETWEEN(Розрахункові!U$28-2,100)+100,0)</f>
        <v>0</v>
      </c>
      <c r="H820">
        <f ca="1">IF(Розрахункові!V$28&gt;0,RANDBETWEEN(Розрахункові!V$28-2,100)+100,0)</f>
        <v>190</v>
      </c>
      <c r="I820">
        <f ca="1">IF(Розрахункові!W$28&gt;0,RANDBETWEEN(Розрахункові!W$28-2,100)+100,0)</f>
        <v>184</v>
      </c>
      <c r="J820">
        <f ca="1">IF(Розрахункові!X$28&gt;0,RANDBETWEEN(Розрахункові!X$28-2,100)+100,0)</f>
        <v>0</v>
      </c>
      <c r="K820">
        <f ca="1">IF(Розрахункові!Y$28&gt;0,RANDBETWEEN(Розрахункові!Y$28-2,100)+100,0)</f>
        <v>0</v>
      </c>
      <c r="L820">
        <f ca="1">IF(Розрахункові!Z$28&gt;0,RANDBETWEEN(Розрахункові!Z$28-2,100)+100,0)</f>
        <v>0</v>
      </c>
    </row>
    <row r="821" spans="1:12" x14ac:dyDescent="0.3">
      <c r="A821" s="5" t="str">
        <f>Розрахункові!$A$25</f>
        <v>Львівський національний університет імені Івана Франка</v>
      </c>
      <c r="B821" s="5" t="str">
        <f>Розрахункові!$B$28</f>
        <v>122 Комп'ютерні науки</v>
      </c>
      <c r="C821">
        <f ca="1">RANDBETWEEN(10*Розрахункові!$B$69,11)+RANDBETWEEN(0,100)/100</f>
        <v>11.35</v>
      </c>
      <c r="D821">
        <f ca="1">IF(Розрахункові!R$28&gt;0,RANDBETWEEN(Розрахункові!R$28-2,100)+100,0)</f>
        <v>157</v>
      </c>
      <c r="E821">
        <f ca="1">IF(Розрахункові!S$28&gt;0,RANDBETWEEN(Розрахункові!S$28-2,100)+100,0)</f>
        <v>189</v>
      </c>
      <c r="F821">
        <f ca="1">IF(Розрахункові!T$28&gt;0,RANDBETWEEN(Розрахункові!T$28-2,100)+100,0)</f>
        <v>0</v>
      </c>
      <c r="G821">
        <f ca="1">IF(Розрахункові!U$28&gt;0,RANDBETWEEN(Розрахункові!U$28-2,100)+100,0)</f>
        <v>0</v>
      </c>
      <c r="H821">
        <f ca="1">IF(Розрахункові!V$28&gt;0,RANDBETWEEN(Розрахункові!V$28-2,100)+100,0)</f>
        <v>196</v>
      </c>
      <c r="I821">
        <f ca="1">IF(Розрахункові!W$28&gt;0,RANDBETWEEN(Розрахункові!W$28-2,100)+100,0)</f>
        <v>165</v>
      </c>
      <c r="J821">
        <f ca="1">IF(Розрахункові!X$28&gt;0,RANDBETWEEN(Розрахункові!X$28-2,100)+100,0)</f>
        <v>0</v>
      </c>
      <c r="K821">
        <f ca="1">IF(Розрахункові!Y$28&gt;0,RANDBETWEEN(Розрахункові!Y$28-2,100)+100,0)</f>
        <v>0</v>
      </c>
      <c r="L821">
        <f ca="1">IF(Розрахункові!Z$28&gt;0,RANDBETWEEN(Розрахункові!Z$28-2,100)+100,0)</f>
        <v>0</v>
      </c>
    </row>
    <row r="822" spans="1:12" x14ac:dyDescent="0.3">
      <c r="A822" s="5" t="str">
        <f>Розрахункові!$A$25</f>
        <v>Львівський національний університет імені Івана Франка</v>
      </c>
      <c r="B822" s="5" t="str">
        <f>Розрахункові!$B$28</f>
        <v>122 Комп'ютерні науки</v>
      </c>
      <c r="C822">
        <f ca="1">RANDBETWEEN(10*Розрахункові!$B$69,11)+RANDBETWEEN(0,100)/100</f>
        <v>11.66</v>
      </c>
      <c r="D822">
        <f ca="1">IF(Розрахункові!R$28&gt;0,RANDBETWEEN(Розрахункові!R$28-2,100)+100,0)</f>
        <v>194</v>
      </c>
      <c r="E822">
        <f ca="1">IF(Розрахункові!S$28&gt;0,RANDBETWEEN(Розрахункові!S$28-2,100)+100,0)</f>
        <v>190</v>
      </c>
      <c r="F822">
        <f ca="1">IF(Розрахункові!T$28&gt;0,RANDBETWEEN(Розрахункові!T$28-2,100)+100,0)</f>
        <v>0</v>
      </c>
      <c r="G822">
        <f ca="1">IF(Розрахункові!U$28&gt;0,RANDBETWEEN(Розрахункові!U$28-2,100)+100,0)</f>
        <v>0</v>
      </c>
      <c r="H822">
        <f ca="1">IF(Розрахункові!V$28&gt;0,RANDBETWEEN(Розрахункові!V$28-2,100)+100,0)</f>
        <v>194</v>
      </c>
      <c r="I822">
        <f ca="1">IF(Розрахункові!W$28&gt;0,RANDBETWEEN(Розрахункові!W$28-2,100)+100,0)</f>
        <v>170</v>
      </c>
      <c r="J822">
        <f ca="1">IF(Розрахункові!X$28&gt;0,RANDBETWEEN(Розрахункові!X$28-2,100)+100,0)</f>
        <v>0</v>
      </c>
      <c r="K822">
        <f ca="1">IF(Розрахункові!Y$28&gt;0,RANDBETWEEN(Розрахункові!Y$28-2,100)+100,0)</f>
        <v>0</v>
      </c>
      <c r="L822">
        <f ca="1">IF(Розрахункові!Z$28&gt;0,RANDBETWEEN(Розрахункові!Z$28-2,100)+100,0)</f>
        <v>0</v>
      </c>
    </row>
    <row r="823" spans="1:12" x14ac:dyDescent="0.3">
      <c r="A823" s="5" t="str">
        <f>Розрахункові!$A$25</f>
        <v>Львівський національний університет імені Івана Франка</v>
      </c>
      <c r="B823" s="5" t="str">
        <f>Розрахункові!$B$28</f>
        <v>122 Комп'ютерні науки</v>
      </c>
      <c r="C823">
        <f ca="1">RANDBETWEEN(10*Розрахункові!$B$69,11)+RANDBETWEEN(0,100)/100</f>
        <v>10.88</v>
      </c>
      <c r="D823">
        <f ca="1">IF(Розрахункові!R$28&gt;0,RANDBETWEEN(Розрахункові!R$28-2,100)+100,0)</f>
        <v>191</v>
      </c>
      <c r="E823">
        <f ca="1">IF(Розрахункові!S$28&gt;0,RANDBETWEEN(Розрахункові!S$28-2,100)+100,0)</f>
        <v>198</v>
      </c>
      <c r="F823">
        <f ca="1">IF(Розрахункові!T$28&gt;0,RANDBETWEEN(Розрахункові!T$28-2,100)+100,0)</f>
        <v>0</v>
      </c>
      <c r="G823">
        <f ca="1">IF(Розрахункові!U$28&gt;0,RANDBETWEEN(Розрахункові!U$28-2,100)+100,0)</f>
        <v>0</v>
      </c>
      <c r="H823">
        <f ca="1">IF(Розрахункові!V$28&gt;0,RANDBETWEEN(Розрахункові!V$28-2,100)+100,0)</f>
        <v>200</v>
      </c>
      <c r="I823">
        <f ca="1">IF(Розрахункові!W$28&gt;0,RANDBETWEEN(Розрахункові!W$28-2,100)+100,0)</f>
        <v>157</v>
      </c>
      <c r="J823">
        <f ca="1">IF(Розрахункові!X$28&gt;0,RANDBETWEEN(Розрахункові!X$28-2,100)+100,0)</f>
        <v>0</v>
      </c>
      <c r="K823">
        <f ca="1">IF(Розрахункові!Y$28&gt;0,RANDBETWEEN(Розрахункові!Y$28-2,100)+100,0)</f>
        <v>0</v>
      </c>
      <c r="L823">
        <f ca="1">IF(Розрахункові!Z$28&gt;0,RANDBETWEEN(Розрахункові!Z$28-2,100)+100,0)</f>
        <v>0</v>
      </c>
    </row>
    <row r="824" spans="1:12" x14ac:dyDescent="0.3">
      <c r="A824" s="5" t="str">
        <f>Розрахункові!$A$25</f>
        <v>Львівський національний університет імені Івана Франка</v>
      </c>
      <c r="B824" s="5" t="str">
        <f>Розрахункові!$B$28</f>
        <v>122 Комп'ютерні науки</v>
      </c>
      <c r="C824">
        <f ca="1">RANDBETWEEN(10*Розрахункові!$B$69,11)+RANDBETWEEN(0,100)/100</f>
        <v>10.62</v>
      </c>
      <c r="D824">
        <f ca="1">IF(Розрахункові!R$28&gt;0,RANDBETWEEN(Розрахункові!R$28-2,100)+100,0)</f>
        <v>156</v>
      </c>
      <c r="E824">
        <f ca="1">IF(Розрахункові!S$28&gt;0,RANDBETWEEN(Розрахункові!S$28-2,100)+100,0)</f>
        <v>194</v>
      </c>
      <c r="F824">
        <f ca="1">IF(Розрахункові!T$28&gt;0,RANDBETWEEN(Розрахункові!T$28-2,100)+100,0)</f>
        <v>0</v>
      </c>
      <c r="G824">
        <f ca="1">IF(Розрахункові!U$28&gt;0,RANDBETWEEN(Розрахункові!U$28-2,100)+100,0)</f>
        <v>0</v>
      </c>
      <c r="H824">
        <f ca="1">IF(Розрахункові!V$28&gt;0,RANDBETWEEN(Розрахункові!V$28-2,100)+100,0)</f>
        <v>193</v>
      </c>
      <c r="I824">
        <f ca="1">IF(Розрахункові!W$28&gt;0,RANDBETWEEN(Розрахункові!W$28-2,100)+100,0)</f>
        <v>163</v>
      </c>
      <c r="J824">
        <f ca="1">IF(Розрахункові!X$28&gt;0,RANDBETWEEN(Розрахункові!X$28-2,100)+100,0)</f>
        <v>0</v>
      </c>
      <c r="K824">
        <f ca="1">IF(Розрахункові!Y$28&gt;0,RANDBETWEEN(Розрахункові!Y$28-2,100)+100,0)</f>
        <v>0</v>
      </c>
      <c r="L824">
        <f ca="1">IF(Розрахункові!Z$28&gt;0,RANDBETWEEN(Розрахункові!Z$28-2,100)+100,0)</f>
        <v>0</v>
      </c>
    </row>
    <row r="825" spans="1:12" x14ac:dyDescent="0.3">
      <c r="A825" s="5" t="str">
        <f>Розрахункові!$A$25</f>
        <v>Львівський національний університет імені Івана Франка</v>
      </c>
      <c r="B825" s="5" t="str">
        <f>Розрахункові!$B$28</f>
        <v>122 Комп'ютерні науки</v>
      </c>
      <c r="C825">
        <f ca="1">RANDBETWEEN(10*Розрахункові!$B$69,11)+RANDBETWEEN(0,100)/100</f>
        <v>11.46</v>
      </c>
      <c r="D825">
        <f ca="1">IF(Розрахункові!R$28&gt;0,RANDBETWEEN(Розрахункові!R$28-2,100)+100,0)</f>
        <v>166</v>
      </c>
      <c r="E825">
        <f ca="1">IF(Розрахункові!S$28&gt;0,RANDBETWEEN(Розрахункові!S$28-2,100)+100,0)</f>
        <v>189</v>
      </c>
      <c r="F825">
        <f ca="1">IF(Розрахункові!T$28&gt;0,RANDBETWEEN(Розрахункові!T$28-2,100)+100,0)</f>
        <v>0</v>
      </c>
      <c r="G825">
        <f ca="1">IF(Розрахункові!U$28&gt;0,RANDBETWEEN(Розрахункові!U$28-2,100)+100,0)</f>
        <v>0</v>
      </c>
      <c r="H825">
        <f ca="1">IF(Розрахункові!V$28&gt;0,RANDBETWEEN(Розрахункові!V$28-2,100)+100,0)</f>
        <v>198</v>
      </c>
      <c r="I825">
        <f ca="1">IF(Розрахункові!W$28&gt;0,RANDBETWEEN(Розрахункові!W$28-2,100)+100,0)</f>
        <v>191</v>
      </c>
      <c r="J825">
        <f ca="1">IF(Розрахункові!X$28&gt;0,RANDBETWEEN(Розрахункові!X$28-2,100)+100,0)</f>
        <v>0</v>
      </c>
      <c r="K825">
        <f ca="1">IF(Розрахункові!Y$28&gt;0,RANDBETWEEN(Розрахункові!Y$28-2,100)+100,0)</f>
        <v>0</v>
      </c>
      <c r="L825">
        <f ca="1">IF(Розрахункові!Z$28&gt;0,RANDBETWEEN(Розрахункові!Z$28-2,100)+100,0)</f>
        <v>0</v>
      </c>
    </row>
    <row r="826" spans="1:12" x14ac:dyDescent="0.3">
      <c r="A826" s="5" t="str">
        <f>Розрахункові!$A$25</f>
        <v>Львівський національний університет імені Івана Франка</v>
      </c>
      <c r="B826" s="5" t="str">
        <f>Розрахункові!$B$28</f>
        <v>122 Комп'ютерні науки</v>
      </c>
      <c r="C826">
        <f ca="1">RANDBETWEEN(10*Розрахункові!$B$69,11)+RANDBETWEEN(0,100)/100</f>
        <v>9.08</v>
      </c>
      <c r="D826">
        <f ca="1">IF(Розрахункові!R$28&gt;0,RANDBETWEEN(Розрахункові!R$28-2,100)+100,0)</f>
        <v>172</v>
      </c>
      <c r="E826">
        <f ca="1">IF(Розрахункові!S$28&gt;0,RANDBETWEEN(Розрахункові!S$28-2,100)+100,0)</f>
        <v>189</v>
      </c>
      <c r="F826">
        <f ca="1">IF(Розрахункові!T$28&gt;0,RANDBETWEEN(Розрахункові!T$28-2,100)+100,0)</f>
        <v>0</v>
      </c>
      <c r="G826">
        <f ca="1">IF(Розрахункові!U$28&gt;0,RANDBETWEEN(Розрахункові!U$28-2,100)+100,0)</f>
        <v>0</v>
      </c>
      <c r="H826">
        <f ca="1">IF(Розрахункові!V$28&gt;0,RANDBETWEEN(Розрахункові!V$28-2,100)+100,0)</f>
        <v>197</v>
      </c>
      <c r="I826">
        <f ca="1">IF(Розрахункові!W$28&gt;0,RANDBETWEEN(Розрахункові!W$28-2,100)+100,0)</f>
        <v>176</v>
      </c>
      <c r="J826">
        <f ca="1">IF(Розрахункові!X$28&gt;0,RANDBETWEEN(Розрахункові!X$28-2,100)+100,0)</f>
        <v>0</v>
      </c>
      <c r="K826">
        <f ca="1">IF(Розрахункові!Y$28&gt;0,RANDBETWEEN(Розрахункові!Y$28-2,100)+100,0)</f>
        <v>0</v>
      </c>
      <c r="L826">
        <f ca="1">IF(Розрахункові!Z$28&gt;0,RANDBETWEEN(Розрахункові!Z$28-2,100)+100,0)</f>
        <v>0</v>
      </c>
    </row>
    <row r="827" spans="1:12" x14ac:dyDescent="0.3">
      <c r="A827" s="5" t="str">
        <f>Розрахункові!$A$29</f>
        <v>Львівський національний університет імені Івана Франка</v>
      </c>
      <c r="B827" s="5" t="str">
        <f>Розрахункові!$B$29</f>
        <v xml:space="preserve"> 101 Екологія</v>
      </c>
      <c r="C827">
        <f ca="1">RANDBETWEEN(10*Розрахункові!$B$69,11)+RANDBETWEEN(0,100)/100</f>
        <v>11.77</v>
      </c>
      <c r="D827">
        <f ca="1">IF(Розрахункові!R$29&gt;0,RANDBETWEEN(Розрахункові!R$29-2,100)+100,0)</f>
        <v>174</v>
      </c>
      <c r="E827">
        <f ca="1">IF(Розрахункові!S$29&gt;0,RANDBETWEEN(Розрахункові!S$29-2,100)+100,0)</f>
        <v>0</v>
      </c>
      <c r="F827">
        <f ca="1">IF(Розрахункові!T$29&gt;0,RANDBETWEEN(Розрахункові!T$29-2,100)+100,0)</f>
        <v>0</v>
      </c>
      <c r="G827">
        <f ca="1">IF(Розрахункові!U$29&gt;0,RANDBETWEEN(Розрахункові!U$29-2,100)+100,0)</f>
        <v>157</v>
      </c>
      <c r="H827">
        <f ca="1">IF(Розрахункові!V$29&gt;0,RANDBETWEEN(Розрахункові!V$29-2,100)+100,0)</f>
        <v>0</v>
      </c>
      <c r="I827">
        <f ca="1">IF(Розрахункові!W$29&gt;0,RANDBETWEEN(Розрахункові!W$29-2,100)+100,0)</f>
        <v>0</v>
      </c>
      <c r="J827">
        <f ca="1">IF(Розрахункові!X$29&gt;0,RANDBETWEEN(Розрахункові!X$29-2,100)+100,0)</f>
        <v>0</v>
      </c>
      <c r="K827">
        <f ca="1">IF(Розрахункові!Y$29&gt;0,RANDBETWEEN(Розрахункові!Y$29-2,100)+100,0)</f>
        <v>199</v>
      </c>
      <c r="L827">
        <f ca="1">IF(Розрахункові!Z$29&gt;0,RANDBETWEEN(Розрахункові!Z$29-2,100)+100,0)</f>
        <v>159</v>
      </c>
    </row>
    <row r="828" spans="1:12" x14ac:dyDescent="0.3">
      <c r="A828" s="5" t="str">
        <f>Розрахункові!$A$29</f>
        <v>Львівський національний університет імені Івана Франка</v>
      </c>
      <c r="B828" s="5" t="str">
        <f>Розрахункові!$B$29</f>
        <v xml:space="preserve"> 101 Екологія</v>
      </c>
      <c r="C828">
        <f ca="1">RANDBETWEEN(10*Розрахункові!$B$69,11)+RANDBETWEEN(0,100)/100</f>
        <v>11.07</v>
      </c>
      <c r="D828">
        <f ca="1">IF(Розрахункові!R$29&gt;0,RANDBETWEEN(Розрахункові!R$29-2,100)+100,0)</f>
        <v>162</v>
      </c>
      <c r="E828">
        <f ca="1">IF(Розрахункові!S$29&gt;0,RANDBETWEEN(Розрахункові!S$29-2,100)+100,0)</f>
        <v>0</v>
      </c>
      <c r="F828">
        <f ca="1">IF(Розрахункові!T$29&gt;0,RANDBETWEEN(Розрахункові!T$29-2,100)+100,0)</f>
        <v>0</v>
      </c>
      <c r="G828">
        <f ca="1">IF(Розрахункові!U$29&gt;0,RANDBETWEEN(Розрахункові!U$29-2,100)+100,0)</f>
        <v>163</v>
      </c>
      <c r="H828">
        <f ca="1">IF(Розрахункові!V$29&gt;0,RANDBETWEEN(Розрахункові!V$29-2,100)+100,0)</f>
        <v>0</v>
      </c>
      <c r="I828">
        <f ca="1">IF(Розрахункові!W$29&gt;0,RANDBETWEEN(Розрахункові!W$29-2,100)+100,0)</f>
        <v>0</v>
      </c>
      <c r="J828">
        <f ca="1">IF(Розрахункові!X$29&gt;0,RANDBETWEEN(Розрахункові!X$29-2,100)+100,0)</f>
        <v>0</v>
      </c>
      <c r="K828">
        <f ca="1">IF(Розрахункові!Y$29&gt;0,RANDBETWEEN(Розрахункові!Y$29-2,100)+100,0)</f>
        <v>192</v>
      </c>
      <c r="L828">
        <f ca="1">IF(Розрахункові!Z$29&gt;0,RANDBETWEEN(Розрахункові!Z$29-2,100)+100,0)</f>
        <v>176</v>
      </c>
    </row>
    <row r="829" spans="1:12" x14ac:dyDescent="0.3">
      <c r="A829" s="5" t="str">
        <f>Розрахункові!$A$29</f>
        <v>Львівський національний університет імені Івана Франка</v>
      </c>
      <c r="B829" s="5" t="str">
        <f>Розрахункові!$B$29</f>
        <v xml:space="preserve"> 101 Екологія</v>
      </c>
      <c r="C829">
        <f ca="1">RANDBETWEEN(10*Розрахункові!$B$69,11)+RANDBETWEEN(0,100)/100</f>
        <v>11.2</v>
      </c>
      <c r="D829">
        <f ca="1">IF(Розрахункові!R$29&gt;0,RANDBETWEEN(Розрахункові!R$29-2,100)+100,0)</f>
        <v>186</v>
      </c>
      <c r="E829">
        <f ca="1">IF(Розрахункові!S$29&gt;0,RANDBETWEEN(Розрахункові!S$29-2,100)+100,0)</f>
        <v>0</v>
      </c>
      <c r="F829">
        <f ca="1">IF(Розрахункові!T$29&gt;0,RANDBETWEEN(Розрахункові!T$29-2,100)+100,0)</f>
        <v>0</v>
      </c>
      <c r="G829">
        <f ca="1">IF(Розрахункові!U$29&gt;0,RANDBETWEEN(Розрахункові!U$29-2,100)+100,0)</f>
        <v>153</v>
      </c>
      <c r="H829">
        <f ca="1">IF(Розрахункові!V$29&gt;0,RANDBETWEEN(Розрахункові!V$29-2,100)+100,0)</f>
        <v>0</v>
      </c>
      <c r="I829">
        <f ca="1">IF(Розрахункові!W$29&gt;0,RANDBETWEEN(Розрахункові!W$29-2,100)+100,0)</f>
        <v>0</v>
      </c>
      <c r="J829">
        <f ca="1">IF(Розрахункові!X$29&gt;0,RANDBETWEEN(Розрахункові!X$29-2,100)+100,0)</f>
        <v>0</v>
      </c>
      <c r="K829">
        <f ca="1">IF(Розрахункові!Y$29&gt;0,RANDBETWEEN(Розрахункові!Y$29-2,100)+100,0)</f>
        <v>191</v>
      </c>
      <c r="L829">
        <f ca="1">IF(Розрахункові!Z$29&gt;0,RANDBETWEEN(Розрахункові!Z$29-2,100)+100,0)</f>
        <v>193</v>
      </c>
    </row>
    <row r="830" spans="1:12" x14ac:dyDescent="0.3">
      <c r="A830" s="5" t="str">
        <f>Розрахункові!$A$29</f>
        <v>Львівський національний університет імені Івана Франка</v>
      </c>
      <c r="B830" s="5" t="str">
        <f>Розрахункові!$B$29</f>
        <v xml:space="preserve"> 101 Екологія</v>
      </c>
      <c r="C830">
        <f ca="1">RANDBETWEEN(10*Розрахункові!$B$69,11)+RANDBETWEEN(0,100)/100</f>
        <v>10.41</v>
      </c>
      <c r="D830">
        <f ca="1">IF(Розрахункові!R$29&gt;0,RANDBETWEEN(Розрахункові!R$29-2,100)+100,0)</f>
        <v>176</v>
      </c>
      <c r="E830">
        <f ca="1">IF(Розрахункові!S$29&gt;0,RANDBETWEEN(Розрахункові!S$29-2,100)+100,0)</f>
        <v>0</v>
      </c>
      <c r="F830">
        <f ca="1">IF(Розрахункові!T$29&gt;0,RANDBETWEEN(Розрахункові!T$29-2,100)+100,0)</f>
        <v>0</v>
      </c>
      <c r="G830">
        <f ca="1">IF(Розрахункові!U$29&gt;0,RANDBETWEEN(Розрахункові!U$29-2,100)+100,0)</f>
        <v>194</v>
      </c>
      <c r="H830">
        <f ca="1">IF(Розрахункові!V$29&gt;0,RANDBETWEEN(Розрахункові!V$29-2,100)+100,0)</f>
        <v>0</v>
      </c>
      <c r="I830">
        <f ca="1">IF(Розрахункові!W$29&gt;0,RANDBETWEEN(Розрахункові!W$29-2,100)+100,0)</f>
        <v>0</v>
      </c>
      <c r="J830">
        <f ca="1">IF(Розрахункові!X$29&gt;0,RANDBETWEEN(Розрахункові!X$29-2,100)+100,0)</f>
        <v>0</v>
      </c>
      <c r="K830">
        <f ca="1">IF(Розрахункові!Y$29&gt;0,RANDBETWEEN(Розрахункові!Y$29-2,100)+100,0)</f>
        <v>197</v>
      </c>
      <c r="L830">
        <f ca="1">IF(Розрахункові!Z$29&gt;0,RANDBETWEEN(Розрахункові!Z$29-2,100)+100,0)</f>
        <v>192</v>
      </c>
    </row>
    <row r="831" spans="1:12" x14ac:dyDescent="0.3">
      <c r="A831" s="5" t="str">
        <f>Розрахункові!$A$29</f>
        <v>Львівський національний університет імені Івана Франка</v>
      </c>
      <c r="B831" s="5" t="str">
        <f>Розрахункові!$B$29</f>
        <v xml:space="preserve"> 101 Екологія</v>
      </c>
      <c r="C831">
        <f ca="1">RANDBETWEEN(10*Розрахункові!$B$69,11)+RANDBETWEEN(0,100)/100</f>
        <v>11.4</v>
      </c>
      <c r="D831">
        <f ca="1">IF(Розрахункові!R$29&gt;0,RANDBETWEEN(Розрахункові!R$29-2,100)+100,0)</f>
        <v>185</v>
      </c>
      <c r="E831">
        <f ca="1">IF(Розрахункові!S$29&gt;0,RANDBETWEEN(Розрахункові!S$29-2,100)+100,0)</f>
        <v>0</v>
      </c>
      <c r="F831">
        <f ca="1">IF(Розрахункові!T$29&gt;0,RANDBETWEEN(Розрахункові!T$29-2,100)+100,0)</f>
        <v>0</v>
      </c>
      <c r="G831">
        <f ca="1">IF(Розрахункові!U$29&gt;0,RANDBETWEEN(Розрахункові!U$29-2,100)+100,0)</f>
        <v>164</v>
      </c>
      <c r="H831">
        <f ca="1">IF(Розрахункові!V$29&gt;0,RANDBETWEEN(Розрахункові!V$29-2,100)+100,0)</f>
        <v>0</v>
      </c>
      <c r="I831">
        <f ca="1">IF(Розрахункові!W$29&gt;0,RANDBETWEEN(Розрахункові!W$29-2,100)+100,0)</f>
        <v>0</v>
      </c>
      <c r="J831">
        <f ca="1">IF(Розрахункові!X$29&gt;0,RANDBETWEEN(Розрахункові!X$29-2,100)+100,0)</f>
        <v>0</v>
      </c>
      <c r="K831">
        <f ca="1">IF(Розрахункові!Y$29&gt;0,RANDBETWEEN(Розрахункові!Y$29-2,100)+100,0)</f>
        <v>191</v>
      </c>
      <c r="L831">
        <f ca="1">IF(Розрахункові!Z$29&gt;0,RANDBETWEEN(Розрахункові!Z$29-2,100)+100,0)</f>
        <v>158</v>
      </c>
    </row>
    <row r="832" spans="1:12" x14ac:dyDescent="0.3">
      <c r="A832" s="5" t="str">
        <f>Розрахункові!$A$29</f>
        <v>Львівський національний університет імені Івана Франка</v>
      </c>
      <c r="B832" s="5" t="str">
        <f>Розрахункові!$B$29</f>
        <v xml:space="preserve"> 101 Екологія</v>
      </c>
      <c r="C832">
        <f ca="1">RANDBETWEEN(10*Розрахункові!$B$69,11)+RANDBETWEEN(0,100)/100</f>
        <v>9.25</v>
      </c>
      <c r="D832">
        <f ca="1">IF(Розрахункові!R$29&gt;0,RANDBETWEEN(Розрахункові!R$29-2,100)+100,0)</f>
        <v>159</v>
      </c>
      <c r="E832">
        <f ca="1">IF(Розрахункові!S$29&gt;0,RANDBETWEEN(Розрахункові!S$29-2,100)+100,0)</f>
        <v>0</v>
      </c>
      <c r="F832">
        <f ca="1">IF(Розрахункові!T$29&gt;0,RANDBETWEEN(Розрахункові!T$29-2,100)+100,0)</f>
        <v>0</v>
      </c>
      <c r="G832">
        <f ca="1">IF(Розрахункові!U$29&gt;0,RANDBETWEEN(Розрахункові!U$29-2,100)+100,0)</f>
        <v>161</v>
      </c>
      <c r="H832">
        <f ca="1">IF(Розрахункові!V$29&gt;0,RANDBETWEEN(Розрахункові!V$29-2,100)+100,0)</f>
        <v>0</v>
      </c>
      <c r="I832">
        <f ca="1">IF(Розрахункові!W$29&gt;0,RANDBETWEEN(Розрахункові!W$29-2,100)+100,0)</f>
        <v>0</v>
      </c>
      <c r="J832">
        <f ca="1">IF(Розрахункові!X$29&gt;0,RANDBETWEEN(Розрахункові!X$29-2,100)+100,0)</f>
        <v>0</v>
      </c>
      <c r="K832">
        <f ca="1">IF(Розрахункові!Y$29&gt;0,RANDBETWEEN(Розрахункові!Y$29-2,100)+100,0)</f>
        <v>194</v>
      </c>
      <c r="L832">
        <f ca="1">IF(Розрахункові!Z$29&gt;0,RANDBETWEEN(Розрахункові!Z$29-2,100)+100,0)</f>
        <v>167</v>
      </c>
    </row>
    <row r="833" spans="1:12" x14ac:dyDescent="0.3">
      <c r="A833" s="5" t="str">
        <f>Розрахункові!$A$29</f>
        <v>Львівський національний університет імені Івана Франка</v>
      </c>
      <c r="B833" s="5" t="str">
        <f>Розрахункові!$B$29</f>
        <v xml:space="preserve"> 101 Екологія</v>
      </c>
      <c r="C833">
        <f ca="1">RANDBETWEEN(10*Розрахункові!$B$69,11)+RANDBETWEEN(0,100)/100</f>
        <v>9.7799999999999994</v>
      </c>
      <c r="D833">
        <f ca="1">IF(Розрахункові!R$29&gt;0,RANDBETWEEN(Розрахункові!R$29-2,100)+100,0)</f>
        <v>159</v>
      </c>
      <c r="E833">
        <f ca="1">IF(Розрахункові!S$29&gt;0,RANDBETWEEN(Розрахункові!S$29-2,100)+100,0)</f>
        <v>0</v>
      </c>
      <c r="F833">
        <f ca="1">IF(Розрахункові!T$29&gt;0,RANDBETWEEN(Розрахункові!T$29-2,100)+100,0)</f>
        <v>0</v>
      </c>
      <c r="G833">
        <f ca="1">IF(Розрахункові!U$29&gt;0,RANDBETWEEN(Розрахункові!U$29-2,100)+100,0)</f>
        <v>156</v>
      </c>
      <c r="H833">
        <f ca="1">IF(Розрахункові!V$29&gt;0,RANDBETWEEN(Розрахункові!V$29-2,100)+100,0)</f>
        <v>0</v>
      </c>
      <c r="I833">
        <f ca="1">IF(Розрахункові!W$29&gt;0,RANDBETWEEN(Розрахункові!W$29-2,100)+100,0)</f>
        <v>0</v>
      </c>
      <c r="J833">
        <f ca="1">IF(Розрахункові!X$29&gt;0,RANDBETWEEN(Розрахункові!X$29-2,100)+100,0)</f>
        <v>0</v>
      </c>
      <c r="K833">
        <f ca="1">IF(Розрахункові!Y$29&gt;0,RANDBETWEEN(Розрахункові!Y$29-2,100)+100,0)</f>
        <v>200</v>
      </c>
      <c r="L833">
        <f ca="1">IF(Розрахункові!Z$29&gt;0,RANDBETWEEN(Розрахункові!Z$29-2,100)+100,0)</f>
        <v>159</v>
      </c>
    </row>
    <row r="834" spans="1:12" x14ac:dyDescent="0.3">
      <c r="A834" s="5" t="str">
        <f>Розрахункові!$A$29</f>
        <v>Львівський національний університет імені Івана Франка</v>
      </c>
      <c r="B834" s="5" t="str">
        <f>Розрахункові!$B$29</f>
        <v xml:space="preserve"> 101 Екологія</v>
      </c>
      <c r="C834">
        <f ca="1">RANDBETWEEN(10*Розрахункові!$B$69,11)+RANDBETWEEN(0,100)/100</f>
        <v>9.32</v>
      </c>
      <c r="D834">
        <f ca="1">IF(Розрахункові!R$29&gt;0,RANDBETWEEN(Розрахункові!R$29-2,100)+100,0)</f>
        <v>183</v>
      </c>
      <c r="E834">
        <f ca="1">IF(Розрахункові!S$29&gt;0,RANDBETWEEN(Розрахункові!S$29-2,100)+100,0)</f>
        <v>0</v>
      </c>
      <c r="F834">
        <f ca="1">IF(Розрахункові!T$29&gt;0,RANDBETWEEN(Розрахункові!T$29-2,100)+100,0)</f>
        <v>0</v>
      </c>
      <c r="G834">
        <f ca="1">IF(Розрахункові!U$29&gt;0,RANDBETWEEN(Розрахункові!U$29-2,100)+100,0)</f>
        <v>175</v>
      </c>
      <c r="H834">
        <f ca="1">IF(Розрахункові!V$29&gt;0,RANDBETWEEN(Розрахункові!V$29-2,100)+100,0)</f>
        <v>0</v>
      </c>
      <c r="I834">
        <f ca="1">IF(Розрахункові!W$29&gt;0,RANDBETWEEN(Розрахункові!W$29-2,100)+100,0)</f>
        <v>0</v>
      </c>
      <c r="J834">
        <f ca="1">IF(Розрахункові!X$29&gt;0,RANDBETWEEN(Розрахункові!X$29-2,100)+100,0)</f>
        <v>0</v>
      </c>
      <c r="K834">
        <f ca="1">IF(Розрахункові!Y$29&gt;0,RANDBETWEEN(Розрахункові!Y$29-2,100)+100,0)</f>
        <v>193</v>
      </c>
      <c r="L834">
        <f ca="1">IF(Розрахункові!Z$29&gt;0,RANDBETWEEN(Розрахункові!Z$29-2,100)+100,0)</f>
        <v>169</v>
      </c>
    </row>
    <row r="835" spans="1:12" x14ac:dyDescent="0.3">
      <c r="A835" s="5" t="str">
        <f>Розрахункові!$A$29</f>
        <v>Львівський національний університет імені Івана Франка</v>
      </c>
      <c r="B835" s="5" t="str">
        <f>Розрахункові!$B$29</f>
        <v xml:space="preserve"> 101 Екологія</v>
      </c>
      <c r="C835">
        <f ca="1">RANDBETWEEN(10*Розрахункові!$B$69,11)+RANDBETWEEN(0,100)/100</f>
        <v>11.33</v>
      </c>
      <c r="D835">
        <f ca="1">IF(Розрахункові!R$29&gt;0,RANDBETWEEN(Розрахункові!R$29-2,100)+100,0)</f>
        <v>156</v>
      </c>
      <c r="E835">
        <f ca="1">IF(Розрахункові!S$29&gt;0,RANDBETWEEN(Розрахункові!S$29-2,100)+100,0)</f>
        <v>0</v>
      </c>
      <c r="F835">
        <f ca="1">IF(Розрахункові!T$29&gt;0,RANDBETWEEN(Розрахункові!T$29-2,100)+100,0)</f>
        <v>0</v>
      </c>
      <c r="G835">
        <f ca="1">IF(Розрахункові!U$29&gt;0,RANDBETWEEN(Розрахункові!U$29-2,100)+100,0)</f>
        <v>170</v>
      </c>
      <c r="H835">
        <f ca="1">IF(Розрахункові!V$29&gt;0,RANDBETWEEN(Розрахункові!V$29-2,100)+100,0)</f>
        <v>0</v>
      </c>
      <c r="I835">
        <f ca="1">IF(Розрахункові!W$29&gt;0,RANDBETWEEN(Розрахункові!W$29-2,100)+100,0)</f>
        <v>0</v>
      </c>
      <c r="J835">
        <f ca="1">IF(Розрахункові!X$29&gt;0,RANDBETWEEN(Розрахункові!X$29-2,100)+100,0)</f>
        <v>0</v>
      </c>
      <c r="K835">
        <f ca="1">IF(Розрахункові!Y$29&gt;0,RANDBETWEEN(Розрахункові!Y$29-2,100)+100,0)</f>
        <v>193</v>
      </c>
      <c r="L835">
        <f ca="1">IF(Розрахункові!Z$29&gt;0,RANDBETWEEN(Розрахункові!Z$29-2,100)+100,0)</f>
        <v>191</v>
      </c>
    </row>
    <row r="836" spans="1:12" x14ac:dyDescent="0.3">
      <c r="A836" s="5" t="str">
        <f>Розрахункові!$A$29</f>
        <v>Львівський національний університет імені Івана Франка</v>
      </c>
      <c r="B836" s="5" t="str">
        <f>Розрахункові!$B$29</f>
        <v xml:space="preserve"> 101 Екологія</v>
      </c>
      <c r="C836">
        <f ca="1">RANDBETWEEN(10*Розрахункові!$B$69,11)+RANDBETWEEN(0,100)/100</f>
        <v>10.59</v>
      </c>
      <c r="D836">
        <f ca="1">IF(Розрахункові!R$29&gt;0,RANDBETWEEN(Розрахункові!R$29-2,100)+100,0)</f>
        <v>167</v>
      </c>
      <c r="E836">
        <f ca="1">IF(Розрахункові!S$29&gt;0,RANDBETWEEN(Розрахункові!S$29-2,100)+100,0)</f>
        <v>0</v>
      </c>
      <c r="F836">
        <f ca="1">IF(Розрахункові!T$29&gt;0,RANDBETWEEN(Розрахункові!T$29-2,100)+100,0)</f>
        <v>0</v>
      </c>
      <c r="G836">
        <f ca="1">IF(Розрахункові!U$29&gt;0,RANDBETWEEN(Розрахункові!U$29-2,100)+100,0)</f>
        <v>196</v>
      </c>
      <c r="H836">
        <f ca="1">IF(Розрахункові!V$29&gt;0,RANDBETWEEN(Розрахункові!V$29-2,100)+100,0)</f>
        <v>0</v>
      </c>
      <c r="I836">
        <f ca="1">IF(Розрахункові!W$29&gt;0,RANDBETWEEN(Розрахункові!W$29-2,100)+100,0)</f>
        <v>0</v>
      </c>
      <c r="J836">
        <f ca="1">IF(Розрахункові!X$29&gt;0,RANDBETWEEN(Розрахункові!X$29-2,100)+100,0)</f>
        <v>0</v>
      </c>
      <c r="K836">
        <f ca="1">IF(Розрахункові!Y$29&gt;0,RANDBETWEEN(Розрахункові!Y$29-2,100)+100,0)</f>
        <v>188</v>
      </c>
      <c r="L836">
        <f ca="1">IF(Розрахункові!Z$29&gt;0,RANDBETWEEN(Розрахункові!Z$29-2,100)+100,0)</f>
        <v>191</v>
      </c>
    </row>
    <row r="837" spans="1:12" x14ac:dyDescent="0.3">
      <c r="A837" s="5" t="str">
        <f>Розрахункові!$A$29</f>
        <v>Львівський національний університет імені Івана Франка</v>
      </c>
      <c r="B837" s="5" t="str">
        <f>Розрахункові!$B$29</f>
        <v xml:space="preserve"> 101 Екологія</v>
      </c>
      <c r="C837">
        <f ca="1">RANDBETWEEN(10*Розрахункові!$B$69,11)+RANDBETWEEN(0,100)/100</f>
        <v>10.92</v>
      </c>
      <c r="D837">
        <f ca="1">IF(Розрахункові!R$29&gt;0,RANDBETWEEN(Розрахункові!R$29-2,100)+100,0)</f>
        <v>189</v>
      </c>
      <c r="E837">
        <f ca="1">IF(Розрахункові!S$29&gt;0,RANDBETWEEN(Розрахункові!S$29-2,100)+100,0)</f>
        <v>0</v>
      </c>
      <c r="F837">
        <f ca="1">IF(Розрахункові!T$29&gt;0,RANDBETWEEN(Розрахункові!T$29-2,100)+100,0)</f>
        <v>0</v>
      </c>
      <c r="G837">
        <f ca="1">IF(Розрахункові!U$29&gt;0,RANDBETWEEN(Розрахункові!U$29-2,100)+100,0)</f>
        <v>160</v>
      </c>
      <c r="H837">
        <f ca="1">IF(Розрахункові!V$29&gt;0,RANDBETWEEN(Розрахункові!V$29-2,100)+100,0)</f>
        <v>0</v>
      </c>
      <c r="I837">
        <f ca="1">IF(Розрахункові!W$29&gt;0,RANDBETWEEN(Розрахункові!W$29-2,100)+100,0)</f>
        <v>0</v>
      </c>
      <c r="J837">
        <f ca="1">IF(Розрахункові!X$29&gt;0,RANDBETWEEN(Розрахункові!X$29-2,100)+100,0)</f>
        <v>0</v>
      </c>
      <c r="K837">
        <f ca="1">IF(Розрахункові!Y$29&gt;0,RANDBETWEEN(Розрахункові!Y$29-2,100)+100,0)</f>
        <v>200</v>
      </c>
      <c r="L837">
        <f ca="1">IF(Розрахункові!Z$29&gt;0,RANDBETWEEN(Розрахункові!Z$29-2,100)+100,0)</f>
        <v>166</v>
      </c>
    </row>
    <row r="838" spans="1:12" x14ac:dyDescent="0.3">
      <c r="A838" s="5" t="str">
        <f>Розрахункові!$A$29</f>
        <v>Львівський національний університет імені Івана Франка</v>
      </c>
      <c r="B838" s="5" t="str">
        <f>Розрахункові!$B$29</f>
        <v xml:space="preserve"> 101 Екологія</v>
      </c>
      <c r="C838">
        <f ca="1">RANDBETWEEN(10*Розрахункові!$B$69,11)+RANDBETWEEN(0,100)/100</f>
        <v>9.44</v>
      </c>
      <c r="D838">
        <f ca="1">IF(Розрахункові!R$29&gt;0,RANDBETWEEN(Розрахункові!R$29-2,100)+100,0)</f>
        <v>154</v>
      </c>
      <c r="E838">
        <f ca="1">IF(Розрахункові!S$29&gt;0,RANDBETWEEN(Розрахункові!S$29-2,100)+100,0)</f>
        <v>0</v>
      </c>
      <c r="F838">
        <f ca="1">IF(Розрахункові!T$29&gt;0,RANDBETWEEN(Розрахункові!T$29-2,100)+100,0)</f>
        <v>0</v>
      </c>
      <c r="G838">
        <f ca="1">IF(Розрахункові!U$29&gt;0,RANDBETWEEN(Розрахункові!U$29-2,100)+100,0)</f>
        <v>179</v>
      </c>
      <c r="H838">
        <f ca="1">IF(Розрахункові!V$29&gt;0,RANDBETWEEN(Розрахункові!V$29-2,100)+100,0)</f>
        <v>0</v>
      </c>
      <c r="I838">
        <f ca="1">IF(Розрахункові!W$29&gt;0,RANDBETWEEN(Розрахункові!W$29-2,100)+100,0)</f>
        <v>0</v>
      </c>
      <c r="J838">
        <f ca="1">IF(Розрахункові!X$29&gt;0,RANDBETWEEN(Розрахункові!X$29-2,100)+100,0)</f>
        <v>0</v>
      </c>
      <c r="K838">
        <f ca="1">IF(Розрахункові!Y$29&gt;0,RANDBETWEEN(Розрахункові!Y$29-2,100)+100,0)</f>
        <v>200</v>
      </c>
      <c r="L838">
        <f ca="1">IF(Розрахункові!Z$29&gt;0,RANDBETWEEN(Розрахункові!Z$29-2,100)+100,0)</f>
        <v>195</v>
      </c>
    </row>
    <row r="839" spans="1:12" x14ac:dyDescent="0.3">
      <c r="A839" s="5" t="str">
        <f>Розрахункові!$A$29</f>
        <v>Львівський національний університет імені Івана Франка</v>
      </c>
      <c r="B839" s="5" t="str">
        <f>Розрахункові!$B$29</f>
        <v xml:space="preserve"> 101 Екологія</v>
      </c>
      <c r="C839">
        <f ca="1">RANDBETWEEN(10*Розрахункові!$B$69,11)+RANDBETWEEN(0,100)/100</f>
        <v>9.14</v>
      </c>
      <c r="D839">
        <f ca="1">IF(Розрахункові!R$29&gt;0,RANDBETWEEN(Розрахункові!R$29-2,100)+100,0)</f>
        <v>198</v>
      </c>
      <c r="E839">
        <f ca="1">IF(Розрахункові!S$29&gt;0,RANDBETWEEN(Розрахункові!S$29-2,100)+100,0)</f>
        <v>0</v>
      </c>
      <c r="F839">
        <f ca="1">IF(Розрахункові!T$29&gt;0,RANDBETWEEN(Розрахункові!T$29-2,100)+100,0)</f>
        <v>0</v>
      </c>
      <c r="G839">
        <f ca="1">IF(Розрахункові!U$29&gt;0,RANDBETWEEN(Розрахункові!U$29-2,100)+100,0)</f>
        <v>179</v>
      </c>
      <c r="H839">
        <f ca="1">IF(Розрахункові!V$29&gt;0,RANDBETWEEN(Розрахункові!V$29-2,100)+100,0)</f>
        <v>0</v>
      </c>
      <c r="I839">
        <f ca="1">IF(Розрахункові!W$29&gt;0,RANDBETWEEN(Розрахункові!W$29-2,100)+100,0)</f>
        <v>0</v>
      </c>
      <c r="J839">
        <f ca="1">IF(Розрахункові!X$29&gt;0,RANDBETWEEN(Розрахункові!X$29-2,100)+100,0)</f>
        <v>0</v>
      </c>
      <c r="K839">
        <f ca="1">IF(Розрахункові!Y$29&gt;0,RANDBETWEEN(Розрахункові!Y$29-2,100)+100,0)</f>
        <v>195</v>
      </c>
      <c r="L839">
        <f ca="1">IF(Розрахункові!Z$29&gt;0,RANDBETWEEN(Розрахункові!Z$29-2,100)+100,0)</f>
        <v>193</v>
      </c>
    </row>
    <row r="840" spans="1:12" x14ac:dyDescent="0.3">
      <c r="A840" s="5" t="str">
        <f>Розрахункові!$A$29</f>
        <v>Львівський національний університет імені Івана Франка</v>
      </c>
      <c r="B840" s="5" t="str">
        <f>Розрахункові!$B$29</f>
        <v xml:space="preserve"> 101 Екологія</v>
      </c>
      <c r="C840">
        <f ca="1">RANDBETWEEN(10*Розрахункові!$B$69,11)+RANDBETWEEN(0,100)/100</f>
        <v>11.96</v>
      </c>
      <c r="D840">
        <f ca="1">IF(Розрахункові!R$29&gt;0,RANDBETWEEN(Розрахункові!R$29-2,100)+100,0)</f>
        <v>196</v>
      </c>
      <c r="E840">
        <f ca="1">IF(Розрахункові!S$29&gt;0,RANDBETWEEN(Розрахункові!S$29-2,100)+100,0)</f>
        <v>0</v>
      </c>
      <c r="F840">
        <f ca="1">IF(Розрахункові!T$29&gt;0,RANDBETWEEN(Розрахункові!T$29-2,100)+100,0)</f>
        <v>0</v>
      </c>
      <c r="G840">
        <f ca="1">IF(Розрахункові!U$29&gt;0,RANDBETWEEN(Розрахункові!U$29-2,100)+100,0)</f>
        <v>197</v>
      </c>
      <c r="H840">
        <f ca="1">IF(Розрахункові!V$29&gt;0,RANDBETWEEN(Розрахункові!V$29-2,100)+100,0)</f>
        <v>0</v>
      </c>
      <c r="I840">
        <f ca="1">IF(Розрахункові!W$29&gt;0,RANDBETWEEN(Розрахункові!W$29-2,100)+100,0)</f>
        <v>0</v>
      </c>
      <c r="J840">
        <f ca="1">IF(Розрахункові!X$29&gt;0,RANDBETWEEN(Розрахункові!X$29-2,100)+100,0)</f>
        <v>0</v>
      </c>
      <c r="K840">
        <f ca="1">IF(Розрахункові!Y$29&gt;0,RANDBETWEEN(Розрахункові!Y$29-2,100)+100,0)</f>
        <v>190</v>
      </c>
      <c r="L840">
        <f ca="1">IF(Розрахункові!Z$29&gt;0,RANDBETWEEN(Розрахункові!Z$29-2,100)+100,0)</f>
        <v>165</v>
      </c>
    </row>
    <row r="841" spans="1:12" x14ac:dyDescent="0.3">
      <c r="A841" s="5" t="str">
        <f>Розрахункові!$A$29</f>
        <v>Львівський національний університет імені Івана Франка</v>
      </c>
      <c r="B841" s="5" t="str">
        <f>Розрахункові!$B$29</f>
        <v xml:space="preserve"> 101 Екологія</v>
      </c>
      <c r="C841">
        <f ca="1">RANDBETWEEN(10*Розрахункові!$B$69,11)+RANDBETWEEN(0,100)/100</f>
        <v>10.81</v>
      </c>
      <c r="D841">
        <f ca="1">IF(Розрахункові!R$29&gt;0,RANDBETWEEN(Розрахункові!R$29-2,100)+100,0)</f>
        <v>200</v>
      </c>
      <c r="E841">
        <f ca="1">IF(Розрахункові!S$29&gt;0,RANDBETWEEN(Розрахункові!S$29-2,100)+100,0)</f>
        <v>0</v>
      </c>
      <c r="F841">
        <f ca="1">IF(Розрахункові!T$29&gt;0,RANDBETWEEN(Розрахункові!T$29-2,100)+100,0)</f>
        <v>0</v>
      </c>
      <c r="G841">
        <f ca="1">IF(Розрахункові!U$29&gt;0,RANDBETWEEN(Розрахункові!U$29-2,100)+100,0)</f>
        <v>164</v>
      </c>
      <c r="H841">
        <f ca="1">IF(Розрахункові!V$29&gt;0,RANDBETWEEN(Розрахункові!V$29-2,100)+100,0)</f>
        <v>0</v>
      </c>
      <c r="I841">
        <f ca="1">IF(Розрахункові!W$29&gt;0,RANDBETWEEN(Розрахункові!W$29-2,100)+100,0)</f>
        <v>0</v>
      </c>
      <c r="J841">
        <f ca="1">IF(Розрахункові!X$29&gt;0,RANDBETWEEN(Розрахункові!X$29-2,100)+100,0)</f>
        <v>0</v>
      </c>
      <c r="K841">
        <f ca="1">IF(Розрахункові!Y$29&gt;0,RANDBETWEEN(Розрахункові!Y$29-2,100)+100,0)</f>
        <v>200</v>
      </c>
      <c r="L841">
        <f ca="1">IF(Розрахункові!Z$29&gt;0,RANDBETWEEN(Розрахункові!Z$29-2,100)+100,0)</f>
        <v>156</v>
      </c>
    </row>
    <row r="842" spans="1:12" x14ac:dyDescent="0.3">
      <c r="A842" s="5" t="str">
        <f>Розрахункові!$A$29</f>
        <v>Львівський національний університет імені Івана Франка</v>
      </c>
      <c r="B842" s="5" t="str">
        <f>Розрахункові!$B$29</f>
        <v xml:space="preserve"> 101 Екологія</v>
      </c>
      <c r="C842">
        <f ca="1">RANDBETWEEN(10*Розрахункові!$B$69,11)+RANDBETWEEN(0,100)/100</f>
        <v>11.71</v>
      </c>
      <c r="D842">
        <f ca="1">IF(Розрахункові!R$29&gt;0,RANDBETWEEN(Розрахункові!R$29-2,100)+100,0)</f>
        <v>153</v>
      </c>
      <c r="E842">
        <f ca="1">IF(Розрахункові!S$29&gt;0,RANDBETWEEN(Розрахункові!S$29-2,100)+100,0)</f>
        <v>0</v>
      </c>
      <c r="F842">
        <f ca="1">IF(Розрахункові!T$29&gt;0,RANDBETWEEN(Розрахункові!T$29-2,100)+100,0)</f>
        <v>0</v>
      </c>
      <c r="G842">
        <f ca="1">IF(Розрахункові!U$29&gt;0,RANDBETWEEN(Розрахункові!U$29-2,100)+100,0)</f>
        <v>178</v>
      </c>
      <c r="H842">
        <f ca="1">IF(Розрахункові!V$29&gt;0,RANDBETWEEN(Розрахункові!V$29-2,100)+100,0)</f>
        <v>0</v>
      </c>
      <c r="I842">
        <f ca="1">IF(Розрахункові!W$29&gt;0,RANDBETWEEN(Розрахункові!W$29-2,100)+100,0)</f>
        <v>0</v>
      </c>
      <c r="J842">
        <f ca="1">IF(Розрахункові!X$29&gt;0,RANDBETWEEN(Розрахункові!X$29-2,100)+100,0)</f>
        <v>0</v>
      </c>
      <c r="K842">
        <f ca="1">IF(Розрахункові!Y$29&gt;0,RANDBETWEEN(Розрахункові!Y$29-2,100)+100,0)</f>
        <v>195</v>
      </c>
      <c r="L842">
        <f ca="1">IF(Розрахункові!Z$29&gt;0,RANDBETWEEN(Розрахункові!Z$29-2,100)+100,0)</f>
        <v>156</v>
      </c>
    </row>
    <row r="843" spans="1:12" x14ac:dyDescent="0.3">
      <c r="A843" s="5" t="str">
        <f>Розрахункові!$A$29</f>
        <v>Львівський національний університет імені Івана Франка</v>
      </c>
      <c r="B843" s="5" t="str">
        <f>Розрахункові!$B$29</f>
        <v xml:space="preserve"> 101 Екологія</v>
      </c>
      <c r="C843">
        <f ca="1">RANDBETWEEN(10*Розрахункові!$B$69,11)+RANDBETWEEN(0,100)/100</f>
        <v>9.39</v>
      </c>
      <c r="D843">
        <f ca="1">IF(Розрахункові!R$29&gt;0,RANDBETWEEN(Розрахункові!R$29-2,100)+100,0)</f>
        <v>186</v>
      </c>
      <c r="E843">
        <f ca="1">IF(Розрахункові!S$29&gt;0,RANDBETWEEN(Розрахункові!S$29-2,100)+100,0)</f>
        <v>0</v>
      </c>
      <c r="F843">
        <f ca="1">IF(Розрахункові!T$29&gt;0,RANDBETWEEN(Розрахункові!T$29-2,100)+100,0)</f>
        <v>0</v>
      </c>
      <c r="G843">
        <f ca="1">IF(Розрахункові!U$29&gt;0,RANDBETWEEN(Розрахункові!U$29-2,100)+100,0)</f>
        <v>171</v>
      </c>
      <c r="H843">
        <f ca="1">IF(Розрахункові!V$29&gt;0,RANDBETWEEN(Розрахункові!V$29-2,100)+100,0)</f>
        <v>0</v>
      </c>
      <c r="I843">
        <f ca="1">IF(Розрахункові!W$29&gt;0,RANDBETWEEN(Розрахункові!W$29-2,100)+100,0)</f>
        <v>0</v>
      </c>
      <c r="J843">
        <f ca="1">IF(Розрахункові!X$29&gt;0,RANDBETWEEN(Розрахункові!X$29-2,100)+100,0)</f>
        <v>0</v>
      </c>
      <c r="K843">
        <f ca="1">IF(Розрахункові!Y$29&gt;0,RANDBETWEEN(Розрахункові!Y$29-2,100)+100,0)</f>
        <v>191</v>
      </c>
      <c r="L843">
        <f ca="1">IF(Розрахункові!Z$29&gt;0,RANDBETWEEN(Розрахункові!Z$29-2,100)+100,0)</f>
        <v>173</v>
      </c>
    </row>
    <row r="844" spans="1:12" x14ac:dyDescent="0.3">
      <c r="A844" s="5" t="str">
        <f>Розрахункові!$A$29</f>
        <v>Львівський національний університет імені Івана Франка</v>
      </c>
      <c r="B844" s="5" t="str">
        <f>Розрахункові!$B$29</f>
        <v xml:space="preserve"> 101 Екологія</v>
      </c>
      <c r="C844">
        <f ca="1">RANDBETWEEN(10*Розрахункові!$B$69,11)+RANDBETWEEN(0,100)/100</f>
        <v>11.96</v>
      </c>
      <c r="D844">
        <f ca="1">IF(Розрахункові!R$29&gt;0,RANDBETWEEN(Розрахункові!R$29-2,100)+100,0)</f>
        <v>191</v>
      </c>
      <c r="E844">
        <f ca="1">IF(Розрахункові!S$29&gt;0,RANDBETWEEN(Розрахункові!S$29-2,100)+100,0)</f>
        <v>0</v>
      </c>
      <c r="F844">
        <f ca="1">IF(Розрахункові!T$29&gt;0,RANDBETWEEN(Розрахункові!T$29-2,100)+100,0)</f>
        <v>0</v>
      </c>
      <c r="G844">
        <f ca="1">IF(Розрахункові!U$29&gt;0,RANDBETWEEN(Розрахункові!U$29-2,100)+100,0)</f>
        <v>189</v>
      </c>
      <c r="H844">
        <f ca="1">IF(Розрахункові!V$29&gt;0,RANDBETWEEN(Розрахункові!V$29-2,100)+100,0)</f>
        <v>0</v>
      </c>
      <c r="I844">
        <f ca="1">IF(Розрахункові!W$29&gt;0,RANDBETWEEN(Розрахункові!W$29-2,100)+100,0)</f>
        <v>0</v>
      </c>
      <c r="J844">
        <f ca="1">IF(Розрахункові!X$29&gt;0,RANDBETWEEN(Розрахункові!X$29-2,100)+100,0)</f>
        <v>0</v>
      </c>
      <c r="K844">
        <f ca="1">IF(Розрахункові!Y$29&gt;0,RANDBETWEEN(Розрахункові!Y$29-2,100)+100,0)</f>
        <v>190</v>
      </c>
      <c r="L844">
        <f ca="1">IF(Розрахункові!Z$29&gt;0,RANDBETWEEN(Розрахункові!Z$29-2,100)+100,0)</f>
        <v>174</v>
      </c>
    </row>
    <row r="845" spans="1:12" x14ac:dyDescent="0.3">
      <c r="A845" s="5" t="str">
        <f>Розрахункові!$A$29</f>
        <v>Львівський національний університет імені Івана Франка</v>
      </c>
      <c r="B845" s="5" t="str">
        <f>Розрахункові!$B$29</f>
        <v xml:space="preserve"> 101 Екологія</v>
      </c>
      <c r="C845">
        <f ca="1">RANDBETWEEN(10*Розрахункові!$B$69,11)+RANDBETWEEN(0,100)/100</f>
        <v>9.82</v>
      </c>
      <c r="D845">
        <f ca="1">IF(Розрахункові!R$29&gt;0,RANDBETWEEN(Розрахункові!R$29-2,100)+100,0)</f>
        <v>189</v>
      </c>
      <c r="E845">
        <f ca="1">IF(Розрахункові!S$29&gt;0,RANDBETWEEN(Розрахункові!S$29-2,100)+100,0)</f>
        <v>0</v>
      </c>
      <c r="F845">
        <f ca="1">IF(Розрахункові!T$29&gt;0,RANDBETWEEN(Розрахункові!T$29-2,100)+100,0)</f>
        <v>0</v>
      </c>
      <c r="G845">
        <f ca="1">IF(Розрахункові!U$29&gt;0,RANDBETWEEN(Розрахункові!U$29-2,100)+100,0)</f>
        <v>199</v>
      </c>
      <c r="H845">
        <f ca="1">IF(Розрахункові!V$29&gt;0,RANDBETWEEN(Розрахункові!V$29-2,100)+100,0)</f>
        <v>0</v>
      </c>
      <c r="I845">
        <f ca="1">IF(Розрахункові!W$29&gt;0,RANDBETWEEN(Розрахункові!W$29-2,100)+100,0)</f>
        <v>0</v>
      </c>
      <c r="J845">
        <f ca="1">IF(Розрахункові!X$29&gt;0,RANDBETWEEN(Розрахункові!X$29-2,100)+100,0)</f>
        <v>0</v>
      </c>
      <c r="K845">
        <f ca="1">IF(Розрахункові!Y$29&gt;0,RANDBETWEEN(Розрахункові!Y$29-2,100)+100,0)</f>
        <v>190</v>
      </c>
      <c r="L845">
        <f ca="1">IF(Розрахункові!Z$29&gt;0,RANDBETWEEN(Розрахункові!Z$29-2,100)+100,0)</f>
        <v>174</v>
      </c>
    </row>
    <row r="846" spans="1:12" x14ac:dyDescent="0.3">
      <c r="A846" s="5" t="str">
        <f>Розрахункові!$A$29</f>
        <v>Львівський національний університет імені Івана Франка</v>
      </c>
      <c r="B846" s="5" t="str">
        <f>Розрахункові!$B$29</f>
        <v xml:space="preserve"> 101 Екологія</v>
      </c>
      <c r="C846">
        <f ca="1">RANDBETWEEN(10*Розрахункові!$B$69,11)+RANDBETWEEN(0,100)/100</f>
        <v>11.52</v>
      </c>
      <c r="D846">
        <f ca="1">IF(Розрахункові!R$29&gt;0,RANDBETWEEN(Розрахункові!R$29-2,100)+100,0)</f>
        <v>175</v>
      </c>
      <c r="E846">
        <f ca="1">IF(Розрахункові!S$29&gt;0,RANDBETWEEN(Розрахункові!S$29-2,100)+100,0)</f>
        <v>0</v>
      </c>
      <c r="F846">
        <f ca="1">IF(Розрахункові!T$29&gt;0,RANDBETWEEN(Розрахункові!T$29-2,100)+100,0)</f>
        <v>0</v>
      </c>
      <c r="G846">
        <f ca="1">IF(Розрахункові!U$29&gt;0,RANDBETWEEN(Розрахункові!U$29-2,100)+100,0)</f>
        <v>160</v>
      </c>
      <c r="H846">
        <f ca="1">IF(Розрахункові!V$29&gt;0,RANDBETWEEN(Розрахункові!V$29-2,100)+100,0)</f>
        <v>0</v>
      </c>
      <c r="I846">
        <f ca="1">IF(Розрахункові!W$29&gt;0,RANDBETWEEN(Розрахункові!W$29-2,100)+100,0)</f>
        <v>0</v>
      </c>
      <c r="J846">
        <f ca="1">IF(Розрахункові!X$29&gt;0,RANDBETWEEN(Розрахункові!X$29-2,100)+100,0)</f>
        <v>0</v>
      </c>
      <c r="K846">
        <f ca="1">IF(Розрахункові!Y$29&gt;0,RANDBETWEEN(Розрахункові!Y$29-2,100)+100,0)</f>
        <v>195</v>
      </c>
      <c r="L846">
        <f ca="1">IF(Розрахункові!Z$29&gt;0,RANDBETWEEN(Розрахункові!Z$29-2,100)+100,0)</f>
        <v>184</v>
      </c>
    </row>
    <row r="847" spans="1:12" x14ac:dyDescent="0.3">
      <c r="A847" s="5" t="str">
        <f>Розрахункові!$A$29</f>
        <v>Львівський національний університет імені Івана Франка</v>
      </c>
      <c r="B847" s="5" t="str">
        <f>Розрахункові!$B$29</f>
        <v xml:space="preserve"> 101 Екологія</v>
      </c>
      <c r="C847">
        <f ca="1">RANDBETWEEN(10*Розрахункові!$B$69,11)+RANDBETWEEN(0,100)/100</f>
        <v>9.0500000000000007</v>
      </c>
      <c r="D847">
        <f ca="1">IF(Розрахункові!R$29&gt;0,RANDBETWEEN(Розрахункові!R$29-2,100)+100,0)</f>
        <v>157</v>
      </c>
      <c r="E847">
        <f ca="1">IF(Розрахункові!S$29&gt;0,RANDBETWEEN(Розрахункові!S$29-2,100)+100,0)</f>
        <v>0</v>
      </c>
      <c r="F847">
        <f ca="1">IF(Розрахункові!T$29&gt;0,RANDBETWEEN(Розрахункові!T$29-2,100)+100,0)</f>
        <v>0</v>
      </c>
      <c r="G847">
        <f ca="1">IF(Розрахункові!U$29&gt;0,RANDBETWEEN(Розрахункові!U$29-2,100)+100,0)</f>
        <v>190</v>
      </c>
      <c r="H847">
        <f ca="1">IF(Розрахункові!V$29&gt;0,RANDBETWEEN(Розрахункові!V$29-2,100)+100,0)</f>
        <v>0</v>
      </c>
      <c r="I847">
        <f ca="1">IF(Розрахункові!W$29&gt;0,RANDBETWEEN(Розрахункові!W$29-2,100)+100,0)</f>
        <v>0</v>
      </c>
      <c r="J847">
        <f ca="1">IF(Розрахункові!X$29&gt;0,RANDBETWEEN(Розрахункові!X$29-2,100)+100,0)</f>
        <v>0</v>
      </c>
      <c r="K847">
        <f ca="1">IF(Розрахункові!Y$29&gt;0,RANDBETWEEN(Розрахункові!Y$29-2,100)+100,0)</f>
        <v>190</v>
      </c>
      <c r="L847">
        <f ca="1">IF(Розрахункові!Z$29&gt;0,RANDBETWEEN(Розрахункові!Z$29-2,100)+100,0)</f>
        <v>159</v>
      </c>
    </row>
    <row r="848" spans="1:12" x14ac:dyDescent="0.3">
      <c r="A848" s="5" t="str">
        <f>Розрахункові!$A$29</f>
        <v>Львівський національний університет імені Івана Франка</v>
      </c>
      <c r="B848" s="5" t="str">
        <f>Розрахункові!$B$29</f>
        <v xml:space="preserve"> 101 Екологія</v>
      </c>
      <c r="C848">
        <f ca="1">RANDBETWEEN(10*Розрахункові!$B$69,11)+RANDBETWEEN(0,100)/100</f>
        <v>10.119999999999999</v>
      </c>
      <c r="D848">
        <f ca="1">IF(Розрахункові!R$29&gt;0,RANDBETWEEN(Розрахункові!R$29-2,100)+100,0)</f>
        <v>197</v>
      </c>
      <c r="E848">
        <f ca="1">IF(Розрахункові!S$29&gt;0,RANDBETWEEN(Розрахункові!S$29-2,100)+100,0)</f>
        <v>0</v>
      </c>
      <c r="F848">
        <f ca="1">IF(Розрахункові!T$29&gt;0,RANDBETWEEN(Розрахункові!T$29-2,100)+100,0)</f>
        <v>0</v>
      </c>
      <c r="G848">
        <f ca="1">IF(Розрахункові!U$29&gt;0,RANDBETWEEN(Розрахункові!U$29-2,100)+100,0)</f>
        <v>157</v>
      </c>
      <c r="H848">
        <f ca="1">IF(Розрахункові!V$29&gt;0,RANDBETWEEN(Розрахункові!V$29-2,100)+100,0)</f>
        <v>0</v>
      </c>
      <c r="I848">
        <f ca="1">IF(Розрахункові!W$29&gt;0,RANDBETWEEN(Розрахункові!W$29-2,100)+100,0)</f>
        <v>0</v>
      </c>
      <c r="J848">
        <f ca="1">IF(Розрахункові!X$29&gt;0,RANDBETWEEN(Розрахункові!X$29-2,100)+100,0)</f>
        <v>0</v>
      </c>
      <c r="K848">
        <f ca="1">IF(Розрахункові!Y$29&gt;0,RANDBETWEEN(Розрахункові!Y$29-2,100)+100,0)</f>
        <v>196</v>
      </c>
      <c r="L848">
        <f ca="1">IF(Розрахункові!Z$29&gt;0,RANDBETWEEN(Розрахункові!Z$29-2,100)+100,0)</f>
        <v>174</v>
      </c>
    </row>
    <row r="849" spans="1:12" x14ac:dyDescent="0.3">
      <c r="A849" s="5" t="str">
        <f>Розрахункові!$A$29</f>
        <v>Львівський національний університет імені Івана Франка</v>
      </c>
      <c r="B849" s="5" t="str">
        <f>Розрахункові!$B$29</f>
        <v xml:space="preserve"> 101 Екологія</v>
      </c>
      <c r="C849">
        <f ca="1">RANDBETWEEN(10*Розрахункові!$B$69,11)+RANDBETWEEN(0,100)/100</f>
        <v>9.41</v>
      </c>
      <c r="D849">
        <f ca="1">IF(Розрахункові!R$29&gt;0,RANDBETWEEN(Розрахункові!R$29-2,100)+100,0)</f>
        <v>197</v>
      </c>
      <c r="E849">
        <f ca="1">IF(Розрахункові!S$29&gt;0,RANDBETWEEN(Розрахункові!S$29-2,100)+100,0)</f>
        <v>0</v>
      </c>
      <c r="F849">
        <f ca="1">IF(Розрахункові!T$29&gt;0,RANDBETWEEN(Розрахункові!T$29-2,100)+100,0)</f>
        <v>0</v>
      </c>
      <c r="G849">
        <f ca="1">IF(Розрахункові!U$29&gt;0,RANDBETWEEN(Розрахункові!U$29-2,100)+100,0)</f>
        <v>193</v>
      </c>
      <c r="H849">
        <f ca="1">IF(Розрахункові!V$29&gt;0,RANDBETWEEN(Розрахункові!V$29-2,100)+100,0)</f>
        <v>0</v>
      </c>
      <c r="I849">
        <f ca="1">IF(Розрахункові!W$29&gt;0,RANDBETWEEN(Розрахункові!W$29-2,100)+100,0)</f>
        <v>0</v>
      </c>
      <c r="J849">
        <f ca="1">IF(Розрахункові!X$29&gt;0,RANDBETWEEN(Розрахункові!X$29-2,100)+100,0)</f>
        <v>0</v>
      </c>
      <c r="K849">
        <f ca="1">IF(Розрахункові!Y$29&gt;0,RANDBETWEEN(Розрахункові!Y$29-2,100)+100,0)</f>
        <v>200</v>
      </c>
      <c r="L849">
        <f ca="1">IF(Розрахункові!Z$29&gt;0,RANDBETWEEN(Розрахункові!Z$29-2,100)+100,0)</f>
        <v>155</v>
      </c>
    </row>
    <row r="850" spans="1:12" x14ac:dyDescent="0.3">
      <c r="A850" s="5" t="str">
        <f>Розрахункові!$A$29</f>
        <v>Львівський національний університет імені Івана Франка</v>
      </c>
      <c r="B850" s="5" t="str">
        <f>Розрахункові!$B$29</f>
        <v xml:space="preserve"> 101 Екологія</v>
      </c>
      <c r="C850">
        <f ca="1">RANDBETWEEN(10*Розрахункові!$B$69,11)+RANDBETWEEN(0,100)/100</f>
        <v>11.5</v>
      </c>
      <c r="D850">
        <f ca="1">IF(Розрахункові!R$29&gt;0,RANDBETWEEN(Розрахункові!R$29-2,100)+100,0)</f>
        <v>165</v>
      </c>
      <c r="E850">
        <f ca="1">IF(Розрахункові!S$29&gt;0,RANDBETWEEN(Розрахункові!S$29-2,100)+100,0)</f>
        <v>0</v>
      </c>
      <c r="F850">
        <f ca="1">IF(Розрахункові!T$29&gt;0,RANDBETWEEN(Розрахункові!T$29-2,100)+100,0)</f>
        <v>0</v>
      </c>
      <c r="G850">
        <f ca="1">IF(Розрахункові!U$29&gt;0,RANDBETWEEN(Розрахункові!U$29-2,100)+100,0)</f>
        <v>163</v>
      </c>
      <c r="H850">
        <f ca="1">IF(Розрахункові!V$29&gt;0,RANDBETWEEN(Розрахункові!V$29-2,100)+100,0)</f>
        <v>0</v>
      </c>
      <c r="I850">
        <f ca="1">IF(Розрахункові!W$29&gt;0,RANDBETWEEN(Розрахункові!W$29-2,100)+100,0)</f>
        <v>0</v>
      </c>
      <c r="J850">
        <f ca="1">IF(Розрахункові!X$29&gt;0,RANDBETWEEN(Розрахункові!X$29-2,100)+100,0)</f>
        <v>0</v>
      </c>
      <c r="K850">
        <f ca="1">IF(Розрахункові!Y$29&gt;0,RANDBETWEEN(Розрахункові!Y$29-2,100)+100,0)</f>
        <v>194</v>
      </c>
      <c r="L850">
        <f ca="1">IF(Розрахункові!Z$29&gt;0,RANDBETWEEN(Розрахункові!Z$29-2,100)+100,0)</f>
        <v>154</v>
      </c>
    </row>
    <row r="851" spans="1:12" x14ac:dyDescent="0.3">
      <c r="A851" s="5" t="str">
        <f>Розрахункові!$A$29</f>
        <v>Львівський національний університет імені Івана Франка</v>
      </c>
      <c r="B851" s="5" t="str">
        <f>Розрахункові!$B$29</f>
        <v xml:space="preserve"> 101 Екологія</v>
      </c>
      <c r="C851">
        <f ca="1">RANDBETWEEN(10*Розрахункові!$B$69,11)+RANDBETWEEN(0,100)/100</f>
        <v>9.58</v>
      </c>
      <c r="D851">
        <f ca="1">IF(Розрахункові!R$29&gt;0,RANDBETWEEN(Розрахункові!R$29-2,100)+100,0)</f>
        <v>188</v>
      </c>
      <c r="E851">
        <f ca="1">IF(Розрахункові!S$29&gt;0,RANDBETWEEN(Розрахункові!S$29-2,100)+100,0)</f>
        <v>0</v>
      </c>
      <c r="F851">
        <f ca="1">IF(Розрахункові!T$29&gt;0,RANDBETWEEN(Розрахункові!T$29-2,100)+100,0)</f>
        <v>0</v>
      </c>
      <c r="G851">
        <f ca="1">IF(Розрахункові!U$29&gt;0,RANDBETWEEN(Розрахункові!U$29-2,100)+100,0)</f>
        <v>158</v>
      </c>
      <c r="H851">
        <f ca="1">IF(Розрахункові!V$29&gt;0,RANDBETWEEN(Розрахункові!V$29-2,100)+100,0)</f>
        <v>0</v>
      </c>
      <c r="I851">
        <f ca="1">IF(Розрахункові!W$29&gt;0,RANDBETWEEN(Розрахункові!W$29-2,100)+100,0)</f>
        <v>0</v>
      </c>
      <c r="J851">
        <f ca="1">IF(Розрахункові!X$29&gt;0,RANDBETWEEN(Розрахункові!X$29-2,100)+100,0)</f>
        <v>0</v>
      </c>
      <c r="K851">
        <f ca="1">IF(Розрахункові!Y$29&gt;0,RANDBETWEEN(Розрахункові!Y$29-2,100)+100,0)</f>
        <v>190</v>
      </c>
      <c r="L851">
        <f ca="1">IF(Розрахункові!Z$29&gt;0,RANDBETWEEN(Розрахункові!Z$29-2,100)+100,0)</f>
        <v>186</v>
      </c>
    </row>
    <row r="852" spans="1:12" x14ac:dyDescent="0.3">
      <c r="A852" s="5" t="str">
        <f>Розрахункові!$A$31</f>
        <v>Національний університет "Острозька академія"</v>
      </c>
      <c r="B852" s="5" t="str">
        <f>Розрахункові!$B$30</f>
        <v>051 Економіка</v>
      </c>
      <c r="C852">
        <f ca="1">RANDBETWEEN(10*Розрахункові!$B$70,11)+RANDBETWEEN(0,100)/100</f>
        <v>8.4499999999999993</v>
      </c>
      <c r="D852">
        <f ca="1">IF(Розрахункові!R$30&gt;0,RANDBETWEEN(Розрахункові!R$30-2,100)+100,0)</f>
        <v>162</v>
      </c>
      <c r="E852">
        <f ca="1">IF(Розрахункові!S$30&gt;0,RANDBETWEEN(Розрахункові!S$30-2,100)+100,0)</f>
        <v>188</v>
      </c>
      <c r="F852">
        <f ca="1">IF(Розрахункові!T$30&gt;0,RANDBETWEEN(Розрахункові!T$30-2,100)+100,0)</f>
        <v>0</v>
      </c>
      <c r="G852">
        <f ca="1">IF(Розрахункові!U$30&gt;0,RANDBETWEEN(Розрахункові!U$30-2,100)+100,0)</f>
        <v>144</v>
      </c>
      <c r="H852">
        <f ca="1">IF(Розрахункові!V$30&gt;0,RANDBETWEEN(Розрахункові!V$30-2,100)+100,0)</f>
        <v>195</v>
      </c>
      <c r="I852">
        <f ca="1">IF(Розрахункові!W$30&gt;0,RANDBETWEEN(Розрахункові!W$30-2,100)+100,0)</f>
        <v>0</v>
      </c>
      <c r="J852">
        <f ca="1">IF(Розрахункові!X$30&gt;0,RANDBETWEEN(Розрахункові!X$30-2,100)+100,0)</f>
        <v>0</v>
      </c>
      <c r="K852">
        <f ca="1">IF(Розрахункові!Y$30&gt;0,RANDBETWEEN(Розрахункові!Y$30-2,100)+100,0)</f>
        <v>0</v>
      </c>
      <c r="L852">
        <f ca="1">IF(Розрахункові!Z$30&gt;0,RANDBETWEEN(Розрахункові!Z$30-2,100)+100,0)</f>
        <v>0</v>
      </c>
    </row>
    <row r="853" spans="1:12" x14ac:dyDescent="0.3">
      <c r="A853" s="5" t="str">
        <f>Розрахункові!$A$31</f>
        <v>Національний університет "Острозька академія"</v>
      </c>
      <c r="B853" s="5" t="str">
        <f>Розрахункові!$B$30</f>
        <v>051 Економіка</v>
      </c>
      <c r="C853">
        <f ca="1">RANDBETWEEN(10*Розрахункові!$B$70,11)+RANDBETWEEN(0,100)/100</f>
        <v>7.78</v>
      </c>
      <c r="D853">
        <f ca="1">IF(Розрахункові!R$30&gt;0,RANDBETWEEN(Розрахункові!R$30-2,100)+100,0)</f>
        <v>173</v>
      </c>
      <c r="E853">
        <f ca="1">IF(Розрахункові!S$30&gt;0,RANDBETWEEN(Розрахункові!S$30-2,100)+100,0)</f>
        <v>178</v>
      </c>
      <c r="F853">
        <f ca="1">IF(Розрахункові!T$30&gt;0,RANDBETWEEN(Розрахункові!T$30-2,100)+100,0)</f>
        <v>0</v>
      </c>
      <c r="G853">
        <f ca="1">IF(Розрахункові!U$30&gt;0,RANDBETWEEN(Розрахункові!U$30-2,100)+100,0)</f>
        <v>182</v>
      </c>
      <c r="H853">
        <f ca="1">IF(Розрахункові!V$30&gt;0,RANDBETWEEN(Розрахункові!V$30-2,100)+100,0)</f>
        <v>147</v>
      </c>
      <c r="I853">
        <f ca="1">IF(Розрахункові!W$30&gt;0,RANDBETWEEN(Розрахункові!W$30-2,100)+100,0)</f>
        <v>0</v>
      </c>
      <c r="J853">
        <f ca="1">IF(Розрахункові!X$30&gt;0,RANDBETWEEN(Розрахункові!X$30-2,100)+100,0)</f>
        <v>0</v>
      </c>
      <c r="K853">
        <f ca="1">IF(Розрахункові!Y$30&gt;0,RANDBETWEEN(Розрахункові!Y$30-2,100)+100,0)</f>
        <v>0</v>
      </c>
      <c r="L853">
        <f ca="1">IF(Розрахункові!Z$30&gt;0,RANDBETWEEN(Розрахункові!Z$30-2,100)+100,0)</f>
        <v>0</v>
      </c>
    </row>
    <row r="854" spans="1:12" x14ac:dyDescent="0.3">
      <c r="A854" s="5" t="str">
        <f>Розрахункові!$A$31</f>
        <v>Національний університет "Острозька академія"</v>
      </c>
      <c r="B854" s="5" t="str">
        <f>Розрахункові!$B$30</f>
        <v>051 Економіка</v>
      </c>
      <c r="C854">
        <f ca="1">RANDBETWEEN(10*Розрахункові!$B$70,11)+RANDBETWEEN(0,100)/100</f>
        <v>10.11</v>
      </c>
      <c r="D854">
        <f ca="1">IF(Розрахункові!R$30&gt;0,RANDBETWEEN(Розрахункові!R$30-2,100)+100,0)</f>
        <v>164</v>
      </c>
      <c r="E854">
        <f ca="1">IF(Розрахункові!S$30&gt;0,RANDBETWEEN(Розрахункові!S$30-2,100)+100,0)</f>
        <v>168</v>
      </c>
      <c r="F854">
        <f ca="1">IF(Розрахункові!T$30&gt;0,RANDBETWEEN(Розрахункові!T$30-2,100)+100,0)</f>
        <v>0</v>
      </c>
      <c r="G854">
        <f ca="1">IF(Розрахункові!U$30&gt;0,RANDBETWEEN(Розрахункові!U$30-2,100)+100,0)</f>
        <v>154</v>
      </c>
      <c r="H854">
        <f ca="1">IF(Розрахункові!V$30&gt;0,RANDBETWEEN(Розрахункові!V$30-2,100)+100,0)</f>
        <v>183</v>
      </c>
      <c r="I854">
        <f ca="1">IF(Розрахункові!W$30&gt;0,RANDBETWEEN(Розрахункові!W$30-2,100)+100,0)</f>
        <v>0</v>
      </c>
      <c r="J854">
        <f ca="1">IF(Розрахункові!X$30&gt;0,RANDBETWEEN(Розрахункові!X$30-2,100)+100,0)</f>
        <v>0</v>
      </c>
      <c r="K854">
        <f ca="1">IF(Розрахункові!Y$30&gt;0,RANDBETWEEN(Розрахункові!Y$30-2,100)+100,0)</f>
        <v>0</v>
      </c>
      <c r="L854">
        <f ca="1">IF(Розрахункові!Z$30&gt;0,RANDBETWEEN(Розрахункові!Z$30-2,100)+100,0)</f>
        <v>0</v>
      </c>
    </row>
    <row r="855" spans="1:12" x14ac:dyDescent="0.3">
      <c r="A855" s="5" t="str">
        <f>Розрахункові!$A$31</f>
        <v>Національний університет "Острозька академія"</v>
      </c>
      <c r="B855" s="5" t="str">
        <f>Розрахункові!$B$30</f>
        <v>051 Економіка</v>
      </c>
      <c r="C855">
        <f ca="1">RANDBETWEEN(10*Розрахункові!$B$70,11)+RANDBETWEEN(0,100)/100</f>
        <v>8.0399999999999991</v>
      </c>
      <c r="D855">
        <f ca="1">IF(Розрахункові!R$30&gt;0,RANDBETWEEN(Розрахункові!R$30-2,100)+100,0)</f>
        <v>188</v>
      </c>
      <c r="E855">
        <f ca="1">IF(Розрахункові!S$30&gt;0,RANDBETWEEN(Розрахункові!S$30-2,100)+100,0)</f>
        <v>195</v>
      </c>
      <c r="F855">
        <f ca="1">IF(Розрахункові!T$30&gt;0,RANDBETWEEN(Розрахункові!T$30-2,100)+100,0)</f>
        <v>0</v>
      </c>
      <c r="G855">
        <f ca="1">IF(Розрахункові!U$30&gt;0,RANDBETWEEN(Розрахункові!U$30-2,100)+100,0)</f>
        <v>166</v>
      </c>
      <c r="H855">
        <f ca="1">IF(Розрахункові!V$30&gt;0,RANDBETWEEN(Розрахункові!V$30-2,100)+100,0)</f>
        <v>146</v>
      </c>
      <c r="I855">
        <f ca="1">IF(Розрахункові!W$30&gt;0,RANDBETWEEN(Розрахункові!W$30-2,100)+100,0)</f>
        <v>0</v>
      </c>
      <c r="J855">
        <f ca="1">IF(Розрахункові!X$30&gt;0,RANDBETWEEN(Розрахункові!X$30-2,100)+100,0)</f>
        <v>0</v>
      </c>
      <c r="K855">
        <f ca="1">IF(Розрахункові!Y$30&gt;0,RANDBETWEEN(Розрахункові!Y$30-2,100)+100,0)</f>
        <v>0</v>
      </c>
      <c r="L855">
        <f ca="1">IF(Розрахункові!Z$30&gt;0,RANDBETWEEN(Розрахункові!Z$30-2,100)+100,0)</f>
        <v>0</v>
      </c>
    </row>
    <row r="856" spans="1:12" x14ac:dyDescent="0.3">
      <c r="A856" s="5" t="str">
        <f>Розрахункові!$A$31</f>
        <v>Національний університет "Острозька академія"</v>
      </c>
      <c r="B856" s="5" t="str">
        <f>Розрахункові!$B$30</f>
        <v>051 Економіка</v>
      </c>
      <c r="C856">
        <f ca="1">RANDBETWEEN(10*Розрахункові!$B$70,11)+RANDBETWEEN(0,100)/100</f>
        <v>10.47</v>
      </c>
      <c r="D856">
        <f ca="1">IF(Розрахункові!R$30&gt;0,RANDBETWEEN(Розрахункові!R$30-2,100)+100,0)</f>
        <v>163</v>
      </c>
      <c r="E856">
        <f ca="1">IF(Розрахункові!S$30&gt;0,RANDBETWEEN(Розрахункові!S$30-2,100)+100,0)</f>
        <v>169</v>
      </c>
      <c r="F856">
        <f ca="1">IF(Розрахункові!T$30&gt;0,RANDBETWEEN(Розрахункові!T$30-2,100)+100,0)</f>
        <v>0</v>
      </c>
      <c r="G856">
        <f ca="1">IF(Розрахункові!U$30&gt;0,RANDBETWEEN(Розрахункові!U$30-2,100)+100,0)</f>
        <v>143</v>
      </c>
      <c r="H856">
        <f ca="1">IF(Розрахункові!V$30&gt;0,RANDBETWEEN(Розрахункові!V$30-2,100)+100,0)</f>
        <v>174</v>
      </c>
      <c r="I856">
        <f ca="1">IF(Розрахункові!W$30&gt;0,RANDBETWEEN(Розрахункові!W$30-2,100)+100,0)</f>
        <v>0</v>
      </c>
      <c r="J856">
        <f ca="1">IF(Розрахункові!X$30&gt;0,RANDBETWEEN(Розрахункові!X$30-2,100)+100,0)</f>
        <v>0</v>
      </c>
      <c r="K856">
        <f ca="1">IF(Розрахункові!Y$30&gt;0,RANDBETWEEN(Розрахункові!Y$30-2,100)+100,0)</f>
        <v>0</v>
      </c>
      <c r="L856">
        <f ca="1">IF(Розрахункові!Z$30&gt;0,RANDBETWEEN(Розрахункові!Z$30-2,100)+100,0)</f>
        <v>0</v>
      </c>
    </row>
    <row r="857" spans="1:12" x14ac:dyDescent="0.3">
      <c r="A857" s="5" t="str">
        <f>Розрахункові!$A$31</f>
        <v>Національний університет "Острозька академія"</v>
      </c>
      <c r="B857" s="5" t="str">
        <f>Розрахункові!$B$30</f>
        <v>051 Економіка</v>
      </c>
      <c r="C857">
        <f ca="1">RANDBETWEEN(10*Розрахункові!$B$70,11)+RANDBETWEEN(0,100)/100</f>
        <v>8.01</v>
      </c>
      <c r="D857">
        <f ca="1">IF(Розрахункові!R$30&gt;0,RANDBETWEEN(Розрахункові!R$30-2,100)+100,0)</f>
        <v>143</v>
      </c>
      <c r="E857">
        <f ca="1">IF(Розрахункові!S$30&gt;0,RANDBETWEEN(Розрахункові!S$30-2,100)+100,0)</f>
        <v>179</v>
      </c>
      <c r="F857">
        <f ca="1">IF(Розрахункові!T$30&gt;0,RANDBETWEEN(Розрахункові!T$30-2,100)+100,0)</f>
        <v>0</v>
      </c>
      <c r="G857">
        <f ca="1">IF(Розрахункові!U$30&gt;0,RANDBETWEEN(Розрахункові!U$30-2,100)+100,0)</f>
        <v>141</v>
      </c>
      <c r="H857">
        <f ca="1">IF(Розрахункові!V$30&gt;0,RANDBETWEEN(Розрахункові!V$30-2,100)+100,0)</f>
        <v>148</v>
      </c>
      <c r="I857">
        <f ca="1">IF(Розрахункові!W$30&gt;0,RANDBETWEEN(Розрахункові!W$30-2,100)+100,0)</f>
        <v>0</v>
      </c>
      <c r="J857">
        <f ca="1">IF(Розрахункові!X$30&gt;0,RANDBETWEEN(Розрахункові!X$30-2,100)+100,0)</f>
        <v>0</v>
      </c>
      <c r="K857">
        <f ca="1">IF(Розрахункові!Y$30&gt;0,RANDBETWEEN(Розрахункові!Y$30-2,100)+100,0)</f>
        <v>0</v>
      </c>
      <c r="L857">
        <f ca="1">IF(Розрахункові!Z$30&gt;0,RANDBETWEEN(Розрахункові!Z$30-2,100)+100,0)</f>
        <v>0</v>
      </c>
    </row>
    <row r="858" spans="1:12" x14ac:dyDescent="0.3">
      <c r="A858" s="5" t="str">
        <f>Розрахункові!$A$31</f>
        <v>Національний університет "Острозька академія"</v>
      </c>
      <c r="B858" s="5" t="str">
        <f>Розрахункові!$B$30</f>
        <v>051 Економіка</v>
      </c>
      <c r="C858">
        <f ca="1">RANDBETWEEN(10*Розрахункові!$B$70,11)+RANDBETWEEN(0,100)/100</f>
        <v>10.43</v>
      </c>
      <c r="D858">
        <f ca="1">IF(Розрахункові!R$30&gt;0,RANDBETWEEN(Розрахункові!R$30-2,100)+100,0)</f>
        <v>153</v>
      </c>
      <c r="E858">
        <f ca="1">IF(Розрахункові!S$30&gt;0,RANDBETWEEN(Розрахункові!S$30-2,100)+100,0)</f>
        <v>191</v>
      </c>
      <c r="F858">
        <f ca="1">IF(Розрахункові!T$30&gt;0,RANDBETWEEN(Розрахункові!T$30-2,100)+100,0)</f>
        <v>0</v>
      </c>
      <c r="G858">
        <f ca="1">IF(Розрахункові!U$30&gt;0,RANDBETWEEN(Розрахункові!U$30-2,100)+100,0)</f>
        <v>154</v>
      </c>
      <c r="H858">
        <f ca="1">IF(Розрахункові!V$30&gt;0,RANDBETWEEN(Розрахункові!V$30-2,100)+100,0)</f>
        <v>177</v>
      </c>
      <c r="I858">
        <f ca="1">IF(Розрахункові!W$30&gt;0,RANDBETWEEN(Розрахункові!W$30-2,100)+100,0)</f>
        <v>0</v>
      </c>
      <c r="J858">
        <f ca="1">IF(Розрахункові!X$30&gt;0,RANDBETWEEN(Розрахункові!X$30-2,100)+100,0)</f>
        <v>0</v>
      </c>
      <c r="K858">
        <f ca="1">IF(Розрахункові!Y$30&gt;0,RANDBETWEEN(Розрахункові!Y$30-2,100)+100,0)</f>
        <v>0</v>
      </c>
      <c r="L858">
        <f ca="1">IF(Розрахункові!Z$30&gt;0,RANDBETWEEN(Розрахункові!Z$30-2,100)+100,0)</f>
        <v>0</v>
      </c>
    </row>
    <row r="859" spans="1:12" x14ac:dyDescent="0.3">
      <c r="A859" s="5" t="str">
        <f>Розрахункові!$A$31</f>
        <v>Національний університет "Острозька академія"</v>
      </c>
      <c r="B859" s="5" t="str">
        <f>Розрахункові!$B$30</f>
        <v>051 Економіка</v>
      </c>
      <c r="C859">
        <f ca="1">RANDBETWEEN(10*Розрахункові!$B$70,11)+RANDBETWEEN(0,100)/100</f>
        <v>8.25</v>
      </c>
      <c r="D859">
        <f ca="1">IF(Розрахункові!R$30&gt;0,RANDBETWEEN(Розрахункові!R$30-2,100)+100,0)</f>
        <v>177</v>
      </c>
      <c r="E859">
        <f ca="1">IF(Розрахункові!S$30&gt;0,RANDBETWEEN(Розрахункові!S$30-2,100)+100,0)</f>
        <v>169</v>
      </c>
      <c r="F859">
        <f ca="1">IF(Розрахункові!T$30&gt;0,RANDBETWEEN(Розрахункові!T$30-2,100)+100,0)</f>
        <v>0</v>
      </c>
      <c r="G859">
        <f ca="1">IF(Розрахункові!U$30&gt;0,RANDBETWEEN(Розрахункові!U$30-2,100)+100,0)</f>
        <v>144</v>
      </c>
      <c r="H859">
        <f ca="1">IF(Розрахункові!V$30&gt;0,RANDBETWEEN(Розрахункові!V$30-2,100)+100,0)</f>
        <v>170</v>
      </c>
      <c r="I859">
        <f ca="1">IF(Розрахункові!W$30&gt;0,RANDBETWEEN(Розрахункові!W$30-2,100)+100,0)</f>
        <v>0</v>
      </c>
      <c r="J859">
        <f ca="1">IF(Розрахункові!X$30&gt;0,RANDBETWEEN(Розрахункові!X$30-2,100)+100,0)</f>
        <v>0</v>
      </c>
      <c r="K859">
        <f ca="1">IF(Розрахункові!Y$30&gt;0,RANDBETWEEN(Розрахункові!Y$30-2,100)+100,0)</f>
        <v>0</v>
      </c>
      <c r="L859">
        <f ca="1">IF(Розрахункові!Z$30&gt;0,RANDBETWEEN(Розрахункові!Z$30-2,100)+100,0)</f>
        <v>0</v>
      </c>
    </row>
    <row r="860" spans="1:12" x14ac:dyDescent="0.3">
      <c r="A860" s="5" t="str">
        <f>Розрахункові!$A$31</f>
        <v>Національний університет "Острозька академія"</v>
      </c>
      <c r="B860" s="5" t="str">
        <f>Розрахункові!$B$30</f>
        <v>051 Економіка</v>
      </c>
      <c r="C860">
        <f ca="1">RANDBETWEEN(10*Розрахункові!$B$70,11)+RANDBETWEEN(0,100)/100</f>
        <v>10.19</v>
      </c>
      <c r="D860">
        <f ca="1">IF(Розрахункові!R$30&gt;0,RANDBETWEEN(Розрахункові!R$30-2,100)+100,0)</f>
        <v>172</v>
      </c>
      <c r="E860">
        <f ca="1">IF(Розрахункові!S$30&gt;0,RANDBETWEEN(Розрахункові!S$30-2,100)+100,0)</f>
        <v>200</v>
      </c>
      <c r="F860">
        <f ca="1">IF(Розрахункові!T$30&gt;0,RANDBETWEEN(Розрахункові!T$30-2,100)+100,0)</f>
        <v>0</v>
      </c>
      <c r="G860">
        <f ca="1">IF(Розрахункові!U$30&gt;0,RANDBETWEEN(Розрахункові!U$30-2,100)+100,0)</f>
        <v>195</v>
      </c>
      <c r="H860">
        <f ca="1">IF(Розрахункові!V$30&gt;0,RANDBETWEEN(Розрахункові!V$30-2,100)+100,0)</f>
        <v>199</v>
      </c>
      <c r="I860">
        <f ca="1">IF(Розрахункові!W$30&gt;0,RANDBETWEEN(Розрахункові!W$30-2,100)+100,0)</f>
        <v>0</v>
      </c>
      <c r="J860">
        <f ca="1">IF(Розрахункові!X$30&gt;0,RANDBETWEEN(Розрахункові!X$30-2,100)+100,0)</f>
        <v>0</v>
      </c>
      <c r="K860">
        <f ca="1">IF(Розрахункові!Y$30&gt;0,RANDBETWEEN(Розрахункові!Y$30-2,100)+100,0)</f>
        <v>0</v>
      </c>
      <c r="L860">
        <f ca="1">IF(Розрахункові!Z$30&gt;0,RANDBETWEEN(Розрахункові!Z$30-2,100)+100,0)</f>
        <v>0</v>
      </c>
    </row>
    <row r="861" spans="1:12" x14ac:dyDescent="0.3">
      <c r="A861" s="5" t="str">
        <f>Розрахункові!$A$31</f>
        <v>Національний університет "Острозька академія"</v>
      </c>
      <c r="B861" s="5" t="str">
        <f>Розрахункові!$B$30</f>
        <v>051 Економіка</v>
      </c>
      <c r="C861">
        <f ca="1">RANDBETWEEN(10*Розрахункові!$B$70,11)+RANDBETWEEN(0,100)/100</f>
        <v>7.18</v>
      </c>
      <c r="D861">
        <f ca="1">IF(Розрахункові!R$30&gt;0,RANDBETWEEN(Розрахункові!R$30-2,100)+100,0)</f>
        <v>152</v>
      </c>
      <c r="E861">
        <f ca="1">IF(Розрахункові!S$30&gt;0,RANDBETWEEN(Розрахункові!S$30-2,100)+100,0)</f>
        <v>180</v>
      </c>
      <c r="F861">
        <f ca="1">IF(Розрахункові!T$30&gt;0,RANDBETWEEN(Розрахункові!T$30-2,100)+100,0)</f>
        <v>0</v>
      </c>
      <c r="G861">
        <f ca="1">IF(Розрахункові!U$30&gt;0,RANDBETWEEN(Розрахункові!U$30-2,100)+100,0)</f>
        <v>153</v>
      </c>
      <c r="H861">
        <f ca="1">IF(Розрахункові!V$30&gt;0,RANDBETWEEN(Розрахункові!V$30-2,100)+100,0)</f>
        <v>147</v>
      </c>
      <c r="I861">
        <f ca="1">IF(Розрахункові!W$30&gt;0,RANDBETWEEN(Розрахункові!W$30-2,100)+100,0)</f>
        <v>0</v>
      </c>
      <c r="J861">
        <f ca="1">IF(Розрахункові!X$30&gt;0,RANDBETWEEN(Розрахункові!X$30-2,100)+100,0)</f>
        <v>0</v>
      </c>
      <c r="K861">
        <f ca="1">IF(Розрахункові!Y$30&gt;0,RANDBETWEEN(Розрахункові!Y$30-2,100)+100,0)</f>
        <v>0</v>
      </c>
      <c r="L861">
        <f ca="1">IF(Розрахункові!Z$30&gt;0,RANDBETWEEN(Розрахункові!Z$30-2,100)+100,0)</f>
        <v>0</v>
      </c>
    </row>
    <row r="862" spans="1:12" x14ac:dyDescent="0.3">
      <c r="A862" s="5" t="str">
        <f>Розрахункові!$A$31</f>
        <v>Національний університет "Острозька академія"</v>
      </c>
      <c r="B862" s="5" t="str">
        <f>Розрахункові!$B$30</f>
        <v>051 Економіка</v>
      </c>
      <c r="C862">
        <f ca="1">RANDBETWEEN(10*Розрахункові!$B$70,11)+RANDBETWEEN(0,100)/100</f>
        <v>10.11</v>
      </c>
      <c r="D862">
        <f ca="1">IF(Розрахункові!R$30&gt;0,RANDBETWEEN(Розрахункові!R$30-2,100)+100,0)</f>
        <v>190</v>
      </c>
      <c r="E862">
        <f ca="1">IF(Розрахункові!S$30&gt;0,RANDBETWEEN(Розрахункові!S$30-2,100)+100,0)</f>
        <v>195</v>
      </c>
      <c r="F862">
        <f ca="1">IF(Розрахункові!T$30&gt;0,RANDBETWEEN(Розрахункові!T$30-2,100)+100,0)</f>
        <v>0</v>
      </c>
      <c r="G862">
        <f ca="1">IF(Розрахункові!U$30&gt;0,RANDBETWEEN(Розрахункові!U$30-2,100)+100,0)</f>
        <v>170</v>
      </c>
      <c r="H862">
        <f ca="1">IF(Розрахункові!V$30&gt;0,RANDBETWEEN(Розрахункові!V$30-2,100)+100,0)</f>
        <v>155</v>
      </c>
      <c r="I862">
        <f ca="1">IF(Розрахункові!W$30&gt;0,RANDBETWEEN(Розрахункові!W$30-2,100)+100,0)</f>
        <v>0</v>
      </c>
      <c r="J862">
        <f ca="1">IF(Розрахункові!X$30&gt;0,RANDBETWEEN(Розрахункові!X$30-2,100)+100,0)</f>
        <v>0</v>
      </c>
      <c r="K862">
        <f ca="1">IF(Розрахункові!Y$30&gt;0,RANDBETWEEN(Розрахункові!Y$30-2,100)+100,0)</f>
        <v>0</v>
      </c>
      <c r="L862">
        <f ca="1">IF(Розрахункові!Z$30&gt;0,RANDBETWEEN(Розрахункові!Z$30-2,100)+100,0)</f>
        <v>0</v>
      </c>
    </row>
    <row r="863" spans="1:12" x14ac:dyDescent="0.3">
      <c r="A863" s="5" t="str">
        <f>Розрахункові!$A$31</f>
        <v>Національний університет "Острозька академія"</v>
      </c>
      <c r="B863" s="5" t="str">
        <f>Розрахункові!$B$30</f>
        <v>051 Економіка</v>
      </c>
      <c r="C863">
        <f ca="1">RANDBETWEEN(10*Розрахункові!$B$70,11)+RANDBETWEEN(0,100)/100</f>
        <v>10.01</v>
      </c>
      <c r="D863">
        <f ca="1">IF(Розрахункові!R$30&gt;0,RANDBETWEEN(Розрахункові!R$30-2,100)+100,0)</f>
        <v>177</v>
      </c>
      <c r="E863">
        <f ca="1">IF(Розрахункові!S$30&gt;0,RANDBETWEEN(Розрахункові!S$30-2,100)+100,0)</f>
        <v>175</v>
      </c>
      <c r="F863">
        <f ca="1">IF(Розрахункові!T$30&gt;0,RANDBETWEEN(Розрахункові!T$30-2,100)+100,0)</f>
        <v>0</v>
      </c>
      <c r="G863">
        <f ca="1">IF(Розрахункові!U$30&gt;0,RANDBETWEEN(Розрахункові!U$30-2,100)+100,0)</f>
        <v>158</v>
      </c>
      <c r="H863">
        <f ca="1">IF(Розрахункові!V$30&gt;0,RANDBETWEEN(Розрахункові!V$30-2,100)+100,0)</f>
        <v>166</v>
      </c>
      <c r="I863">
        <f ca="1">IF(Розрахункові!W$30&gt;0,RANDBETWEEN(Розрахункові!W$30-2,100)+100,0)</f>
        <v>0</v>
      </c>
      <c r="J863">
        <f ca="1">IF(Розрахункові!X$30&gt;0,RANDBETWEEN(Розрахункові!X$30-2,100)+100,0)</f>
        <v>0</v>
      </c>
      <c r="K863">
        <f ca="1">IF(Розрахункові!Y$30&gt;0,RANDBETWEEN(Розрахункові!Y$30-2,100)+100,0)</f>
        <v>0</v>
      </c>
      <c r="L863">
        <f ca="1">IF(Розрахункові!Z$30&gt;0,RANDBETWEEN(Розрахункові!Z$30-2,100)+100,0)</f>
        <v>0</v>
      </c>
    </row>
    <row r="864" spans="1:12" x14ac:dyDescent="0.3">
      <c r="A864" s="5" t="str">
        <f>Розрахункові!$A$31</f>
        <v>Національний університет "Острозька академія"</v>
      </c>
      <c r="B864" s="5" t="str">
        <f>Розрахункові!$B$30</f>
        <v>051 Економіка</v>
      </c>
      <c r="C864">
        <f ca="1">RANDBETWEEN(10*Розрахункові!$B$70,11)+RANDBETWEEN(0,100)/100</f>
        <v>9.7200000000000006</v>
      </c>
      <c r="D864">
        <f ca="1">IF(Розрахункові!R$30&gt;0,RANDBETWEEN(Розрахункові!R$30-2,100)+100,0)</f>
        <v>170</v>
      </c>
      <c r="E864">
        <f ca="1">IF(Розрахункові!S$30&gt;0,RANDBETWEEN(Розрахункові!S$30-2,100)+100,0)</f>
        <v>196</v>
      </c>
      <c r="F864">
        <f ca="1">IF(Розрахункові!T$30&gt;0,RANDBETWEEN(Розрахункові!T$30-2,100)+100,0)</f>
        <v>0</v>
      </c>
      <c r="G864">
        <f ca="1">IF(Розрахункові!U$30&gt;0,RANDBETWEEN(Розрахункові!U$30-2,100)+100,0)</f>
        <v>158</v>
      </c>
      <c r="H864">
        <f ca="1">IF(Розрахункові!V$30&gt;0,RANDBETWEEN(Розрахункові!V$30-2,100)+100,0)</f>
        <v>176</v>
      </c>
      <c r="I864">
        <f ca="1">IF(Розрахункові!W$30&gt;0,RANDBETWEEN(Розрахункові!W$30-2,100)+100,0)</f>
        <v>0</v>
      </c>
      <c r="J864">
        <f ca="1">IF(Розрахункові!X$30&gt;0,RANDBETWEEN(Розрахункові!X$30-2,100)+100,0)</f>
        <v>0</v>
      </c>
      <c r="K864">
        <f ca="1">IF(Розрахункові!Y$30&gt;0,RANDBETWEEN(Розрахункові!Y$30-2,100)+100,0)</f>
        <v>0</v>
      </c>
      <c r="L864">
        <f ca="1">IF(Розрахункові!Z$30&gt;0,RANDBETWEEN(Розрахункові!Z$30-2,100)+100,0)</f>
        <v>0</v>
      </c>
    </row>
    <row r="865" spans="1:12" x14ac:dyDescent="0.3">
      <c r="A865" s="5" t="str">
        <f>Розрахункові!$A$31</f>
        <v>Національний університет "Острозька академія"</v>
      </c>
      <c r="B865" s="5" t="str">
        <f>Розрахункові!$B$30</f>
        <v>051 Економіка</v>
      </c>
      <c r="C865">
        <f ca="1">RANDBETWEEN(10*Розрахункові!$B$70,11)+RANDBETWEEN(0,100)/100</f>
        <v>7.59</v>
      </c>
      <c r="D865">
        <f ca="1">IF(Розрахункові!R$30&gt;0,RANDBETWEEN(Розрахункові!R$30-2,100)+100,0)</f>
        <v>143</v>
      </c>
      <c r="E865">
        <f ca="1">IF(Розрахункові!S$30&gt;0,RANDBETWEEN(Розрахункові!S$30-2,100)+100,0)</f>
        <v>173</v>
      </c>
      <c r="F865">
        <f ca="1">IF(Розрахункові!T$30&gt;0,RANDBETWEEN(Розрахункові!T$30-2,100)+100,0)</f>
        <v>0</v>
      </c>
      <c r="G865">
        <f ca="1">IF(Розрахункові!U$30&gt;0,RANDBETWEEN(Розрахункові!U$30-2,100)+100,0)</f>
        <v>183</v>
      </c>
      <c r="H865">
        <f ca="1">IF(Розрахункові!V$30&gt;0,RANDBETWEEN(Розрахункові!V$30-2,100)+100,0)</f>
        <v>162</v>
      </c>
      <c r="I865">
        <f ca="1">IF(Розрахункові!W$30&gt;0,RANDBETWEEN(Розрахункові!W$30-2,100)+100,0)</f>
        <v>0</v>
      </c>
      <c r="J865">
        <f ca="1">IF(Розрахункові!X$30&gt;0,RANDBETWEEN(Розрахункові!X$30-2,100)+100,0)</f>
        <v>0</v>
      </c>
      <c r="K865">
        <f ca="1">IF(Розрахункові!Y$30&gt;0,RANDBETWEEN(Розрахункові!Y$30-2,100)+100,0)</f>
        <v>0</v>
      </c>
      <c r="L865">
        <f ca="1">IF(Розрахункові!Z$30&gt;0,RANDBETWEEN(Розрахункові!Z$30-2,100)+100,0)</f>
        <v>0</v>
      </c>
    </row>
    <row r="866" spans="1:12" x14ac:dyDescent="0.3">
      <c r="A866" s="5" t="str">
        <f>Розрахункові!$A$31</f>
        <v>Національний університет "Острозька академія"</v>
      </c>
      <c r="B866" s="5" t="str">
        <f>Розрахункові!$B$30</f>
        <v>051 Економіка</v>
      </c>
      <c r="C866">
        <f ca="1">RANDBETWEEN(10*Розрахункові!$B$70,11)+RANDBETWEEN(0,100)/100</f>
        <v>7.6</v>
      </c>
      <c r="D866">
        <f ca="1">IF(Розрахункові!R$30&gt;0,RANDBETWEEN(Розрахункові!R$30-2,100)+100,0)</f>
        <v>143</v>
      </c>
      <c r="E866">
        <f ca="1">IF(Розрахункові!S$30&gt;0,RANDBETWEEN(Розрахункові!S$30-2,100)+100,0)</f>
        <v>199</v>
      </c>
      <c r="F866">
        <f ca="1">IF(Розрахункові!T$30&gt;0,RANDBETWEEN(Розрахункові!T$30-2,100)+100,0)</f>
        <v>0</v>
      </c>
      <c r="G866">
        <f ca="1">IF(Розрахункові!U$30&gt;0,RANDBETWEEN(Розрахункові!U$30-2,100)+100,0)</f>
        <v>188</v>
      </c>
      <c r="H866">
        <f ca="1">IF(Розрахункові!V$30&gt;0,RANDBETWEEN(Розрахункові!V$30-2,100)+100,0)</f>
        <v>158</v>
      </c>
      <c r="I866">
        <f ca="1">IF(Розрахункові!W$30&gt;0,RANDBETWEEN(Розрахункові!W$30-2,100)+100,0)</f>
        <v>0</v>
      </c>
      <c r="J866">
        <f ca="1">IF(Розрахункові!X$30&gt;0,RANDBETWEEN(Розрахункові!X$30-2,100)+100,0)</f>
        <v>0</v>
      </c>
      <c r="K866">
        <f ca="1">IF(Розрахункові!Y$30&gt;0,RANDBETWEEN(Розрахункові!Y$30-2,100)+100,0)</f>
        <v>0</v>
      </c>
      <c r="L866">
        <f ca="1">IF(Розрахункові!Z$30&gt;0,RANDBETWEEN(Розрахункові!Z$30-2,100)+100,0)</f>
        <v>0</v>
      </c>
    </row>
    <row r="867" spans="1:12" x14ac:dyDescent="0.3">
      <c r="A867" s="5" t="str">
        <f>Розрахункові!$A$31</f>
        <v>Національний університет "Острозька академія"</v>
      </c>
      <c r="B867" s="5" t="str">
        <f>Розрахункові!$B$30</f>
        <v>051 Економіка</v>
      </c>
      <c r="C867">
        <f ca="1">RANDBETWEEN(10*Розрахункові!$B$70,11)+RANDBETWEEN(0,100)/100</f>
        <v>9.76</v>
      </c>
      <c r="D867">
        <f ca="1">IF(Розрахункові!R$30&gt;0,RANDBETWEEN(Розрахункові!R$30-2,100)+100,0)</f>
        <v>178</v>
      </c>
      <c r="E867">
        <f ca="1">IF(Розрахункові!S$30&gt;0,RANDBETWEEN(Розрахункові!S$30-2,100)+100,0)</f>
        <v>181</v>
      </c>
      <c r="F867">
        <f ca="1">IF(Розрахункові!T$30&gt;0,RANDBETWEEN(Розрахункові!T$30-2,100)+100,0)</f>
        <v>0</v>
      </c>
      <c r="G867">
        <f ca="1">IF(Розрахункові!U$30&gt;0,RANDBETWEEN(Розрахункові!U$30-2,100)+100,0)</f>
        <v>143</v>
      </c>
      <c r="H867">
        <f ca="1">IF(Розрахункові!V$30&gt;0,RANDBETWEEN(Розрахункові!V$30-2,100)+100,0)</f>
        <v>188</v>
      </c>
      <c r="I867">
        <f ca="1">IF(Розрахункові!W$30&gt;0,RANDBETWEEN(Розрахункові!W$30-2,100)+100,0)</f>
        <v>0</v>
      </c>
      <c r="J867">
        <f ca="1">IF(Розрахункові!X$30&gt;0,RANDBETWEEN(Розрахункові!X$30-2,100)+100,0)</f>
        <v>0</v>
      </c>
      <c r="K867">
        <f ca="1">IF(Розрахункові!Y$30&gt;0,RANDBETWEEN(Розрахункові!Y$30-2,100)+100,0)</f>
        <v>0</v>
      </c>
      <c r="L867">
        <f ca="1">IF(Розрахункові!Z$30&gt;0,RANDBETWEEN(Розрахункові!Z$30-2,100)+100,0)</f>
        <v>0</v>
      </c>
    </row>
    <row r="868" spans="1:12" x14ac:dyDescent="0.3">
      <c r="A868" s="5" t="str">
        <f>Розрахункові!$A$31</f>
        <v>Національний університет "Острозька академія"</v>
      </c>
      <c r="B868" s="5" t="str">
        <f>Розрахункові!$B$30</f>
        <v>051 Економіка</v>
      </c>
      <c r="C868">
        <f ca="1">RANDBETWEEN(10*Розрахункові!$B$70,11)+RANDBETWEEN(0,100)/100</f>
        <v>7.22</v>
      </c>
      <c r="D868">
        <f ca="1">IF(Розрахункові!R$30&gt;0,RANDBETWEEN(Розрахункові!R$30-2,100)+100,0)</f>
        <v>186</v>
      </c>
      <c r="E868">
        <f ca="1">IF(Розрахункові!S$30&gt;0,RANDBETWEEN(Розрахункові!S$30-2,100)+100,0)</f>
        <v>185</v>
      </c>
      <c r="F868">
        <f ca="1">IF(Розрахункові!T$30&gt;0,RANDBETWEEN(Розрахункові!T$30-2,100)+100,0)</f>
        <v>0</v>
      </c>
      <c r="G868">
        <f ca="1">IF(Розрахункові!U$30&gt;0,RANDBETWEEN(Розрахункові!U$30-2,100)+100,0)</f>
        <v>144</v>
      </c>
      <c r="H868">
        <f ca="1">IF(Розрахункові!V$30&gt;0,RANDBETWEEN(Розрахункові!V$30-2,100)+100,0)</f>
        <v>169</v>
      </c>
      <c r="I868">
        <f ca="1">IF(Розрахункові!W$30&gt;0,RANDBETWEEN(Розрахункові!W$30-2,100)+100,0)</f>
        <v>0</v>
      </c>
      <c r="J868">
        <f ca="1">IF(Розрахункові!X$30&gt;0,RANDBETWEEN(Розрахункові!X$30-2,100)+100,0)</f>
        <v>0</v>
      </c>
      <c r="K868">
        <f ca="1">IF(Розрахункові!Y$30&gt;0,RANDBETWEEN(Розрахункові!Y$30-2,100)+100,0)</f>
        <v>0</v>
      </c>
      <c r="L868">
        <f ca="1">IF(Розрахункові!Z$30&gt;0,RANDBETWEEN(Розрахункові!Z$30-2,100)+100,0)</f>
        <v>0</v>
      </c>
    </row>
    <row r="869" spans="1:12" x14ac:dyDescent="0.3">
      <c r="A869" s="5" t="str">
        <f>Розрахункові!$A$31</f>
        <v>Національний університет "Острозька академія"</v>
      </c>
      <c r="B869" s="5" t="str">
        <f>Розрахункові!$B$30</f>
        <v>051 Економіка</v>
      </c>
      <c r="C869">
        <f ca="1">RANDBETWEEN(10*Розрахункові!$B$70,11)+RANDBETWEEN(0,100)/100</f>
        <v>7.1</v>
      </c>
      <c r="D869">
        <f ca="1">IF(Розрахункові!R$30&gt;0,RANDBETWEEN(Розрахункові!R$30-2,100)+100,0)</f>
        <v>192</v>
      </c>
      <c r="E869">
        <f ca="1">IF(Розрахункові!S$30&gt;0,RANDBETWEEN(Розрахункові!S$30-2,100)+100,0)</f>
        <v>181</v>
      </c>
      <c r="F869">
        <f ca="1">IF(Розрахункові!T$30&gt;0,RANDBETWEEN(Розрахункові!T$30-2,100)+100,0)</f>
        <v>0</v>
      </c>
      <c r="G869">
        <f ca="1">IF(Розрахункові!U$30&gt;0,RANDBETWEEN(Розрахункові!U$30-2,100)+100,0)</f>
        <v>142</v>
      </c>
      <c r="H869">
        <f ca="1">IF(Розрахункові!V$30&gt;0,RANDBETWEEN(Розрахункові!V$30-2,100)+100,0)</f>
        <v>163</v>
      </c>
      <c r="I869">
        <f ca="1">IF(Розрахункові!W$30&gt;0,RANDBETWEEN(Розрахункові!W$30-2,100)+100,0)</f>
        <v>0</v>
      </c>
      <c r="J869">
        <f ca="1">IF(Розрахункові!X$30&gt;0,RANDBETWEEN(Розрахункові!X$30-2,100)+100,0)</f>
        <v>0</v>
      </c>
      <c r="K869">
        <f ca="1">IF(Розрахункові!Y$30&gt;0,RANDBETWEEN(Розрахункові!Y$30-2,100)+100,0)</f>
        <v>0</v>
      </c>
      <c r="L869">
        <f ca="1">IF(Розрахункові!Z$30&gt;0,RANDBETWEEN(Розрахункові!Z$30-2,100)+100,0)</f>
        <v>0</v>
      </c>
    </row>
    <row r="870" spans="1:12" x14ac:dyDescent="0.3">
      <c r="A870" s="5" t="str">
        <f>Розрахункові!$A$31</f>
        <v>Національний університет "Острозька академія"</v>
      </c>
      <c r="B870" s="5" t="str">
        <f>Розрахункові!$B$30</f>
        <v>051 Економіка</v>
      </c>
      <c r="C870">
        <f ca="1">RANDBETWEEN(10*Розрахункові!$B$70,11)+RANDBETWEEN(0,100)/100</f>
        <v>8.3699999999999992</v>
      </c>
      <c r="D870">
        <f ca="1">IF(Розрахункові!R$30&gt;0,RANDBETWEEN(Розрахункові!R$30-2,100)+100,0)</f>
        <v>163</v>
      </c>
      <c r="E870">
        <f ca="1">IF(Розрахункові!S$30&gt;0,RANDBETWEEN(Розрахункові!S$30-2,100)+100,0)</f>
        <v>196</v>
      </c>
      <c r="F870">
        <f ca="1">IF(Розрахункові!T$30&gt;0,RANDBETWEEN(Розрахункові!T$30-2,100)+100,0)</f>
        <v>0</v>
      </c>
      <c r="G870">
        <f ca="1">IF(Розрахункові!U$30&gt;0,RANDBETWEEN(Розрахункові!U$30-2,100)+100,0)</f>
        <v>183</v>
      </c>
      <c r="H870">
        <f ca="1">IF(Розрахункові!V$30&gt;0,RANDBETWEEN(Розрахункові!V$30-2,100)+100,0)</f>
        <v>190</v>
      </c>
      <c r="I870">
        <f ca="1">IF(Розрахункові!W$30&gt;0,RANDBETWEEN(Розрахункові!W$30-2,100)+100,0)</f>
        <v>0</v>
      </c>
      <c r="J870">
        <f ca="1">IF(Розрахункові!X$30&gt;0,RANDBETWEEN(Розрахункові!X$30-2,100)+100,0)</f>
        <v>0</v>
      </c>
      <c r="K870">
        <f ca="1">IF(Розрахункові!Y$30&gt;0,RANDBETWEEN(Розрахункові!Y$30-2,100)+100,0)</f>
        <v>0</v>
      </c>
      <c r="L870">
        <f ca="1">IF(Розрахункові!Z$30&gt;0,RANDBETWEEN(Розрахункові!Z$30-2,100)+100,0)</f>
        <v>0</v>
      </c>
    </row>
    <row r="871" spans="1:12" x14ac:dyDescent="0.3">
      <c r="A871" s="5" t="str">
        <f>Розрахункові!$A$31</f>
        <v>Національний університет "Острозька академія"</v>
      </c>
      <c r="B871" s="5" t="str">
        <f>Розрахункові!$B$30</f>
        <v>051 Економіка</v>
      </c>
      <c r="C871">
        <f ca="1">RANDBETWEEN(10*Розрахункові!$B$70,11)+RANDBETWEEN(0,100)/100</f>
        <v>9.5399999999999991</v>
      </c>
      <c r="D871">
        <f ca="1">IF(Розрахункові!R$30&gt;0,RANDBETWEEN(Розрахункові!R$30-2,100)+100,0)</f>
        <v>156</v>
      </c>
      <c r="E871">
        <f ca="1">IF(Розрахункові!S$30&gt;0,RANDBETWEEN(Розрахункові!S$30-2,100)+100,0)</f>
        <v>193</v>
      </c>
      <c r="F871">
        <f ca="1">IF(Розрахункові!T$30&gt;0,RANDBETWEEN(Розрахункові!T$30-2,100)+100,0)</f>
        <v>0</v>
      </c>
      <c r="G871">
        <f ca="1">IF(Розрахункові!U$30&gt;0,RANDBETWEEN(Розрахункові!U$30-2,100)+100,0)</f>
        <v>143</v>
      </c>
      <c r="H871">
        <f ca="1">IF(Розрахункові!V$30&gt;0,RANDBETWEEN(Розрахункові!V$30-2,100)+100,0)</f>
        <v>190</v>
      </c>
      <c r="I871">
        <f ca="1">IF(Розрахункові!W$30&gt;0,RANDBETWEEN(Розрахункові!W$30-2,100)+100,0)</f>
        <v>0</v>
      </c>
      <c r="J871">
        <f ca="1">IF(Розрахункові!X$30&gt;0,RANDBETWEEN(Розрахункові!X$30-2,100)+100,0)</f>
        <v>0</v>
      </c>
      <c r="K871">
        <f ca="1">IF(Розрахункові!Y$30&gt;0,RANDBETWEEN(Розрахункові!Y$30-2,100)+100,0)</f>
        <v>0</v>
      </c>
      <c r="L871">
        <f ca="1">IF(Розрахункові!Z$30&gt;0,RANDBETWEEN(Розрахункові!Z$30-2,100)+100,0)</f>
        <v>0</v>
      </c>
    </row>
    <row r="872" spans="1:12" x14ac:dyDescent="0.3">
      <c r="A872" s="5" t="str">
        <f>Розрахункові!$A$31</f>
        <v>Національний університет "Острозька академія"</v>
      </c>
      <c r="B872" s="5" t="str">
        <f>Розрахункові!$B$30</f>
        <v>051 Економіка</v>
      </c>
      <c r="C872">
        <f ca="1">RANDBETWEEN(10*Розрахункові!$B$70,11)+RANDBETWEEN(0,100)/100</f>
        <v>8.08</v>
      </c>
      <c r="D872">
        <f ca="1">IF(Розрахункові!R$30&gt;0,RANDBETWEEN(Розрахункові!R$30-2,100)+100,0)</f>
        <v>146</v>
      </c>
      <c r="E872">
        <f ca="1">IF(Розрахункові!S$30&gt;0,RANDBETWEEN(Розрахункові!S$30-2,100)+100,0)</f>
        <v>195</v>
      </c>
      <c r="F872">
        <f ca="1">IF(Розрахункові!T$30&gt;0,RANDBETWEEN(Розрахункові!T$30-2,100)+100,0)</f>
        <v>0</v>
      </c>
      <c r="G872">
        <f ca="1">IF(Розрахункові!U$30&gt;0,RANDBETWEEN(Розрахункові!U$30-2,100)+100,0)</f>
        <v>153</v>
      </c>
      <c r="H872">
        <f ca="1">IF(Розрахункові!V$30&gt;0,RANDBETWEEN(Розрахункові!V$30-2,100)+100,0)</f>
        <v>156</v>
      </c>
      <c r="I872">
        <f ca="1">IF(Розрахункові!W$30&gt;0,RANDBETWEEN(Розрахункові!W$30-2,100)+100,0)</f>
        <v>0</v>
      </c>
      <c r="J872">
        <f ca="1">IF(Розрахункові!X$30&gt;0,RANDBETWEEN(Розрахункові!X$30-2,100)+100,0)</f>
        <v>0</v>
      </c>
      <c r="K872">
        <f ca="1">IF(Розрахункові!Y$30&gt;0,RANDBETWEEN(Розрахункові!Y$30-2,100)+100,0)</f>
        <v>0</v>
      </c>
      <c r="L872">
        <f ca="1">IF(Розрахункові!Z$30&gt;0,RANDBETWEEN(Розрахункові!Z$30-2,100)+100,0)</f>
        <v>0</v>
      </c>
    </row>
    <row r="873" spans="1:12" x14ac:dyDescent="0.3">
      <c r="A873" s="5" t="str">
        <f>Розрахункові!$A$31</f>
        <v>Національний університет "Острозька академія"</v>
      </c>
      <c r="B873" s="5" t="str">
        <f>Розрахункові!$B$30</f>
        <v>051 Економіка</v>
      </c>
      <c r="C873">
        <f ca="1">RANDBETWEEN(10*Розрахункові!$B$70,11)+RANDBETWEEN(0,100)/100</f>
        <v>9.19</v>
      </c>
      <c r="D873">
        <f ca="1">IF(Розрахункові!R$30&gt;0,RANDBETWEEN(Розрахункові!R$30-2,100)+100,0)</f>
        <v>187</v>
      </c>
      <c r="E873">
        <f ca="1">IF(Розрахункові!S$30&gt;0,RANDBETWEEN(Розрахункові!S$30-2,100)+100,0)</f>
        <v>188</v>
      </c>
      <c r="F873">
        <f ca="1">IF(Розрахункові!T$30&gt;0,RANDBETWEEN(Розрахункові!T$30-2,100)+100,0)</f>
        <v>0</v>
      </c>
      <c r="G873">
        <f ca="1">IF(Розрахункові!U$30&gt;0,RANDBETWEEN(Розрахункові!U$30-2,100)+100,0)</f>
        <v>142</v>
      </c>
      <c r="H873">
        <f ca="1">IF(Розрахункові!V$30&gt;0,RANDBETWEEN(Розрахункові!V$30-2,100)+100,0)</f>
        <v>144</v>
      </c>
      <c r="I873">
        <f ca="1">IF(Розрахункові!W$30&gt;0,RANDBETWEEN(Розрахункові!W$30-2,100)+100,0)</f>
        <v>0</v>
      </c>
      <c r="J873">
        <f ca="1">IF(Розрахункові!X$30&gt;0,RANDBETWEEN(Розрахункові!X$30-2,100)+100,0)</f>
        <v>0</v>
      </c>
      <c r="K873">
        <f ca="1">IF(Розрахункові!Y$30&gt;0,RANDBETWEEN(Розрахункові!Y$30-2,100)+100,0)</f>
        <v>0</v>
      </c>
      <c r="L873">
        <f ca="1">IF(Розрахункові!Z$30&gt;0,RANDBETWEEN(Розрахункові!Z$30-2,100)+100,0)</f>
        <v>0</v>
      </c>
    </row>
    <row r="874" spans="1:12" x14ac:dyDescent="0.3">
      <c r="A874" s="5" t="str">
        <f>Розрахункові!$A$31</f>
        <v>Національний університет "Острозька академія"</v>
      </c>
      <c r="B874" s="5" t="str">
        <f>Розрахункові!$B$30</f>
        <v>051 Економіка</v>
      </c>
      <c r="C874">
        <f ca="1">RANDBETWEEN(10*Розрахункові!$B$70,11)+RANDBETWEEN(0,100)/100</f>
        <v>7.41</v>
      </c>
      <c r="D874">
        <f ca="1">IF(Розрахункові!R$30&gt;0,RANDBETWEEN(Розрахункові!R$30-2,100)+100,0)</f>
        <v>172</v>
      </c>
      <c r="E874">
        <f ca="1">IF(Розрахункові!S$30&gt;0,RANDBETWEEN(Розрахункові!S$30-2,100)+100,0)</f>
        <v>196</v>
      </c>
      <c r="F874">
        <f ca="1">IF(Розрахункові!T$30&gt;0,RANDBETWEEN(Розрахункові!T$30-2,100)+100,0)</f>
        <v>0</v>
      </c>
      <c r="G874">
        <f ca="1">IF(Розрахункові!U$30&gt;0,RANDBETWEEN(Розрахункові!U$30-2,100)+100,0)</f>
        <v>153</v>
      </c>
      <c r="H874">
        <f ca="1">IF(Розрахункові!V$30&gt;0,RANDBETWEEN(Розрахункові!V$30-2,100)+100,0)</f>
        <v>168</v>
      </c>
      <c r="I874">
        <f ca="1">IF(Розрахункові!W$30&gt;0,RANDBETWEEN(Розрахункові!W$30-2,100)+100,0)</f>
        <v>0</v>
      </c>
      <c r="J874">
        <f ca="1">IF(Розрахункові!X$30&gt;0,RANDBETWEEN(Розрахункові!X$30-2,100)+100,0)</f>
        <v>0</v>
      </c>
      <c r="K874">
        <f ca="1">IF(Розрахункові!Y$30&gt;0,RANDBETWEEN(Розрахункові!Y$30-2,100)+100,0)</f>
        <v>0</v>
      </c>
      <c r="L874">
        <f ca="1">IF(Розрахункові!Z$30&gt;0,RANDBETWEEN(Розрахункові!Z$30-2,100)+100,0)</f>
        <v>0</v>
      </c>
    </row>
    <row r="875" spans="1:12" x14ac:dyDescent="0.3">
      <c r="A875" s="5" t="str">
        <f>Розрахункові!$A$31</f>
        <v>Національний університет "Острозька академія"</v>
      </c>
      <c r="B875" s="5" t="str">
        <f>Розрахункові!$B$30</f>
        <v>051 Економіка</v>
      </c>
      <c r="C875">
        <f ca="1">RANDBETWEEN(10*Розрахункові!$B$70,11)+RANDBETWEEN(0,100)/100</f>
        <v>9.91</v>
      </c>
      <c r="D875">
        <f ca="1">IF(Розрахункові!R$30&gt;0,RANDBETWEEN(Розрахункові!R$30-2,100)+100,0)</f>
        <v>197</v>
      </c>
      <c r="E875">
        <f ca="1">IF(Розрахункові!S$30&gt;0,RANDBETWEEN(Розрахункові!S$30-2,100)+100,0)</f>
        <v>175</v>
      </c>
      <c r="F875">
        <f ca="1">IF(Розрахункові!T$30&gt;0,RANDBETWEEN(Розрахункові!T$30-2,100)+100,0)</f>
        <v>0</v>
      </c>
      <c r="G875">
        <f ca="1">IF(Розрахункові!U$30&gt;0,RANDBETWEEN(Розрахункові!U$30-2,100)+100,0)</f>
        <v>166</v>
      </c>
      <c r="H875">
        <f ca="1">IF(Розрахункові!V$30&gt;0,RANDBETWEEN(Розрахункові!V$30-2,100)+100,0)</f>
        <v>144</v>
      </c>
      <c r="I875">
        <f ca="1">IF(Розрахункові!W$30&gt;0,RANDBETWEEN(Розрахункові!W$30-2,100)+100,0)</f>
        <v>0</v>
      </c>
      <c r="J875">
        <f ca="1">IF(Розрахункові!X$30&gt;0,RANDBETWEEN(Розрахункові!X$30-2,100)+100,0)</f>
        <v>0</v>
      </c>
      <c r="K875">
        <f ca="1">IF(Розрахункові!Y$30&gt;0,RANDBETWEEN(Розрахункові!Y$30-2,100)+100,0)</f>
        <v>0</v>
      </c>
      <c r="L875">
        <f ca="1">IF(Розрахункові!Z$30&gt;0,RANDBETWEEN(Розрахункові!Z$30-2,100)+100,0)</f>
        <v>0</v>
      </c>
    </row>
    <row r="876" spans="1:12" x14ac:dyDescent="0.3">
      <c r="A876" s="5" t="str">
        <f>Розрахункові!$A$31</f>
        <v>Національний університет "Острозька академія"</v>
      </c>
      <c r="B876" s="5" t="str">
        <f>Розрахункові!$B$30</f>
        <v>051 Економіка</v>
      </c>
      <c r="C876">
        <f ca="1">RANDBETWEEN(10*Розрахункові!$B$70,11)+RANDBETWEEN(0,100)/100</f>
        <v>9.39</v>
      </c>
      <c r="D876">
        <f ca="1">IF(Розрахункові!R$30&gt;0,RANDBETWEEN(Розрахункові!R$30-2,100)+100,0)</f>
        <v>176</v>
      </c>
      <c r="E876">
        <f ca="1">IF(Розрахункові!S$30&gt;0,RANDBETWEEN(Розрахункові!S$30-2,100)+100,0)</f>
        <v>181</v>
      </c>
      <c r="F876">
        <f ca="1">IF(Розрахункові!T$30&gt;0,RANDBETWEEN(Розрахункові!T$30-2,100)+100,0)</f>
        <v>0</v>
      </c>
      <c r="G876">
        <f ca="1">IF(Розрахункові!U$30&gt;0,RANDBETWEEN(Розрахункові!U$30-2,100)+100,0)</f>
        <v>168</v>
      </c>
      <c r="H876">
        <f ca="1">IF(Розрахункові!V$30&gt;0,RANDBETWEEN(Розрахункові!V$30-2,100)+100,0)</f>
        <v>174</v>
      </c>
      <c r="I876">
        <f ca="1">IF(Розрахункові!W$30&gt;0,RANDBETWEEN(Розрахункові!W$30-2,100)+100,0)</f>
        <v>0</v>
      </c>
      <c r="J876">
        <f ca="1">IF(Розрахункові!X$30&gt;0,RANDBETWEEN(Розрахункові!X$30-2,100)+100,0)</f>
        <v>0</v>
      </c>
      <c r="K876">
        <f ca="1">IF(Розрахункові!Y$30&gt;0,RANDBETWEEN(Розрахункові!Y$30-2,100)+100,0)</f>
        <v>0</v>
      </c>
      <c r="L876">
        <f ca="1">IF(Розрахункові!Z$30&gt;0,RANDBETWEEN(Розрахункові!Z$30-2,100)+100,0)</f>
        <v>0</v>
      </c>
    </row>
    <row r="877" spans="1:12" x14ac:dyDescent="0.3">
      <c r="A877" s="5" t="str">
        <f>Розрахункові!$A$31</f>
        <v>Національний університет "Острозька академія"</v>
      </c>
      <c r="B877" s="5" t="str">
        <f>Розрахункові!$B$30</f>
        <v>051 Економіка</v>
      </c>
      <c r="C877">
        <f ca="1">RANDBETWEEN(10*Розрахункові!$B$70,11)+RANDBETWEEN(0,100)/100</f>
        <v>8.09</v>
      </c>
      <c r="D877">
        <f ca="1">IF(Розрахункові!R$30&gt;0,RANDBETWEEN(Розрахункові!R$30-2,100)+100,0)</f>
        <v>189</v>
      </c>
      <c r="E877">
        <f ca="1">IF(Розрахункові!S$30&gt;0,RANDBETWEEN(Розрахункові!S$30-2,100)+100,0)</f>
        <v>170</v>
      </c>
      <c r="F877">
        <f ca="1">IF(Розрахункові!T$30&gt;0,RANDBETWEEN(Розрахункові!T$30-2,100)+100,0)</f>
        <v>0</v>
      </c>
      <c r="G877">
        <f ca="1">IF(Розрахункові!U$30&gt;0,RANDBETWEEN(Розрахункові!U$30-2,100)+100,0)</f>
        <v>171</v>
      </c>
      <c r="H877">
        <f ca="1">IF(Розрахункові!V$30&gt;0,RANDBETWEEN(Розрахункові!V$30-2,100)+100,0)</f>
        <v>155</v>
      </c>
      <c r="I877">
        <f ca="1">IF(Розрахункові!W$30&gt;0,RANDBETWEEN(Розрахункові!W$30-2,100)+100,0)</f>
        <v>0</v>
      </c>
      <c r="J877">
        <f ca="1">IF(Розрахункові!X$30&gt;0,RANDBETWEEN(Розрахункові!X$30-2,100)+100,0)</f>
        <v>0</v>
      </c>
      <c r="K877">
        <f ca="1">IF(Розрахункові!Y$30&gt;0,RANDBETWEEN(Розрахункові!Y$30-2,100)+100,0)</f>
        <v>0</v>
      </c>
      <c r="L877">
        <f ca="1">IF(Розрахункові!Z$30&gt;0,RANDBETWEEN(Розрахункові!Z$30-2,100)+100,0)</f>
        <v>0</v>
      </c>
    </row>
    <row r="878" spans="1:12" x14ac:dyDescent="0.3">
      <c r="A878" s="5" t="str">
        <f>Розрахункові!$A$31</f>
        <v>Національний університет "Острозька академія"</v>
      </c>
      <c r="B878" s="5" t="str">
        <f>Розрахункові!$B$30</f>
        <v>051 Економіка</v>
      </c>
      <c r="C878">
        <f ca="1">RANDBETWEEN(10*Розрахункові!$B$70,11)+RANDBETWEEN(0,100)/100</f>
        <v>7.5600000000000005</v>
      </c>
      <c r="D878">
        <f ca="1">IF(Розрахункові!R$30&gt;0,RANDBETWEEN(Розрахункові!R$30-2,100)+100,0)</f>
        <v>157</v>
      </c>
      <c r="E878">
        <f ca="1">IF(Розрахункові!S$30&gt;0,RANDBETWEEN(Розрахункові!S$30-2,100)+100,0)</f>
        <v>196</v>
      </c>
      <c r="F878">
        <f ca="1">IF(Розрахункові!T$30&gt;0,RANDBETWEEN(Розрахункові!T$30-2,100)+100,0)</f>
        <v>0</v>
      </c>
      <c r="G878">
        <f ca="1">IF(Розрахункові!U$30&gt;0,RANDBETWEEN(Розрахункові!U$30-2,100)+100,0)</f>
        <v>181</v>
      </c>
      <c r="H878">
        <f ca="1">IF(Розрахункові!V$30&gt;0,RANDBETWEEN(Розрахункові!V$30-2,100)+100,0)</f>
        <v>178</v>
      </c>
      <c r="I878">
        <f ca="1">IF(Розрахункові!W$30&gt;0,RANDBETWEEN(Розрахункові!W$30-2,100)+100,0)</f>
        <v>0</v>
      </c>
      <c r="J878">
        <f ca="1">IF(Розрахункові!X$30&gt;0,RANDBETWEEN(Розрахункові!X$30-2,100)+100,0)</f>
        <v>0</v>
      </c>
      <c r="K878">
        <f ca="1">IF(Розрахункові!Y$30&gt;0,RANDBETWEEN(Розрахункові!Y$30-2,100)+100,0)</f>
        <v>0</v>
      </c>
      <c r="L878">
        <f ca="1">IF(Розрахункові!Z$30&gt;0,RANDBETWEEN(Розрахункові!Z$30-2,100)+100,0)</f>
        <v>0</v>
      </c>
    </row>
    <row r="879" spans="1:12" x14ac:dyDescent="0.3">
      <c r="A879" s="5" t="str">
        <f>Розрахункові!$A$31</f>
        <v>Національний університет "Острозька академія"</v>
      </c>
      <c r="B879" s="5" t="str">
        <f>Розрахункові!$B$30</f>
        <v>051 Економіка</v>
      </c>
      <c r="C879">
        <f ca="1">RANDBETWEEN(10*Розрахункові!$B$70,11)+RANDBETWEEN(0,100)/100</f>
        <v>9.2200000000000006</v>
      </c>
      <c r="D879">
        <f ca="1">IF(Розрахункові!R$30&gt;0,RANDBETWEEN(Розрахункові!R$30-2,100)+100,0)</f>
        <v>169</v>
      </c>
      <c r="E879">
        <f ca="1">IF(Розрахункові!S$30&gt;0,RANDBETWEEN(Розрахункові!S$30-2,100)+100,0)</f>
        <v>183</v>
      </c>
      <c r="F879">
        <f ca="1">IF(Розрахункові!T$30&gt;0,RANDBETWEEN(Розрахункові!T$30-2,100)+100,0)</f>
        <v>0</v>
      </c>
      <c r="G879">
        <f ca="1">IF(Розрахункові!U$30&gt;0,RANDBETWEEN(Розрахункові!U$30-2,100)+100,0)</f>
        <v>162</v>
      </c>
      <c r="H879">
        <f ca="1">IF(Розрахункові!V$30&gt;0,RANDBETWEEN(Розрахункові!V$30-2,100)+100,0)</f>
        <v>180</v>
      </c>
      <c r="I879">
        <f ca="1">IF(Розрахункові!W$30&gt;0,RANDBETWEEN(Розрахункові!W$30-2,100)+100,0)</f>
        <v>0</v>
      </c>
      <c r="J879">
        <f ca="1">IF(Розрахункові!X$30&gt;0,RANDBETWEEN(Розрахункові!X$30-2,100)+100,0)</f>
        <v>0</v>
      </c>
      <c r="K879">
        <f ca="1">IF(Розрахункові!Y$30&gt;0,RANDBETWEEN(Розрахункові!Y$30-2,100)+100,0)</f>
        <v>0</v>
      </c>
      <c r="L879">
        <f ca="1">IF(Розрахункові!Z$30&gt;0,RANDBETWEEN(Розрахункові!Z$30-2,100)+100,0)</f>
        <v>0</v>
      </c>
    </row>
    <row r="880" spans="1:12" x14ac:dyDescent="0.3">
      <c r="A880" s="5" t="str">
        <f>Розрахункові!$A$31</f>
        <v>Національний університет "Острозька академія"</v>
      </c>
      <c r="B880" s="5" t="str">
        <f>Розрахункові!$B$31</f>
        <v>061 Журналістика</v>
      </c>
      <c r="C880">
        <f ca="1">RANDBETWEEN(10*Розрахункові!$B$70,11)+RANDBETWEEN(0,100)/100</f>
        <v>8.24</v>
      </c>
      <c r="D880">
        <f ca="1">IF(Розрахункові!R$31&gt;0,RANDBETWEEN(Розрахункові!R$31-2,100)+100,0)</f>
        <v>197</v>
      </c>
      <c r="E880">
        <f ca="1">IF(Розрахункові!S$31&gt;0,RANDBETWEEN(Розрахункові!S$31-2,100)+100,0)</f>
        <v>0</v>
      </c>
      <c r="F880">
        <f ca="1">IF(Розрахункові!T$31&gt;0,RANDBETWEEN(Розрахункові!T$31-2,100)+100,0)</f>
        <v>141</v>
      </c>
      <c r="G880">
        <f ca="1">IF(Розрахункові!U$31&gt;0,RANDBETWEEN(Розрахункові!U$31-2,100)+100,0)</f>
        <v>0</v>
      </c>
      <c r="H880">
        <f ca="1">IF(Розрахункові!V$31&gt;0,RANDBETWEEN(Розрахункові!V$31-2,100)+100,0)</f>
        <v>174</v>
      </c>
      <c r="I880">
        <f ca="1">IF(Розрахункові!W$31&gt;0,RANDBETWEEN(Розрахункові!W$31-2,100)+100,0)</f>
        <v>147</v>
      </c>
      <c r="J880">
        <f ca="1">IF(Розрахункові!X$31&gt;0,RANDBETWEEN(Розрахункові!X$31-2,100)+100,0)</f>
        <v>0</v>
      </c>
      <c r="K880">
        <f ca="1">IF(Розрахункові!Y$31&gt;0,RANDBETWEEN(Розрахункові!Y$31-2,100)+100,0)</f>
        <v>0</v>
      </c>
      <c r="L880">
        <f ca="1">IF(Розрахункові!Z$31&gt;0,RANDBETWEEN(Розрахункові!Z$31-2,100)+100,0)</f>
        <v>0</v>
      </c>
    </row>
    <row r="881" spans="1:12" x14ac:dyDescent="0.3">
      <c r="A881" s="5" t="str">
        <f>Розрахункові!$A$31</f>
        <v>Національний університет "Острозька академія"</v>
      </c>
      <c r="B881" s="5" t="str">
        <f>Розрахункові!$B$31</f>
        <v>061 Журналістика</v>
      </c>
      <c r="C881">
        <f ca="1">RANDBETWEEN(10*Розрахункові!$B$70,11)+RANDBETWEEN(0,100)/100</f>
        <v>8.17</v>
      </c>
      <c r="D881">
        <f ca="1">IF(Розрахункові!R$31&gt;0,RANDBETWEEN(Розрахункові!R$31-2,100)+100,0)</f>
        <v>190</v>
      </c>
      <c r="E881">
        <f ca="1">IF(Розрахункові!S$31&gt;0,RANDBETWEEN(Розрахункові!S$31-2,100)+100,0)</f>
        <v>0</v>
      </c>
      <c r="F881">
        <f ca="1">IF(Розрахункові!T$31&gt;0,RANDBETWEEN(Розрахункові!T$31-2,100)+100,0)</f>
        <v>200</v>
      </c>
      <c r="G881">
        <f ca="1">IF(Розрахункові!U$31&gt;0,RANDBETWEEN(Розрахункові!U$31-2,100)+100,0)</f>
        <v>0</v>
      </c>
      <c r="H881">
        <f ca="1">IF(Розрахункові!V$31&gt;0,RANDBETWEEN(Розрахункові!V$31-2,100)+100,0)</f>
        <v>179</v>
      </c>
      <c r="I881">
        <f ca="1">IF(Розрахункові!W$31&gt;0,RANDBETWEEN(Розрахункові!W$31-2,100)+100,0)</f>
        <v>162</v>
      </c>
      <c r="J881">
        <f ca="1">IF(Розрахункові!X$31&gt;0,RANDBETWEEN(Розрахункові!X$31-2,100)+100,0)</f>
        <v>0</v>
      </c>
      <c r="K881">
        <f ca="1">IF(Розрахункові!Y$31&gt;0,RANDBETWEEN(Розрахункові!Y$31-2,100)+100,0)</f>
        <v>0</v>
      </c>
      <c r="L881">
        <f ca="1">IF(Розрахункові!Z$31&gt;0,RANDBETWEEN(Розрахункові!Z$31-2,100)+100,0)</f>
        <v>0</v>
      </c>
    </row>
    <row r="882" spans="1:12" x14ac:dyDescent="0.3">
      <c r="A882" s="5" t="str">
        <f>Розрахункові!$A$31</f>
        <v>Національний університет "Острозька академія"</v>
      </c>
      <c r="B882" s="5" t="str">
        <f>Розрахункові!$B$31</f>
        <v>061 Журналістика</v>
      </c>
      <c r="C882">
        <f ca="1">RANDBETWEEN(10*Розрахункові!$B$70,11)+RANDBETWEEN(0,100)/100</f>
        <v>10</v>
      </c>
      <c r="D882">
        <f ca="1">IF(Розрахункові!R$31&gt;0,RANDBETWEEN(Розрахункові!R$31-2,100)+100,0)</f>
        <v>171</v>
      </c>
      <c r="E882">
        <f ca="1">IF(Розрахункові!S$31&gt;0,RANDBETWEEN(Розрахункові!S$31-2,100)+100,0)</f>
        <v>0</v>
      </c>
      <c r="F882">
        <f ca="1">IF(Розрахункові!T$31&gt;0,RANDBETWEEN(Розрахункові!T$31-2,100)+100,0)</f>
        <v>188</v>
      </c>
      <c r="G882">
        <f ca="1">IF(Розрахункові!U$31&gt;0,RANDBETWEEN(Розрахункові!U$31-2,100)+100,0)</f>
        <v>0</v>
      </c>
      <c r="H882">
        <f ca="1">IF(Розрахункові!V$31&gt;0,RANDBETWEEN(Розрахункові!V$31-2,100)+100,0)</f>
        <v>181</v>
      </c>
      <c r="I882">
        <f ca="1">IF(Розрахункові!W$31&gt;0,RANDBETWEEN(Розрахункові!W$31-2,100)+100,0)</f>
        <v>169</v>
      </c>
      <c r="J882">
        <f ca="1">IF(Розрахункові!X$31&gt;0,RANDBETWEEN(Розрахункові!X$31-2,100)+100,0)</f>
        <v>0</v>
      </c>
      <c r="K882">
        <f ca="1">IF(Розрахункові!Y$31&gt;0,RANDBETWEEN(Розрахункові!Y$31-2,100)+100,0)</f>
        <v>0</v>
      </c>
      <c r="L882">
        <f ca="1">IF(Розрахункові!Z$31&gt;0,RANDBETWEEN(Розрахункові!Z$31-2,100)+100,0)</f>
        <v>0</v>
      </c>
    </row>
    <row r="883" spans="1:12" x14ac:dyDescent="0.3">
      <c r="A883" s="5" t="str">
        <f>Розрахункові!$A$31</f>
        <v>Національний університет "Острозька академія"</v>
      </c>
      <c r="B883" s="5" t="str">
        <f>Розрахункові!$B$31</f>
        <v>061 Журналістика</v>
      </c>
      <c r="C883">
        <f ca="1">RANDBETWEEN(10*Розрахункові!$B$70,11)+RANDBETWEEN(0,100)/100</f>
        <v>8.58</v>
      </c>
      <c r="D883">
        <f ca="1">IF(Розрахункові!R$31&gt;0,RANDBETWEEN(Розрахункові!R$31-2,100)+100,0)</f>
        <v>196</v>
      </c>
      <c r="E883">
        <f ca="1">IF(Розрахункові!S$31&gt;0,RANDBETWEEN(Розрахункові!S$31-2,100)+100,0)</f>
        <v>0</v>
      </c>
      <c r="F883">
        <f ca="1">IF(Розрахункові!T$31&gt;0,RANDBETWEEN(Розрахункові!T$31-2,100)+100,0)</f>
        <v>150</v>
      </c>
      <c r="G883">
        <f ca="1">IF(Розрахункові!U$31&gt;0,RANDBETWEEN(Розрахункові!U$31-2,100)+100,0)</f>
        <v>0</v>
      </c>
      <c r="H883">
        <f ca="1">IF(Розрахункові!V$31&gt;0,RANDBETWEEN(Розрахункові!V$31-2,100)+100,0)</f>
        <v>169</v>
      </c>
      <c r="I883">
        <f ca="1">IF(Розрахункові!W$31&gt;0,RANDBETWEEN(Розрахункові!W$31-2,100)+100,0)</f>
        <v>167</v>
      </c>
      <c r="J883">
        <f ca="1">IF(Розрахункові!X$31&gt;0,RANDBETWEEN(Розрахункові!X$31-2,100)+100,0)</f>
        <v>0</v>
      </c>
      <c r="K883">
        <f ca="1">IF(Розрахункові!Y$31&gt;0,RANDBETWEEN(Розрахункові!Y$31-2,100)+100,0)</f>
        <v>0</v>
      </c>
      <c r="L883">
        <f ca="1">IF(Розрахункові!Z$31&gt;0,RANDBETWEEN(Розрахункові!Z$31-2,100)+100,0)</f>
        <v>0</v>
      </c>
    </row>
    <row r="884" spans="1:12" x14ac:dyDescent="0.3">
      <c r="A884" s="5" t="str">
        <f>Розрахункові!$A$31</f>
        <v>Національний університет "Острозька академія"</v>
      </c>
      <c r="B884" s="5" t="str">
        <f>Розрахункові!$B$31</f>
        <v>061 Журналістика</v>
      </c>
      <c r="C884">
        <f ca="1">RANDBETWEEN(10*Розрахункові!$B$70,11)+RANDBETWEEN(0,100)/100</f>
        <v>8.7100000000000009</v>
      </c>
      <c r="D884">
        <f ca="1">IF(Розрахункові!R$31&gt;0,RANDBETWEEN(Розрахункові!R$31-2,100)+100,0)</f>
        <v>194</v>
      </c>
      <c r="E884">
        <f ca="1">IF(Розрахункові!S$31&gt;0,RANDBETWEEN(Розрахункові!S$31-2,100)+100,0)</f>
        <v>0</v>
      </c>
      <c r="F884">
        <f ca="1">IF(Розрахункові!T$31&gt;0,RANDBETWEEN(Розрахункові!T$31-2,100)+100,0)</f>
        <v>166</v>
      </c>
      <c r="G884">
        <f ca="1">IF(Розрахункові!U$31&gt;0,RANDBETWEEN(Розрахункові!U$31-2,100)+100,0)</f>
        <v>0</v>
      </c>
      <c r="H884">
        <f ca="1">IF(Розрахункові!V$31&gt;0,RANDBETWEEN(Розрахункові!V$31-2,100)+100,0)</f>
        <v>191</v>
      </c>
      <c r="I884">
        <f ca="1">IF(Розрахункові!W$31&gt;0,RANDBETWEEN(Розрахункові!W$31-2,100)+100,0)</f>
        <v>185</v>
      </c>
      <c r="J884">
        <f ca="1">IF(Розрахункові!X$31&gt;0,RANDBETWEEN(Розрахункові!X$31-2,100)+100,0)</f>
        <v>0</v>
      </c>
      <c r="K884">
        <f ca="1">IF(Розрахункові!Y$31&gt;0,RANDBETWEEN(Розрахункові!Y$31-2,100)+100,0)</f>
        <v>0</v>
      </c>
      <c r="L884">
        <f ca="1">IF(Розрахункові!Z$31&gt;0,RANDBETWEEN(Розрахункові!Z$31-2,100)+100,0)</f>
        <v>0</v>
      </c>
    </row>
    <row r="885" spans="1:12" x14ac:dyDescent="0.3">
      <c r="A885" s="5" t="str">
        <f>Розрахункові!$A$31</f>
        <v>Національний університет "Острозька академія"</v>
      </c>
      <c r="B885" s="5" t="str">
        <f>Розрахункові!$B$31</f>
        <v>061 Журналістика</v>
      </c>
      <c r="C885">
        <f ca="1">RANDBETWEEN(10*Розрахункові!$B$70,11)+RANDBETWEEN(0,100)/100</f>
        <v>11.49</v>
      </c>
      <c r="D885">
        <f ca="1">IF(Розрахункові!R$31&gt;0,RANDBETWEEN(Розрахункові!R$31-2,100)+100,0)</f>
        <v>198</v>
      </c>
      <c r="E885">
        <f ca="1">IF(Розрахункові!S$31&gt;0,RANDBETWEEN(Розрахункові!S$31-2,100)+100,0)</f>
        <v>0</v>
      </c>
      <c r="F885">
        <f ca="1">IF(Розрахункові!T$31&gt;0,RANDBETWEEN(Розрахункові!T$31-2,100)+100,0)</f>
        <v>181</v>
      </c>
      <c r="G885">
        <f ca="1">IF(Розрахункові!U$31&gt;0,RANDBETWEEN(Розрахункові!U$31-2,100)+100,0)</f>
        <v>0</v>
      </c>
      <c r="H885">
        <f ca="1">IF(Розрахункові!V$31&gt;0,RANDBETWEEN(Розрахункові!V$31-2,100)+100,0)</f>
        <v>187</v>
      </c>
      <c r="I885">
        <f ca="1">IF(Розрахункові!W$31&gt;0,RANDBETWEEN(Розрахункові!W$31-2,100)+100,0)</f>
        <v>188</v>
      </c>
      <c r="J885">
        <f ca="1">IF(Розрахункові!X$31&gt;0,RANDBETWEEN(Розрахункові!X$31-2,100)+100,0)</f>
        <v>0</v>
      </c>
      <c r="K885">
        <f ca="1">IF(Розрахункові!Y$31&gt;0,RANDBETWEEN(Розрахункові!Y$31-2,100)+100,0)</f>
        <v>0</v>
      </c>
      <c r="L885">
        <f ca="1">IF(Розрахункові!Z$31&gt;0,RANDBETWEEN(Розрахункові!Z$31-2,100)+100,0)</f>
        <v>0</v>
      </c>
    </row>
    <row r="886" spans="1:12" x14ac:dyDescent="0.3">
      <c r="A886" s="5" t="str">
        <f>Розрахункові!$A$31</f>
        <v>Національний університет "Острозька академія"</v>
      </c>
      <c r="B886" s="5" t="str">
        <f>Розрахункові!$B$31</f>
        <v>061 Журналістика</v>
      </c>
      <c r="C886">
        <f ca="1">RANDBETWEEN(10*Розрахункові!$B$70,11)+RANDBETWEEN(0,100)/100</f>
        <v>11.95</v>
      </c>
      <c r="D886">
        <f ca="1">IF(Розрахункові!R$31&gt;0,RANDBETWEEN(Розрахункові!R$31-2,100)+100,0)</f>
        <v>182</v>
      </c>
      <c r="E886">
        <f ca="1">IF(Розрахункові!S$31&gt;0,RANDBETWEEN(Розрахункові!S$31-2,100)+100,0)</f>
        <v>0</v>
      </c>
      <c r="F886">
        <f ca="1">IF(Розрахункові!T$31&gt;0,RANDBETWEEN(Розрахункові!T$31-2,100)+100,0)</f>
        <v>176</v>
      </c>
      <c r="G886">
        <f ca="1">IF(Розрахункові!U$31&gt;0,RANDBETWEEN(Розрахункові!U$31-2,100)+100,0)</f>
        <v>0</v>
      </c>
      <c r="H886">
        <f ca="1">IF(Розрахункові!V$31&gt;0,RANDBETWEEN(Розрахункові!V$31-2,100)+100,0)</f>
        <v>172</v>
      </c>
      <c r="I886">
        <f ca="1">IF(Розрахункові!W$31&gt;0,RANDBETWEEN(Розрахункові!W$31-2,100)+100,0)</f>
        <v>171</v>
      </c>
      <c r="J886">
        <f ca="1">IF(Розрахункові!X$31&gt;0,RANDBETWEEN(Розрахункові!X$31-2,100)+100,0)</f>
        <v>0</v>
      </c>
      <c r="K886">
        <f ca="1">IF(Розрахункові!Y$31&gt;0,RANDBETWEEN(Розрахункові!Y$31-2,100)+100,0)</f>
        <v>0</v>
      </c>
      <c r="L886">
        <f ca="1">IF(Розрахункові!Z$31&gt;0,RANDBETWEEN(Розрахункові!Z$31-2,100)+100,0)</f>
        <v>0</v>
      </c>
    </row>
    <row r="887" spans="1:12" x14ac:dyDescent="0.3">
      <c r="A887" s="5" t="str">
        <f>Розрахункові!$A$31</f>
        <v>Національний університет "Острозька академія"</v>
      </c>
      <c r="B887" s="5" t="str">
        <f>Розрахункові!$B$31</f>
        <v>061 Журналістика</v>
      </c>
      <c r="C887">
        <f ca="1">RANDBETWEEN(10*Розрахункові!$B$70,11)+RANDBETWEEN(0,100)/100</f>
        <v>9.42</v>
      </c>
      <c r="D887">
        <f ca="1">IF(Розрахункові!R$31&gt;0,RANDBETWEEN(Розрахункові!R$31-2,100)+100,0)</f>
        <v>197</v>
      </c>
      <c r="E887">
        <f ca="1">IF(Розрахункові!S$31&gt;0,RANDBETWEEN(Розрахункові!S$31-2,100)+100,0)</f>
        <v>0</v>
      </c>
      <c r="F887">
        <f ca="1">IF(Розрахункові!T$31&gt;0,RANDBETWEEN(Розрахункові!T$31-2,100)+100,0)</f>
        <v>182</v>
      </c>
      <c r="G887">
        <f ca="1">IF(Розрахункові!U$31&gt;0,RANDBETWEEN(Розрахункові!U$31-2,100)+100,0)</f>
        <v>0</v>
      </c>
      <c r="H887">
        <f ca="1">IF(Розрахункові!V$31&gt;0,RANDBETWEEN(Розрахункові!V$31-2,100)+100,0)</f>
        <v>179</v>
      </c>
      <c r="I887">
        <f ca="1">IF(Розрахункові!W$31&gt;0,RANDBETWEEN(Розрахункові!W$31-2,100)+100,0)</f>
        <v>186</v>
      </c>
      <c r="J887">
        <f ca="1">IF(Розрахункові!X$31&gt;0,RANDBETWEEN(Розрахункові!X$31-2,100)+100,0)</f>
        <v>0</v>
      </c>
      <c r="K887">
        <f ca="1">IF(Розрахункові!Y$31&gt;0,RANDBETWEEN(Розрахункові!Y$31-2,100)+100,0)</f>
        <v>0</v>
      </c>
      <c r="L887">
        <f ca="1">IF(Розрахункові!Z$31&gt;0,RANDBETWEEN(Розрахункові!Z$31-2,100)+100,0)</f>
        <v>0</v>
      </c>
    </row>
    <row r="888" spans="1:12" x14ac:dyDescent="0.3">
      <c r="A888" s="5" t="str">
        <f>Розрахункові!$A$31</f>
        <v>Національний університет "Острозька академія"</v>
      </c>
      <c r="B888" s="5" t="str">
        <f>Розрахункові!$B$31</f>
        <v>061 Журналістика</v>
      </c>
      <c r="C888">
        <f ca="1">RANDBETWEEN(10*Розрахункові!$B$70,11)+RANDBETWEEN(0,100)/100</f>
        <v>7.16</v>
      </c>
      <c r="D888">
        <f ca="1">IF(Розрахункові!R$31&gt;0,RANDBETWEEN(Розрахункові!R$31-2,100)+100,0)</f>
        <v>168</v>
      </c>
      <c r="E888">
        <f ca="1">IF(Розрахункові!S$31&gt;0,RANDBETWEEN(Розрахункові!S$31-2,100)+100,0)</f>
        <v>0</v>
      </c>
      <c r="F888">
        <f ca="1">IF(Розрахункові!T$31&gt;0,RANDBETWEEN(Розрахункові!T$31-2,100)+100,0)</f>
        <v>185</v>
      </c>
      <c r="G888">
        <f ca="1">IF(Розрахункові!U$31&gt;0,RANDBETWEEN(Розрахункові!U$31-2,100)+100,0)</f>
        <v>0</v>
      </c>
      <c r="H888">
        <f ca="1">IF(Розрахункові!V$31&gt;0,RANDBETWEEN(Розрахункові!V$31-2,100)+100,0)</f>
        <v>191</v>
      </c>
      <c r="I888">
        <f ca="1">IF(Розрахункові!W$31&gt;0,RANDBETWEEN(Розрахункові!W$31-2,100)+100,0)</f>
        <v>196</v>
      </c>
      <c r="J888">
        <f ca="1">IF(Розрахункові!X$31&gt;0,RANDBETWEEN(Розрахункові!X$31-2,100)+100,0)</f>
        <v>0</v>
      </c>
      <c r="K888">
        <f ca="1">IF(Розрахункові!Y$31&gt;0,RANDBETWEEN(Розрахункові!Y$31-2,100)+100,0)</f>
        <v>0</v>
      </c>
      <c r="L888">
        <f ca="1">IF(Розрахункові!Z$31&gt;0,RANDBETWEEN(Розрахункові!Z$31-2,100)+100,0)</f>
        <v>0</v>
      </c>
    </row>
    <row r="889" spans="1:12" x14ac:dyDescent="0.3">
      <c r="A889" s="5" t="str">
        <f>Розрахункові!$A$31</f>
        <v>Національний університет "Острозька академія"</v>
      </c>
      <c r="B889" s="5" t="str">
        <f>Розрахункові!$B$31</f>
        <v>061 Журналістика</v>
      </c>
      <c r="C889">
        <f ca="1">RANDBETWEEN(10*Розрахункові!$B$70,11)+RANDBETWEEN(0,100)/100</f>
        <v>8.5500000000000007</v>
      </c>
      <c r="D889">
        <f ca="1">IF(Розрахункові!R$31&gt;0,RANDBETWEEN(Розрахункові!R$31-2,100)+100,0)</f>
        <v>170</v>
      </c>
      <c r="E889">
        <f ca="1">IF(Розрахункові!S$31&gt;0,RANDBETWEEN(Розрахункові!S$31-2,100)+100,0)</f>
        <v>0</v>
      </c>
      <c r="F889">
        <f ca="1">IF(Розрахункові!T$31&gt;0,RANDBETWEEN(Розрахункові!T$31-2,100)+100,0)</f>
        <v>167</v>
      </c>
      <c r="G889">
        <f ca="1">IF(Розрахункові!U$31&gt;0,RANDBETWEEN(Розрахункові!U$31-2,100)+100,0)</f>
        <v>0</v>
      </c>
      <c r="H889">
        <f ca="1">IF(Розрахункові!V$31&gt;0,RANDBETWEEN(Розрахункові!V$31-2,100)+100,0)</f>
        <v>168</v>
      </c>
      <c r="I889">
        <f ca="1">IF(Розрахункові!W$31&gt;0,RANDBETWEEN(Розрахункові!W$31-2,100)+100,0)</f>
        <v>140</v>
      </c>
      <c r="J889">
        <f ca="1">IF(Розрахункові!X$31&gt;0,RANDBETWEEN(Розрахункові!X$31-2,100)+100,0)</f>
        <v>0</v>
      </c>
      <c r="K889">
        <f ca="1">IF(Розрахункові!Y$31&gt;0,RANDBETWEEN(Розрахункові!Y$31-2,100)+100,0)</f>
        <v>0</v>
      </c>
      <c r="L889">
        <f ca="1">IF(Розрахункові!Z$31&gt;0,RANDBETWEEN(Розрахункові!Z$31-2,100)+100,0)</f>
        <v>0</v>
      </c>
    </row>
    <row r="890" spans="1:12" x14ac:dyDescent="0.3">
      <c r="A890" s="5" t="str">
        <f>Розрахункові!$A$31</f>
        <v>Національний університет "Острозька академія"</v>
      </c>
      <c r="B890" s="5" t="str">
        <f>Розрахункові!$B$31</f>
        <v>061 Журналістика</v>
      </c>
      <c r="C890">
        <f ca="1">RANDBETWEEN(10*Розрахункові!$B$70,11)+RANDBETWEEN(0,100)/100</f>
        <v>7.92</v>
      </c>
      <c r="D890">
        <f ca="1">IF(Розрахункові!R$31&gt;0,RANDBETWEEN(Розрахункові!R$31-2,100)+100,0)</f>
        <v>173</v>
      </c>
      <c r="E890">
        <f ca="1">IF(Розрахункові!S$31&gt;0,RANDBETWEEN(Розрахункові!S$31-2,100)+100,0)</f>
        <v>0</v>
      </c>
      <c r="F890">
        <f ca="1">IF(Розрахункові!T$31&gt;0,RANDBETWEEN(Розрахункові!T$31-2,100)+100,0)</f>
        <v>199</v>
      </c>
      <c r="G890">
        <f ca="1">IF(Розрахункові!U$31&gt;0,RANDBETWEEN(Розрахункові!U$31-2,100)+100,0)</f>
        <v>0</v>
      </c>
      <c r="H890">
        <f ca="1">IF(Розрахункові!V$31&gt;0,RANDBETWEEN(Розрахункові!V$31-2,100)+100,0)</f>
        <v>200</v>
      </c>
      <c r="I890">
        <f ca="1">IF(Розрахункові!W$31&gt;0,RANDBETWEEN(Розрахункові!W$31-2,100)+100,0)</f>
        <v>142</v>
      </c>
      <c r="J890">
        <f ca="1">IF(Розрахункові!X$31&gt;0,RANDBETWEEN(Розрахункові!X$31-2,100)+100,0)</f>
        <v>0</v>
      </c>
      <c r="K890">
        <f ca="1">IF(Розрахункові!Y$31&gt;0,RANDBETWEEN(Розрахункові!Y$31-2,100)+100,0)</f>
        <v>0</v>
      </c>
      <c r="L890">
        <f ca="1">IF(Розрахункові!Z$31&gt;0,RANDBETWEEN(Розрахункові!Z$31-2,100)+100,0)</f>
        <v>0</v>
      </c>
    </row>
    <row r="891" spans="1:12" x14ac:dyDescent="0.3">
      <c r="A891" s="5" t="str">
        <f>Розрахункові!$A$31</f>
        <v>Національний університет "Острозька академія"</v>
      </c>
      <c r="B891" s="5" t="str">
        <f>Розрахункові!$B$31</f>
        <v>061 Журналістика</v>
      </c>
      <c r="C891">
        <f ca="1">RANDBETWEEN(10*Розрахункові!$B$70,11)+RANDBETWEEN(0,100)/100</f>
        <v>7.71</v>
      </c>
      <c r="D891">
        <f ca="1">IF(Розрахункові!R$31&gt;0,RANDBETWEEN(Розрахункові!R$31-2,100)+100,0)</f>
        <v>194</v>
      </c>
      <c r="E891">
        <f ca="1">IF(Розрахункові!S$31&gt;0,RANDBETWEEN(Розрахункові!S$31-2,100)+100,0)</f>
        <v>0</v>
      </c>
      <c r="F891">
        <f ca="1">IF(Розрахункові!T$31&gt;0,RANDBETWEEN(Розрахункові!T$31-2,100)+100,0)</f>
        <v>182</v>
      </c>
      <c r="G891">
        <f ca="1">IF(Розрахункові!U$31&gt;0,RANDBETWEEN(Розрахункові!U$31-2,100)+100,0)</f>
        <v>0</v>
      </c>
      <c r="H891">
        <f ca="1">IF(Розрахункові!V$31&gt;0,RANDBETWEEN(Розрахункові!V$31-2,100)+100,0)</f>
        <v>191</v>
      </c>
      <c r="I891">
        <f ca="1">IF(Розрахункові!W$31&gt;0,RANDBETWEEN(Розрахункові!W$31-2,100)+100,0)</f>
        <v>141</v>
      </c>
      <c r="J891">
        <f ca="1">IF(Розрахункові!X$31&gt;0,RANDBETWEEN(Розрахункові!X$31-2,100)+100,0)</f>
        <v>0</v>
      </c>
      <c r="K891">
        <f ca="1">IF(Розрахункові!Y$31&gt;0,RANDBETWEEN(Розрахункові!Y$31-2,100)+100,0)</f>
        <v>0</v>
      </c>
      <c r="L891">
        <f ca="1">IF(Розрахункові!Z$31&gt;0,RANDBETWEEN(Розрахункові!Z$31-2,100)+100,0)</f>
        <v>0</v>
      </c>
    </row>
    <row r="892" spans="1:12" x14ac:dyDescent="0.3">
      <c r="A892" s="5" t="str">
        <f>Розрахункові!$A$31</f>
        <v>Національний університет "Острозька академія"</v>
      </c>
      <c r="B892" s="5" t="str">
        <f>Розрахункові!$B$31</f>
        <v>061 Журналістика</v>
      </c>
      <c r="C892">
        <f ca="1">RANDBETWEEN(10*Розрахункові!$B$70,11)+RANDBETWEEN(0,100)/100</f>
        <v>12</v>
      </c>
      <c r="D892">
        <f ca="1">IF(Розрахункові!R$31&gt;0,RANDBETWEEN(Розрахункові!R$31-2,100)+100,0)</f>
        <v>196</v>
      </c>
      <c r="E892">
        <f ca="1">IF(Розрахункові!S$31&gt;0,RANDBETWEEN(Розрахункові!S$31-2,100)+100,0)</f>
        <v>0</v>
      </c>
      <c r="F892">
        <f ca="1">IF(Розрахункові!T$31&gt;0,RANDBETWEEN(Розрахункові!T$31-2,100)+100,0)</f>
        <v>190</v>
      </c>
      <c r="G892">
        <f ca="1">IF(Розрахункові!U$31&gt;0,RANDBETWEEN(Розрахункові!U$31-2,100)+100,0)</f>
        <v>0</v>
      </c>
      <c r="H892">
        <f ca="1">IF(Розрахункові!V$31&gt;0,RANDBETWEEN(Розрахункові!V$31-2,100)+100,0)</f>
        <v>199</v>
      </c>
      <c r="I892">
        <f ca="1">IF(Розрахункові!W$31&gt;0,RANDBETWEEN(Розрахункові!W$31-2,100)+100,0)</f>
        <v>159</v>
      </c>
      <c r="J892">
        <f ca="1">IF(Розрахункові!X$31&gt;0,RANDBETWEEN(Розрахункові!X$31-2,100)+100,0)</f>
        <v>0</v>
      </c>
      <c r="K892">
        <f ca="1">IF(Розрахункові!Y$31&gt;0,RANDBETWEEN(Розрахункові!Y$31-2,100)+100,0)</f>
        <v>0</v>
      </c>
      <c r="L892">
        <f ca="1">IF(Розрахункові!Z$31&gt;0,RANDBETWEEN(Розрахункові!Z$31-2,100)+100,0)</f>
        <v>0</v>
      </c>
    </row>
    <row r="893" spans="1:12" x14ac:dyDescent="0.3">
      <c r="A893" s="5" t="str">
        <f>Розрахункові!$A$31</f>
        <v>Національний університет "Острозька академія"</v>
      </c>
      <c r="B893" s="5" t="str">
        <f>Розрахункові!$B$31</f>
        <v>061 Журналістика</v>
      </c>
      <c r="C893">
        <f ca="1">RANDBETWEEN(10*Розрахункові!$B$70,11)+RANDBETWEEN(0,100)/100</f>
        <v>10.66</v>
      </c>
      <c r="D893">
        <f ca="1">IF(Розрахункові!R$31&gt;0,RANDBETWEEN(Розрахункові!R$31-2,100)+100,0)</f>
        <v>190</v>
      </c>
      <c r="E893">
        <f ca="1">IF(Розрахункові!S$31&gt;0,RANDBETWEEN(Розрахункові!S$31-2,100)+100,0)</f>
        <v>0</v>
      </c>
      <c r="F893">
        <f ca="1">IF(Розрахункові!T$31&gt;0,RANDBETWEEN(Розрахункові!T$31-2,100)+100,0)</f>
        <v>187</v>
      </c>
      <c r="G893">
        <f ca="1">IF(Розрахункові!U$31&gt;0,RANDBETWEEN(Розрахункові!U$31-2,100)+100,0)</f>
        <v>0</v>
      </c>
      <c r="H893">
        <f ca="1">IF(Розрахункові!V$31&gt;0,RANDBETWEEN(Розрахункові!V$31-2,100)+100,0)</f>
        <v>181</v>
      </c>
      <c r="I893">
        <f ca="1">IF(Розрахункові!W$31&gt;0,RANDBETWEEN(Розрахункові!W$31-2,100)+100,0)</f>
        <v>155</v>
      </c>
      <c r="J893">
        <f ca="1">IF(Розрахункові!X$31&gt;0,RANDBETWEEN(Розрахункові!X$31-2,100)+100,0)</f>
        <v>0</v>
      </c>
      <c r="K893">
        <f ca="1">IF(Розрахункові!Y$31&gt;0,RANDBETWEEN(Розрахункові!Y$31-2,100)+100,0)</f>
        <v>0</v>
      </c>
      <c r="L893">
        <f ca="1">IF(Розрахункові!Z$31&gt;0,RANDBETWEEN(Розрахункові!Z$31-2,100)+100,0)</f>
        <v>0</v>
      </c>
    </row>
    <row r="894" spans="1:12" x14ac:dyDescent="0.3">
      <c r="A894" s="5" t="str">
        <f>Розрахункові!$A$31</f>
        <v>Національний університет "Острозька академія"</v>
      </c>
      <c r="B894" s="5" t="str">
        <f>Розрахункові!$B$31</f>
        <v>061 Журналістика</v>
      </c>
      <c r="C894">
        <f ca="1">RANDBETWEEN(10*Розрахункові!$B$70,11)+RANDBETWEEN(0,100)/100</f>
        <v>10.81</v>
      </c>
      <c r="D894">
        <f ca="1">IF(Розрахункові!R$31&gt;0,RANDBETWEEN(Розрахункові!R$31-2,100)+100,0)</f>
        <v>194</v>
      </c>
      <c r="E894">
        <f ca="1">IF(Розрахункові!S$31&gt;0,RANDBETWEEN(Розрахункові!S$31-2,100)+100,0)</f>
        <v>0</v>
      </c>
      <c r="F894">
        <f ca="1">IF(Розрахункові!T$31&gt;0,RANDBETWEEN(Розрахункові!T$31-2,100)+100,0)</f>
        <v>158</v>
      </c>
      <c r="G894">
        <f ca="1">IF(Розрахункові!U$31&gt;0,RANDBETWEEN(Розрахункові!U$31-2,100)+100,0)</f>
        <v>0</v>
      </c>
      <c r="H894">
        <f ca="1">IF(Розрахункові!V$31&gt;0,RANDBETWEEN(Розрахункові!V$31-2,100)+100,0)</f>
        <v>186</v>
      </c>
      <c r="I894">
        <f ca="1">IF(Розрахункові!W$31&gt;0,RANDBETWEEN(Розрахункові!W$31-2,100)+100,0)</f>
        <v>157</v>
      </c>
      <c r="J894">
        <f ca="1">IF(Розрахункові!X$31&gt;0,RANDBETWEEN(Розрахункові!X$31-2,100)+100,0)</f>
        <v>0</v>
      </c>
      <c r="K894">
        <f ca="1">IF(Розрахункові!Y$31&gt;0,RANDBETWEEN(Розрахункові!Y$31-2,100)+100,0)</f>
        <v>0</v>
      </c>
      <c r="L894">
        <f ca="1">IF(Розрахункові!Z$31&gt;0,RANDBETWEEN(Розрахункові!Z$31-2,100)+100,0)</f>
        <v>0</v>
      </c>
    </row>
    <row r="895" spans="1:12" x14ac:dyDescent="0.3">
      <c r="A895" s="5" t="str">
        <f>Розрахункові!$A$31</f>
        <v>Національний університет "Острозька академія"</v>
      </c>
      <c r="B895" s="5" t="str">
        <f>Розрахункові!$B$31</f>
        <v>061 Журналістика</v>
      </c>
      <c r="C895">
        <f ca="1">RANDBETWEEN(10*Розрахункові!$B$70,11)+RANDBETWEEN(0,100)/100</f>
        <v>7.93</v>
      </c>
      <c r="D895">
        <f ca="1">IF(Розрахункові!R$31&gt;0,RANDBETWEEN(Розрахункові!R$31-2,100)+100,0)</f>
        <v>200</v>
      </c>
      <c r="E895">
        <f ca="1">IF(Розрахункові!S$31&gt;0,RANDBETWEEN(Розрахункові!S$31-2,100)+100,0)</f>
        <v>0</v>
      </c>
      <c r="F895">
        <f ca="1">IF(Розрахункові!T$31&gt;0,RANDBETWEEN(Розрахункові!T$31-2,100)+100,0)</f>
        <v>187</v>
      </c>
      <c r="G895">
        <f ca="1">IF(Розрахункові!U$31&gt;0,RANDBETWEEN(Розрахункові!U$31-2,100)+100,0)</f>
        <v>0</v>
      </c>
      <c r="H895">
        <f ca="1">IF(Розрахункові!V$31&gt;0,RANDBETWEEN(Розрахункові!V$31-2,100)+100,0)</f>
        <v>179</v>
      </c>
      <c r="I895">
        <f ca="1">IF(Розрахункові!W$31&gt;0,RANDBETWEEN(Розрахункові!W$31-2,100)+100,0)</f>
        <v>200</v>
      </c>
      <c r="J895">
        <f ca="1">IF(Розрахункові!X$31&gt;0,RANDBETWEEN(Розрахункові!X$31-2,100)+100,0)</f>
        <v>0</v>
      </c>
      <c r="K895">
        <f ca="1">IF(Розрахункові!Y$31&gt;0,RANDBETWEEN(Розрахункові!Y$31-2,100)+100,0)</f>
        <v>0</v>
      </c>
      <c r="L895">
        <f ca="1">IF(Розрахункові!Z$31&gt;0,RANDBETWEEN(Розрахункові!Z$31-2,100)+100,0)</f>
        <v>0</v>
      </c>
    </row>
    <row r="896" spans="1:12" x14ac:dyDescent="0.3">
      <c r="A896" s="5" t="str">
        <f>Розрахункові!$A$31</f>
        <v>Національний університет "Острозька академія"</v>
      </c>
      <c r="B896" s="5" t="str">
        <f>Розрахункові!$B$31</f>
        <v>061 Журналістика</v>
      </c>
      <c r="C896">
        <f ca="1">RANDBETWEEN(10*Розрахункові!$B$70,11)+RANDBETWEEN(0,100)/100</f>
        <v>8.82</v>
      </c>
      <c r="D896">
        <f ca="1">IF(Розрахункові!R$31&gt;0,RANDBETWEEN(Розрахункові!R$31-2,100)+100,0)</f>
        <v>174</v>
      </c>
      <c r="E896">
        <f ca="1">IF(Розрахункові!S$31&gt;0,RANDBETWEEN(Розрахункові!S$31-2,100)+100,0)</f>
        <v>0</v>
      </c>
      <c r="F896">
        <f ca="1">IF(Розрахункові!T$31&gt;0,RANDBETWEEN(Розрахункові!T$31-2,100)+100,0)</f>
        <v>144</v>
      </c>
      <c r="G896">
        <f ca="1">IF(Розрахункові!U$31&gt;0,RANDBETWEEN(Розрахункові!U$31-2,100)+100,0)</f>
        <v>0</v>
      </c>
      <c r="H896">
        <f ca="1">IF(Розрахункові!V$31&gt;0,RANDBETWEEN(Розрахункові!V$31-2,100)+100,0)</f>
        <v>171</v>
      </c>
      <c r="I896">
        <f ca="1">IF(Розрахункові!W$31&gt;0,RANDBETWEEN(Розрахункові!W$31-2,100)+100,0)</f>
        <v>156</v>
      </c>
      <c r="J896">
        <f ca="1">IF(Розрахункові!X$31&gt;0,RANDBETWEEN(Розрахункові!X$31-2,100)+100,0)</f>
        <v>0</v>
      </c>
      <c r="K896">
        <f ca="1">IF(Розрахункові!Y$31&gt;0,RANDBETWEEN(Розрахункові!Y$31-2,100)+100,0)</f>
        <v>0</v>
      </c>
      <c r="L896">
        <f ca="1">IF(Розрахункові!Z$31&gt;0,RANDBETWEEN(Розрахункові!Z$31-2,100)+100,0)</f>
        <v>0</v>
      </c>
    </row>
    <row r="897" spans="1:12" x14ac:dyDescent="0.3">
      <c r="A897" s="5" t="str">
        <f>Розрахункові!$A$31</f>
        <v>Національний університет "Острозька академія"</v>
      </c>
      <c r="B897" s="5" t="str">
        <f>Розрахункові!$B$31</f>
        <v>061 Журналістика</v>
      </c>
      <c r="C897">
        <f ca="1">RANDBETWEEN(10*Розрахункові!$B$70,11)+RANDBETWEEN(0,100)/100</f>
        <v>9.01</v>
      </c>
      <c r="D897">
        <f ca="1">IF(Розрахункові!R$31&gt;0,RANDBETWEEN(Розрахункові!R$31-2,100)+100,0)</f>
        <v>191</v>
      </c>
      <c r="E897">
        <f ca="1">IF(Розрахункові!S$31&gt;0,RANDBETWEEN(Розрахункові!S$31-2,100)+100,0)</f>
        <v>0</v>
      </c>
      <c r="F897">
        <f ca="1">IF(Розрахункові!T$31&gt;0,RANDBETWEEN(Розрахункові!T$31-2,100)+100,0)</f>
        <v>186</v>
      </c>
      <c r="G897">
        <f ca="1">IF(Розрахункові!U$31&gt;0,RANDBETWEEN(Розрахункові!U$31-2,100)+100,0)</f>
        <v>0</v>
      </c>
      <c r="H897">
        <f ca="1">IF(Розрахункові!V$31&gt;0,RANDBETWEEN(Розрахункові!V$31-2,100)+100,0)</f>
        <v>185</v>
      </c>
      <c r="I897">
        <f ca="1">IF(Розрахункові!W$31&gt;0,RANDBETWEEN(Розрахункові!W$31-2,100)+100,0)</f>
        <v>183</v>
      </c>
      <c r="J897">
        <f ca="1">IF(Розрахункові!X$31&gt;0,RANDBETWEEN(Розрахункові!X$31-2,100)+100,0)</f>
        <v>0</v>
      </c>
      <c r="K897">
        <f ca="1">IF(Розрахункові!Y$31&gt;0,RANDBETWEEN(Розрахункові!Y$31-2,100)+100,0)</f>
        <v>0</v>
      </c>
      <c r="L897">
        <f ca="1">IF(Розрахункові!Z$31&gt;0,RANDBETWEEN(Розрахункові!Z$31-2,100)+100,0)</f>
        <v>0</v>
      </c>
    </row>
    <row r="898" spans="1:12" x14ac:dyDescent="0.3">
      <c r="A898" s="5" t="str">
        <f>Розрахункові!$A$31</f>
        <v>Національний університет "Острозька академія"</v>
      </c>
      <c r="B898" s="5" t="str">
        <f>Розрахункові!$B$31</f>
        <v>061 Журналістика</v>
      </c>
      <c r="C898">
        <f ca="1">RANDBETWEEN(10*Розрахункові!$B$70,11)+RANDBETWEEN(0,100)/100</f>
        <v>10.39</v>
      </c>
      <c r="D898">
        <f ca="1">IF(Розрахункові!R$31&gt;0,RANDBETWEEN(Розрахункові!R$31-2,100)+100,0)</f>
        <v>177</v>
      </c>
      <c r="E898">
        <f ca="1">IF(Розрахункові!S$31&gt;0,RANDBETWEEN(Розрахункові!S$31-2,100)+100,0)</f>
        <v>0</v>
      </c>
      <c r="F898">
        <f ca="1">IF(Розрахункові!T$31&gt;0,RANDBETWEEN(Розрахункові!T$31-2,100)+100,0)</f>
        <v>140</v>
      </c>
      <c r="G898">
        <f ca="1">IF(Розрахункові!U$31&gt;0,RANDBETWEEN(Розрахункові!U$31-2,100)+100,0)</f>
        <v>0</v>
      </c>
      <c r="H898">
        <f ca="1">IF(Розрахункові!V$31&gt;0,RANDBETWEEN(Розрахункові!V$31-2,100)+100,0)</f>
        <v>178</v>
      </c>
      <c r="I898">
        <f ca="1">IF(Розрахункові!W$31&gt;0,RANDBETWEEN(Розрахункові!W$31-2,100)+100,0)</f>
        <v>157</v>
      </c>
      <c r="J898">
        <f ca="1">IF(Розрахункові!X$31&gt;0,RANDBETWEEN(Розрахункові!X$31-2,100)+100,0)</f>
        <v>0</v>
      </c>
      <c r="K898">
        <f ca="1">IF(Розрахункові!Y$31&gt;0,RANDBETWEEN(Розрахункові!Y$31-2,100)+100,0)</f>
        <v>0</v>
      </c>
      <c r="L898">
        <f ca="1">IF(Розрахункові!Z$31&gt;0,RANDBETWEEN(Розрахункові!Z$31-2,100)+100,0)</f>
        <v>0</v>
      </c>
    </row>
    <row r="899" spans="1:12" x14ac:dyDescent="0.3">
      <c r="A899" s="5" t="str">
        <f>Розрахункові!$A$31</f>
        <v>Національний університет "Острозька академія"</v>
      </c>
      <c r="B899" s="5" t="str">
        <f>Розрахункові!$B$31</f>
        <v>061 Журналістика</v>
      </c>
      <c r="C899">
        <f ca="1">RANDBETWEEN(10*Розрахункові!$B$70,11)+RANDBETWEEN(0,100)/100</f>
        <v>10.63</v>
      </c>
      <c r="D899">
        <f ca="1">IF(Розрахункові!R$31&gt;0,RANDBETWEEN(Розрахункові!R$31-2,100)+100,0)</f>
        <v>180</v>
      </c>
      <c r="E899">
        <f ca="1">IF(Розрахункові!S$31&gt;0,RANDBETWEEN(Розрахункові!S$31-2,100)+100,0)</f>
        <v>0</v>
      </c>
      <c r="F899">
        <f ca="1">IF(Розрахункові!T$31&gt;0,RANDBETWEEN(Розрахункові!T$31-2,100)+100,0)</f>
        <v>162</v>
      </c>
      <c r="G899">
        <f ca="1">IF(Розрахункові!U$31&gt;0,RANDBETWEEN(Розрахункові!U$31-2,100)+100,0)</f>
        <v>0</v>
      </c>
      <c r="H899">
        <f ca="1">IF(Розрахункові!V$31&gt;0,RANDBETWEEN(Розрахункові!V$31-2,100)+100,0)</f>
        <v>177</v>
      </c>
      <c r="I899">
        <f ca="1">IF(Розрахункові!W$31&gt;0,RANDBETWEEN(Розрахункові!W$31-2,100)+100,0)</f>
        <v>193</v>
      </c>
      <c r="J899">
        <f ca="1">IF(Розрахункові!X$31&gt;0,RANDBETWEEN(Розрахункові!X$31-2,100)+100,0)</f>
        <v>0</v>
      </c>
      <c r="K899">
        <f ca="1">IF(Розрахункові!Y$31&gt;0,RANDBETWEEN(Розрахункові!Y$31-2,100)+100,0)</f>
        <v>0</v>
      </c>
      <c r="L899">
        <f ca="1">IF(Розрахункові!Z$31&gt;0,RANDBETWEEN(Розрахункові!Z$31-2,100)+100,0)</f>
        <v>0</v>
      </c>
    </row>
    <row r="900" spans="1:12" x14ac:dyDescent="0.3">
      <c r="A900" s="5" t="str">
        <f>Розрахункові!$A$31</f>
        <v>Національний університет "Острозька академія"</v>
      </c>
      <c r="B900" s="5" t="str">
        <f>Розрахункові!$B$31</f>
        <v>061 Журналістика</v>
      </c>
      <c r="C900">
        <f ca="1">RANDBETWEEN(10*Розрахункові!$B$70,11)+RANDBETWEEN(0,100)/100</f>
        <v>8.73</v>
      </c>
      <c r="D900">
        <f ca="1">IF(Розрахункові!R$31&gt;0,RANDBETWEEN(Розрахункові!R$31-2,100)+100,0)</f>
        <v>189</v>
      </c>
      <c r="E900">
        <f ca="1">IF(Розрахункові!S$31&gt;0,RANDBETWEEN(Розрахункові!S$31-2,100)+100,0)</f>
        <v>0</v>
      </c>
      <c r="F900">
        <f ca="1">IF(Розрахункові!T$31&gt;0,RANDBETWEEN(Розрахункові!T$31-2,100)+100,0)</f>
        <v>145</v>
      </c>
      <c r="G900">
        <f ca="1">IF(Розрахункові!U$31&gt;0,RANDBETWEEN(Розрахункові!U$31-2,100)+100,0)</f>
        <v>0</v>
      </c>
      <c r="H900">
        <f ca="1">IF(Розрахункові!V$31&gt;0,RANDBETWEEN(Розрахункові!V$31-2,100)+100,0)</f>
        <v>187</v>
      </c>
      <c r="I900">
        <f ca="1">IF(Розрахункові!W$31&gt;0,RANDBETWEEN(Розрахункові!W$31-2,100)+100,0)</f>
        <v>179</v>
      </c>
      <c r="J900">
        <f ca="1">IF(Розрахункові!X$31&gt;0,RANDBETWEEN(Розрахункові!X$31-2,100)+100,0)</f>
        <v>0</v>
      </c>
      <c r="K900">
        <f ca="1">IF(Розрахункові!Y$31&gt;0,RANDBETWEEN(Розрахункові!Y$31-2,100)+100,0)</f>
        <v>0</v>
      </c>
      <c r="L900">
        <f ca="1">IF(Розрахункові!Z$31&gt;0,RANDBETWEEN(Розрахункові!Z$31-2,100)+100,0)</f>
        <v>0</v>
      </c>
    </row>
    <row r="901" spans="1:12" x14ac:dyDescent="0.3">
      <c r="A901" s="5" t="str">
        <f>Розрахункові!$A$31</f>
        <v>Національний університет "Острозька академія"</v>
      </c>
      <c r="B901" s="5" t="str">
        <f>Розрахункові!$B$31</f>
        <v>061 Журналістика</v>
      </c>
      <c r="C901">
        <f ca="1">RANDBETWEEN(10*Розрахункові!$B$70,11)+RANDBETWEEN(0,100)/100</f>
        <v>10.91</v>
      </c>
      <c r="D901">
        <f ca="1">IF(Розрахункові!R$31&gt;0,RANDBETWEEN(Розрахункові!R$31-2,100)+100,0)</f>
        <v>170</v>
      </c>
      <c r="E901">
        <f ca="1">IF(Розрахункові!S$31&gt;0,RANDBETWEEN(Розрахункові!S$31-2,100)+100,0)</f>
        <v>0</v>
      </c>
      <c r="F901">
        <f ca="1">IF(Розрахункові!T$31&gt;0,RANDBETWEEN(Розрахункові!T$31-2,100)+100,0)</f>
        <v>161</v>
      </c>
      <c r="G901">
        <f ca="1">IF(Розрахункові!U$31&gt;0,RANDBETWEEN(Розрахункові!U$31-2,100)+100,0)</f>
        <v>0</v>
      </c>
      <c r="H901">
        <f ca="1">IF(Розрахункові!V$31&gt;0,RANDBETWEEN(Розрахункові!V$31-2,100)+100,0)</f>
        <v>171</v>
      </c>
      <c r="I901">
        <f ca="1">IF(Розрахункові!W$31&gt;0,RANDBETWEEN(Розрахункові!W$31-2,100)+100,0)</f>
        <v>184</v>
      </c>
      <c r="J901">
        <f ca="1">IF(Розрахункові!X$31&gt;0,RANDBETWEEN(Розрахункові!X$31-2,100)+100,0)</f>
        <v>0</v>
      </c>
      <c r="K901">
        <f ca="1">IF(Розрахункові!Y$31&gt;0,RANDBETWEEN(Розрахункові!Y$31-2,100)+100,0)</f>
        <v>0</v>
      </c>
      <c r="L901">
        <f ca="1">IF(Розрахункові!Z$31&gt;0,RANDBETWEEN(Розрахункові!Z$31-2,100)+100,0)</f>
        <v>0</v>
      </c>
    </row>
    <row r="902" spans="1:12" x14ac:dyDescent="0.3">
      <c r="A902" s="5" t="str">
        <f>Розрахункові!$A$32</f>
        <v>Національний університет "Острозька академія"</v>
      </c>
      <c r="B902" s="5" t="str">
        <f>Розрахункові!$B$32</f>
        <v>032 Історія та археологія</v>
      </c>
      <c r="C902">
        <f ca="1">RANDBETWEEN(10*Розрахункові!$B$70,11)+RANDBETWEEN(0,100)/100</f>
        <v>10.77</v>
      </c>
      <c r="D902">
        <f ca="1">IF(Розрахункові!R$32&gt;0,RANDBETWEEN(Розрахункові!R$32-2,100)+100,0)</f>
        <v>172</v>
      </c>
      <c r="E902">
        <f ca="1">IF(Розрахункові!S$32&gt;0,RANDBETWEEN(Розрахункові!S$32-2,100)+100,0)</f>
        <v>0</v>
      </c>
      <c r="F902">
        <f ca="1">IF(Розрахункові!T$32&gt;0,RANDBETWEEN(Розрахункові!T$32-2,100)+100,0)</f>
        <v>170</v>
      </c>
      <c r="G902">
        <f ca="1">IF(Розрахункові!U$32&gt;0,RANDBETWEEN(Розрахункові!U$32-2,100)+100,0)</f>
        <v>176</v>
      </c>
      <c r="H902">
        <f ca="1">IF(Розрахункові!V$32&gt;0,RANDBETWEEN(Розрахункові!V$32-2,100)+100,0)</f>
        <v>0</v>
      </c>
      <c r="I902">
        <f ca="1">IF(Розрахункові!W$32&gt;0,RANDBETWEEN(Розрахункові!W$32-2,100)+100,0)</f>
        <v>0</v>
      </c>
      <c r="J902">
        <f ca="1">IF(Розрахункові!X$32&gt;0,RANDBETWEEN(Розрахункові!X$32-2,100)+100,0)</f>
        <v>0</v>
      </c>
      <c r="K902">
        <f ca="1">IF(Розрахункові!Y$32&gt;0,RANDBETWEEN(Розрахункові!Y$32-2,100)+100,0)</f>
        <v>0</v>
      </c>
      <c r="L902">
        <f ca="1">IF(Розрахункові!Z$32&gt;0,RANDBETWEEN(Розрахункові!Z$32-2,100)+100,0)</f>
        <v>0</v>
      </c>
    </row>
    <row r="903" spans="1:12" x14ac:dyDescent="0.3">
      <c r="A903" s="5" t="str">
        <f>Розрахункові!$A$32</f>
        <v>Національний університет "Острозька академія"</v>
      </c>
      <c r="B903" s="5" t="str">
        <f>Розрахункові!$B$32</f>
        <v>032 Історія та археологія</v>
      </c>
      <c r="C903">
        <f ca="1">RANDBETWEEN(10*Розрахункові!$B$70,11)+RANDBETWEEN(0,100)/100</f>
        <v>10.57</v>
      </c>
      <c r="D903">
        <f ca="1">IF(Розрахункові!R$32&gt;0,RANDBETWEEN(Розрахункові!R$32-2,100)+100,0)</f>
        <v>176</v>
      </c>
      <c r="E903">
        <f ca="1">IF(Розрахункові!S$32&gt;0,RANDBETWEEN(Розрахункові!S$32-2,100)+100,0)</f>
        <v>0</v>
      </c>
      <c r="F903">
        <f ca="1">IF(Розрахункові!T$32&gt;0,RANDBETWEEN(Розрахункові!T$32-2,100)+100,0)</f>
        <v>183</v>
      </c>
      <c r="G903">
        <f ca="1">IF(Розрахункові!U$32&gt;0,RANDBETWEEN(Розрахункові!U$32-2,100)+100,0)</f>
        <v>159</v>
      </c>
      <c r="H903">
        <f ca="1">IF(Розрахункові!V$32&gt;0,RANDBETWEEN(Розрахункові!V$32-2,100)+100,0)</f>
        <v>0</v>
      </c>
      <c r="I903">
        <f ca="1">IF(Розрахункові!W$32&gt;0,RANDBETWEEN(Розрахункові!W$32-2,100)+100,0)</f>
        <v>0</v>
      </c>
      <c r="J903">
        <f ca="1">IF(Розрахункові!X$32&gt;0,RANDBETWEEN(Розрахункові!X$32-2,100)+100,0)</f>
        <v>0</v>
      </c>
      <c r="K903">
        <f ca="1">IF(Розрахункові!Y$32&gt;0,RANDBETWEEN(Розрахункові!Y$32-2,100)+100,0)</f>
        <v>0</v>
      </c>
      <c r="L903">
        <f ca="1">IF(Розрахункові!Z$32&gt;0,RANDBETWEEN(Розрахункові!Z$32-2,100)+100,0)</f>
        <v>0</v>
      </c>
    </row>
    <row r="904" spans="1:12" x14ac:dyDescent="0.3">
      <c r="A904" s="5" t="str">
        <f>Розрахункові!$A$32</f>
        <v>Національний університет "Острозька академія"</v>
      </c>
      <c r="B904" s="5" t="str">
        <f>Розрахункові!$B$32</f>
        <v>032 Історія та археологія</v>
      </c>
      <c r="C904">
        <f ca="1">RANDBETWEEN(10*Розрахункові!$B$70,11)+RANDBETWEEN(0,100)/100</f>
        <v>7.46</v>
      </c>
      <c r="D904">
        <f ca="1">IF(Розрахункові!R$32&gt;0,RANDBETWEEN(Розрахункові!R$32-2,100)+100,0)</f>
        <v>199</v>
      </c>
      <c r="E904">
        <f ca="1">IF(Розрахункові!S$32&gt;0,RANDBETWEEN(Розрахункові!S$32-2,100)+100,0)</f>
        <v>0</v>
      </c>
      <c r="F904">
        <f ca="1">IF(Розрахункові!T$32&gt;0,RANDBETWEEN(Розрахункові!T$32-2,100)+100,0)</f>
        <v>193</v>
      </c>
      <c r="G904">
        <f ca="1">IF(Розрахункові!U$32&gt;0,RANDBETWEEN(Розрахункові!U$32-2,100)+100,0)</f>
        <v>170</v>
      </c>
      <c r="H904">
        <f ca="1">IF(Розрахункові!V$32&gt;0,RANDBETWEEN(Розрахункові!V$32-2,100)+100,0)</f>
        <v>0</v>
      </c>
      <c r="I904">
        <f ca="1">IF(Розрахункові!W$32&gt;0,RANDBETWEEN(Розрахункові!W$32-2,100)+100,0)</f>
        <v>0</v>
      </c>
      <c r="J904">
        <f ca="1">IF(Розрахункові!X$32&gt;0,RANDBETWEEN(Розрахункові!X$32-2,100)+100,0)</f>
        <v>0</v>
      </c>
      <c r="K904">
        <f ca="1">IF(Розрахункові!Y$32&gt;0,RANDBETWEEN(Розрахункові!Y$32-2,100)+100,0)</f>
        <v>0</v>
      </c>
      <c r="L904">
        <f ca="1">IF(Розрахункові!Z$32&gt;0,RANDBETWEEN(Розрахункові!Z$32-2,100)+100,0)</f>
        <v>0</v>
      </c>
    </row>
    <row r="905" spans="1:12" x14ac:dyDescent="0.3">
      <c r="A905" s="5" t="str">
        <f>Розрахункові!$A$32</f>
        <v>Національний університет "Острозька академія"</v>
      </c>
      <c r="B905" s="5" t="str">
        <f>Розрахункові!$B$32</f>
        <v>032 Історія та археологія</v>
      </c>
      <c r="C905">
        <f ca="1">RANDBETWEEN(10*Розрахункові!$B$70,11)+RANDBETWEEN(0,100)/100</f>
        <v>9.33</v>
      </c>
      <c r="D905">
        <f ca="1">IF(Розрахункові!R$32&gt;0,RANDBETWEEN(Розрахункові!R$32-2,100)+100,0)</f>
        <v>197</v>
      </c>
      <c r="E905">
        <f ca="1">IF(Розрахункові!S$32&gt;0,RANDBETWEEN(Розрахункові!S$32-2,100)+100,0)</f>
        <v>0</v>
      </c>
      <c r="F905">
        <f ca="1">IF(Розрахункові!T$32&gt;0,RANDBETWEEN(Розрахункові!T$32-2,100)+100,0)</f>
        <v>186</v>
      </c>
      <c r="G905">
        <f ca="1">IF(Розрахункові!U$32&gt;0,RANDBETWEEN(Розрахункові!U$32-2,100)+100,0)</f>
        <v>178</v>
      </c>
      <c r="H905">
        <f ca="1">IF(Розрахункові!V$32&gt;0,RANDBETWEEN(Розрахункові!V$32-2,100)+100,0)</f>
        <v>0</v>
      </c>
      <c r="I905">
        <f ca="1">IF(Розрахункові!W$32&gt;0,RANDBETWEEN(Розрахункові!W$32-2,100)+100,0)</f>
        <v>0</v>
      </c>
      <c r="J905">
        <f ca="1">IF(Розрахункові!X$32&gt;0,RANDBETWEEN(Розрахункові!X$32-2,100)+100,0)</f>
        <v>0</v>
      </c>
      <c r="K905">
        <f ca="1">IF(Розрахункові!Y$32&gt;0,RANDBETWEEN(Розрахункові!Y$32-2,100)+100,0)</f>
        <v>0</v>
      </c>
      <c r="L905">
        <f ca="1">IF(Розрахункові!Z$32&gt;0,RANDBETWEEN(Розрахункові!Z$32-2,100)+100,0)</f>
        <v>0</v>
      </c>
    </row>
    <row r="906" spans="1:12" x14ac:dyDescent="0.3">
      <c r="A906" s="5" t="str">
        <f>Розрахункові!$A$32</f>
        <v>Національний університет "Острозька академія"</v>
      </c>
      <c r="B906" s="5" t="str">
        <f>Розрахункові!$B$32</f>
        <v>032 Історія та археологія</v>
      </c>
      <c r="C906">
        <f ca="1">RANDBETWEEN(10*Розрахункові!$B$70,11)+RANDBETWEEN(0,100)/100</f>
        <v>7.92</v>
      </c>
      <c r="D906">
        <f ca="1">IF(Розрахункові!R$32&gt;0,RANDBETWEEN(Розрахункові!R$32-2,100)+100,0)</f>
        <v>190</v>
      </c>
      <c r="E906">
        <f ca="1">IF(Розрахункові!S$32&gt;0,RANDBETWEEN(Розрахункові!S$32-2,100)+100,0)</f>
        <v>0</v>
      </c>
      <c r="F906">
        <f ca="1">IF(Розрахункові!T$32&gt;0,RANDBETWEEN(Розрахункові!T$32-2,100)+100,0)</f>
        <v>177</v>
      </c>
      <c r="G906">
        <f ca="1">IF(Розрахункові!U$32&gt;0,RANDBETWEEN(Розрахункові!U$32-2,100)+100,0)</f>
        <v>165</v>
      </c>
      <c r="H906">
        <f ca="1">IF(Розрахункові!V$32&gt;0,RANDBETWEEN(Розрахункові!V$32-2,100)+100,0)</f>
        <v>0</v>
      </c>
      <c r="I906">
        <f ca="1">IF(Розрахункові!W$32&gt;0,RANDBETWEEN(Розрахункові!W$32-2,100)+100,0)</f>
        <v>0</v>
      </c>
      <c r="J906">
        <f ca="1">IF(Розрахункові!X$32&gt;0,RANDBETWEEN(Розрахункові!X$32-2,100)+100,0)</f>
        <v>0</v>
      </c>
      <c r="K906">
        <f ca="1">IF(Розрахункові!Y$32&gt;0,RANDBETWEEN(Розрахункові!Y$32-2,100)+100,0)</f>
        <v>0</v>
      </c>
      <c r="L906">
        <f ca="1">IF(Розрахункові!Z$32&gt;0,RANDBETWEEN(Розрахункові!Z$32-2,100)+100,0)</f>
        <v>0</v>
      </c>
    </row>
    <row r="907" spans="1:12" x14ac:dyDescent="0.3">
      <c r="A907" s="5" t="str">
        <f>Розрахункові!$A$32</f>
        <v>Національний університет "Острозька академія"</v>
      </c>
      <c r="B907" s="5" t="str">
        <f>Розрахункові!$B$32</f>
        <v>032 Історія та археологія</v>
      </c>
      <c r="C907">
        <f ca="1">RANDBETWEEN(10*Розрахункові!$B$70,11)+RANDBETWEEN(0,100)/100</f>
        <v>8.15</v>
      </c>
      <c r="D907">
        <f ca="1">IF(Розрахункові!R$32&gt;0,RANDBETWEEN(Розрахункові!R$32-2,100)+100,0)</f>
        <v>200</v>
      </c>
      <c r="E907">
        <f ca="1">IF(Розрахункові!S$32&gt;0,RANDBETWEEN(Розрахункові!S$32-2,100)+100,0)</f>
        <v>0</v>
      </c>
      <c r="F907">
        <f ca="1">IF(Розрахункові!T$32&gt;0,RANDBETWEEN(Розрахункові!T$32-2,100)+100,0)</f>
        <v>175</v>
      </c>
      <c r="G907">
        <f ca="1">IF(Розрахункові!U$32&gt;0,RANDBETWEEN(Розрахункові!U$32-2,100)+100,0)</f>
        <v>155</v>
      </c>
      <c r="H907">
        <f ca="1">IF(Розрахункові!V$32&gt;0,RANDBETWEEN(Розрахункові!V$32-2,100)+100,0)</f>
        <v>0</v>
      </c>
      <c r="I907">
        <f ca="1">IF(Розрахункові!W$32&gt;0,RANDBETWEEN(Розрахункові!W$32-2,100)+100,0)</f>
        <v>0</v>
      </c>
      <c r="J907">
        <f ca="1">IF(Розрахункові!X$32&gt;0,RANDBETWEEN(Розрахункові!X$32-2,100)+100,0)</f>
        <v>0</v>
      </c>
      <c r="K907">
        <f ca="1">IF(Розрахункові!Y$32&gt;0,RANDBETWEEN(Розрахункові!Y$32-2,100)+100,0)</f>
        <v>0</v>
      </c>
      <c r="L907">
        <f ca="1">IF(Розрахункові!Z$32&gt;0,RANDBETWEEN(Розрахункові!Z$32-2,100)+100,0)</f>
        <v>0</v>
      </c>
    </row>
    <row r="908" spans="1:12" x14ac:dyDescent="0.3">
      <c r="A908" s="5" t="str">
        <f>Розрахункові!$A$32</f>
        <v>Національний університет "Острозька академія"</v>
      </c>
      <c r="B908" s="5" t="str">
        <f>Розрахункові!$B$32</f>
        <v>032 Історія та археологія</v>
      </c>
      <c r="C908">
        <f ca="1">RANDBETWEEN(10*Розрахункові!$B$70,11)+RANDBETWEEN(0,100)/100</f>
        <v>9.16</v>
      </c>
      <c r="D908">
        <f ca="1">IF(Розрахункові!R$32&gt;0,RANDBETWEEN(Розрахункові!R$32-2,100)+100,0)</f>
        <v>192</v>
      </c>
      <c r="E908">
        <f ca="1">IF(Розрахункові!S$32&gt;0,RANDBETWEEN(Розрахункові!S$32-2,100)+100,0)</f>
        <v>0</v>
      </c>
      <c r="F908">
        <f ca="1">IF(Розрахункові!T$32&gt;0,RANDBETWEEN(Розрахункові!T$32-2,100)+100,0)</f>
        <v>187</v>
      </c>
      <c r="G908">
        <f ca="1">IF(Розрахункові!U$32&gt;0,RANDBETWEEN(Розрахункові!U$32-2,100)+100,0)</f>
        <v>191</v>
      </c>
      <c r="H908">
        <f ca="1">IF(Розрахункові!V$32&gt;0,RANDBETWEEN(Розрахункові!V$32-2,100)+100,0)</f>
        <v>0</v>
      </c>
      <c r="I908">
        <f ca="1">IF(Розрахункові!W$32&gt;0,RANDBETWEEN(Розрахункові!W$32-2,100)+100,0)</f>
        <v>0</v>
      </c>
      <c r="J908">
        <f ca="1">IF(Розрахункові!X$32&gt;0,RANDBETWEEN(Розрахункові!X$32-2,100)+100,0)</f>
        <v>0</v>
      </c>
      <c r="K908">
        <f ca="1">IF(Розрахункові!Y$32&gt;0,RANDBETWEEN(Розрахункові!Y$32-2,100)+100,0)</f>
        <v>0</v>
      </c>
      <c r="L908">
        <f ca="1">IF(Розрахункові!Z$32&gt;0,RANDBETWEEN(Розрахункові!Z$32-2,100)+100,0)</f>
        <v>0</v>
      </c>
    </row>
    <row r="909" spans="1:12" x14ac:dyDescent="0.3">
      <c r="A909" s="5" t="str">
        <f>Розрахункові!$A$32</f>
        <v>Національний університет "Острозька академія"</v>
      </c>
      <c r="B909" s="5" t="str">
        <f>Розрахункові!$B$32</f>
        <v>032 Історія та археологія</v>
      </c>
      <c r="C909">
        <f ca="1">RANDBETWEEN(10*Розрахункові!$B$70,11)+RANDBETWEEN(0,100)/100</f>
        <v>9.99</v>
      </c>
      <c r="D909">
        <f ca="1">IF(Розрахункові!R$32&gt;0,RANDBETWEEN(Розрахункові!R$32-2,100)+100,0)</f>
        <v>197</v>
      </c>
      <c r="E909">
        <f ca="1">IF(Розрахункові!S$32&gt;0,RANDBETWEEN(Розрахункові!S$32-2,100)+100,0)</f>
        <v>0</v>
      </c>
      <c r="F909">
        <f ca="1">IF(Розрахункові!T$32&gt;0,RANDBETWEEN(Розрахункові!T$32-2,100)+100,0)</f>
        <v>196</v>
      </c>
      <c r="G909">
        <f ca="1">IF(Розрахункові!U$32&gt;0,RANDBETWEEN(Розрахункові!U$32-2,100)+100,0)</f>
        <v>181</v>
      </c>
      <c r="H909">
        <f ca="1">IF(Розрахункові!V$32&gt;0,RANDBETWEEN(Розрахункові!V$32-2,100)+100,0)</f>
        <v>0</v>
      </c>
      <c r="I909">
        <f ca="1">IF(Розрахункові!W$32&gt;0,RANDBETWEEN(Розрахункові!W$32-2,100)+100,0)</f>
        <v>0</v>
      </c>
      <c r="J909">
        <f ca="1">IF(Розрахункові!X$32&gt;0,RANDBETWEEN(Розрахункові!X$32-2,100)+100,0)</f>
        <v>0</v>
      </c>
      <c r="K909">
        <f ca="1">IF(Розрахункові!Y$32&gt;0,RANDBETWEEN(Розрахункові!Y$32-2,100)+100,0)</f>
        <v>0</v>
      </c>
      <c r="L909">
        <f ca="1">IF(Розрахункові!Z$32&gt;0,RANDBETWEEN(Розрахункові!Z$32-2,100)+100,0)</f>
        <v>0</v>
      </c>
    </row>
    <row r="910" spans="1:12" x14ac:dyDescent="0.3">
      <c r="A910" s="5" t="str">
        <f>Розрахункові!$A$32</f>
        <v>Національний університет "Острозька академія"</v>
      </c>
      <c r="B910" s="5" t="str">
        <f>Розрахункові!$B$32</f>
        <v>032 Історія та археологія</v>
      </c>
      <c r="C910">
        <f ca="1">RANDBETWEEN(10*Розрахункові!$B$70,11)+RANDBETWEEN(0,100)/100</f>
        <v>9.8000000000000007</v>
      </c>
      <c r="D910">
        <f ca="1">IF(Розрахункові!R$32&gt;0,RANDBETWEEN(Розрахункові!R$32-2,100)+100,0)</f>
        <v>177</v>
      </c>
      <c r="E910">
        <f ca="1">IF(Розрахункові!S$32&gt;0,RANDBETWEEN(Розрахункові!S$32-2,100)+100,0)</f>
        <v>0</v>
      </c>
      <c r="F910">
        <f ca="1">IF(Розрахункові!T$32&gt;0,RANDBETWEEN(Розрахункові!T$32-2,100)+100,0)</f>
        <v>197</v>
      </c>
      <c r="G910">
        <f ca="1">IF(Розрахункові!U$32&gt;0,RANDBETWEEN(Розрахункові!U$32-2,100)+100,0)</f>
        <v>147</v>
      </c>
      <c r="H910">
        <f ca="1">IF(Розрахункові!V$32&gt;0,RANDBETWEEN(Розрахункові!V$32-2,100)+100,0)</f>
        <v>0</v>
      </c>
      <c r="I910">
        <f ca="1">IF(Розрахункові!W$32&gt;0,RANDBETWEEN(Розрахункові!W$32-2,100)+100,0)</f>
        <v>0</v>
      </c>
      <c r="J910">
        <f ca="1">IF(Розрахункові!X$32&gt;0,RANDBETWEEN(Розрахункові!X$32-2,100)+100,0)</f>
        <v>0</v>
      </c>
      <c r="K910">
        <f ca="1">IF(Розрахункові!Y$32&gt;0,RANDBETWEEN(Розрахункові!Y$32-2,100)+100,0)</f>
        <v>0</v>
      </c>
      <c r="L910">
        <f ca="1">IF(Розрахункові!Z$32&gt;0,RANDBETWEEN(Розрахункові!Z$32-2,100)+100,0)</f>
        <v>0</v>
      </c>
    </row>
    <row r="911" spans="1:12" x14ac:dyDescent="0.3">
      <c r="A911" s="5" t="str">
        <f>Розрахункові!$A$32</f>
        <v>Національний університет "Острозька академія"</v>
      </c>
      <c r="B911" s="5" t="str">
        <f>Розрахункові!$B$32</f>
        <v>032 Історія та археологія</v>
      </c>
      <c r="C911">
        <f ca="1">RANDBETWEEN(10*Розрахункові!$B$70,11)+RANDBETWEEN(0,100)/100</f>
        <v>10.76</v>
      </c>
      <c r="D911">
        <f ca="1">IF(Розрахункові!R$32&gt;0,RANDBETWEEN(Розрахункові!R$32-2,100)+100,0)</f>
        <v>173</v>
      </c>
      <c r="E911">
        <f ca="1">IF(Розрахункові!S$32&gt;0,RANDBETWEEN(Розрахункові!S$32-2,100)+100,0)</f>
        <v>0</v>
      </c>
      <c r="F911">
        <f ca="1">IF(Розрахункові!T$32&gt;0,RANDBETWEEN(Розрахункові!T$32-2,100)+100,0)</f>
        <v>187</v>
      </c>
      <c r="G911">
        <f ca="1">IF(Розрахункові!U$32&gt;0,RANDBETWEEN(Розрахункові!U$32-2,100)+100,0)</f>
        <v>152</v>
      </c>
      <c r="H911">
        <f ca="1">IF(Розрахункові!V$32&gt;0,RANDBETWEEN(Розрахункові!V$32-2,100)+100,0)</f>
        <v>0</v>
      </c>
      <c r="I911">
        <f ca="1">IF(Розрахункові!W$32&gt;0,RANDBETWEEN(Розрахункові!W$32-2,100)+100,0)</f>
        <v>0</v>
      </c>
      <c r="J911">
        <f ca="1">IF(Розрахункові!X$32&gt;0,RANDBETWEEN(Розрахункові!X$32-2,100)+100,0)</f>
        <v>0</v>
      </c>
      <c r="K911">
        <f ca="1">IF(Розрахункові!Y$32&gt;0,RANDBETWEEN(Розрахункові!Y$32-2,100)+100,0)</f>
        <v>0</v>
      </c>
      <c r="L911">
        <f ca="1">IF(Розрахункові!Z$32&gt;0,RANDBETWEEN(Розрахункові!Z$32-2,100)+100,0)</f>
        <v>0</v>
      </c>
    </row>
    <row r="912" spans="1:12" x14ac:dyDescent="0.3">
      <c r="A912" s="5" t="str">
        <f>Розрахункові!$A$32</f>
        <v>Національний університет "Острозька академія"</v>
      </c>
      <c r="B912" s="5" t="str">
        <f>Розрахункові!$B$32</f>
        <v>032 Історія та археологія</v>
      </c>
      <c r="C912">
        <f ca="1">RANDBETWEEN(10*Розрахункові!$B$70,11)+RANDBETWEEN(0,100)/100</f>
        <v>10.24</v>
      </c>
      <c r="D912">
        <f ca="1">IF(Розрахункові!R$32&gt;0,RANDBETWEEN(Розрахункові!R$32-2,100)+100,0)</f>
        <v>185</v>
      </c>
      <c r="E912">
        <f ca="1">IF(Розрахункові!S$32&gt;0,RANDBETWEEN(Розрахункові!S$32-2,100)+100,0)</f>
        <v>0</v>
      </c>
      <c r="F912">
        <f ca="1">IF(Розрахункові!T$32&gt;0,RANDBETWEEN(Розрахункові!T$32-2,100)+100,0)</f>
        <v>173</v>
      </c>
      <c r="G912">
        <f ca="1">IF(Розрахункові!U$32&gt;0,RANDBETWEEN(Розрахункові!U$32-2,100)+100,0)</f>
        <v>168</v>
      </c>
      <c r="H912">
        <f ca="1">IF(Розрахункові!V$32&gt;0,RANDBETWEEN(Розрахункові!V$32-2,100)+100,0)</f>
        <v>0</v>
      </c>
      <c r="I912">
        <f ca="1">IF(Розрахункові!W$32&gt;0,RANDBETWEEN(Розрахункові!W$32-2,100)+100,0)</f>
        <v>0</v>
      </c>
      <c r="J912">
        <f ca="1">IF(Розрахункові!X$32&gt;0,RANDBETWEEN(Розрахункові!X$32-2,100)+100,0)</f>
        <v>0</v>
      </c>
      <c r="K912">
        <f ca="1">IF(Розрахункові!Y$32&gt;0,RANDBETWEEN(Розрахункові!Y$32-2,100)+100,0)</f>
        <v>0</v>
      </c>
      <c r="L912">
        <f ca="1">IF(Розрахункові!Z$32&gt;0,RANDBETWEEN(Розрахункові!Z$32-2,100)+100,0)</f>
        <v>0</v>
      </c>
    </row>
    <row r="913" spans="1:12" x14ac:dyDescent="0.3">
      <c r="A913" s="5" t="str">
        <f>Розрахункові!$A$32</f>
        <v>Національний університет "Острозька академія"</v>
      </c>
      <c r="B913" s="5" t="str">
        <f>Розрахункові!$B$32</f>
        <v>032 Історія та археологія</v>
      </c>
      <c r="C913">
        <f ca="1">RANDBETWEEN(10*Розрахункові!$B$70,11)+RANDBETWEEN(0,100)/100</f>
        <v>9.32</v>
      </c>
      <c r="D913">
        <f ca="1">IF(Розрахункові!R$32&gt;0,RANDBETWEEN(Розрахункові!R$32-2,100)+100,0)</f>
        <v>198</v>
      </c>
      <c r="E913">
        <f ca="1">IF(Розрахункові!S$32&gt;0,RANDBETWEEN(Розрахункові!S$32-2,100)+100,0)</f>
        <v>0</v>
      </c>
      <c r="F913">
        <f ca="1">IF(Розрахункові!T$32&gt;0,RANDBETWEEN(Розрахункові!T$32-2,100)+100,0)</f>
        <v>174</v>
      </c>
      <c r="G913">
        <f ca="1">IF(Розрахункові!U$32&gt;0,RANDBETWEEN(Розрахункові!U$32-2,100)+100,0)</f>
        <v>146</v>
      </c>
      <c r="H913">
        <f ca="1">IF(Розрахункові!V$32&gt;0,RANDBETWEEN(Розрахункові!V$32-2,100)+100,0)</f>
        <v>0</v>
      </c>
      <c r="I913">
        <f ca="1">IF(Розрахункові!W$32&gt;0,RANDBETWEEN(Розрахункові!W$32-2,100)+100,0)</f>
        <v>0</v>
      </c>
      <c r="J913">
        <f ca="1">IF(Розрахункові!X$32&gt;0,RANDBETWEEN(Розрахункові!X$32-2,100)+100,0)</f>
        <v>0</v>
      </c>
      <c r="K913">
        <f ca="1">IF(Розрахункові!Y$32&gt;0,RANDBETWEEN(Розрахункові!Y$32-2,100)+100,0)</f>
        <v>0</v>
      </c>
      <c r="L913">
        <f ca="1">IF(Розрахункові!Z$32&gt;0,RANDBETWEEN(Розрахункові!Z$32-2,100)+100,0)</f>
        <v>0</v>
      </c>
    </row>
    <row r="914" spans="1:12" x14ac:dyDescent="0.3">
      <c r="A914" s="5" t="str">
        <f>Розрахункові!$A$32</f>
        <v>Національний університет "Острозька академія"</v>
      </c>
      <c r="B914" s="5" t="str">
        <f>Розрахункові!$B$32</f>
        <v>032 Історія та археологія</v>
      </c>
      <c r="C914">
        <f ca="1">RANDBETWEEN(10*Розрахункові!$B$70,11)+RANDBETWEEN(0,100)/100</f>
        <v>9.34</v>
      </c>
      <c r="D914">
        <f ca="1">IF(Розрахункові!R$32&gt;0,RANDBETWEEN(Розрахункові!R$32-2,100)+100,0)</f>
        <v>188</v>
      </c>
      <c r="E914">
        <f ca="1">IF(Розрахункові!S$32&gt;0,RANDBETWEEN(Розрахункові!S$32-2,100)+100,0)</f>
        <v>0</v>
      </c>
      <c r="F914">
        <f ca="1">IF(Розрахункові!T$32&gt;0,RANDBETWEEN(Розрахункові!T$32-2,100)+100,0)</f>
        <v>182</v>
      </c>
      <c r="G914">
        <f ca="1">IF(Розрахункові!U$32&gt;0,RANDBETWEEN(Розрахункові!U$32-2,100)+100,0)</f>
        <v>174</v>
      </c>
      <c r="H914">
        <f ca="1">IF(Розрахункові!V$32&gt;0,RANDBETWEEN(Розрахункові!V$32-2,100)+100,0)</f>
        <v>0</v>
      </c>
      <c r="I914">
        <f ca="1">IF(Розрахункові!W$32&gt;0,RANDBETWEEN(Розрахункові!W$32-2,100)+100,0)</f>
        <v>0</v>
      </c>
      <c r="J914">
        <f ca="1">IF(Розрахункові!X$32&gt;0,RANDBETWEEN(Розрахункові!X$32-2,100)+100,0)</f>
        <v>0</v>
      </c>
      <c r="K914">
        <f ca="1">IF(Розрахункові!Y$32&gt;0,RANDBETWEEN(Розрахункові!Y$32-2,100)+100,0)</f>
        <v>0</v>
      </c>
      <c r="L914">
        <f ca="1">IF(Розрахункові!Z$32&gt;0,RANDBETWEEN(Розрахункові!Z$32-2,100)+100,0)</f>
        <v>0</v>
      </c>
    </row>
    <row r="915" spans="1:12" x14ac:dyDescent="0.3">
      <c r="A915" s="5" t="str">
        <f>Розрахункові!$A$32</f>
        <v>Національний університет "Острозька академія"</v>
      </c>
      <c r="B915" s="5" t="str">
        <f>Розрахункові!$B$32</f>
        <v>032 Історія та археологія</v>
      </c>
      <c r="C915">
        <f ca="1">RANDBETWEEN(10*Розрахункові!$B$70,11)+RANDBETWEEN(0,100)/100</f>
        <v>7.48</v>
      </c>
      <c r="D915">
        <f ca="1">IF(Розрахункові!R$32&gt;0,RANDBETWEEN(Розрахункові!R$32-2,100)+100,0)</f>
        <v>187</v>
      </c>
      <c r="E915">
        <f ca="1">IF(Розрахункові!S$32&gt;0,RANDBETWEEN(Розрахункові!S$32-2,100)+100,0)</f>
        <v>0</v>
      </c>
      <c r="F915">
        <f ca="1">IF(Розрахункові!T$32&gt;0,RANDBETWEEN(Розрахункові!T$32-2,100)+100,0)</f>
        <v>197</v>
      </c>
      <c r="G915">
        <f ca="1">IF(Розрахункові!U$32&gt;0,RANDBETWEEN(Розрахункові!U$32-2,100)+100,0)</f>
        <v>163</v>
      </c>
      <c r="H915">
        <f ca="1">IF(Розрахункові!V$32&gt;0,RANDBETWEEN(Розрахункові!V$32-2,100)+100,0)</f>
        <v>0</v>
      </c>
      <c r="I915">
        <f ca="1">IF(Розрахункові!W$32&gt;0,RANDBETWEEN(Розрахункові!W$32-2,100)+100,0)</f>
        <v>0</v>
      </c>
      <c r="J915">
        <f ca="1">IF(Розрахункові!X$32&gt;0,RANDBETWEEN(Розрахункові!X$32-2,100)+100,0)</f>
        <v>0</v>
      </c>
      <c r="K915">
        <f ca="1">IF(Розрахункові!Y$32&gt;0,RANDBETWEEN(Розрахункові!Y$32-2,100)+100,0)</f>
        <v>0</v>
      </c>
      <c r="L915">
        <f ca="1">IF(Розрахункові!Z$32&gt;0,RANDBETWEEN(Розрахункові!Z$32-2,100)+100,0)</f>
        <v>0</v>
      </c>
    </row>
    <row r="916" spans="1:12" x14ac:dyDescent="0.3">
      <c r="A916" s="5" t="str">
        <f>Розрахункові!$A$32</f>
        <v>Національний університет "Острозька академія"</v>
      </c>
      <c r="B916" s="5" t="str">
        <f>Розрахункові!$B$32</f>
        <v>032 Історія та археологія</v>
      </c>
      <c r="C916">
        <f ca="1">RANDBETWEEN(10*Розрахункові!$B$70,11)+RANDBETWEEN(0,100)/100</f>
        <v>10.5</v>
      </c>
      <c r="D916">
        <f ca="1">IF(Розрахункові!R$32&gt;0,RANDBETWEEN(Розрахункові!R$32-2,100)+100,0)</f>
        <v>195</v>
      </c>
      <c r="E916">
        <f ca="1">IF(Розрахункові!S$32&gt;0,RANDBETWEEN(Розрахункові!S$32-2,100)+100,0)</f>
        <v>0</v>
      </c>
      <c r="F916">
        <f ca="1">IF(Розрахункові!T$32&gt;0,RANDBETWEEN(Розрахункові!T$32-2,100)+100,0)</f>
        <v>171</v>
      </c>
      <c r="G916">
        <f ca="1">IF(Розрахункові!U$32&gt;0,RANDBETWEEN(Розрахункові!U$32-2,100)+100,0)</f>
        <v>190</v>
      </c>
      <c r="H916">
        <f ca="1">IF(Розрахункові!V$32&gt;0,RANDBETWEEN(Розрахункові!V$32-2,100)+100,0)</f>
        <v>0</v>
      </c>
      <c r="I916">
        <f ca="1">IF(Розрахункові!W$32&gt;0,RANDBETWEEN(Розрахункові!W$32-2,100)+100,0)</f>
        <v>0</v>
      </c>
      <c r="J916">
        <f ca="1">IF(Розрахункові!X$32&gt;0,RANDBETWEEN(Розрахункові!X$32-2,100)+100,0)</f>
        <v>0</v>
      </c>
      <c r="K916">
        <f ca="1">IF(Розрахункові!Y$32&gt;0,RANDBETWEEN(Розрахункові!Y$32-2,100)+100,0)</f>
        <v>0</v>
      </c>
      <c r="L916">
        <f ca="1">IF(Розрахункові!Z$32&gt;0,RANDBETWEEN(Розрахункові!Z$32-2,100)+100,0)</f>
        <v>0</v>
      </c>
    </row>
    <row r="917" spans="1:12" x14ac:dyDescent="0.3">
      <c r="A917" s="5" t="str">
        <f>Розрахункові!$A$32</f>
        <v>Національний університет "Острозька академія"</v>
      </c>
      <c r="B917" s="5" t="str">
        <f>Розрахункові!$B$32</f>
        <v>032 Історія та археологія</v>
      </c>
      <c r="C917">
        <f ca="1">RANDBETWEEN(10*Розрахункові!$B$70,11)+RANDBETWEEN(0,100)/100</f>
        <v>7.79</v>
      </c>
      <c r="D917">
        <f ca="1">IF(Розрахункові!R$32&gt;0,RANDBETWEEN(Розрахункові!R$32-2,100)+100,0)</f>
        <v>189</v>
      </c>
      <c r="E917">
        <f ca="1">IF(Розрахункові!S$32&gt;0,RANDBETWEEN(Розрахункові!S$32-2,100)+100,0)</f>
        <v>0</v>
      </c>
      <c r="F917">
        <f ca="1">IF(Розрахункові!T$32&gt;0,RANDBETWEEN(Розрахункові!T$32-2,100)+100,0)</f>
        <v>181</v>
      </c>
      <c r="G917">
        <f ca="1">IF(Розрахункові!U$32&gt;0,RANDBETWEEN(Розрахункові!U$32-2,100)+100,0)</f>
        <v>154</v>
      </c>
      <c r="H917">
        <f ca="1">IF(Розрахункові!V$32&gt;0,RANDBETWEEN(Розрахункові!V$32-2,100)+100,0)</f>
        <v>0</v>
      </c>
      <c r="I917">
        <f ca="1">IF(Розрахункові!W$32&gt;0,RANDBETWEEN(Розрахункові!W$32-2,100)+100,0)</f>
        <v>0</v>
      </c>
      <c r="J917">
        <f ca="1">IF(Розрахункові!X$32&gt;0,RANDBETWEEN(Розрахункові!X$32-2,100)+100,0)</f>
        <v>0</v>
      </c>
      <c r="K917">
        <f ca="1">IF(Розрахункові!Y$32&gt;0,RANDBETWEEN(Розрахункові!Y$32-2,100)+100,0)</f>
        <v>0</v>
      </c>
      <c r="L917">
        <f ca="1">IF(Розрахункові!Z$32&gt;0,RANDBETWEEN(Розрахункові!Z$32-2,100)+100,0)</f>
        <v>0</v>
      </c>
    </row>
    <row r="918" spans="1:12" x14ac:dyDescent="0.3">
      <c r="A918" s="5" t="str">
        <f>Розрахункові!$A$32</f>
        <v>Національний університет "Острозька академія"</v>
      </c>
      <c r="B918" s="5" t="str">
        <f>Розрахункові!$B$32</f>
        <v>032 Історія та археологія</v>
      </c>
      <c r="C918">
        <f ca="1">RANDBETWEEN(10*Розрахункові!$B$70,11)+RANDBETWEEN(0,100)/100</f>
        <v>10.01</v>
      </c>
      <c r="D918">
        <f ca="1">IF(Розрахункові!R$32&gt;0,RANDBETWEEN(Розрахункові!R$32-2,100)+100,0)</f>
        <v>178</v>
      </c>
      <c r="E918">
        <f ca="1">IF(Розрахункові!S$32&gt;0,RANDBETWEEN(Розрахункові!S$32-2,100)+100,0)</f>
        <v>0</v>
      </c>
      <c r="F918">
        <f ca="1">IF(Розрахункові!T$32&gt;0,RANDBETWEEN(Розрахункові!T$32-2,100)+100,0)</f>
        <v>194</v>
      </c>
      <c r="G918">
        <f ca="1">IF(Розрахункові!U$32&gt;0,RANDBETWEEN(Розрахункові!U$32-2,100)+100,0)</f>
        <v>141</v>
      </c>
      <c r="H918">
        <f ca="1">IF(Розрахункові!V$32&gt;0,RANDBETWEEN(Розрахункові!V$32-2,100)+100,0)</f>
        <v>0</v>
      </c>
      <c r="I918">
        <f ca="1">IF(Розрахункові!W$32&gt;0,RANDBETWEEN(Розрахункові!W$32-2,100)+100,0)</f>
        <v>0</v>
      </c>
      <c r="J918">
        <f ca="1">IF(Розрахункові!X$32&gt;0,RANDBETWEEN(Розрахункові!X$32-2,100)+100,0)</f>
        <v>0</v>
      </c>
      <c r="K918">
        <f ca="1">IF(Розрахункові!Y$32&gt;0,RANDBETWEEN(Розрахункові!Y$32-2,100)+100,0)</f>
        <v>0</v>
      </c>
      <c r="L918">
        <f ca="1">IF(Розрахункові!Z$32&gt;0,RANDBETWEEN(Розрахункові!Z$32-2,100)+100,0)</f>
        <v>0</v>
      </c>
    </row>
    <row r="919" spans="1:12" x14ac:dyDescent="0.3">
      <c r="A919" s="5" t="str">
        <f>Розрахункові!$A$32</f>
        <v>Національний університет "Острозька академія"</v>
      </c>
      <c r="B919" s="5" t="str">
        <f>Розрахункові!$B$32</f>
        <v>032 Історія та археологія</v>
      </c>
      <c r="C919">
        <f ca="1">RANDBETWEEN(10*Розрахункові!$B$70,11)+RANDBETWEEN(0,100)/100</f>
        <v>11.83</v>
      </c>
      <c r="D919">
        <f ca="1">IF(Розрахункові!R$32&gt;0,RANDBETWEEN(Розрахункові!R$32-2,100)+100,0)</f>
        <v>180</v>
      </c>
      <c r="E919">
        <f ca="1">IF(Розрахункові!S$32&gt;0,RANDBETWEEN(Розрахункові!S$32-2,100)+100,0)</f>
        <v>0</v>
      </c>
      <c r="F919">
        <f ca="1">IF(Розрахункові!T$32&gt;0,RANDBETWEEN(Розрахункові!T$32-2,100)+100,0)</f>
        <v>174</v>
      </c>
      <c r="G919">
        <f ca="1">IF(Розрахункові!U$32&gt;0,RANDBETWEEN(Розрахункові!U$32-2,100)+100,0)</f>
        <v>178</v>
      </c>
      <c r="H919">
        <f ca="1">IF(Розрахункові!V$32&gt;0,RANDBETWEEN(Розрахункові!V$32-2,100)+100,0)</f>
        <v>0</v>
      </c>
      <c r="I919">
        <f ca="1">IF(Розрахункові!W$32&gt;0,RANDBETWEEN(Розрахункові!W$32-2,100)+100,0)</f>
        <v>0</v>
      </c>
      <c r="J919">
        <f ca="1">IF(Розрахункові!X$32&gt;0,RANDBETWEEN(Розрахункові!X$32-2,100)+100,0)</f>
        <v>0</v>
      </c>
      <c r="K919">
        <f ca="1">IF(Розрахункові!Y$32&gt;0,RANDBETWEEN(Розрахункові!Y$32-2,100)+100,0)</f>
        <v>0</v>
      </c>
      <c r="L919">
        <f ca="1">IF(Розрахункові!Z$32&gt;0,RANDBETWEEN(Розрахункові!Z$32-2,100)+100,0)</f>
        <v>0</v>
      </c>
    </row>
    <row r="920" spans="1:12" x14ac:dyDescent="0.3">
      <c r="A920" s="5" t="str">
        <f>Розрахункові!$A$32</f>
        <v>Національний університет "Острозька академія"</v>
      </c>
      <c r="B920" s="5" t="str">
        <f>Розрахункові!$B$32</f>
        <v>032 Історія та археологія</v>
      </c>
      <c r="C920">
        <f ca="1">RANDBETWEEN(10*Розрахункові!$B$70,11)+RANDBETWEEN(0,100)/100</f>
        <v>10.199999999999999</v>
      </c>
      <c r="D920">
        <f ca="1">IF(Розрахункові!R$32&gt;0,RANDBETWEEN(Розрахункові!R$32-2,100)+100,0)</f>
        <v>191</v>
      </c>
      <c r="E920">
        <f ca="1">IF(Розрахункові!S$32&gt;0,RANDBETWEEN(Розрахункові!S$32-2,100)+100,0)</f>
        <v>0</v>
      </c>
      <c r="F920">
        <f ca="1">IF(Розрахункові!T$32&gt;0,RANDBETWEEN(Розрахункові!T$32-2,100)+100,0)</f>
        <v>196</v>
      </c>
      <c r="G920">
        <f ca="1">IF(Розрахункові!U$32&gt;0,RANDBETWEEN(Розрахункові!U$32-2,100)+100,0)</f>
        <v>160</v>
      </c>
      <c r="H920">
        <f ca="1">IF(Розрахункові!V$32&gt;0,RANDBETWEEN(Розрахункові!V$32-2,100)+100,0)</f>
        <v>0</v>
      </c>
      <c r="I920">
        <f ca="1">IF(Розрахункові!W$32&gt;0,RANDBETWEEN(Розрахункові!W$32-2,100)+100,0)</f>
        <v>0</v>
      </c>
      <c r="J920">
        <f ca="1">IF(Розрахункові!X$32&gt;0,RANDBETWEEN(Розрахункові!X$32-2,100)+100,0)</f>
        <v>0</v>
      </c>
      <c r="K920">
        <f ca="1">IF(Розрахункові!Y$32&gt;0,RANDBETWEEN(Розрахункові!Y$32-2,100)+100,0)</f>
        <v>0</v>
      </c>
      <c r="L920">
        <f ca="1">IF(Розрахункові!Z$32&gt;0,RANDBETWEEN(Розрахункові!Z$32-2,100)+100,0)</f>
        <v>0</v>
      </c>
    </row>
    <row r="921" spans="1:12" x14ac:dyDescent="0.3">
      <c r="A921" s="5" t="str">
        <f>Розрахункові!$A$32</f>
        <v>Національний університет "Острозька академія"</v>
      </c>
      <c r="B921" s="5" t="str">
        <f>Розрахункові!$B$33</f>
        <v>125 Кібербезпека</v>
      </c>
      <c r="C921">
        <f ca="1">RANDBETWEEN(10*Розрахункові!$B$70,11)+RANDBETWEEN(0,100)/100</f>
        <v>11.34</v>
      </c>
      <c r="D921">
        <f ca="1">IF(Розрахункові!R$33&gt;0,RANDBETWEEN(Розрахункові!R$33-2,100)+100,0)</f>
        <v>182</v>
      </c>
      <c r="E921">
        <f ca="1">IF(Розрахункові!S$33&gt;0,RANDBETWEEN(Розрахункові!S$33-2,100)+100,0)</f>
        <v>180</v>
      </c>
      <c r="F921">
        <f ca="1">IF(Розрахункові!T$33&gt;0,RANDBETWEEN(Розрахункові!T$33-2,100)+100,0)</f>
        <v>0</v>
      </c>
      <c r="G921">
        <f ca="1">IF(Розрахункові!U$33&gt;0,RANDBETWEEN(Розрахункові!U$33-2,100)+100,0)</f>
        <v>0</v>
      </c>
      <c r="H921">
        <f ca="1">IF(Розрахункові!V$33&gt;0,RANDBETWEEN(Розрахункові!V$33-2,100)+100,0)</f>
        <v>148</v>
      </c>
      <c r="I921">
        <f ca="1">IF(Розрахункові!W$33&gt;0,RANDBETWEEN(Розрахункові!W$33-2,100)+100,0)</f>
        <v>0</v>
      </c>
      <c r="J921">
        <f ca="1">IF(Розрахункові!X$33&gt;0,RANDBETWEEN(Розрахункові!X$33-2,100)+100,0)</f>
        <v>149</v>
      </c>
      <c r="K921">
        <f ca="1">IF(Розрахункові!Y$33&gt;0,RANDBETWEEN(Розрахункові!Y$33-2,100)+100,0)</f>
        <v>0</v>
      </c>
      <c r="L921">
        <f ca="1">IF(Розрахункові!Z$33&gt;0,RANDBETWEEN(Розрахункові!Z$33-2,100)+100,0)</f>
        <v>0</v>
      </c>
    </row>
    <row r="922" spans="1:12" x14ac:dyDescent="0.3">
      <c r="A922" s="5" t="str">
        <f>Розрахункові!$A$32</f>
        <v>Національний університет "Острозька академія"</v>
      </c>
      <c r="B922" s="5" t="str">
        <f>Розрахункові!$B$33</f>
        <v>125 Кібербезпека</v>
      </c>
      <c r="C922">
        <f ca="1">RANDBETWEEN(10*Розрахункові!$B$70,11)+RANDBETWEEN(0,100)/100</f>
        <v>11.72</v>
      </c>
      <c r="D922">
        <f ca="1">IF(Розрахункові!R$33&gt;0,RANDBETWEEN(Розрахункові!R$33-2,100)+100,0)</f>
        <v>157</v>
      </c>
      <c r="E922">
        <f ca="1">IF(Розрахункові!S$33&gt;0,RANDBETWEEN(Розрахункові!S$33-2,100)+100,0)</f>
        <v>182</v>
      </c>
      <c r="F922">
        <f ca="1">IF(Розрахункові!T$33&gt;0,RANDBETWEEN(Розрахункові!T$33-2,100)+100,0)</f>
        <v>0</v>
      </c>
      <c r="G922">
        <f ca="1">IF(Розрахункові!U$33&gt;0,RANDBETWEEN(Розрахункові!U$33-2,100)+100,0)</f>
        <v>0</v>
      </c>
      <c r="H922">
        <f ca="1">IF(Розрахункові!V$33&gt;0,RANDBETWEEN(Розрахункові!V$33-2,100)+100,0)</f>
        <v>141</v>
      </c>
      <c r="I922">
        <f ca="1">IF(Розрахункові!W$33&gt;0,RANDBETWEEN(Розрахункові!W$33-2,100)+100,0)</f>
        <v>0</v>
      </c>
      <c r="J922">
        <f ca="1">IF(Розрахункові!X$33&gt;0,RANDBETWEEN(Розрахункові!X$33-2,100)+100,0)</f>
        <v>197</v>
      </c>
      <c r="K922">
        <f ca="1">IF(Розрахункові!Y$33&gt;0,RANDBETWEEN(Розрахункові!Y$33-2,100)+100,0)</f>
        <v>0</v>
      </c>
      <c r="L922">
        <f ca="1">IF(Розрахункові!Z$33&gt;0,RANDBETWEEN(Розрахункові!Z$33-2,100)+100,0)</f>
        <v>0</v>
      </c>
    </row>
    <row r="923" spans="1:12" x14ac:dyDescent="0.3">
      <c r="A923" s="5" t="str">
        <f>Розрахункові!$A$32</f>
        <v>Національний університет "Острозька академія"</v>
      </c>
      <c r="B923" s="5" t="str">
        <f>Розрахункові!$B$33</f>
        <v>125 Кібербезпека</v>
      </c>
      <c r="C923">
        <f ca="1">RANDBETWEEN(10*Розрахункові!$B$70,11)+RANDBETWEEN(0,100)/100</f>
        <v>11.3</v>
      </c>
      <c r="D923">
        <f ca="1">IF(Розрахункові!R$33&gt;0,RANDBETWEEN(Розрахункові!R$33-2,100)+100,0)</f>
        <v>200</v>
      </c>
      <c r="E923">
        <f ca="1">IF(Розрахункові!S$33&gt;0,RANDBETWEEN(Розрахункові!S$33-2,100)+100,0)</f>
        <v>176</v>
      </c>
      <c r="F923">
        <f ca="1">IF(Розрахункові!T$33&gt;0,RANDBETWEEN(Розрахункові!T$33-2,100)+100,0)</f>
        <v>0</v>
      </c>
      <c r="G923">
        <f ca="1">IF(Розрахункові!U$33&gt;0,RANDBETWEEN(Розрахункові!U$33-2,100)+100,0)</f>
        <v>0</v>
      </c>
      <c r="H923">
        <f ca="1">IF(Розрахункові!V$33&gt;0,RANDBETWEEN(Розрахункові!V$33-2,100)+100,0)</f>
        <v>167</v>
      </c>
      <c r="I923">
        <f ca="1">IF(Розрахункові!W$33&gt;0,RANDBETWEEN(Розрахункові!W$33-2,100)+100,0)</f>
        <v>0</v>
      </c>
      <c r="J923">
        <f ca="1">IF(Розрахункові!X$33&gt;0,RANDBETWEEN(Розрахункові!X$33-2,100)+100,0)</f>
        <v>194</v>
      </c>
      <c r="K923">
        <f ca="1">IF(Розрахункові!Y$33&gt;0,RANDBETWEEN(Розрахункові!Y$33-2,100)+100,0)</f>
        <v>0</v>
      </c>
      <c r="L923">
        <f ca="1">IF(Розрахункові!Z$33&gt;0,RANDBETWEEN(Розрахункові!Z$33-2,100)+100,0)</f>
        <v>0</v>
      </c>
    </row>
    <row r="924" spans="1:12" x14ac:dyDescent="0.3">
      <c r="A924" s="5" t="str">
        <f>Розрахункові!$A$32</f>
        <v>Національний університет "Острозька академія"</v>
      </c>
      <c r="B924" s="5" t="str">
        <f>Розрахункові!$B$33</f>
        <v>125 Кібербезпека</v>
      </c>
      <c r="C924">
        <f ca="1">RANDBETWEEN(10*Розрахункові!$B$70,11)+RANDBETWEEN(0,100)/100</f>
        <v>7.08</v>
      </c>
      <c r="D924">
        <f ca="1">IF(Розрахункові!R$33&gt;0,RANDBETWEEN(Розрахункові!R$33-2,100)+100,0)</f>
        <v>190</v>
      </c>
      <c r="E924">
        <f ca="1">IF(Розрахункові!S$33&gt;0,RANDBETWEEN(Розрахункові!S$33-2,100)+100,0)</f>
        <v>174</v>
      </c>
      <c r="F924">
        <f ca="1">IF(Розрахункові!T$33&gt;0,RANDBETWEEN(Розрахункові!T$33-2,100)+100,0)</f>
        <v>0</v>
      </c>
      <c r="G924">
        <f ca="1">IF(Розрахункові!U$33&gt;0,RANDBETWEEN(Розрахункові!U$33-2,100)+100,0)</f>
        <v>0</v>
      </c>
      <c r="H924">
        <f ca="1">IF(Розрахункові!V$33&gt;0,RANDBETWEEN(Розрахункові!V$33-2,100)+100,0)</f>
        <v>158</v>
      </c>
      <c r="I924">
        <f ca="1">IF(Розрахункові!W$33&gt;0,RANDBETWEEN(Розрахункові!W$33-2,100)+100,0)</f>
        <v>0</v>
      </c>
      <c r="J924">
        <f ca="1">IF(Розрахункові!X$33&gt;0,RANDBETWEEN(Розрахункові!X$33-2,100)+100,0)</f>
        <v>148</v>
      </c>
      <c r="K924">
        <f ca="1">IF(Розрахункові!Y$33&gt;0,RANDBETWEEN(Розрахункові!Y$33-2,100)+100,0)</f>
        <v>0</v>
      </c>
      <c r="L924">
        <f ca="1">IF(Розрахункові!Z$33&gt;0,RANDBETWEEN(Розрахункові!Z$33-2,100)+100,0)</f>
        <v>0</v>
      </c>
    </row>
    <row r="925" spans="1:12" x14ac:dyDescent="0.3">
      <c r="A925" s="5" t="str">
        <f>Розрахункові!$A$32</f>
        <v>Національний університет "Острозька академія"</v>
      </c>
      <c r="B925" s="5" t="str">
        <f>Розрахункові!$B$33</f>
        <v>125 Кібербезпека</v>
      </c>
      <c r="C925">
        <f ca="1">RANDBETWEEN(10*Розрахункові!$B$70,11)+RANDBETWEEN(0,100)/100</f>
        <v>8.52</v>
      </c>
      <c r="D925">
        <f ca="1">IF(Розрахункові!R$33&gt;0,RANDBETWEEN(Розрахункові!R$33-2,100)+100,0)</f>
        <v>151</v>
      </c>
      <c r="E925">
        <f ca="1">IF(Розрахункові!S$33&gt;0,RANDBETWEEN(Розрахункові!S$33-2,100)+100,0)</f>
        <v>172</v>
      </c>
      <c r="F925">
        <f ca="1">IF(Розрахункові!T$33&gt;0,RANDBETWEEN(Розрахункові!T$33-2,100)+100,0)</f>
        <v>0</v>
      </c>
      <c r="G925">
        <f ca="1">IF(Розрахункові!U$33&gt;0,RANDBETWEEN(Розрахункові!U$33-2,100)+100,0)</f>
        <v>0</v>
      </c>
      <c r="H925">
        <f ca="1">IF(Розрахункові!V$33&gt;0,RANDBETWEEN(Розрахункові!V$33-2,100)+100,0)</f>
        <v>173</v>
      </c>
      <c r="I925">
        <f ca="1">IF(Розрахункові!W$33&gt;0,RANDBETWEEN(Розрахункові!W$33-2,100)+100,0)</f>
        <v>0</v>
      </c>
      <c r="J925">
        <f ca="1">IF(Розрахункові!X$33&gt;0,RANDBETWEEN(Розрахункові!X$33-2,100)+100,0)</f>
        <v>149</v>
      </c>
      <c r="K925">
        <f ca="1">IF(Розрахункові!Y$33&gt;0,RANDBETWEEN(Розрахункові!Y$33-2,100)+100,0)</f>
        <v>0</v>
      </c>
      <c r="L925">
        <f ca="1">IF(Розрахункові!Z$33&gt;0,RANDBETWEEN(Розрахункові!Z$33-2,100)+100,0)</f>
        <v>0</v>
      </c>
    </row>
    <row r="926" spans="1:12" x14ac:dyDescent="0.3">
      <c r="A926" s="5" t="str">
        <f>Розрахункові!$A$32</f>
        <v>Національний університет "Острозька академія"</v>
      </c>
      <c r="B926" s="5" t="str">
        <f>Розрахункові!$B$33</f>
        <v>125 Кібербезпека</v>
      </c>
      <c r="C926">
        <f ca="1">RANDBETWEEN(10*Розрахункові!$B$70,11)+RANDBETWEEN(0,100)/100</f>
        <v>10.38</v>
      </c>
      <c r="D926">
        <f ca="1">IF(Розрахункові!R$33&gt;0,RANDBETWEEN(Розрахункові!R$33-2,100)+100,0)</f>
        <v>150</v>
      </c>
      <c r="E926">
        <f ca="1">IF(Розрахункові!S$33&gt;0,RANDBETWEEN(Розрахункові!S$33-2,100)+100,0)</f>
        <v>170</v>
      </c>
      <c r="F926">
        <f ca="1">IF(Розрахункові!T$33&gt;0,RANDBETWEEN(Розрахункові!T$33-2,100)+100,0)</f>
        <v>0</v>
      </c>
      <c r="G926">
        <f ca="1">IF(Розрахункові!U$33&gt;0,RANDBETWEEN(Розрахункові!U$33-2,100)+100,0)</f>
        <v>0</v>
      </c>
      <c r="H926">
        <f ca="1">IF(Розрахункові!V$33&gt;0,RANDBETWEEN(Розрахункові!V$33-2,100)+100,0)</f>
        <v>168</v>
      </c>
      <c r="I926">
        <f ca="1">IF(Розрахункові!W$33&gt;0,RANDBETWEEN(Розрахункові!W$33-2,100)+100,0)</f>
        <v>0</v>
      </c>
      <c r="J926">
        <f ca="1">IF(Розрахункові!X$33&gt;0,RANDBETWEEN(Розрахункові!X$33-2,100)+100,0)</f>
        <v>190</v>
      </c>
      <c r="K926">
        <f ca="1">IF(Розрахункові!Y$33&gt;0,RANDBETWEEN(Розрахункові!Y$33-2,100)+100,0)</f>
        <v>0</v>
      </c>
      <c r="L926">
        <f ca="1">IF(Розрахункові!Z$33&gt;0,RANDBETWEEN(Розрахункові!Z$33-2,100)+100,0)</f>
        <v>0</v>
      </c>
    </row>
    <row r="927" spans="1:12" x14ac:dyDescent="0.3">
      <c r="A927" s="5" t="str">
        <f>Розрахункові!$A$32</f>
        <v>Національний університет "Острозька академія"</v>
      </c>
      <c r="B927" s="5" t="str">
        <f>Розрахункові!$B$33</f>
        <v>125 Кібербезпека</v>
      </c>
      <c r="C927">
        <f ca="1">RANDBETWEEN(10*Розрахункові!$B$70,11)+RANDBETWEEN(0,100)/100</f>
        <v>9.64</v>
      </c>
      <c r="D927">
        <f ca="1">IF(Розрахункові!R$33&gt;0,RANDBETWEEN(Розрахункові!R$33-2,100)+100,0)</f>
        <v>161</v>
      </c>
      <c r="E927">
        <f ca="1">IF(Розрахункові!S$33&gt;0,RANDBETWEEN(Розрахункові!S$33-2,100)+100,0)</f>
        <v>196</v>
      </c>
      <c r="F927">
        <f ca="1">IF(Розрахункові!T$33&gt;0,RANDBETWEEN(Розрахункові!T$33-2,100)+100,0)</f>
        <v>0</v>
      </c>
      <c r="G927">
        <f ca="1">IF(Розрахункові!U$33&gt;0,RANDBETWEEN(Розрахункові!U$33-2,100)+100,0)</f>
        <v>0</v>
      </c>
      <c r="H927">
        <f ca="1">IF(Розрахункові!V$33&gt;0,RANDBETWEEN(Розрахункові!V$33-2,100)+100,0)</f>
        <v>144</v>
      </c>
      <c r="I927">
        <f ca="1">IF(Розрахункові!W$33&gt;0,RANDBETWEEN(Розрахункові!W$33-2,100)+100,0)</f>
        <v>0</v>
      </c>
      <c r="J927">
        <f ca="1">IF(Розрахункові!X$33&gt;0,RANDBETWEEN(Розрахункові!X$33-2,100)+100,0)</f>
        <v>164</v>
      </c>
      <c r="K927">
        <f ca="1">IF(Розрахункові!Y$33&gt;0,RANDBETWEEN(Розрахункові!Y$33-2,100)+100,0)</f>
        <v>0</v>
      </c>
      <c r="L927">
        <f ca="1">IF(Розрахункові!Z$33&gt;0,RANDBETWEEN(Розрахункові!Z$33-2,100)+100,0)</f>
        <v>0</v>
      </c>
    </row>
    <row r="928" spans="1:12" x14ac:dyDescent="0.3">
      <c r="A928" s="5" t="str">
        <f>Розрахункові!$A$32</f>
        <v>Національний університет "Острозька академія"</v>
      </c>
      <c r="B928" s="5" t="str">
        <f>Розрахункові!$B$33</f>
        <v>125 Кібербезпека</v>
      </c>
      <c r="C928">
        <f ca="1">RANDBETWEEN(10*Розрахункові!$B$70,11)+RANDBETWEEN(0,100)/100</f>
        <v>8.4600000000000009</v>
      </c>
      <c r="D928">
        <f ca="1">IF(Розрахункові!R$33&gt;0,RANDBETWEEN(Розрахункові!R$33-2,100)+100,0)</f>
        <v>188</v>
      </c>
      <c r="E928">
        <f ca="1">IF(Розрахункові!S$33&gt;0,RANDBETWEEN(Розрахункові!S$33-2,100)+100,0)</f>
        <v>195</v>
      </c>
      <c r="F928">
        <f ca="1">IF(Розрахункові!T$33&gt;0,RANDBETWEEN(Розрахункові!T$33-2,100)+100,0)</f>
        <v>0</v>
      </c>
      <c r="G928">
        <f ca="1">IF(Розрахункові!U$33&gt;0,RANDBETWEEN(Розрахункові!U$33-2,100)+100,0)</f>
        <v>0</v>
      </c>
      <c r="H928">
        <f ca="1">IF(Розрахункові!V$33&gt;0,RANDBETWEEN(Розрахункові!V$33-2,100)+100,0)</f>
        <v>144</v>
      </c>
      <c r="I928">
        <f ca="1">IF(Розрахункові!W$33&gt;0,RANDBETWEEN(Розрахункові!W$33-2,100)+100,0)</f>
        <v>0</v>
      </c>
      <c r="J928">
        <f ca="1">IF(Розрахункові!X$33&gt;0,RANDBETWEEN(Розрахункові!X$33-2,100)+100,0)</f>
        <v>191</v>
      </c>
      <c r="K928">
        <f ca="1">IF(Розрахункові!Y$33&gt;0,RANDBETWEEN(Розрахункові!Y$33-2,100)+100,0)</f>
        <v>0</v>
      </c>
      <c r="L928">
        <f ca="1">IF(Розрахункові!Z$33&gt;0,RANDBETWEEN(Розрахункові!Z$33-2,100)+100,0)</f>
        <v>0</v>
      </c>
    </row>
    <row r="929" spans="1:12" x14ac:dyDescent="0.3">
      <c r="A929" s="5" t="str">
        <f>Розрахункові!$A$32</f>
        <v>Національний університет "Острозька академія"</v>
      </c>
      <c r="B929" s="5" t="str">
        <f>Розрахункові!$B$33</f>
        <v>125 Кібербезпека</v>
      </c>
      <c r="C929">
        <f ca="1">RANDBETWEEN(10*Розрахункові!$B$70,11)+RANDBETWEEN(0,100)/100</f>
        <v>10.82</v>
      </c>
      <c r="D929">
        <f ca="1">IF(Розрахункові!R$33&gt;0,RANDBETWEEN(Розрахункові!R$33-2,100)+100,0)</f>
        <v>195</v>
      </c>
      <c r="E929">
        <f ca="1">IF(Розрахункові!S$33&gt;0,RANDBETWEEN(Розрахункові!S$33-2,100)+100,0)</f>
        <v>198</v>
      </c>
      <c r="F929">
        <f ca="1">IF(Розрахункові!T$33&gt;0,RANDBETWEEN(Розрахункові!T$33-2,100)+100,0)</f>
        <v>0</v>
      </c>
      <c r="G929">
        <f ca="1">IF(Розрахункові!U$33&gt;0,RANDBETWEEN(Розрахункові!U$33-2,100)+100,0)</f>
        <v>0</v>
      </c>
      <c r="H929">
        <f ca="1">IF(Розрахункові!V$33&gt;0,RANDBETWEEN(Розрахункові!V$33-2,100)+100,0)</f>
        <v>197</v>
      </c>
      <c r="I929">
        <f ca="1">IF(Розрахункові!W$33&gt;0,RANDBETWEEN(Розрахункові!W$33-2,100)+100,0)</f>
        <v>0</v>
      </c>
      <c r="J929">
        <f ca="1">IF(Розрахункові!X$33&gt;0,RANDBETWEEN(Розрахункові!X$33-2,100)+100,0)</f>
        <v>188</v>
      </c>
      <c r="K929">
        <f ca="1">IF(Розрахункові!Y$33&gt;0,RANDBETWEEN(Розрахункові!Y$33-2,100)+100,0)</f>
        <v>0</v>
      </c>
      <c r="L929">
        <f ca="1">IF(Розрахункові!Z$33&gt;0,RANDBETWEEN(Розрахункові!Z$33-2,100)+100,0)</f>
        <v>0</v>
      </c>
    </row>
    <row r="930" spans="1:12" x14ac:dyDescent="0.3">
      <c r="A930" s="5" t="str">
        <f>Розрахункові!$A$32</f>
        <v>Національний університет "Острозька академія"</v>
      </c>
      <c r="B930" s="5" t="str">
        <f>Розрахункові!$B$33</f>
        <v>125 Кібербезпека</v>
      </c>
      <c r="C930">
        <f ca="1">RANDBETWEEN(10*Розрахункові!$B$70,11)+RANDBETWEEN(0,100)/100</f>
        <v>9.36</v>
      </c>
      <c r="D930">
        <f ca="1">IF(Розрахункові!R$33&gt;0,RANDBETWEEN(Розрахункові!R$33-2,100)+100,0)</f>
        <v>177</v>
      </c>
      <c r="E930">
        <f ca="1">IF(Розрахункові!S$33&gt;0,RANDBETWEEN(Розрахункові!S$33-2,100)+100,0)</f>
        <v>179</v>
      </c>
      <c r="F930">
        <f ca="1">IF(Розрахункові!T$33&gt;0,RANDBETWEEN(Розрахункові!T$33-2,100)+100,0)</f>
        <v>0</v>
      </c>
      <c r="G930">
        <f ca="1">IF(Розрахункові!U$33&gt;0,RANDBETWEEN(Розрахункові!U$33-2,100)+100,0)</f>
        <v>0</v>
      </c>
      <c r="H930">
        <f ca="1">IF(Розрахункові!V$33&gt;0,RANDBETWEEN(Розрахункові!V$33-2,100)+100,0)</f>
        <v>185</v>
      </c>
      <c r="I930">
        <f ca="1">IF(Розрахункові!W$33&gt;0,RANDBETWEEN(Розрахункові!W$33-2,100)+100,0)</f>
        <v>0</v>
      </c>
      <c r="J930">
        <f ca="1">IF(Розрахункові!X$33&gt;0,RANDBETWEEN(Розрахункові!X$33-2,100)+100,0)</f>
        <v>197</v>
      </c>
      <c r="K930">
        <f ca="1">IF(Розрахункові!Y$33&gt;0,RANDBETWEEN(Розрахункові!Y$33-2,100)+100,0)</f>
        <v>0</v>
      </c>
      <c r="L930">
        <f ca="1">IF(Розрахункові!Z$33&gt;0,RANDBETWEEN(Розрахункові!Z$33-2,100)+100,0)</f>
        <v>0</v>
      </c>
    </row>
    <row r="931" spans="1:12" x14ac:dyDescent="0.3">
      <c r="A931" s="5" t="str">
        <f>Розрахункові!$A$32</f>
        <v>Національний університет "Острозька академія"</v>
      </c>
      <c r="B931" s="5" t="str">
        <f>Розрахункові!$B$33</f>
        <v>125 Кібербезпека</v>
      </c>
      <c r="C931">
        <f ca="1">RANDBETWEEN(10*Розрахункові!$B$70,11)+RANDBETWEEN(0,100)/100</f>
        <v>9.65</v>
      </c>
      <c r="D931">
        <f ca="1">IF(Розрахункові!R$33&gt;0,RANDBETWEEN(Розрахункові!R$33-2,100)+100,0)</f>
        <v>195</v>
      </c>
      <c r="E931">
        <f ca="1">IF(Розрахункові!S$33&gt;0,RANDBETWEEN(Розрахункові!S$33-2,100)+100,0)</f>
        <v>168</v>
      </c>
      <c r="F931">
        <f ca="1">IF(Розрахункові!T$33&gt;0,RANDBETWEEN(Розрахункові!T$33-2,100)+100,0)</f>
        <v>0</v>
      </c>
      <c r="G931">
        <f ca="1">IF(Розрахункові!U$33&gt;0,RANDBETWEEN(Розрахункові!U$33-2,100)+100,0)</f>
        <v>0</v>
      </c>
      <c r="H931">
        <f ca="1">IF(Розрахункові!V$33&gt;0,RANDBETWEEN(Розрахункові!V$33-2,100)+100,0)</f>
        <v>186</v>
      </c>
      <c r="I931">
        <f ca="1">IF(Розрахункові!W$33&gt;0,RANDBETWEEN(Розрахункові!W$33-2,100)+100,0)</f>
        <v>0</v>
      </c>
      <c r="J931">
        <f ca="1">IF(Розрахункові!X$33&gt;0,RANDBETWEEN(Розрахункові!X$33-2,100)+100,0)</f>
        <v>178</v>
      </c>
      <c r="K931">
        <f ca="1">IF(Розрахункові!Y$33&gt;0,RANDBETWEEN(Розрахункові!Y$33-2,100)+100,0)</f>
        <v>0</v>
      </c>
      <c r="L931">
        <f ca="1">IF(Розрахункові!Z$33&gt;0,RANDBETWEEN(Розрахункові!Z$33-2,100)+100,0)</f>
        <v>0</v>
      </c>
    </row>
    <row r="932" spans="1:12" x14ac:dyDescent="0.3">
      <c r="A932" s="5" t="str">
        <f>Розрахункові!$A$32</f>
        <v>Національний університет "Острозька академія"</v>
      </c>
      <c r="B932" s="5" t="str">
        <f>Розрахункові!$B$33</f>
        <v>125 Кібербезпека</v>
      </c>
      <c r="C932">
        <f ca="1">RANDBETWEEN(10*Розрахункові!$B$70,11)+RANDBETWEEN(0,100)/100</f>
        <v>10.32</v>
      </c>
      <c r="D932">
        <f ca="1">IF(Розрахункові!R$33&gt;0,RANDBETWEEN(Розрахункові!R$33-2,100)+100,0)</f>
        <v>152</v>
      </c>
      <c r="E932">
        <f ca="1">IF(Розрахункові!S$33&gt;0,RANDBETWEEN(Розрахункові!S$33-2,100)+100,0)</f>
        <v>185</v>
      </c>
      <c r="F932">
        <f ca="1">IF(Розрахункові!T$33&gt;0,RANDBETWEEN(Розрахункові!T$33-2,100)+100,0)</f>
        <v>0</v>
      </c>
      <c r="G932">
        <f ca="1">IF(Розрахункові!U$33&gt;0,RANDBETWEEN(Розрахункові!U$33-2,100)+100,0)</f>
        <v>0</v>
      </c>
      <c r="H932">
        <f ca="1">IF(Розрахункові!V$33&gt;0,RANDBETWEEN(Розрахункові!V$33-2,100)+100,0)</f>
        <v>144</v>
      </c>
      <c r="I932">
        <f ca="1">IF(Розрахункові!W$33&gt;0,RANDBETWEEN(Розрахункові!W$33-2,100)+100,0)</f>
        <v>0</v>
      </c>
      <c r="J932">
        <f ca="1">IF(Розрахункові!X$33&gt;0,RANDBETWEEN(Розрахункові!X$33-2,100)+100,0)</f>
        <v>164</v>
      </c>
      <c r="K932">
        <f ca="1">IF(Розрахункові!Y$33&gt;0,RANDBETWEEN(Розрахункові!Y$33-2,100)+100,0)</f>
        <v>0</v>
      </c>
      <c r="L932">
        <f ca="1">IF(Розрахункові!Z$33&gt;0,RANDBETWEEN(Розрахункові!Z$33-2,100)+100,0)</f>
        <v>0</v>
      </c>
    </row>
    <row r="933" spans="1:12" x14ac:dyDescent="0.3">
      <c r="A933" s="5" t="str">
        <f>Розрахункові!$A$32</f>
        <v>Національний університет "Острозька академія"</v>
      </c>
      <c r="B933" s="5" t="str">
        <f>Розрахункові!$B$33</f>
        <v>125 Кібербезпека</v>
      </c>
      <c r="C933">
        <f ca="1">RANDBETWEEN(10*Розрахункові!$B$70,11)+RANDBETWEEN(0,100)/100</f>
        <v>7.21</v>
      </c>
      <c r="D933">
        <f ca="1">IF(Розрахункові!R$33&gt;0,RANDBETWEEN(Розрахункові!R$33-2,100)+100,0)</f>
        <v>143</v>
      </c>
      <c r="E933">
        <f ca="1">IF(Розрахункові!S$33&gt;0,RANDBETWEEN(Розрахункові!S$33-2,100)+100,0)</f>
        <v>198</v>
      </c>
      <c r="F933">
        <f ca="1">IF(Розрахункові!T$33&gt;0,RANDBETWEEN(Розрахункові!T$33-2,100)+100,0)</f>
        <v>0</v>
      </c>
      <c r="G933">
        <f ca="1">IF(Розрахункові!U$33&gt;0,RANDBETWEEN(Розрахункові!U$33-2,100)+100,0)</f>
        <v>0</v>
      </c>
      <c r="H933">
        <f ca="1">IF(Розрахункові!V$33&gt;0,RANDBETWEEN(Розрахункові!V$33-2,100)+100,0)</f>
        <v>142</v>
      </c>
      <c r="I933">
        <f ca="1">IF(Розрахункові!W$33&gt;0,RANDBETWEEN(Розрахункові!W$33-2,100)+100,0)</f>
        <v>0</v>
      </c>
      <c r="J933">
        <f ca="1">IF(Розрахункові!X$33&gt;0,RANDBETWEEN(Розрахункові!X$33-2,100)+100,0)</f>
        <v>169</v>
      </c>
      <c r="K933">
        <f ca="1">IF(Розрахункові!Y$33&gt;0,RANDBETWEEN(Розрахункові!Y$33-2,100)+100,0)</f>
        <v>0</v>
      </c>
      <c r="L933">
        <f ca="1">IF(Розрахункові!Z$33&gt;0,RANDBETWEEN(Розрахункові!Z$33-2,100)+100,0)</f>
        <v>0</v>
      </c>
    </row>
    <row r="934" spans="1:12" x14ac:dyDescent="0.3">
      <c r="A934" s="5" t="str">
        <f>Розрахункові!$A$32</f>
        <v>Національний університет "Острозька академія"</v>
      </c>
      <c r="B934" s="5" t="str">
        <f>Розрахункові!$B$33</f>
        <v>125 Кібербезпека</v>
      </c>
      <c r="C934">
        <f ca="1">RANDBETWEEN(10*Розрахункові!$B$70,11)+RANDBETWEEN(0,100)/100</f>
        <v>11.46</v>
      </c>
      <c r="D934">
        <f ca="1">IF(Розрахункові!R$33&gt;0,RANDBETWEEN(Розрахункові!R$33-2,100)+100,0)</f>
        <v>200</v>
      </c>
      <c r="E934">
        <f ca="1">IF(Розрахункові!S$33&gt;0,RANDBETWEEN(Розрахункові!S$33-2,100)+100,0)</f>
        <v>170</v>
      </c>
      <c r="F934">
        <f ca="1">IF(Розрахункові!T$33&gt;0,RANDBETWEEN(Розрахункові!T$33-2,100)+100,0)</f>
        <v>0</v>
      </c>
      <c r="G934">
        <f ca="1">IF(Розрахункові!U$33&gt;0,RANDBETWEEN(Розрахункові!U$33-2,100)+100,0)</f>
        <v>0</v>
      </c>
      <c r="H934">
        <f ca="1">IF(Розрахункові!V$33&gt;0,RANDBETWEEN(Розрахункові!V$33-2,100)+100,0)</f>
        <v>190</v>
      </c>
      <c r="I934">
        <f ca="1">IF(Розрахункові!W$33&gt;0,RANDBETWEEN(Розрахункові!W$33-2,100)+100,0)</f>
        <v>0</v>
      </c>
      <c r="J934">
        <f ca="1">IF(Розрахункові!X$33&gt;0,RANDBETWEEN(Розрахункові!X$33-2,100)+100,0)</f>
        <v>200</v>
      </c>
      <c r="K934">
        <f ca="1">IF(Розрахункові!Y$33&gt;0,RANDBETWEEN(Розрахункові!Y$33-2,100)+100,0)</f>
        <v>0</v>
      </c>
      <c r="L934">
        <f ca="1">IF(Розрахункові!Z$33&gt;0,RANDBETWEEN(Розрахункові!Z$33-2,100)+100,0)</f>
        <v>0</v>
      </c>
    </row>
    <row r="935" spans="1:12" x14ac:dyDescent="0.3">
      <c r="A935" s="5" t="str">
        <f>Розрахункові!$A$32</f>
        <v>Національний університет "Острозька академія"</v>
      </c>
      <c r="B935" s="5" t="str">
        <f>Розрахункові!$B$33</f>
        <v>125 Кібербезпека</v>
      </c>
      <c r="C935">
        <f ca="1">RANDBETWEEN(10*Розрахункові!$B$70,11)+RANDBETWEEN(0,100)/100</f>
        <v>10.25</v>
      </c>
      <c r="D935">
        <f ca="1">IF(Розрахункові!R$33&gt;0,RANDBETWEEN(Розрахункові!R$33-2,100)+100,0)</f>
        <v>152</v>
      </c>
      <c r="E935">
        <f ca="1">IF(Розрахункові!S$33&gt;0,RANDBETWEEN(Розрахункові!S$33-2,100)+100,0)</f>
        <v>173</v>
      </c>
      <c r="F935">
        <f ca="1">IF(Розрахункові!T$33&gt;0,RANDBETWEEN(Розрахункові!T$33-2,100)+100,0)</f>
        <v>0</v>
      </c>
      <c r="G935">
        <f ca="1">IF(Розрахункові!U$33&gt;0,RANDBETWEEN(Розрахункові!U$33-2,100)+100,0)</f>
        <v>0</v>
      </c>
      <c r="H935">
        <f ca="1">IF(Розрахункові!V$33&gt;0,RANDBETWEEN(Розрахункові!V$33-2,100)+100,0)</f>
        <v>178</v>
      </c>
      <c r="I935">
        <f ca="1">IF(Розрахункові!W$33&gt;0,RANDBETWEEN(Розрахункові!W$33-2,100)+100,0)</f>
        <v>0</v>
      </c>
      <c r="J935">
        <f ca="1">IF(Розрахункові!X$33&gt;0,RANDBETWEEN(Розрахункові!X$33-2,100)+100,0)</f>
        <v>173</v>
      </c>
      <c r="K935">
        <f ca="1">IF(Розрахункові!Y$33&gt;0,RANDBETWEEN(Розрахункові!Y$33-2,100)+100,0)</f>
        <v>0</v>
      </c>
      <c r="L935">
        <f ca="1">IF(Розрахункові!Z$33&gt;0,RANDBETWEEN(Розрахункові!Z$33-2,100)+100,0)</f>
        <v>0</v>
      </c>
    </row>
    <row r="936" spans="1:12" x14ac:dyDescent="0.3">
      <c r="A936" s="5" t="str">
        <f>Розрахункові!$A$32</f>
        <v>Національний університет "Острозька академія"</v>
      </c>
      <c r="B936" s="5" t="str">
        <f>Розрахункові!$B$33</f>
        <v>125 Кібербезпека</v>
      </c>
      <c r="C936">
        <f ca="1">RANDBETWEEN(10*Розрахункові!$B$70,11)+RANDBETWEEN(0,100)/100</f>
        <v>10.97</v>
      </c>
      <c r="D936">
        <f ca="1">IF(Розрахункові!R$33&gt;0,RANDBETWEEN(Розрахункові!R$33-2,100)+100,0)</f>
        <v>141</v>
      </c>
      <c r="E936">
        <f ca="1">IF(Розрахункові!S$33&gt;0,RANDBETWEEN(Розрахункові!S$33-2,100)+100,0)</f>
        <v>187</v>
      </c>
      <c r="F936">
        <f ca="1">IF(Розрахункові!T$33&gt;0,RANDBETWEEN(Розрахункові!T$33-2,100)+100,0)</f>
        <v>0</v>
      </c>
      <c r="G936">
        <f ca="1">IF(Розрахункові!U$33&gt;0,RANDBETWEEN(Розрахункові!U$33-2,100)+100,0)</f>
        <v>0</v>
      </c>
      <c r="H936">
        <f ca="1">IF(Розрахункові!V$33&gt;0,RANDBETWEEN(Розрахункові!V$33-2,100)+100,0)</f>
        <v>152</v>
      </c>
      <c r="I936">
        <f ca="1">IF(Розрахункові!W$33&gt;0,RANDBETWEEN(Розрахункові!W$33-2,100)+100,0)</f>
        <v>0</v>
      </c>
      <c r="J936">
        <f ca="1">IF(Розрахункові!X$33&gt;0,RANDBETWEEN(Розрахункові!X$33-2,100)+100,0)</f>
        <v>166</v>
      </c>
      <c r="K936">
        <f ca="1">IF(Розрахункові!Y$33&gt;0,RANDBETWEEN(Розрахункові!Y$33-2,100)+100,0)</f>
        <v>0</v>
      </c>
      <c r="L936">
        <f ca="1">IF(Розрахункові!Z$33&gt;0,RANDBETWEEN(Розрахункові!Z$33-2,100)+100,0)</f>
        <v>0</v>
      </c>
    </row>
    <row r="937" spans="1:12" x14ac:dyDescent="0.3">
      <c r="A937" s="5" t="str">
        <f>Розрахункові!$A$32</f>
        <v>Національний університет "Острозька академія"</v>
      </c>
      <c r="B937" s="5" t="str">
        <f>Розрахункові!$B$33</f>
        <v>125 Кібербезпека</v>
      </c>
      <c r="C937">
        <f ca="1">RANDBETWEEN(10*Розрахункові!$B$70,11)+RANDBETWEEN(0,100)/100</f>
        <v>11.91</v>
      </c>
      <c r="D937">
        <f ca="1">IF(Розрахункові!R$33&gt;0,RANDBETWEEN(Розрахункові!R$33-2,100)+100,0)</f>
        <v>163</v>
      </c>
      <c r="E937">
        <f ca="1">IF(Розрахункові!S$33&gt;0,RANDBETWEEN(Розрахункові!S$33-2,100)+100,0)</f>
        <v>168</v>
      </c>
      <c r="F937">
        <f ca="1">IF(Розрахункові!T$33&gt;0,RANDBETWEEN(Розрахункові!T$33-2,100)+100,0)</f>
        <v>0</v>
      </c>
      <c r="G937">
        <f ca="1">IF(Розрахункові!U$33&gt;0,RANDBETWEEN(Розрахункові!U$33-2,100)+100,0)</f>
        <v>0</v>
      </c>
      <c r="H937">
        <f ca="1">IF(Розрахункові!V$33&gt;0,RANDBETWEEN(Розрахункові!V$33-2,100)+100,0)</f>
        <v>194</v>
      </c>
      <c r="I937">
        <f ca="1">IF(Розрахункові!W$33&gt;0,RANDBETWEEN(Розрахункові!W$33-2,100)+100,0)</f>
        <v>0</v>
      </c>
      <c r="J937">
        <f ca="1">IF(Розрахункові!X$33&gt;0,RANDBETWEEN(Розрахункові!X$33-2,100)+100,0)</f>
        <v>186</v>
      </c>
      <c r="K937">
        <f ca="1">IF(Розрахункові!Y$33&gt;0,RANDBETWEEN(Розрахункові!Y$33-2,100)+100,0)</f>
        <v>0</v>
      </c>
      <c r="L937">
        <f ca="1">IF(Розрахункові!Z$33&gt;0,RANDBETWEEN(Розрахункові!Z$33-2,100)+100,0)</f>
        <v>0</v>
      </c>
    </row>
    <row r="938" spans="1:12" x14ac:dyDescent="0.3">
      <c r="A938" s="5" t="str">
        <f>Розрахункові!$A$32</f>
        <v>Національний університет "Острозька академія"</v>
      </c>
      <c r="B938" s="5" t="str">
        <f>Розрахункові!$B$33</f>
        <v>125 Кібербезпека</v>
      </c>
      <c r="C938">
        <f ca="1">RANDBETWEEN(10*Розрахункові!$B$70,11)+RANDBETWEEN(0,100)/100</f>
        <v>9.5</v>
      </c>
      <c r="D938">
        <f ca="1">IF(Розрахункові!R$33&gt;0,RANDBETWEEN(Розрахункові!R$33-2,100)+100,0)</f>
        <v>195</v>
      </c>
      <c r="E938">
        <f ca="1">IF(Розрахункові!S$33&gt;0,RANDBETWEEN(Розрахункові!S$33-2,100)+100,0)</f>
        <v>190</v>
      </c>
      <c r="F938">
        <f ca="1">IF(Розрахункові!T$33&gt;0,RANDBETWEEN(Розрахункові!T$33-2,100)+100,0)</f>
        <v>0</v>
      </c>
      <c r="G938">
        <f ca="1">IF(Розрахункові!U$33&gt;0,RANDBETWEEN(Розрахункові!U$33-2,100)+100,0)</f>
        <v>0</v>
      </c>
      <c r="H938">
        <f ca="1">IF(Розрахункові!V$33&gt;0,RANDBETWEEN(Розрахункові!V$33-2,100)+100,0)</f>
        <v>181</v>
      </c>
      <c r="I938">
        <f ca="1">IF(Розрахункові!W$33&gt;0,RANDBETWEEN(Розрахункові!W$33-2,100)+100,0)</f>
        <v>0</v>
      </c>
      <c r="J938">
        <f ca="1">IF(Розрахункові!X$33&gt;0,RANDBETWEEN(Розрахункові!X$33-2,100)+100,0)</f>
        <v>184</v>
      </c>
      <c r="K938">
        <f ca="1">IF(Розрахункові!Y$33&gt;0,RANDBETWEEN(Розрахункові!Y$33-2,100)+100,0)</f>
        <v>0</v>
      </c>
      <c r="L938">
        <f ca="1">IF(Розрахункові!Z$33&gt;0,RANDBETWEEN(Розрахункові!Z$33-2,100)+100,0)</f>
        <v>0</v>
      </c>
    </row>
    <row r="939" spans="1:12" x14ac:dyDescent="0.3">
      <c r="A939" s="5" t="str">
        <f>Розрахункові!$A$32</f>
        <v>Національний університет "Острозька академія"</v>
      </c>
      <c r="B939" s="5" t="str">
        <f>Розрахункові!$B$33</f>
        <v>125 Кібербезпека</v>
      </c>
      <c r="C939">
        <f ca="1">RANDBETWEEN(10*Розрахункові!$B$70,11)+RANDBETWEEN(0,100)/100</f>
        <v>7.16</v>
      </c>
      <c r="D939">
        <f ca="1">IF(Розрахункові!R$33&gt;0,RANDBETWEEN(Розрахункові!R$33-2,100)+100,0)</f>
        <v>193</v>
      </c>
      <c r="E939">
        <f ca="1">IF(Розрахункові!S$33&gt;0,RANDBETWEEN(Розрахункові!S$33-2,100)+100,0)</f>
        <v>196</v>
      </c>
      <c r="F939">
        <f ca="1">IF(Розрахункові!T$33&gt;0,RANDBETWEEN(Розрахункові!T$33-2,100)+100,0)</f>
        <v>0</v>
      </c>
      <c r="G939">
        <f ca="1">IF(Розрахункові!U$33&gt;0,RANDBETWEEN(Розрахункові!U$33-2,100)+100,0)</f>
        <v>0</v>
      </c>
      <c r="H939">
        <f ca="1">IF(Розрахункові!V$33&gt;0,RANDBETWEEN(Розрахункові!V$33-2,100)+100,0)</f>
        <v>189</v>
      </c>
      <c r="I939">
        <f ca="1">IF(Розрахункові!W$33&gt;0,RANDBETWEEN(Розрахункові!W$33-2,100)+100,0)</f>
        <v>0</v>
      </c>
      <c r="J939">
        <f ca="1">IF(Розрахункові!X$33&gt;0,RANDBETWEEN(Розрахункові!X$33-2,100)+100,0)</f>
        <v>169</v>
      </c>
      <c r="K939">
        <f ca="1">IF(Розрахункові!Y$33&gt;0,RANDBETWEEN(Розрахункові!Y$33-2,100)+100,0)</f>
        <v>0</v>
      </c>
      <c r="L939">
        <f ca="1">IF(Розрахункові!Z$33&gt;0,RANDBETWEEN(Розрахункові!Z$33-2,100)+100,0)</f>
        <v>0</v>
      </c>
    </row>
    <row r="940" spans="1:12" x14ac:dyDescent="0.3">
      <c r="A940" s="5" t="str">
        <f>Розрахункові!$A$32</f>
        <v>Національний університет "Острозька академія"</v>
      </c>
      <c r="B940" s="5" t="str">
        <f>Розрахункові!$B$33</f>
        <v>125 Кібербезпека</v>
      </c>
      <c r="C940">
        <f ca="1">RANDBETWEEN(10*Розрахункові!$B$70,11)+RANDBETWEEN(0,100)/100</f>
        <v>11.39</v>
      </c>
      <c r="D940">
        <f ca="1">IF(Розрахункові!R$33&gt;0,RANDBETWEEN(Розрахункові!R$33-2,100)+100,0)</f>
        <v>163</v>
      </c>
      <c r="E940">
        <f ca="1">IF(Розрахункові!S$33&gt;0,RANDBETWEEN(Розрахункові!S$33-2,100)+100,0)</f>
        <v>178</v>
      </c>
      <c r="F940">
        <f ca="1">IF(Розрахункові!T$33&gt;0,RANDBETWEEN(Розрахункові!T$33-2,100)+100,0)</f>
        <v>0</v>
      </c>
      <c r="G940">
        <f ca="1">IF(Розрахункові!U$33&gt;0,RANDBETWEEN(Розрахункові!U$33-2,100)+100,0)</f>
        <v>0</v>
      </c>
      <c r="H940">
        <f ca="1">IF(Розрахункові!V$33&gt;0,RANDBETWEEN(Розрахункові!V$33-2,100)+100,0)</f>
        <v>191</v>
      </c>
      <c r="I940">
        <f ca="1">IF(Розрахункові!W$33&gt;0,RANDBETWEEN(Розрахункові!W$33-2,100)+100,0)</f>
        <v>0</v>
      </c>
      <c r="J940">
        <f ca="1">IF(Розрахункові!X$33&gt;0,RANDBETWEEN(Розрахункові!X$33-2,100)+100,0)</f>
        <v>142</v>
      </c>
      <c r="K940">
        <f ca="1">IF(Розрахункові!Y$33&gt;0,RANDBETWEEN(Розрахункові!Y$33-2,100)+100,0)</f>
        <v>0</v>
      </c>
      <c r="L940">
        <f ca="1">IF(Розрахункові!Z$33&gt;0,RANDBETWEEN(Розрахункові!Z$33-2,100)+100,0)</f>
        <v>0</v>
      </c>
    </row>
    <row r="941" spans="1:12" x14ac:dyDescent="0.3">
      <c r="A941" s="5" t="str">
        <f>Розрахункові!$A$32</f>
        <v>Національний університет "Острозька академія"</v>
      </c>
      <c r="B941" s="5" t="str">
        <f>Розрахункові!$B$33</f>
        <v>125 Кібербезпека</v>
      </c>
      <c r="C941">
        <f ca="1">RANDBETWEEN(10*Розрахункові!$B$70,11)+RANDBETWEEN(0,100)/100</f>
        <v>11.77</v>
      </c>
      <c r="D941">
        <f ca="1">IF(Розрахункові!R$33&gt;0,RANDBETWEEN(Розрахункові!R$33-2,100)+100,0)</f>
        <v>192</v>
      </c>
      <c r="E941">
        <f ca="1">IF(Розрахункові!S$33&gt;0,RANDBETWEEN(Розрахункові!S$33-2,100)+100,0)</f>
        <v>173</v>
      </c>
      <c r="F941">
        <f ca="1">IF(Розрахункові!T$33&gt;0,RANDBETWEEN(Розрахункові!T$33-2,100)+100,0)</f>
        <v>0</v>
      </c>
      <c r="G941">
        <f ca="1">IF(Розрахункові!U$33&gt;0,RANDBETWEEN(Розрахункові!U$33-2,100)+100,0)</f>
        <v>0</v>
      </c>
      <c r="H941">
        <f ca="1">IF(Розрахункові!V$33&gt;0,RANDBETWEEN(Розрахункові!V$33-2,100)+100,0)</f>
        <v>195</v>
      </c>
      <c r="I941">
        <f ca="1">IF(Розрахункові!W$33&gt;0,RANDBETWEEN(Розрахункові!W$33-2,100)+100,0)</f>
        <v>0</v>
      </c>
      <c r="J941">
        <f ca="1">IF(Розрахункові!X$33&gt;0,RANDBETWEEN(Розрахункові!X$33-2,100)+100,0)</f>
        <v>187</v>
      </c>
      <c r="K941">
        <f ca="1">IF(Розрахункові!Y$33&gt;0,RANDBETWEEN(Розрахункові!Y$33-2,100)+100,0)</f>
        <v>0</v>
      </c>
      <c r="L941">
        <f ca="1">IF(Розрахункові!Z$33&gt;0,RANDBETWEEN(Розрахункові!Z$33-2,100)+100,0)</f>
        <v>0</v>
      </c>
    </row>
    <row r="942" spans="1:12" x14ac:dyDescent="0.3">
      <c r="A942" s="5" t="str">
        <f>Розрахункові!$A$32</f>
        <v>Національний університет "Острозька академія"</v>
      </c>
      <c r="B942" s="5" t="str">
        <f>Розрахункові!$B$33</f>
        <v>125 Кібербезпека</v>
      </c>
      <c r="C942">
        <f ca="1">RANDBETWEEN(10*Розрахункові!$B$70,11)+RANDBETWEEN(0,100)/100</f>
        <v>11.3</v>
      </c>
      <c r="D942">
        <f ca="1">IF(Розрахункові!R$33&gt;0,RANDBETWEEN(Розрахункові!R$33-2,100)+100,0)</f>
        <v>150</v>
      </c>
      <c r="E942">
        <f ca="1">IF(Розрахункові!S$33&gt;0,RANDBETWEEN(Розрахункові!S$33-2,100)+100,0)</f>
        <v>177</v>
      </c>
      <c r="F942">
        <f ca="1">IF(Розрахункові!T$33&gt;0,RANDBETWEEN(Розрахункові!T$33-2,100)+100,0)</f>
        <v>0</v>
      </c>
      <c r="G942">
        <f ca="1">IF(Розрахункові!U$33&gt;0,RANDBETWEEN(Розрахункові!U$33-2,100)+100,0)</f>
        <v>0</v>
      </c>
      <c r="H942">
        <f ca="1">IF(Розрахункові!V$33&gt;0,RANDBETWEEN(Розрахункові!V$33-2,100)+100,0)</f>
        <v>197</v>
      </c>
      <c r="I942">
        <f ca="1">IF(Розрахункові!W$33&gt;0,RANDBETWEEN(Розрахункові!W$33-2,100)+100,0)</f>
        <v>0</v>
      </c>
      <c r="J942">
        <f ca="1">IF(Розрахункові!X$33&gt;0,RANDBETWEEN(Розрахункові!X$33-2,100)+100,0)</f>
        <v>192</v>
      </c>
      <c r="K942">
        <f ca="1">IF(Розрахункові!Y$33&gt;0,RANDBETWEEN(Розрахункові!Y$33-2,100)+100,0)</f>
        <v>0</v>
      </c>
      <c r="L942">
        <f ca="1">IF(Розрахункові!Z$33&gt;0,RANDBETWEEN(Розрахункові!Z$33-2,100)+100,0)</f>
        <v>0</v>
      </c>
    </row>
    <row r="943" spans="1:12" x14ac:dyDescent="0.3">
      <c r="A943" s="5" t="str">
        <f>Розрахункові!$A$32</f>
        <v>Національний університет "Острозька академія"</v>
      </c>
      <c r="B943" s="5" t="str">
        <f>Розрахункові!$B$33</f>
        <v>125 Кібербезпека</v>
      </c>
      <c r="C943">
        <f ca="1">RANDBETWEEN(10*Розрахункові!$B$70,11)+RANDBETWEEN(0,100)/100</f>
        <v>10.48</v>
      </c>
      <c r="D943">
        <f ca="1">IF(Розрахункові!R$33&gt;0,RANDBETWEEN(Розрахункові!R$33-2,100)+100,0)</f>
        <v>177</v>
      </c>
      <c r="E943">
        <f ca="1">IF(Розрахункові!S$33&gt;0,RANDBETWEEN(Розрахункові!S$33-2,100)+100,0)</f>
        <v>172</v>
      </c>
      <c r="F943">
        <f ca="1">IF(Розрахункові!T$33&gt;0,RANDBETWEEN(Розрахункові!T$33-2,100)+100,0)</f>
        <v>0</v>
      </c>
      <c r="G943">
        <f ca="1">IF(Розрахункові!U$33&gt;0,RANDBETWEEN(Розрахункові!U$33-2,100)+100,0)</f>
        <v>0</v>
      </c>
      <c r="H943">
        <f ca="1">IF(Розрахункові!V$33&gt;0,RANDBETWEEN(Розрахункові!V$33-2,100)+100,0)</f>
        <v>177</v>
      </c>
      <c r="I943">
        <f ca="1">IF(Розрахункові!W$33&gt;0,RANDBETWEEN(Розрахункові!W$33-2,100)+100,0)</f>
        <v>0</v>
      </c>
      <c r="J943">
        <f ca="1">IF(Розрахункові!X$33&gt;0,RANDBETWEEN(Розрахункові!X$33-2,100)+100,0)</f>
        <v>163</v>
      </c>
      <c r="K943">
        <f ca="1">IF(Розрахункові!Y$33&gt;0,RANDBETWEEN(Розрахункові!Y$33-2,100)+100,0)</f>
        <v>0</v>
      </c>
      <c r="L943">
        <f ca="1">IF(Розрахункові!Z$33&gt;0,RANDBETWEEN(Розрахункові!Z$33-2,100)+100,0)</f>
        <v>0</v>
      </c>
    </row>
    <row r="944" spans="1:12" x14ac:dyDescent="0.3">
      <c r="A944" s="5" t="str">
        <f>Розрахункові!$A$32</f>
        <v>Національний університет "Острозька академія"</v>
      </c>
      <c r="B944" s="5" t="str">
        <f>Розрахункові!$B$33</f>
        <v>125 Кібербезпека</v>
      </c>
      <c r="C944">
        <f ca="1">RANDBETWEEN(10*Розрахункові!$B$70,11)+RANDBETWEEN(0,100)/100</f>
        <v>8.83</v>
      </c>
      <c r="D944">
        <f ca="1">IF(Розрахункові!R$33&gt;0,RANDBETWEEN(Розрахункові!R$33-2,100)+100,0)</f>
        <v>171</v>
      </c>
      <c r="E944">
        <f ca="1">IF(Розрахункові!S$33&gt;0,RANDBETWEEN(Розрахункові!S$33-2,100)+100,0)</f>
        <v>187</v>
      </c>
      <c r="F944">
        <f ca="1">IF(Розрахункові!T$33&gt;0,RANDBETWEEN(Розрахункові!T$33-2,100)+100,0)</f>
        <v>0</v>
      </c>
      <c r="G944">
        <f ca="1">IF(Розрахункові!U$33&gt;0,RANDBETWEEN(Розрахункові!U$33-2,100)+100,0)</f>
        <v>0</v>
      </c>
      <c r="H944">
        <f ca="1">IF(Розрахункові!V$33&gt;0,RANDBETWEEN(Розрахункові!V$33-2,100)+100,0)</f>
        <v>178</v>
      </c>
      <c r="I944">
        <f ca="1">IF(Розрахункові!W$33&gt;0,RANDBETWEEN(Розрахункові!W$33-2,100)+100,0)</f>
        <v>0</v>
      </c>
      <c r="J944">
        <f ca="1">IF(Розрахункові!X$33&gt;0,RANDBETWEEN(Розрахункові!X$33-2,100)+100,0)</f>
        <v>167</v>
      </c>
      <c r="K944">
        <f ca="1">IF(Розрахункові!Y$33&gt;0,RANDBETWEEN(Розрахункові!Y$33-2,100)+100,0)</f>
        <v>0</v>
      </c>
      <c r="L944">
        <f ca="1">IF(Розрахункові!Z$33&gt;0,RANDBETWEEN(Розрахункові!Z$33-2,100)+100,0)</f>
        <v>0</v>
      </c>
    </row>
    <row r="945" spans="1:12" x14ac:dyDescent="0.3">
      <c r="A945" s="5" t="str">
        <f>Розрахункові!$A$32</f>
        <v>Національний університет "Острозька академія"</v>
      </c>
      <c r="B945" s="5" t="str">
        <f>Розрахункові!$B$33</f>
        <v>125 Кібербезпека</v>
      </c>
      <c r="C945">
        <f ca="1">RANDBETWEEN(10*Розрахункові!$B$70,11)+RANDBETWEEN(0,100)/100</f>
        <v>8.35</v>
      </c>
      <c r="D945">
        <f ca="1">IF(Розрахункові!R$33&gt;0,RANDBETWEEN(Розрахункові!R$33-2,100)+100,0)</f>
        <v>187</v>
      </c>
      <c r="E945">
        <f ca="1">IF(Розрахункові!S$33&gt;0,RANDBETWEEN(Розрахункові!S$33-2,100)+100,0)</f>
        <v>195</v>
      </c>
      <c r="F945">
        <f ca="1">IF(Розрахункові!T$33&gt;0,RANDBETWEEN(Розрахункові!T$33-2,100)+100,0)</f>
        <v>0</v>
      </c>
      <c r="G945">
        <f ca="1">IF(Розрахункові!U$33&gt;0,RANDBETWEEN(Розрахункові!U$33-2,100)+100,0)</f>
        <v>0</v>
      </c>
      <c r="H945">
        <f ca="1">IF(Розрахункові!V$33&gt;0,RANDBETWEEN(Розрахункові!V$33-2,100)+100,0)</f>
        <v>177</v>
      </c>
      <c r="I945">
        <f ca="1">IF(Розрахункові!W$33&gt;0,RANDBETWEEN(Розрахункові!W$33-2,100)+100,0)</f>
        <v>0</v>
      </c>
      <c r="J945">
        <f ca="1">IF(Розрахункові!X$33&gt;0,RANDBETWEEN(Розрахункові!X$33-2,100)+100,0)</f>
        <v>188</v>
      </c>
      <c r="K945">
        <f ca="1">IF(Розрахункові!Y$33&gt;0,RANDBETWEEN(Розрахункові!Y$33-2,100)+100,0)</f>
        <v>0</v>
      </c>
      <c r="L945">
        <f ca="1">IF(Розрахункові!Z$33&gt;0,RANDBETWEEN(Розрахункові!Z$33-2,100)+100,0)</f>
        <v>0</v>
      </c>
    </row>
    <row r="946" spans="1:12" x14ac:dyDescent="0.3">
      <c r="A946" s="5" t="str">
        <f>Розрахункові!$A$32</f>
        <v>Національний університет "Острозька академія"</v>
      </c>
      <c r="B946" s="5" t="str">
        <f>Розрахункові!$B$34</f>
        <v>291 Міжнародні відносини</v>
      </c>
      <c r="C946">
        <f ca="1">RANDBETWEEN(10*Розрахункові!$B$70,11)+RANDBETWEEN(0,100)/100</f>
        <v>10.39</v>
      </c>
      <c r="D946">
        <f ca="1">IF(Розрахункові!R$34&gt;0,RANDBETWEEN(Розрахункові!R$34-2,100)+100,0)</f>
        <v>145</v>
      </c>
      <c r="E946">
        <f ca="1">IF(Розрахункові!S$34&gt;0,RANDBETWEEN(Розрахункові!S$34-2,100)+100,0)</f>
        <v>167</v>
      </c>
      <c r="F946">
        <f ca="1">IF(Розрахункові!T$34&gt;0,RANDBETWEEN(Розрахункові!T$34-2,100)+100,0)</f>
        <v>155</v>
      </c>
      <c r="G946">
        <f ca="1">IF(Розрахункові!U$34&gt;0,RANDBETWEEN(Розрахункові!U$34-2,100)+100,0)</f>
        <v>0</v>
      </c>
      <c r="H946">
        <f ca="1">IF(Розрахункові!V$34&gt;0,RANDBETWEEN(Розрахункові!V$34-2,100)+100,0)</f>
        <v>196</v>
      </c>
      <c r="I946">
        <f ca="1">IF(Розрахункові!W$34&gt;0,RANDBETWEEN(Розрахункові!W$34-2,100)+100,0)</f>
        <v>191</v>
      </c>
      <c r="J946">
        <f ca="1">IF(Розрахункові!X$34&gt;0,RANDBETWEEN(Розрахункові!X$34-2,100)+100,0)</f>
        <v>0</v>
      </c>
      <c r="K946">
        <f ca="1">IF(Розрахункові!Y$34&gt;0,RANDBETWEEN(Розрахункові!Y$34-2,100)+100,0)</f>
        <v>0</v>
      </c>
      <c r="L946">
        <f ca="1">IF(Розрахункові!Z$34&gt;0,RANDBETWEEN(Розрахункові!Z$34-2,100)+100,0)</f>
        <v>0</v>
      </c>
    </row>
    <row r="947" spans="1:12" x14ac:dyDescent="0.3">
      <c r="A947" t="str">
        <f>Розрахункові!$A$32</f>
        <v>Національний університет "Острозька академія"</v>
      </c>
      <c r="B947" t="str">
        <f>Розрахункові!$B$34</f>
        <v>291 Міжнародні відносини</v>
      </c>
      <c r="C947">
        <f ca="1">RANDBETWEEN(10*Розрахункові!$B$70,11)+RANDBETWEEN(0,100)/100</f>
        <v>8.8000000000000007</v>
      </c>
      <c r="D947">
        <f ca="1">IF(Розрахункові!R$34&gt;0,RANDBETWEEN(Розрахункові!R$34-2,100)+100,0)</f>
        <v>144</v>
      </c>
      <c r="E947">
        <f ca="1">IF(Розрахункові!S$34&gt;0,RANDBETWEEN(Розрахункові!S$34-2,100)+100,0)</f>
        <v>172</v>
      </c>
      <c r="F947">
        <f ca="1">IF(Розрахункові!T$34&gt;0,RANDBETWEEN(Розрахункові!T$34-2,100)+100,0)</f>
        <v>170</v>
      </c>
      <c r="G947">
        <f ca="1">IF(Розрахункові!U$34&gt;0,RANDBETWEEN(Розрахункові!U$34-2,100)+100,0)</f>
        <v>0</v>
      </c>
      <c r="H947">
        <f ca="1">IF(Розрахункові!V$34&gt;0,RANDBETWEEN(Розрахункові!V$34-2,100)+100,0)</f>
        <v>182</v>
      </c>
      <c r="I947">
        <f ca="1">IF(Розрахункові!W$34&gt;0,RANDBETWEEN(Розрахункові!W$34-2,100)+100,0)</f>
        <v>170</v>
      </c>
      <c r="J947">
        <f ca="1">IF(Розрахункові!X$34&gt;0,RANDBETWEEN(Розрахункові!X$34-2,100)+100,0)</f>
        <v>0</v>
      </c>
      <c r="K947">
        <f ca="1">IF(Розрахункові!Y$34&gt;0,RANDBETWEEN(Розрахункові!Y$34-2,100)+100,0)</f>
        <v>0</v>
      </c>
      <c r="L947">
        <f ca="1">IF(Розрахункові!Z$34&gt;0,RANDBETWEEN(Розрахункові!Z$34-2,100)+100,0)</f>
        <v>0</v>
      </c>
    </row>
    <row r="948" spans="1:12" x14ac:dyDescent="0.3">
      <c r="A948" t="str">
        <f>Розрахункові!$A$32</f>
        <v>Національний університет "Острозька академія"</v>
      </c>
      <c r="B948" t="str">
        <f>Розрахункові!$B$34</f>
        <v>291 Міжнародні відносини</v>
      </c>
      <c r="C948">
        <f ca="1">RANDBETWEEN(10*Розрахункові!$B$70,11)+RANDBETWEEN(0,100)/100</f>
        <v>11.42</v>
      </c>
      <c r="D948">
        <f ca="1">IF(Розрахункові!R$34&gt;0,RANDBETWEEN(Розрахункові!R$34-2,100)+100,0)</f>
        <v>140</v>
      </c>
      <c r="E948">
        <f ca="1">IF(Розрахункові!S$34&gt;0,RANDBETWEEN(Розрахункові!S$34-2,100)+100,0)</f>
        <v>194</v>
      </c>
      <c r="F948">
        <f ca="1">IF(Розрахункові!T$34&gt;0,RANDBETWEEN(Розрахункові!T$34-2,100)+100,0)</f>
        <v>196</v>
      </c>
      <c r="G948">
        <f ca="1">IF(Розрахункові!U$34&gt;0,RANDBETWEEN(Розрахункові!U$34-2,100)+100,0)</f>
        <v>0</v>
      </c>
      <c r="H948">
        <f ca="1">IF(Розрахункові!V$34&gt;0,RANDBETWEEN(Розрахункові!V$34-2,100)+100,0)</f>
        <v>178</v>
      </c>
      <c r="I948">
        <f ca="1">IF(Розрахункові!W$34&gt;0,RANDBETWEEN(Розрахункові!W$34-2,100)+100,0)</f>
        <v>175</v>
      </c>
      <c r="J948">
        <f ca="1">IF(Розрахункові!X$34&gt;0,RANDBETWEEN(Розрахункові!X$34-2,100)+100,0)</f>
        <v>0</v>
      </c>
      <c r="K948">
        <f ca="1">IF(Розрахункові!Y$34&gt;0,RANDBETWEEN(Розрахункові!Y$34-2,100)+100,0)</f>
        <v>0</v>
      </c>
      <c r="L948">
        <f ca="1">IF(Розрахункові!Z$34&gt;0,RANDBETWEEN(Розрахункові!Z$34-2,100)+100,0)</f>
        <v>0</v>
      </c>
    </row>
    <row r="949" spans="1:12" x14ac:dyDescent="0.3">
      <c r="A949" t="str">
        <f>Розрахункові!$A$32</f>
        <v>Національний університет "Острозька академія"</v>
      </c>
      <c r="B949" t="str">
        <f>Розрахункові!$B$34</f>
        <v>291 Міжнародні відносини</v>
      </c>
      <c r="C949">
        <f ca="1">RANDBETWEEN(10*Розрахункові!$B$70,11)+RANDBETWEEN(0,100)/100</f>
        <v>9.51</v>
      </c>
      <c r="D949">
        <f ca="1">IF(Розрахункові!R$34&gt;0,RANDBETWEEN(Розрахункові!R$34-2,100)+100,0)</f>
        <v>179</v>
      </c>
      <c r="E949">
        <f ca="1">IF(Розрахункові!S$34&gt;0,RANDBETWEEN(Розрахункові!S$34-2,100)+100,0)</f>
        <v>155</v>
      </c>
      <c r="F949">
        <f ca="1">IF(Розрахункові!T$34&gt;0,RANDBETWEEN(Розрахункові!T$34-2,100)+100,0)</f>
        <v>196</v>
      </c>
      <c r="G949">
        <f ca="1">IF(Розрахункові!U$34&gt;0,RANDBETWEEN(Розрахункові!U$34-2,100)+100,0)</f>
        <v>0</v>
      </c>
      <c r="H949">
        <f ca="1">IF(Розрахункові!V$34&gt;0,RANDBETWEEN(Розрахункові!V$34-2,100)+100,0)</f>
        <v>193</v>
      </c>
      <c r="I949">
        <f ca="1">IF(Розрахункові!W$34&gt;0,RANDBETWEEN(Розрахункові!W$34-2,100)+100,0)</f>
        <v>178</v>
      </c>
      <c r="J949">
        <f ca="1">IF(Розрахункові!X$34&gt;0,RANDBETWEEN(Розрахункові!X$34-2,100)+100,0)</f>
        <v>0</v>
      </c>
      <c r="K949">
        <f ca="1">IF(Розрахункові!Y$34&gt;0,RANDBETWEEN(Розрахункові!Y$34-2,100)+100,0)</f>
        <v>0</v>
      </c>
      <c r="L949">
        <f ca="1">IF(Розрахункові!Z$34&gt;0,RANDBETWEEN(Розрахункові!Z$34-2,100)+100,0)</f>
        <v>0</v>
      </c>
    </row>
    <row r="950" spans="1:12" x14ac:dyDescent="0.3">
      <c r="A950" t="str">
        <f>Розрахункові!$A$32</f>
        <v>Національний університет "Острозька академія"</v>
      </c>
      <c r="B950" t="str">
        <f>Розрахункові!$B$34</f>
        <v>291 Міжнародні відносини</v>
      </c>
      <c r="C950">
        <f ca="1">RANDBETWEEN(10*Розрахункові!$B$70,11)+RANDBETWEEN(0,100)/100</f>
        <v>10.65</v>
      </c>
      <c r="D950">
        <f ca="1">IF(Розрахункові!R$34&gt;0,RANDBETWEEN(Розрахункові!R$34-2,100)+100,0)</f>
        <v>164</v>
      </c>
      <c r="E950">
        <f ca="1">IF(Розрахункові!S$34&gt;0,RANDBETWEEN(Розрахункові!S$34-2,100)+100,0)</f>
        <v>161</v>
      </c>
      <c r="F950">
        <f ca="1">IF(Розрахункові!T$34&gt;0,RANDBETWEEN(Розрахункові!T$34-2,100)+100,0)</f>
        <v>172</v>
      </c>
      <c r="G950">
        <f ca="1">IF(Розрахункові!U$34&gt;0,RANDBETWEEN(Розрахункові!U$34-2,100)+100,0)</f>
        <v>0</v>
      </c>
      <c r="H950">
        <f ca="1">IF(Розрахункові!V$34&gt;0,RANDBETWEEN(Розрахункові!V$34-2,100)+100,0)</f>
        <v>173</v>
      </c>
      <c r="I950">
        <f ca="1">IF(Розрахункові!W$34&gt;0,RANDBETWEEN(Розрахункові!W$34-2,100)+100,0)</f>
        <v>198</v>
      </c>
      <c r="J950">
        <f ca="1">IF(Розрахункові!X$34&gt;0,RANDBETWEEN(Розрахункові!X$34-2,100)+100,0)</f>
        <v>0</v>
      </c>
      <c r="K950">
        <f ca="1">IF(Розрахункові!Y$34&gt;0,RANDBETWEEN(Розрахункові!Y$34-2,100)+100,0)</f>
        <v>0</v>
      </c>
      <c r="L950">
        <f ca="1">IF(Розрахункові!Z$34&gt;0,RANDBETWEEN(Розрахункові!Z$34-2,100)+100,0)</f>
        <v>0</v>
      </c>
    </row>
    <row r="951" spans="1:12" x14ac:dyDescent="0.3">
      <c r="A951" t="str">
        <f>Розрахункові!$A$32</f>
        <v>Національний університет "Острозька академія"</v>
      </c>
      <c r="B951" t="str">
        <f>Розрахункові!$B$34</f>
        <v>291 Міжнародні відносини</v>
      </c>
      <c r="C951">
        <f ca="1">RANDBETWEEN(10*Розрахункові!$B$70,11)+RANDBETWEEN(0,100)/100</f>
        <v>8.7899999999999991</v>
      </c>
      <c r="D951">
        <f ca="1">IF(Розрахункові!R$34&gt;0,RANDBETWEEN(Розрахункові!R$34-2,100)+100,0)</f>
        <v>141</v>
      </c>
      <c r="E951">
        <f ca="1">IF(Розрахункові!S$34&gt;0,RANDBETWEEN(Розрахункові!S$34-2,100)+100,0)</f>
        <v>178</v>
      </c>
      <c r="F951">
        <f ca="1">IF(Розрахункові!T$34&gt;0,RANDBETWEEN(Розрахункові!T$34-2,100)+100,0)</f>
        <v>188</v>
      </c>
      <c r="G951">
        <f ca="1">IF(Розрахункові!U$34&gt;0,RANDBETWEEN(Розрахункові!U$34-2,100)+100,0)</f>
        <v>0</v>
      </c>
      <c r="H951">
        <f ca="1">IF(Розрахункові!V$34&gt;0,RANDBETWEEN(Розрахункові!V$34-2,100)+100,0)</f>
        <v>177</v>
      </c>
      <c r="I951">
        <f ca="1">IF(Розрахункові!W$34&gt;0,RANDBETWEEN(Розрахункові!W$34-2,100)+100,0)</f>
        <v>181</v>
      </c>
      <c r="J951">
        <f ca="1">IF(Розрахункові!X$34&gt;0,RANDBETWEEN(Розрахункові!X$34-2,100)+100,0)</f>
        <v>0</v>
      </c>
      <c r="K951">
        <f ca="1">IF(Розрахункові!Y$34&gt;0,RANDBETWEEN(Розрахункові!Y$34-2,100)+100,0)</f>
        <v>0</v>
      </c>
      <c r="L951">
        <f ca="1">IF(Розрахункові!Z$34&gt;0,RANDBETWEEN(Розрахункові!Z$34-2,100)+100,0)</f>
        <v>0</v>
      </c>
    </row>
    <row r="952" spans="1:12" x14ac:dyDescent="0.3">
      <c r="A952" t="str">
        <f>Розрахункові!$A$32</f>
        <v>Національний університет "Острозька академія"</v>
      </c>
      <c r="B952" t="str">
        <f>Розрахункові!$B$34</f>
        <v>291 Міжнародні відносини</v>
      </c>
      <c r="C952">
        <f ca="1">RANDBETWEEN(10*Розрахункові!$B$70,11)+RANDBETWEEN(0,100)/100</f>
        <v>7.52</v>
      </c>
      <c r="D952">
        <f ca="1">IF(Розрахункові!R$34&gt;0,RANDBETWEEN(Розрахункові!R$34-2,100)+100,0)</f>
        <v>151</v>
      </c>
      <c r="E952">
        <f ca="1">IF(Розрахункові!S$34&gt;0,RANDBETWEEN(Розрахункові!S$34-2,100)+100,0)</f>
        <v>183</v>
      </c>
      <c r="F952">
        <f ca="1">IF(Розрахункові!T$34&gt;0,RANDBETWEEN(Розрахункові!T$34-2,100)+100,0)</f>
        <v>189</v>
      </c>
      <c r="G952">
        <f ca="1">IF(Розрахункові!U$34&gt;0,RANDBETWEEN(Розрахункові!U$34-2,100)+100,0)</f>
        <v>0</v>
      </c>
      <c r="H952">
        <f ca="1">IF(Розрахункові!V$34&gt;0,RANDBETWEEN(Розрахункові!V$34-2,100)+100,0)</f>
        <v>169</v>
      </c>
      <c r="I952">
        <f ca="1">IF(Розрахункові!W$34&gt;0,RANDBETWEEN(Розрахункові!W$34-2,100)+100,0)</f>
        <v>198</v>
      </c>
      <c r="J952">
        <f ca="1">IF(Розрахункові!X$34&gt;0,RANDBETWEEN(Розрахункові!X$34-2,100)+100,0)</f>
        <v>0</v>
      </c>
      <c r="K952">
        <f ca="1">IF(Розрахункові!Y$34&gt;0,RANDBETWEEN(Розрахункові!Y$34-2,100)+100,0)</f>
        <v>0</v>
      </c>
      <c r="L952">
        <f ca="1">IF(Розрахункові!Z$34&gt;0,RANDBETWEEN(Розрахункові!Z$34-2,100)+100,0)</f>
        <v>0</v>
      </c>
    </row>
    <row r="953" spans="1:12" x14ac:dyDescent="0.3">
      <c r="A953" t="str">
        <f>Розрахункові!$A$32</f>
        <v>Національний університет "Острозька академія"</v>
      </c>
      <c r="B953" t="str">
        <f>Розрахункові!$B$34</f>
        <v>291 Міжнародні відносини</v>
      </c>
      <c r="C953">
        <f ca="1">RANDBETWEEN(10*Розрахункові!$B$70,11)+RANDBETWEEN(0,100)/100</f>
        <v>10.15</v>
      </c>
      <c r="D953">
        <f ca="1">IF(Розрахункові!R$34&gt;0,RANDBETWEEN(Розрахункові!R$34-2,100)+100,0)</f>
        <v>191</v>
      </c>
      <c r="E953">
        <f ca="1">IF(Розрахункові!S$34&gt;0,RANDBETWEEN(Розрахункові!S$34-2,100)+100,0)</f>
        <v>173</v>
      </c>
      <c r="F953">
        <f ca="1">IF(Розрахункові!T$34&gt;0,RANDBETWEEN(Розрахункові!T$34-2,100)+100,0)</f>
        <v>141</v>
      </c>
      <c r="G953">
        <f ca="1">IF(Розрахункові!U$34&gt;0,RANDBETWEEN(Розрахункові!U$34-2,100)+100,0)</f>
        <v>0</v>
      </c>
      <c r="H953">
        <f ca="1">IF(Розрахункові!V$34&gt;0,RANDBETWEEN(Розрахункові!V$34-2,100)+100,0)</f>
        <v>182</v>
      </c>
      <c r="I953">
        <f ca="1">IF(Розрахункові!W$34&gt;0,RANDBETWEEN(Розрахункові!W$34-2,100)+100,0)</f>
        <v>184</v>
      </c>
      <c r="J953">
        <f ca="1">IF(Розрахункові!X$34&gt;0,RANDBETWEEN(Розрахункові!X$34-2,100)+100,0)</f>
        <v>0</v>
      </c>
      <c r="K953">
        <f ca="1">IF(Розрахункові!Y$34&gt;0,RANDBETWEEN(Розрахункові!Y$34-2,100)+100,0)</f>
        <v>0</v>
      </c>
      <c r="L953">
        <f ca="1">IF(Розрахункові!Z$34&gt;0,RANDBETWEEN(Розрахункові!Z$34-2,100)+100,0)</f>
        <v>0</v>
      </c>
    </row>
    <row r="954" spans="1:12" x14ac:dyDescent="0.3">
      <c r="A954" t="str">
        <f>Розрахункові!$A$32</f>
        <v>Національний університет "Острозька академія"</v>
      </c>
      <c r="B954" t="str">
        <f>Розрахункові!$B$34</f>
        <v>291 Міжнародні відносини</v>
      </c>
      <c r="C954">
        <f ca="1">RANDBETWEEN(10*Розрахункові!$B$70,11)+RANDBETWEEN(0,100)/100</f>
        <v>11</v>
      </c>
      <c r="D954">
        <f ca="1">IF(Розрахункові!R$34&gt;0,RANDBETWEEN(Розрахункові!R$34-2,100)+100,0)</f>
        <v>151</v>
      </c>
      <c r="E954">
        <f ca="1">IF(Розрахункові!S$34&gt;0,RANDBETWEEN(Розрахункові!S$34-2,100)+100,0)</f>
        <v>198</v>
      </c>
      <c r="F954">
        <f ca="1">IF(Розрахункові!T$34&gt;0,RANDBETWEEN(Розрахункові!T$34-2,100)+100,0)</f>
        <v>179</v>
      </c>
      <c r="G954">
        <f ca="1">IF(Розрахункові!U$34&gt;0,RANDBETWEEN(Розрахункові!U$34-2,100)+100,0)</f>
        <v>0</v>
      </c>
      <c r="H954">
        <f ca="1">IF(Розрахункові!V$34&gt;0,RANDBETWEEN(Розрахункові!V$34-2,100)+100,0)</f>
        <v>177</v>
      </c>
      <c r="I954">
        <f ca="1">IF(Розрахункові!W$34&gt;0,RANDBETWEEN(Розрахункові!W$34-2,100)+100,0)</f>
        <v>173</v>
      </c>
      <c r="J954">
        <f ca="1">IF(Розрахункові!X$34&gt;0,RANDBETWEEN(Розрахункові!X$34-2,100)+100,0)</f>
        <v>0</v>
      </c>
      <c r="K954">
        <f ca="1">IF(Розрахункові!Y$34&gt;0,RANDBETWEEN(Розрахункові!Y$34-2,100)+100,0)</f>
        <v>0</v>
      </c>
      <c r="L954">
        <f ca="1">IF(Розрахункові!Z$34&gt;0,RANDBETWEEN(Розрахункові!Z$34-2,100)+100,0)</f>
        <v>0</v>
      </c>
    </row>
    <row r="955" spans="1:12" x14ac:dyDescent="0.3">
      <c r="A955" t="str">
        <f>Розрахункові!$A$32</f>
        <v>Національний університет "Острозька академія"</v>
      </c>
      <c r="B955" t="str">
        <f>Розрахункові!$B$34</f>
        <v>291 Міжнародні відносини</v>
      </c>
      <c r="C955">
        <f ca="1">RANDBETWEEN(10*Розрахункові!$B$70,11)+RANDBETWEEN(0,100)/100</f>
        <v>7.58</v>
      </c>
      <c r="D955">
        <f ca="1">IF(Розрахункові!R$34&gt;0,RANDBETWEEN(Розрахункові!R$34-2,100)+100,0)</f>
        <v>173</v>
      </c>
      <c r="E955">
        <f ca="1">IF(Розрахункові!S$34&gt;0,RANDBETWEEN(Розрахункові!S$34-2,100)+100,0)</f>
        <v>152</v>
      </c>
      <c r="F955">
        <f ca="1">IF(Розрахункові!T$34&gt;0,RANDBETWEEN(Розрахункові!T$34-2,100)+100,0)</f>
        <v>188</v>
      </c>
      <c r="G955">
        <f ca="1">IF(Розрахункові!U$34&gt;0,RANDBETWEEN(Розрахункові!U$34-2,100)+100,0)</f>
        <v>0</v>
      </c>
      <c r="H955">
        <f ca="1">IF(Розрахункові!V$34&gt;0,RANDBETWEEN(Розрахункові!V$34-2,100)+100,0)</f>
        <v>190</v>
      </c>
      <c r="I955">
        <f ca="1">IF(Розрахункові!W$34&gt;0,RANDBETWEEN(Розрахункові!W$34-2,100)+100,0)</f>
        <v>168</v>
      </c>
      <c r="J955">
        <f ca="1">IF(Розрахункові!X$34&gt;0,RANDBETWEEN(Розрахункові!X$34-2,100)+100,0)</f>
        <v>0</v>
      </c>
      <c r="K955">
        <f ca="1">IF(Розрахункові!Y$34&gt;0,RANDBETWEEN(Розрахункові!Y$34-2,100)+100,0)</f>
        <v>0</v>
      </c>
      <c r="L955">
        <f ca="1">IF(Розрахункові!Z$34&gt;0,RANDBETWEEN(Розрахункові!Z$34-2,100)+100,0)</f>
        <v>0</v>
      </c>
    </row>
    <row r="956" spans="1:12" x14ac:dyDescent="0.3">
      <c r="A956" t="str">
        <f>Розрахункові!$A$32</f>
        <v>Національний університет "Острозька академія"</v>
      </c>
      <c r="B956" t="str">
        <f>Розрахункові!$B$34</f>
        <v>291 Міжнародні відносини</v>
      </c>
      <c r="C956">
        <f ca="1">RANDBETWEEN(10*Розрахункові!$B$70,11)+RANDBETWEEN(0,100)/100</f>
        <v>8.1199999999999992</v>
      </c>
      <c r="D956">
        <f ca="1">IF(Розрахункові!R$34&gt;0,RANDBETWEEN(Розрахункові!R$34-2,100)+100,0)</f>
        <v>147</v>
      </c>
      <c r="E956">
        <f ca="1">IF(Розрахункові!S$34&gt;0,RANDBETWEEN(Розрахункові!S$34-2,100)+100,0)</f>
        <v>146</v>
      </c>
      <c r="F956">
        <f ca="1">IF(Розрахункові!T$34&gt;0,RANDBETWEEN(Розрахункові!T$34-2,100)+100,0)</f>
        <v>159</v>
      </c>
      <c r="G956">
        <f ca="1">IF(Розрахункові!U$34&gt;0,RANDBETWEEN(Розрахункові!U$34-2,100)+100,0)</f>
        <v>0</v>
      </c>
      <c r="H956">
        <f ca="1">IF(Розрахункові!V$34&gt;0,RANDBETWEEN(Розрахункові!V$34-2,100)+100,0)</f>
        <v>197</v>
      </c>
      <c r="I956">
        <f ca="1">IF(Розрахункові!W$34&gt;0,RANDBETWEEN(Розрахункові!W$34-2,100)+100,0)</f>
        <v>188</v>
      </c>
      <c r="J956">
        <f ca="1">IF(Розрахункові!X$34&gt;0,RANDBETWEEN(Розрахункові!X$34-2,100)+100,0)</f>
        <v>0</v>
      </c>
      <c r="K956">
        <f ca="1">IF(Розрахункові!Y$34&gt;0,RANDBETWEEN(Розрахункові!Y$34-2,100)+100,0)</f>
        <v>0</v>
      </c>
      <c r="L956">
        <f ca="1">IF(Розрахункові!Z$34&gt;0,RANDBETWEEN(Розрахункові!Z$34-2,100)+100,0)</f>
        <v>0</v>
      </c>
    </row>
    <row r="957" spans="1:12" x14ac:dyDescent="0.3">
      <c r="A957" t="str">
        <f>Розрахункові!$A$32</f>
        <v>Національний університет "Острозька академія"</v>
      </c>
      <c r="B957" t="str">
        <f>Розрахункові!$B$34</f>
        <v>291 Міжнародні відносини</v>
      </c>
      <c r="C957">
        <f ca="1">RANDBETWEEN(10*Розрахункові!$B$70,11)+RANDBETWEEN(0,100)/100</f>
        <v>7.83</v>
      </c>
      <c r="D957">
        <f ca="1">IF(Розрахункові!R$34&gt;0,RANDBETWEEN(Розрахункові!R$34-2,100)+100,0)</f>
        <v>150</v>
      </c>
      <c r="E957">
        <f ca="1">IF(Розрахункові!S$34&gt;0,RANDBETWEEN(Розрахункові!S$34-2,100)+100,0)</f>
        <v>162</v>
      </c>
      <c r="F957">
        <f ca="1">IF(Розрахункові!T$34&gt;0,RANDBETWEEN(Розрахункові!T$34-2,100)+100,0)</f>
        <v>151</v>
      </c>
      <c r="G957">
        <f ca="1">IF(Розрахункові!U$34&gt;0,RANDBETWEEN(Розрахункові!U$34-2,100)+100,0)</f>
        <v>0</v>
      </c>
      <c r="H957">
        <f ca="1">IF(Розрахункові!V$34&gt;0,RANDBETWEEN(Розрахункові!V$34-2,100)+100,0)</f>
        <v>194</v>
      </c>
      <c r="I957">
        <f ca="1">IF(Розрахункові!W$34&gt;0,RANDBETWEEN(Розрахункові!W$34-2,100)+100,0)</f>
        <v>197</v>
      </c>
      <c r="J957">
        <f ca="1">IF(Розрахункові!X$34&gt;0,RANDBETWEEN(Розрахункові!X$34-2,100)+100,0)</f>
        <v>0</v>
      </c>
      <c r="K957">
        <f ca="1">IF(Розрахункові!Y$34&gt;0,RANDBETWEEN(Розрахункові!Y$34-2,100)+100,0)</f>
        <v>0</v>
      </c>
      <c r="L957">
        <f ca="1">IF(Розрахункові!Z$34&gt;0,RANDBETWEEN(Розрахункові!Z$34-2,100)+100,0)</f>
        <v>0</v>
      </c>
    </row>
    <row r="958" spans="1:12" x14ac:dyDescent="0.3">
      <c r="A958" t="str">
        <f>Розрахункові!$A$32</f>
        <v>Національний університет "Острозька академія"</v>
      </c>
      <c r="B958" t="str">
        <f>Розрахункові!$B$34</f>
        <v>291 Міжнародні відносини</v>
      </c>
      <c r="C958">
        <f ca="1">RANDBETWEEN(10*Розрахункові!$B$70,11)+RANDBETWEEN(0,100)/100</f>
        <v>11.49</v>
      </c>
      <c r="D958">
        <f ca="1">IF(Розрахункові!R$34&gt;0,RANDBETWEEN(Розрахункові!R$34-2,100)+100,0)</f>
        <v>196</v>
      </c>
      <c r="E958">
        <f ca="1">IF(Розрахункові!S$34&gt;0,RANDBETWEEN(Розрахункові!S$34-2,100)+100,0)</f>
        <v>182</v>
      </c>
      <c r="F958">
        <f ca="1">IF(Розрахункові!T$34&gt;0,RANDBETWEEN(Розрахункові!T$34-2,100)+100,0)</f>
        <v>197</v>
      </c>
      <c r="G958">
        <f ca="1">IF(Розрахункові!U$34&gt;0,RANDBETWEEN(Розрахункові!U$34-2,100)+100,0)</f>
        <v>0</v>
      </c>
      <c r="H958">
        <f ca="1">IF(Розрахункові!V$34&gt;0,RANDBETWEEN(Розрахункові!V$34-2,100)+100,0)</f>
        <v>181</v>
      </c>
      <c r="I958">
        <f ca="1">IF(Розрахункові!W$34&gt;0,RANDBETWEEN(Розрахункові!W$34-2,100)+100,0)</f>
        <v>187</v>
      </c>
      <c r="J958">
        <f ca="1">IF(Розрахункові!X$34&gt;0,RANDBETWEEN(Розрахункові!X$34-2,100)+100,0)</f>
        <v>0</v>
      </c>
      <c r="K958">
        <f ca="1">IF(Розрахункові!Y$34&gt;0,RANDBETWEEN(Розрахункові!Y$34-2,100)+100,0)</f>
        <v>0</v>
      </c>
      <c r="L958">
        <f ca="1">IF(Розрахункові!Z$34&gt;0,RANDBETWEEN(Розрахункові!Z$34-2,100)+100,0)</f>
        <v>0</v>
      </c>
    </row>
    <row r="959" spans="1:12" x14ac:dyDescent="0.3">
      <c r="A959" t="str">
        <f>Розрахункові!$A$32</f>
        <v>Національний університет "Острозька академія"</v>
      </c>
      <c r="B959" t="str">
        <f>Розрахункові!$B$34</f>
        <v>291 Міжнародні відносини</v>
      </c>
      <c r="C959">
        <f ca="1">RANDBETWEEN(10*Розрахункові!$B$70,11)+RANDBETWEEN(0,100)/100</f>
        <v>11.87</v>
      </c>
      <c r="D959">
        <f ca="1">IF(Розрахункові!R$34&gt;0,RANDBETWEEN(Розрахункові!R$34-2,100)+100,0)</f>
        <v>174</v>
      </c>
      <c r="E959">
        <f ca="1">IF(Розрахункові!S$34&gt;0,RANDBETWEEN(Розрахункові!S$34-2,100)+100,0)</f>
        <v>177</v>
      </c>
      <c r="F959">
        <f ca="1">IF(Розрахункові!T$34&gt;0,RANDBETWEEN(Розрахункові!T$34-2,100)+100,0)</f>
        <v>145</v>
      </c>
      <c r="G959">
        <f ca="1">IF(Розрахункові!U$34&gt;0,RANDBETWEEN(Розрахункові!U$34-2,100)+100,0)</f>
        <v>0</v>
      </c>
      <c r="H959">
        <f ca="1">IF(Розрахункові!V$34&gt;0,RANDBETWEEN(Розрахункові!V$34-2,100)+100,0)</f>
        <v>191</v>
      </c>
      <c r="I959">
        <f ca="1">IF(Розрахункові!W$34&gt;0,RANDBETWEEN(Розрахункові!W$34-2,100)+100,0)</f>
        <v>195</v>
      </c>
      <c r="J959">
        <f ca="1">IF(Розрахункові!X$34&gt;0,RANDBETWEEN(Розрахункові!X$34-2,100)+100,0)</f>
        <v>0</v>
      </c>
      <c r="K959">
        <f ca="1">IF(Розрахункові!Y$34&gt;0,RANDBETWEEN(Розрахункові!Y$34-2,100)+100,0)</f>
        <v>0</v>
      </c>
      <c r="L959">
        <f ca="1">IF(Розрахункові!Z$34&gt;0,RANDBETWEEN(Розрахункові!Z$34-2,100)+100,0)</f>
        <v>0</v>
      </c>
    </row>
    <row r="960" spans="1:12" x14ac:dyDescent="0.3">
      <c r="A960" t="str">
        <f>Розрахункові!$A$32</f>
        <v>Національний університет "Острозька академія"</v>
      </c>
      <c r="B960" t="str">
        <f>Розрахункові!$B$34</f>
        <v>291 Міжнародні відносини</v>
      </c>
      <c r="C960">
        <f ca="1">RANDBETWEEN(10*Розрахункові!$B$70,11)+RANDBETWEEN(0,100)/100</f>
        <v>11.07</v>
      </c>
      <c r="D960">
        <f ca="1">IF(Розрахункові!R$34&gt;0,RANDBETWEEN(Розрахункові!R$34-2,100)+100,0)</f>
        <v>172</v>
      </c>
      <c r="E960">
        <f ca="1">IF(Розрахункові!S$34&gt;0,RANDBETWEEN(Розрахункові!S$34-2,100)+100,0)</f>
        <v>151</v>
      </c>
      <c r="F960">
        <f ca="1">IF(Розрахункові!T$34&gt;0,RANDBETWEEN(Розрахункові!T$34-2,100)+100,0)</f>
        <v>173</v>
      </c>
      <c r="G960">
        <f ca="1">IF(Розрахункові!U$34&gt;0,RANDBETWEEN(Розрахункові!U$34-2,100)+100,0)</f>
        <v>0</v>
      </c>
      <c r="H960">
        <f ca="1">IF(Розрахункові!V$34&gt;0,RANDBETWEEN(Розрахункові!V$34-2,100)+100,0)</f>
        <v>178</v>
      </c>
      <c r="I960">
        <f ca="1">IF(Розрахункові!W$34&gt;0,RANDBETWEEN(Розрахункові!W$34-2,100)+100,0)</f>
        <v>188</v>
      </c>
      <c r="J960">
        <f ca="1">IF(Розрахункові!X$34&gt;0,RANDBETWEEN(Розрахункові!X$34-2,100)+100,0)</f>
        <v>0</v>
      </c>
      <c r="K960">
        <f ca="1">IF(Розрахункові!Y$34&gt;0,RANDBETWEEN(Розрахункові!Y$34-2,100)+100,0)</f>
        <v>0</v>
      </c>
      <c r="L960">
        <f ca="1">IF(Розрахункові!Z$34&gt;0,RANDBETWEEN(Розрахункові!Z$34-2,100)+100,0)</f>
        <v>0</v>
      </c>
    </row>
    <row r="961" spans="1:12" x14ac:dyDescent="0.3">
      <c r="A961" t="str">
        <f>Розрахункові!$A$32</f>
        <v>Національний університет "Острозька академія"</v>
      </c>
      <c r="B961" t="str">
        <f>Розрахункові!$B$34</f>
        <v>291 Міжнародні відносини</v>
      </c>
      <c r="C961">
        <f ca="1">RANDBETWEEN(10*Розрахункові!$B$70,11)+RANDBETWEEN(0,100)/100</f>
        <v>10.94</v>
      </c>
      <c r="D961">
        <f ca="1">IF(Розрахункові!R$34&gt;0,RANDBETWEEN(Розрахункові!R$34-2,100)+100,0)</f>
        <v>165</v>
      </c>
      <c r="E961">
        <f ca="1">IF(Розрахункові!S$34&gt;0,RANDBETWEEN(Розрахункові!S$34-2,100)+100,0)</f>
        <v>181</v>
      </c>
      <c r="F961">
        <f ca="1">IF(Розрахункові!T$34&gt;0,RANDBETWEEN(Розрахункові!T$34-2,100)+100,0)</f>
        <v>162</v>
      </c>
      <c r="G961">
        <f ca="1">IF(Розрахункові!U$34&gt;0,RANDBETWEEN(Розрахункові!U$34-2,100)+100,0)</f>
        <v>0</v>
      </c>
      <c r="H961">
        <f ca="1">IF(Розрахункові!V$34&gt;0,RANDBETWEEN(Розрахункові!V$34-2,100)+100,0)</f>
        <v>175</v>
      </c>
      <c r="I961">
        <f ca="1">IF(Розрахункові!W$34&gt;0,RANDBETWEEN(Розрахункові!W$34-2,100)+100,0)</f>
        <v>194</v>
      </c>
      <c r="J961">
        <f ca="1">IF(Розрахункові!X$34&gt;0,RANDBETWEEN(Розрахункові!X$34-2,100)+100,0)</f>
        <v>0</v>
      </c>
      <c r="K961">
        <f ca="1">IF(Розрахункові!Y$34&gt;0,RANDBETWEEN(Розрахункові!Y$34-2,100)+100,0)</f>
        <v>0</v>
      </c>
      <c r="L961">
        <f ca="1">IF(Розрахункові!Z$34&gt;0,RANDBETWEEN(Розрахункові!Z$34-2,100)+100,0)</f>
        <v>0</v>
      </c>
    </row>
    <row r="962" spans="1:12" x14ac:dyDescent="0.3">
      <c r="A962" t="str">
        <f>Розрахункові!$A$32</f>
        <v>Національний університет "Острозька академія"</v>
      </c>
      <c r="B962" t="str">
        <f>Розрахункові!$B$34</f>
        <v>291 Міжнародні відносини</v>
      </c>
      <c r="C962">
        <f ca="1">RANDBETWEEN(10*Розрахункові!$B$70,11)+RANDBETWEEN(0,100)/100</f>
        <v>10.16</v>
      </c>
      <c r="D962">
        <f ca="1">IF(Розрахункові!R$34&gt;0,RANDBETWEEN(Розрахункові!R$34-2,100)+100,0)</f>
        <v>162</v>
      </c>
      <c r="E962">
        <f ca="1">IF(Розрахункові!S$34&gt;0,RANDBETWEEN(Розрахункові!S$34-2,100)+100,0)</f>
        <v>197</v>
      </c>
      <c r="F962">
        <f ca="1">IF(Розрахункові!T$34&gt;0,RANDBETWEEN(Розрахункові!T$34-2,100)+100,0)</f>
        <v>200</v>
      </c>
      <c r="G962">
        <f ca="1">IF(Розрахункові!U$34&gt;0,RANDBETWEEN(Розрахункові!U$34-2,100)+100,0)</f>
        <v>0</v>
      </c>
      <c r="H962">
        <f ca="1">IF(Розрахункові!V$34&gt;0,RANDBETWEEN(Розрахункові!V$34-2,100)+100,0)</f>
        <v>194</v>
      </c>
      <c r="I962">
        <f ca="1">IF(Розрахункові!W$34&gt;0,RANDBETWEEN(Розрахункові!W$34-2,100)+100,0)</f>
        <v>171</v>
      </c>
      <c r="J962">
        <f ca="1">IF(Розрахункові!X$34&gt;0,RANDBETWEEN(Розрахункові!X$34-2,100)+100,0)</f>
        <v>0</v>
      </c>
      <c r="K962">
        <f ca="1">IF(Розрахункові!Y$34&gt;0,RANDBETWEEN(Розрахункові!Y$34-2,100)+100,0)</f>
        <v>0</v>
      </c>
      <c r="L962">
        <f ca="1">IF(Розрахункові!Z$34&gt;0,RANDBETWEEN(Розрахункові!Z$34-2,100)+100,0)</f>
        <v>0</v>
      </c>
    </row>
    <row r="963" spans="1:12" x14ac:dyDescent="0.3">
      <c r="A963" t="str">
        <f>Розрахункові!$A$32</f>
        <v>Національний університет "Острозька академія"</v>
      </c>
      <c r="B963" t="str">
        <f>Розрахункові!$B$34</f>
        <v>291 Міжнародні відносини</v>
      </c>
      <c r="C963">
        <f ca="1">RANDBETWEEN(10*Розрахункові!$B$70,11)+RANDBETWEEN(0,100)/100</f>
        <v>9.9600000000000009</v>
      </c>
      <c r="D963">
        <f ca="1">IF(Розрахункові!R$34&gt;0,RANDBETWEEN(Розрахункові!R$34-2,100)+100,0)</f>
        <v>195</v>
      </c>
      <c r="E963">
        <f ca="1">IF(Розрахункові!S$34&gt;0,RANDBETWEEN(Розрахункові!S$34-2,100)+100,0)</f>
        <v>184</v>
      </c>
      <c r="F963">
        <f ca="1">IF(Розрахункові!T$34&gt;0,RANDBETWEEN(Розрахункові!T$34-2,100)+100,0)</f>
        <v>196</v>
      </c>
      <c r="G963">
        <f ca="1">IF(Розрахункові!U$34&gt;0,RANDBETWEEN(Розрахункові!U$34-2,100)+100,0)</f>
        <v>0</v>
      </c>
      <c r="H963">
        <f ca="1">IF(Розрахункові!V$34&gt;0,RANDBETWEEN(Розрахункові!V$34-2,100)+100,0)</f>
        <v>179</v>
      </c>
      <c r="I963">
        <f ca="1">IF(Розрахункові!W$34&gt;0,RANDBETWEEN(Розрахункові!W$34-2,100)+100,0)</f>
        <v>197</v>
      </c>
      <c r="J963">
        <f ca="1">IF(Розрахункові!X$34&gt;0,RANDBETWEEN(Розрахункові!X$34-2,100)+100,0)</f>
        <v>0</v>
      </c>
      <c r="K963">
        <f ca="1">IF(Розрахункові!Y$34&gt;0,RANDBETWEEN(Розрахункові!Y$34-2,100)+100,0)</f>
        <v>0</v>
      </c>
      <c r="L963">
        <f ca="1">IF(Розрахункові!Z$34&gt;0,RANDBETWEEN(Розрахункові!Z$34-2,100)+100,0)</f>
        <v>0</v>
      </c>
    </row>
    <row r="964" spans="1:12" x14ac:dyDescent="0.3">
      <c r="A964" t="str">
        <f>Розрахункові!$A$32</f>
        <v>Національний університет "Острозька академія"</v>
      </c>
      <c r="B964" t="str">
        <f>Розрахункові!$B$34</f>
        <v>291 Міжнародні відносини</v>
      </c>
      <c r="C964">
        <f ca="1">RANDBETWEEN(10*Розрахункові!$B$70,11)+RANDBETWEEN(0,100)/100</f>
        <v>7.21</v>
      </c>
      <c r="D964">
        <f ca="1">IF(Розрахункові!R$34&gt;0,RANDBETWEEN(Розрахункові!R$34-2,100)+100,0)</f>
        <v>167</v>
      </c>
      <c r="E964">
        <f ca="1">IF(Розрахункові!S$34&gt;0,RANDBETWEEN(Розрахункові!S$34-2,100)+100,0)</f>
        <v>181</v>
      </c>
      <c r="F964">
        <f ca="1">IF(Розрахункові!T$34&gt;0,RANDBETWEEN(Розрахункові!T$34-2,100)+100,0)</f>
        <v>143</v>
      </c>
      <c r="G964">
        <f ca="1">IF(Розрахункові!U$34&gt;0,RANDBETWEEN(Розрахункові!U$34-2,100)+100,0)</f>
        <v>0</v>
      </c>
      <c r="H964">
        <f ca="1">IF(Розрахункові!V$34&gt;0,RANDBETWEEN(Розрахункові!V$34-2,100)+100,0)</f>
        <v>190</v>
      </c>
      <c r="I964">
        <f ca="1">IF(Розрахункові!W$34&gt;0,RANDBETWEEN(Розрахункові!W$34-2,100)+100,0)</f>
        <v>170</v>
      </c>
      <c r="J964">
        <f ca="1">IF(Розрахункові!X$34&gt;0,RANDBETWEEN(Розрахункові!X$34-2,100)+100,0)</f>
        <v>0</v>
      </c>
      <c r="K964">
        <f ca="1">IF(Розрахункові!Y$34&gt;0,RANDBETWEEN(Розрахункові!Y$34-2,100)+100,0)</f>
        <v>0</v>
      </c>
      <c r="L964">
        <f ca="1">IF(Розрахункові!Z$34&gt;0,RANDBETWEEN(Розрахункові!Z$34-2,100)+100,0)</f>
        <v>0</v>
      </c>
    </row>
    <row r="965" spans="1:12" x14ac:dyDescent="0.3">
      <c r="A965" t="str">
        <f>Розрахункові!$A$32</f>
        <v>Національний університет "Острозька академія"</v>
      </c>
      <c r="B965" t="str">
        <f>Розрахункові!$B$34</f>
        <v>291 Міжнародні відносини</v>
      </c>
      <c r="C965">
        <f ca="1">RANDBETWEEN(10*Розрахункові!$B$70,11)+RANDBETWEEN(0,100)/100</f>
        <v>7.41</v>
      </c>
      <c r="D965">
        <f ca="1">IF(Розрахункові!R$34&gt;0,RANDBETWEEN(Розрахункові!R$34-2,100)+100,0)</f>
        <v>176</v>
      </c>
      <c r="E965">
        <f ca="1">IF(Розрахункові!S$34&gt;0,RANDBETWEEN(Розрахункові!S$34-2,100)+100,0)</f>
        <v>152</v>
      </c>
      <c r="F965">
        <f ca="1">IF(Розрахункові!T$34&gt;0,RANDBETWEEN(Розрахункові!T$34-2,100)+100,0)</f>
        <v>186</v>
      </c>
      <c r="G965">
        <f ca="1">IF(Розрахункові!U$34&gt;0,RANDBETWEEN(Розрахункові!U$34-2,100)+100,0)</f>
        <v>0</v>
      </c>
      <c r="H965">
        <f ca="1">IF(Розрахункові!V$34&gt;0,RANDBETWEEN(Розрахункові!V$34-2,100)+100,0)</f>
        <v>173</v>
      </c>
      <c r="I965">
        <f ca="1">IF(Розрахункові!W$34&gt;0,RANDBETWEEN(Розрахункові!W$34-2,100)+100,0)</f>
        <v>192</v>
      </c>
      <c r="J965">
        <f ca="1">IF(Розрахункові!X$34&gt;0,RANDBETWEEN(Розрахункові!X$34-2,100)+100,0)</f>
        <v>0</v>
      </c>
      <c r="K965">
        <f ca="1">IF(Розрахункові!Y$34&gt;0,RANDBETWEEN(Розрахункові!Y$34-2,100)+100,0)</f>
        <v>0</v>
      </c>
      <c r="L965">
        <f ca="1">IF(Розрахункові!Z$34&gt;0,RANDBETWEEN(Розрахункові!Z$34-2,100)+100,0)</f>
        <v>0</v>
      </c>
    </row>
    <row r="966" spans="1:12" x14ac:dyDescent="0.3">
      <c r="A966" t="str">
        <f>Розрахункові!$A$32</f>
        <v>Національний університет "Острозька академія"</v>
      </c>
      <c r="B966" t="str">
        <f>Розрахункові!$B$35</f>
        <v>122 Комп'ютерні науки</v>
      </c>
      <c r="C966">
        <f ca="1">RANDBETWEEN(10*Розрахункові!$B$70,11)+RANDBETWEEN(0,100)/100</f>
        <v>11.68</v>
      </c>
      <c r="D966">
        <f ca="1">IF(Розрахункові!R$35&gt;0,RANDBETWEEN(Розрахункові!R$35-2,100)+100,0)</f>
        <v>200</v>
      </c>
      <c r="E966">
        <f ca="1">IF(Розрахункові!S$35&gt;0,RANDBETWEEN(Розрахункові!S$35-2,100)+100,0)</f>
        <v>187</v>
      </c>
      <c r="F966">
        <f ca="1">IF(Розрахункові!T$35&gt;0,RANDBETWEEN(Розрахункові!T$35-2,100)+100,0)</f>
        <v>0</v>
      </c>
      <c r="G966">
        <f ca="1">IF(Розрахункові!U$35&gt;0,RANDBETWEEN(Розрахункові!U$35-2,100)+100,0)</f>
        <v>0</v>
      </c>
      <c r="H966">
        <f ca="1">IF(Розрахункові!V$35&gt;0,RANDBETWEEN(Розрахункові!V$35-2,100)+100,0)</f>
        <v>182</v>
      </c>
      <c r="I966">
        <f ca="1">IF(Розрахункові!W$35&gt;0,RANDBETWEEN(Розрахункові!W$35-2,100)+100,0)</f>
        <v>144</v>
      </c>
      <c r="J966">
        <f ca="1">IF(Розрахункові!X$35&gt;0,RANDBETWEEN(Розрахункові!X$35-2,100)+100,0)</f>
        <v>0</v>
      </c>
      <c r="K966">
        <f ca="1">IF(Розрахункові!Y$35&gt;0,RANDBETWEEN(Розрахункові!Y$35-2,100)+100,0)</f>
        <v>0</v>
      </c>
      <c r="L966">
        <f ca="1">IF(Розрахункові!Z$35&gt;0,RANDBETWEEN(Розрахункові!Z$35-2,100)+100,0)</f>
        <v>0</v>
      </c>
    </row>
    <row r="967" spans="1:12" x14ac:dyDescent="0.3">
      <c r="A967" t="str">
        <f>Розрахункові!$A$32</f>
        <v>Національний університет "Острозька академія"</v>
      </c>
      <c r="B967" t="str">
        <f>Розрахункові!$B$35</f>
        <v>122 Комп'ютерні науки</v>
      </c>
      <c r="C967">
        <f ca="1">RANDBETWEEN(10*Розрахункові!$B$70,11)+RANDBETWEEN(0,100)/100</f>
        <v>9.76</v>
      </c>
      <c r="D967">
        <f ca="1">IF(Розрахункові!R$35&gt;0,RANDBETWEEN(Розрахункові!R$35-2,100)+100,0)</f>
        <v>186</v>
      </c>
      <c r="E967">
        <f ca="1">IF(Розрахункові!S$35&gt;0,RANDBETWEEN(Розрахункові!S$35-2,100)+100,0)</f>
        <v>175</v>
      </c>
      <c r="F967">
        <f ca="1">IF(Розрахункові!T$35&gt;0,RANDBETWEEN(Розрахункові!T$35-2,100)+100,0)</f>
        <v>0</v>
      </c>
      <c r="G967">
        <f ca="1">IF(Розрахункові!U$35&gt;0,RANDBETWEEN(Розрахункові!U$35-2,100)+100,0)</f>
        <v>0</v>
      </c>
      <c r="H967">
        <f ca="1">IF(Розрахункові!V$35&gt;0,RANDBETWEEN(Розрахункові!V$35-2,100)+100,0)</f>
        <v>171</v>
      </c>
      <c r="I967">
        <f ca="1">IF(Розрахункові!W$35&gt;0,RANDBETWEEN(Розрахункові!W$35-2,100)+100,0)</f>
        <v>158</v>
      </c>
      <c r="J967">
        <f ca="1">IF(Розрахункові!X$35&gt;0,RANDBETWEEN(Розрахункові!X$35-2,100)+100,0)</f>
        <v>0</v>
      </c>
      <c r="K967">
        <f ca="1">IF(Розрахункові!Y$35&gt;0,RANDBETWEEN(Розрахункові!Y$35-2,100)+100,0)</f>
        <v>0</v>
      </c>
      <c r="L967">
        <f ca="1">IF(Розрахункові!Z$35&gt;0,RANDBETWEEN(Розрахункові!Z$35-2,100)+100,0)</f>
        <v>0</v>
      </c>
    </row>
    <row r="968" spans="1:12" x14ac:dyDescent="0.3">
      <c r="A968" t="str">
        <f>Розрахункові!$A$32</f>
        <v>Національний університет "Острозька академія"</v>
      </c>
      <c r="B968" t="str">
        <f>Розрахункові!$B$35</f>
        <v>122 Комп'ютерні науки</v>
      </c>
      <c r="C968">
        <f ca="1">RANDBETWEEN(10*Розрахункові!$B$70,11)+RANDBETWEEN(0,100)/100</f>
        <v>9.76</v>
      </c>
      <c r="D968">
        <f ca="1">IF(Розрахункові!R$35&gt;0,RANDBETWEEN(Розрахункові!R$35-2,100)+100,0)</f>
        <v>166</v>
      </c>
      <c r="E968">
        <f ca="1">IF(Розрахункові!S$35&gt;0,RANDBETWEEN(Розрахункові!S$35-2,100)+100,0)</f>
        <v>199</v>
      </c>
      <c r="F968">
        <f ca="1">IF(Розрахункові!T$35&gt;0,RANDBETWEEN(Розрахункові!T$35-2,100)+100,0)</f>
        <v>0</v>
      </c>
      <c r="G968">
        <f ca="1">IF(Розрахункові!U$35&gt;0,RANDBETWEEN(Розрахункові!U$35-2,100)+100,0)</f>
        <v>0</v>
      </c>
      <c r="H968">
        <f ca="1">IF(Розрахункові!V$35&gt;0,RANDBETWEEN(Розрахункові!V$35-2,100)+100,0)</f>
        <v>176</v>
      </c>
      <c r="I968">
        <f ca="1">IF(Розрахункові!W$35&gt;0,RANDBETWEEN(Розрахункові!W$35-2,100)+100,0)</f>
        <v>186</v>
      </c>
      <c r="J968">
        <f ca="1">IF(Розрахункові!X$35&gt;0,RANDBETWEEN(Розрахункові!X$35-2,100)+100,0)</f>
        <v>0</v>
      </c>
      <c r="K968">
        <f ca="1">IF(Розрахункові!Y$35&gt;0,RANDBETWEEN(Розрахункові!Y$35-2,100)+100,0)</f>
        <v>0</v>
      </c>
      <c r="L968">
        <f ca="1">IF(Розрахункові!Z$35&gt;0,RANDBETWEEN(Розрахункові!Z$35-2,100)+100,0)</f>
        <v>0</v>
      </c>
    </row>
    <row r="969" spans="1:12" x14ac:dyDescent="0.3">
      <c r="A969" t="str">
        <f>Розрахункові!$A$32</f>
        <v>Національний університет "Острозька академія"</v>
      </c>
      <c r="B969" t="str">
        <f>Розрахункові!$B$35</f>
        <v>122 Комп'ютерні науки</v>
      </c>
      <c r="C969">
        <f ca="1">RANDBETWEEN(10*Розрахункові!$B$70,11)+RANDBETWEEN(0,100)/100</f>
        <v>9.51</v>
      </c>
      <c r="D969">
        <f ca="1">IF(Розрахункові!R$35&gt;0,RANDBETWEEN(Розрахункові!R$35-2,100)+100,0)</f>
        <v>140</v>
      </c>
      <c r="E969">
        <f ca="1">IF(Розрахункові!S$35&gt;0,RANDBETWEEN(Розрахункові!S$35-2,100)+100,0)</f>
        <v>194</v>
      </c>
      <c r="F969">
        <f ca="1">IF(Розрахункові!T$35&gt;0,RANDBETWEEN(Розрахункові!T$35-2,100)+100,0)</f>
        <v>0</v>
      </c>
      <c r="G969">
        <f ca="1">IF(Розрахункові!U$35&gt;0,RANDBETWEEN(Розрахункові!U$35-2,100)+100,0)</f>
        <v>0</v>
      </c>
      <c r="H969">
        <f ca="1">IF(Розрахункові!V$35&gt;0,RANDBETWEEN(Розрахункові!V$35-2,100)+100,0)</f>
        <v>182</v>
      </c>
      <c r="I969">
        <f ca="1">IF(Розрахункові!W$35&gt;0,RANDBETWEEN(Розрахункові!W$35-2,100)+100,0)</f>
        <v>153</v>
      </c>
      <c r="J969">
        <f ca="1">IF(Розрахункові!X$35&gt;0,RANDBETWEEN(Розрахункові!X$35-2,100)+100,0)</f>
        <v>0</v>
      </c>
      <c r="K969">
        <f ca="1">IF(Розрахункові!Y$35&gt;0,RANDBETWEEN(Розрахункові!Y$35-2,100)+100,0)</f>
        <v>0</v>
      </c>
      <c r="L969">
        <f ca="1">IF(Розрахункові!Z$35&gt;0,RANDBETWEEN(Розрахункові!Z$35-2,100)+100,0)</f>
        <v>0</v>
      </c>
    </row>
    <row r="970" spans="1:12" x14ac:dyDescent="0.3">
      <c r="A970" t="str">
        <f>Розрахункові!$A$32</f>
        <v>Національний університет "Острозька академія"</v>
      </c>
      <c r="B970" t="str">
        <f>Розрахункові!$B$35</f>
        <v>122 Комп'ютерні науки</v>
      </c>
      <c r="C970">
        <f ca="1">RANDBETWEEN(10*Розрахункові!$B$70,11)+RANDBETWEEN(0,100)/100</f>
        <v>10.1</v>
      </c>
      <c r="D970">
        <f ca="1">IF(Розрахункові!R$35&gt;0,RANDBETWEEN(Розрахункові!R$35-2,100)+100,0)</f>
        <v>177</v>
      </c>
      <c r="E970">
        <f ca="1">IF(Розрахункові!S$35&gt;0,RANDBETWEEN(Розрахункові!S$35-2,100)+100,0)</f>
        <v>198</v>
      </c>
      <c r="F970">
        <f ca="1">IF(Розрахункові!T$35&gt;0,RANDBETWEEN(Розрахункові!T$35-2,100)+100,0)</f>
        <v>0</v>
      </c>
      <c r="G970">
        <f ca="1">IF(Розрахункові!U$35&gt;0,RANDBETWEEN(Розрахункові!U$35-2,100)+100,0)</f>
        <v>0</v>
      </c>
      <c r="H970">
        <f ca="1">IF(Розрахункові!V$35&gt;0,RANDBETWEEN(Розрахункові!V$35-2,100)+100,0)</f>
        <v>168</v>
      </c>
      <c r="I970">
        <f ca="1">IF(Розрахункові!W$35&gt;0,RANDBETWEEN(Розрахункові!W$35-2,100)+100,0)</f>
        <v>189</v>
      </c>
      <c r="J970">
        <f ca="1">IF(Розрахункові!X$35&gt;0,RANDBETWEEN(Розрахункові!X$35-2,100)+100,0)</f>
        <v>0</v>
      </c>
      <c r="K970">
        <f ca="1">IF(Розрахункові!Y$35&gt;0,RANDBETWEEN(Розрахункові!Y$35-2,100)+100,0)</f>
        <v>0</v>
      </c>
      <c r="L970">
        <f ca="1">IF(Розрахункові!Z$35&gt;0,RANDBETWEEN(Розрахункові!Z$35-2,100)+100,0)</f>
        <v>0</v>
      </c>
    </row>
    <row r="971" spans="1:12" x14ac:dyDescent="0.3">
      <c r="A971" t="str">
        <f>Розрахункові!$A$32</f>
        <v>Національний університет "Острозька академія"</v>
      </c>
      <c r="B971" t="str">
        <f>Розрахункові!$B$35</f>
        <v>122 Комп'ютерні науки</v>
      </c>
      <c r="C971">
        <f ca="1">RANDBETWEEN(10*Розрахункові!$B$70,11)+RANDBETWEEN(0,100)/100</f>
        <v>11.92</v>
      </c>
      <c r="D971">
        <f ca="1">IF(Розрахункові!R$35&gt;0,RANDBETWEEN(Розрахункові!R$35-2,100)+100,0)</f>
        <v>193</v>
      </c>
      <c r="E971">
        <f ca="1">IF(Розрахункові!S$35&gt;0,RANDBETWEEN(Розрахункові!S$35-2,100)+100,0)</f>
        <v>191</v>
      </c>
      <c r="F971">
        <f ca="1">IF(Розрахункові!T$35&gt;0,RANDBETWEEN(Розрахункові!T$35-2,100)+100,0)</f>
        <v>0</v>
      </c>
      <c r="G971">
        <f ca="1">IF(Розрахункові!U$35&gt;0,RANDBETWEEN(Розрахункові!U$35-2,100)+100,0)</f>
        <v>0</v>
      </c>
      <c r="H971">
        <f ca="1">IF(Розрахункові!V$35&gt;0,RANDBETWEEN(Розрахункові!V$35-2,100)+100,0)</f>
        <v>173</v>
      </c>
      <c r="I971">
        <f ca="1">IF(Розрахункові!W$35&gt;0,RANDBETWEEN(Розрахункові!W$35-2,100)+100,0)</f>
        <v>189</v>
      </c>
      <c r="J971">
        <f ca="1">IF(Розрахункові!X$35&gt;0,RANDBETWEEN(Розрахункові!X$35-2,100)+100,0)</f>
        <v>0</v>
      </c>
      <c r="K971">
        <f ca="1">IF(Розрахункові!Y$35&gt;0,RANDBETWEEN(Розрахункові!Y$35-2,100)+100,0)</f>
        <v>0</v>
      </c>
      <c r="L971">
        <f ca="1">IF(Розрахункові!Z$35&gt;0,RANDBETWEEN(Розрахункові!Z$35-2,100)+100,0)</f>
        <v>0</v>
      </c>
    </row>
    <row r="972" spans="1:12" x14ac:dyDescent="0.3">
      <c r="A972" t="str">
        <f>Розрахункові!$A$32</f>
        <v>Національний університет "Острозька академія"</v>
      </c>
      <c r="B972" t="str">
        <f>Розрахункові!$B$35</f>
        <v>122 Комп'ютерні науки</v>
      </c>
      <c r="C972">
        <f ca="1">RANDBETWEEN(10*Розрахункові!$B$70,11)+RANDBETWEEN(0,100)/100</f>
        <v>9.23</v>
      </c>
      <c r="D972">
        <f ca="1">IF(Розрахункові!R$35&gt;0,RANDBETWEEN(Розрахункові!R$35-2,100)+100,0)</f>
        <v>179</v>
      </c>
      <c r="E972">
        <f ca="1">IF(Розрахункові!S$35&gt;0,RANDBETWEEN(Розрахункові!S$35-2,100)+100,0)</f>
        <v>199</v>
      </c>
      <c r="F972">
        <f ca="1">IF(Розрахункові!T$35&gt;0,RANDBETWEEN(Розрахункові!T$35-2,100)+100,0)</f>
        <v>0</v>
      </c>
      <c r="G972">
        <f ca="1">IF(Розрахункові!U$35&gt;0,RANDBETWEEN(Розрахункові!U$35-2,100)+100,0)</f>
        <v>0</v>
      </c>
      <c r="H972">
        <f ca="1">IF(Розрахункові!V$35&gt;0,RANDBETWEEN(Розрахункові!V$35-2,100)+100,0)</f>
        <v>174</v>
      </c>
      <c r="I972">
        <f ca="1">IF(Розрахункові!W$35&gt;0,RANDBETWEEN(Розрахункові!W$35-2,100)+100,0)</f>
        <v>173</v>
      </c>
      <c r="J972">
        <f ca="1">IF(Розрахункові!X$35&gt;0,RANDBETWEEN(Розрахункові!X$35-2,100)+100,0)</f>
        <v>0</v>
      </c>
      <c r="K972">
        <f ca="1">IF(Розрахункові!Y$35&gt;0,RANDBETWEEN(Розрахункові!Y$35-2,100)+100,0)</f>
        <v>0</v>
      </c>
      <c r="L972">
        <f ca="1">IF(Розрахункові!Z$35&gt;0,RANDBETWEEN(Розрахункові!Z$35-2,100)+100,0)</f>
        <v>0</v>
      </c>
    </row>
    <row r="973" spans="1:12" x14ac:dyDescent="0.3">
      <c r="A973" t="str">
        <f>Розрахункові!$A$32</f>
        <v>Національний університет "Острозька академія"</v>
      </c>
      <c r="B973" t="str">
        <f>Розрахункові!$B$35</f>
        <v>122 Комп'ютерні науки</v>
      </c>
      <c r="C973">
        <f ca="1">RANDBETWEEN(10*Розрахункові!$B$70,11)+RANDBETWEEN(0,100)/100</f>
        <v>10.81</v>
      </c>
      <c r="D973">
        <f ca="1">IF(Розрахункові!R$35&gt;0,RANDBETWEEN(Розрахункові!R$35-2,100)+100,0)</f>
        <v>152</v>
      </c>
      <c r="E973">
        <f ca="1">IF(Розрахункові!S$35&gt;0,RANDBETWEEN(Розрахункові!S$35-2,100)+100,0)</f>
        <v>198</v>
      </c>
      <c r="F973">
        <f ca="1">IF(Розрахункові!T$35&gt;0,RANDBETWEEN(Розрахункові!T$35-2,100)+100,0)</f>
        <v>0</v>
      </c>
      <c r="G973">
        <f ca="1">IF(Розрахункові!U$35&gt;0,RANDBETWEEN(Розрахункові!U$35-2,100)+100,0)</f>
        <v>0</v>
      </c>
      <c r="H973">
        <f ca="1">IF(Розрахункові!V$35&gt;0,RANDBETWEEN(Розрахункові!V$35-2,100)+100,0)</f>
        <v>188</v>
      </c>
      <c r="I973">
        <f ca="1">IF(Розрахункові!W$35&gt;0,RANDBETWEEN(Розрахункові!W$35-2,100)+100,0)</f>
        <v>178</v>
      </c>
      <c r="J973">
        <f ca="1">IF(Розрахункові!X$35&gt;0,RANDBETWEEN(Розрахункові!X$35-2,100)+100,0)</f>
        <v>0</v>
      </c>
      <c r="K973">
        <f ca="1">IF(Розрахункові!Y$35&gt;0,RANDBETWEEN(Розрахункові!Y$35-2,100)+100,0)</f>
        <v>0</v>
      </c>
      <c r="L973">
        <f ca="1">IF(Розрахункові!Z$35&gt;0,RANDBETWEEN(Розрахункові!Z$35-2,100)+100,0)</f>
        <v>0</v>
      </c>
    </row>
    <row r="974" spans="1:12" x14ac:dyDescent="0.3">
      <c r="A974" t="str">
        <f>Розрахункові!$A$32</f>
        <v>Національний університет "Острозька академія"</v>
      </c>
      <c r="B974" t="str">
        <f>Розрахункові!$B$35</f>
        <v>122 Комп'ютерні науки</v>
      </c>
      <c r="C974">
        <f ca="1">RANDBETWEEN(10*Розрахункові!$B$70,11)+RANDBETWEEN(0,100)/100</f>
        <v>8.11</v>
      </c>
      <c r="D974">
        <f ca="1">IF(Розрахункові!R$35&gt;0,RANDBETWEEN(Розрахункові!R$35-2,100)+100,0)</f>
        <v>177</v>
      </c>
      <c r="E974">
        <f ca="1">IF(Розрахункові!S$35&gt;0,RANDBETWEEN(Розрахункові!S$35-2,100)+100,0)</f>
        <v>170</v>
      </c>
      <c r="F974">
        <f ca="1">IF(Розрахункові!T$35&gt;0,RANDBETWEEN(Розрахункові!T$35-2,100)+100,0)</f>
        <v>0</v>
      </c>
      <c r="G974">
        <f ca="1">IF(Розрахункові!U$35&gt;0,RANDBETWEEN(Розрахункові!U$35-2,100)+100,0)</f>
        <v>0</v>
      </c>
      <c r="H974">
        <f ca="1">IF(Розрахункові!V$35&gt;0,RANDBETWEEN(Розрахункові!V$35-2,100)+100,0)</f>
        <v>191</v>
      </c>
      <c r="I974">
        <f ca="1">IF(Розрахункові!W$35&gt;0,RANDBETWEEN(Розрахункові!W$35-2,100)+100,0)</f>
        <v>142</v>
      </c>
      <c r="J974">
        <f ca="1">IF(Розрахункові!X$35&gt;0,RANDBETWEEN(Розрахункові!X$35-2,100)+100,0)</f>
        <v>0</v>
      </c>
      <c r="K974">
        <f ca="1">IF(Розрахункові!Y$35&gt;0,RANDBETWEEN(Розрахункові!Y$35-2,100)+100,0)</f>
        <v>0</v>
      </c>
      <c r="L974">
        <f ca="1">IF(Розрахункові!Z$35&gt;0,RANDBETWEEN(Розрахункові!Z$35-2,100)+100,0)</f>
        <v>0</v>
      </c>
    </row>
    <row r="975" spans="1:12" x14ac:dyDescent="0.3">
      <c r="A975" t="str">
        <f>Розрахункові!$A$32</f>
        <v>Національний університет "Острозька академія"</v>
      </c>
      <c r="B975" t="str">
        <f>Розрахункові!$B$35</f>
        <v>122 Комп'ютерні науки</v>
      </c>
      <c r="C975">
        <f ca="1">RANDBETWEEN(10*Розрахункові!$B$70,11)+RANDBETWEEN(0,100)/100</f>
        <v>7.46</v>
      </c>
      <c r="D975">
        <f ca="1">IF(Розрахункові!R$35&gt;0,RANDBETWEEN(Розрахункові!R$35-2,100)+100,0)</f>
        <v>191</v>
      </c>
      <c r="E975">
        <f ca="1">IF(Розрахункові!S$35&gt;0,RANDBETWEEN(Розрахункові!S$35-2,100)+100,0)</f>
        <v>195</v>
      </c>
      <c r="F975">
        <f ca="1">IF(Розрахункові!T$35&gt;0,RANDBETWEEN(Розрахункові!T$35-2,100)+100,0)</f>
        <v>0</v>
      </c>
      <c r="G975">
        <f ca="1">IF(Розрахункові!U$35&gt;0,RANDBETWEEN(Розрахункові!U$35-2,100)+100,0)</f>
        <v>0</v>
      </c>
      <c r="H975">
        <f ca="1">IF(Розрахункові!V$35&gt;0,RANDBETWEEN(Розрахункові!V$35-2,100)+100,0)</f>
        <v>193</v>
      </c>
      <c r="I975">
        <f ca="1">IF(Розрахункові!W$35&gt;0,RANDBETWEEN(Розрахункові!W$35-2,100)+100,0)</f>
        <v>189</v>
      </c>
      <c r="J975">
        <f ca="1">IF(Розрахункові!X$35&gt;0,RANDBETWEEN(Розрахункові!X$35-2,100)+100,0)</f>
        <v>0</v>
      </c>
      <c r="K975">
        <f ca="1">IF(Розрахункові!Y$35&gt;0,RANDBETWEEN(Розрахункові!Y$35-2,100)+100,0)</f>
        <v>0</v>
      </c>
      <c r="L975">
        <f ca="1">IF(Розрахункові!Z$35&gt;0,RANDBETWEEN(Розрахункові!Z$35-2,100)+100,0)</f>
        <v>0</v>
      </c>
    </row>
    <row r="976" spans="1:12" x14ac:dyDescent="0.3">
      <c r="A976" t="str">
        <f>Розрахункові!$A$32</f>
        <v>Національний університет "Острозька академія"</v>
      </c>
      <c r="B976" t="str">
        <f>Розрахункові!$B$35</f>
        <v>122 Комп'ютерні науки</v>
      </c>
      <c r="C976">
        <f ca="1">RANDBETWEEN(10*Розрахункові!$B$70,11)+RANDBETWEEN(0,100)/100</f>
        <v>10.29</v>
      </c>
      <c r="D976">
        <f ca="1">IF(Розрахункові!R$35&gt;0,RANDBETWEEN(Розрахункові!R$35-2,100)+100,0)</f>
        <v>186</v>
      </c>
      <c r="E976">
        <f ca="1">IF(Розрахункові!S$35&gt;0,RANDBETWEEN(Розрахункові!S$35-2,100)+100,0)</f>
        <v>182</v>
      </c>
      <c r="F976">
        <f ca="1">IF(Розрахункові!T$35&gt;0,RANDBETWEEN(Розрахункові!T$35-2,100)+100,0)</f>
        <v>0</v>
      </c>
      <c r="G976">
        <f ca="1">IF(Розрахункові!U$35&gt;0,RANDBETWEEN(Розрахункові!U$35-2,100)+100,0)</f>
        <v>0</v>
      </c>
      <c r="H976">
        <f ca="1">IF(Розрахункові!V$35&gt;0,RANDBETWEEN(Розрахункові!V$35-2,100)+100,0)</f>
        <v>180</v>
      </c>
      <c r="I976">
        <f ca="1">IF(Розрахункові!W$35&gt;0,RANDBETWEEN(Розрахункові!W$35-2,100)+100,0)</f>
        <v>159</v>
      </c>
      <c r="J976">
        <f ca="1">IF(Розрахункові!X$35&gt;0,RANDBETWEEN(Розрахункові!X$35-2,100)+100,0)</f>
        <v>0</v>
      </c>
      <c r="K976">
        <f ca="1">IF(Розрахункові!Y$35&gt;0,RANDBETWEEN(Розрахункові!Y$35-2,100)+100,0)</f>
        <v>0</v>
      </c>
      <c r="L976">
        <f ca="1">IF(Розрахункові!Z$35&gt;0,RANDBETWEEN(Розрахункові!Z$35-2,100)+100,0)</f>
        <v>0</v>
      </c>
    </row>
    <row r="977" spans="1:12" x14ac:dyDescent="0.3">
      <c r="A977" t="str">
        <f>Розрахункові!$A$32</f>
        <v>Національний університет "Острозька академія"</v>
      </c>
      <c r="B977" t="str">
        <f>Розрахункові!$B$35</f>
        <v>122 Комп'ютерні науки</v>
      </c>
      <c r="C977">
        <f ca="1">RANDBETWEEN(10*Розрахункові!$B$70,11)+RANDBETWEEN(0,100)/100</f>
        <v>11.49</v>
      </c>
      <c r="D977">
        <f ca="1">IF(Розрахункові!R$35&gt;0,RANDBETWEEN(Розрахункові!R$35-2,100)+100,0)</f>
        <v>140</v>
      </c>
      <c r="E977">
        <f ca="1">IF(Розрахункові!S$35&gt;0,RANDBETWEEN(Розрахункові!S$35-2,100)+100,0)</f>
        <v>186</v>
      </c>
      <c r="F977">
        <f ca="1">IF(Розрахункові!T$35&gt;0,RANDBETWEEN(Розрахункові!T$35-2,100)+100,0)</f>
        <v>0</v>
      </c>
      <c r="G977">
        <f ca="1">IF(Розрахункові!U$35&gt;0,RANDBETWEEN(Розрахункові!U$35-2,100)+100,0)</f>
        <v>0</v>
      </c>
      <c r="H977">
        <f ca="1">IF(Розрахункові!V$35&gt;0,RANDBETWEEN(Розрахункові!V$35-2,100)+100,0)</f>
        <v>175</v>
      </c>
      <c r="I977">
        <f ca="1">IF(Розрахункові!W$35&gt;0,RANDBETWEEN(Розрахункові!W$35-2,100)+100,0)</f>
        <v>145</v>
      </c>
      <c r="J977">
        <f ca="1">IF(Розрахункові!X$35&gt;0,RANDBETWEEN(Розрахункові!X$35-2,100)+100,0)</f>
        <v>0</v>
      </c>
      <c r="K977">
        <f ca="1">IF(Розрахункові!Y$35&gt;0,RANDBETWEEN(Розрахункові!Y$35-2,100)+100,0)</f>
        <v>0</v>
      </c>
      <c r="L977">
        <f ca="1">IF(Розрахункові!Z$35&gt;0,RANDBETWEEN(Розрахункові!Z$35-2,100)+100,0)</f>
        <v>0</v>
      </c>
    </row>
    <row r="978" spans="1:12" x14ac:dyDescent="0.3">
      <c r="A978" t="str">
        <f>Розрахункові!$A$32</f>
        <v>Національний університет "Острозька академія"</v>
      </c>
      <c r="B978" t="str">
        <f>Розрахункові!$B$35</f>
        <v>122 Комп'ютерні науки</v>
      </c>
      <c r="C978">
        <f ca="1">RANDBETWEEN(10*Розрахункові!$B$70,11)+RANDBETWEEN(0,100)/100</f>
        <v>11.53</v>
      </c>
      <c r="D978">
        <f ca="1">IF(Розрахункові!R$35&gt;0,RANDBETWEEN(Розрахункові!R$35-2,100)+100,0)</f>
        <v>155</v>
      </c>
      <c r="E978">
        <f ca="1">IF(Розрахункові!S$35&gt;0,RANDBETWEEN(Розрахункові!S$35-2,100)+100,0)</f>
        <v>186</v>
      </c>
      <c r="F978">
        <f ca="1">IF(Розрахункові!T$35&gt;0,RANDBETWEEN(Розрахункові!T$35-2,100)+100,0)</f>
        <v>0</v>
      </c>
      <c r="G978">
        <f ca="1">IF(Розрахункові!U$35&gt;0,RANDBETWEEN(Розрахункові!U$35-2,100)+100,0)</f>
        <v>0</v>
      </c>
      <c r="H978">
        <f ca="1">IF(Розрахункові!V$35&gt;0,RANDBETWEEN(Розрахункові!V$35-2,100)+100,0)</f>
        <v>200</v>
      </c>
      <c r="I978">
        <f ca="1">IF(Розрахункові!W$35&gt;0,RANDBETWEEN(Розрахункові!W$35-2,100)+100,0)</f>
        <v>191</v>
      </c>
      <c r="J978">
        <f ca="1">IF(Розрахункові!X$35&gt;0,RANDBETWEEN(Розрахункові!X$35-2,100)+100,0)</f>
        <v>0</v>
      </c>
      <c r="K978">
        <f ca="1">IF(Розрахункові!Y$35&gt;0,RANDBETWEEN(Розрахункові!Y$35-2,100)+100,0)</f>
        <v>0</v>
      </c>
      <c r="L978">
        <f ca="1">IF(Розрахункові!Z$35&gt;0,RANDBETWEEN(Розрахункові!Z$35-2,100)+100,0)</f>
        <v>0</v>
      </c>
    </row>
    <row r="979" spans="1:12" x14ac:dyDescent="0.3">
      <c r="A979" t="str">
        <f>Розрахункові!$A$32</f>
        <v>Національний університет "Острозька академія"</v>
      </c>
      <c r="B979" t="str">
        <f>Розрахункові!$B$35</f>
        <v>122 Комп'ютерні науки</v>
      </c>
      <c r="C979">
        <f ca="1">RANDBETWEEN(10*Розрахункові!$B$70,11)+RANDBETWEEN(0,100)/100</f>
        <v>7.53</v>
      </c>
      <c r="D979">
        <f ca="1">IF(Розрахункові!R$35&gt;0,RANDBETWEEN(Розрахункові!R$35-2,100)+100,0)</f>
        <v>188</v>
      </c>
      <c r="E979">
        <f ca="1">IF(Розрахункові!S$35&gt;0,RANDBETWEEN(Розрахункові!S$35-2,100)+100,0)</f>
        <v>178</v>
      </c>
      <c r="F979">
        <f ca="1">IF(Розрахункові!T$35&gt;0,RANDBETWEEN(Розрахункові!T$35-2,100)+100,0)</f>
        <v>0</v>
      </c>
      <c r="G979">
        <f ca="1">IF(Розрахункові!U$35&gt;0,RANDBETWEEN(Розрахункові!U$35-2,100)+100,0)</f>
        <v>0</v>
      </c>
      <c r="H979">
        <f ca="1">IF(Розрахункові!V$35&gt;0,RANDBETWEEN(Розрахункові!V$35-2,100)+100,0)</f>
        <v>188</v>
      </c>
      <c r="I979">
        <f ca="1">IF(Розрахункові!W$35&gt;0,RANDBETWEEN(Розрахункові!W$35-2,100)+100,0)</f>
        <v>200</v>
      </c>
      <c r="J979">
        <f ca="1">IF(Розрахункові!X$35&gt;0,RANDBETWEEN(Розрахункові!X$35-2,100)+100,0)</f>
        <v>0</v>
      </c>
      <c r="K979">
        <f ca="1">IF(Розрахункові!Y$35&gt;0,RANDBETWEEN(Розрахункові!Y$35-2,100)+100,0)</f>
        <v>0</v>
      </c>
      <c r="L979">
        <f ca="1">IF(Розрахункові!Z$35&gt;0,RANDBETWEEN(Розрахункові!Z$35-2,100)+100,0)</f>
        <v>0</v>
      </c>
    </row>
    <row r="980" spans="1:12" x14ac:dyDescent="0.3">
      <c r="A980" t="str">
        <f>Розрахункові!$A$32</f>
        <v>Національний університет "Острозька академія"</v>
      </c>
      <c r="B980" t="str">
        <f>Розрахункові!$B$35</f>
        <v>122 Комп'ютерні науки</v>
      </c>
      <c r="C980">
        <f ca="1">RANDBETWEEN(10*Розрахункові!$B$70,11)+RANDBETWEEN(0,100)/100</f>
        <v>8.8800000000000008</v>
      </c>
      <c r="D980">
        <f ca="1">IF(Розрахункові!R$35&gt;0,RANDBETWEEN(Розрахункові!R$35-2,100)+100,0)</f>
        <v>160</v>
      </c>
      <c r="E980">
        <f ca="1">IF(Розрахункові!S$35&gt;0,RANDBETWEEN(Розрахункові!S$35-2,100)+100,0)</f>
        <v>170</v>
      </c>
      <c r="F980">
        <f ca="1">IF(Розрахункові!T$35&gt;0,RANDBETWEEN(Розрахункові!T$35-2,100)+100,0)</f>
        <v>0</v>
      </c>
      <c r="G980">
        <f ca="1">IF(Розрахункові!U$35&gt;0,RANDBETWEEN(Розрахункові!U$35-2,100)+100,0)</f>
        <v>0</v>
      </c>
      <c r="H980">
        <f ca="1">IF(Розрахункові!V$35&gt;0,RANDBETWEEN(Розрахункові!V$35-2,100)+100,0)</f>
        <v>177</v>
      </c>
      <c r="I980">
        <f ca="1">IF(Розрахункові!W$35&gt;0,RANDBETWEEN(Розрахункові!W$35-2,100)+100,0)</f>
        <v>146</v>
      </c>
      <c r="J980">
        <f ca="1">IF(Розрахункові!X$35&gt;0,RANDBETWEEN(Розрахункові!X$35-2,100)+100,0)</f>
        <v>0</v>
      </c>
      <c r="K980">
        <f ca="1">IF(Розрахункові!Y$35&gt;0,RANDBETWEEN(Розрахункові!Y$35-2,100)+100,0)</f>
        <v>0</v>
      </c>
      <c r="L980">
        <f ca="1">IF(Розрахункові!Z$35&gt;0,RANDBETWEEN(Розрахункові!Z$35-2,100)+100,0)</f>
        <v>0</v>
      </c>
    </row>
    <row r="981" spans="1:12" x14ac:dyDescent="0.3">
      <c r="A981" t="str">
        <f>Розрахункові!$A$32</f>
        <v>Національний університет "Острозька академія"</v>
      </c>
      <c r="B981" t="str">
        <f>Розрахункові!$B$35</f>
        <v>122 Комп'ютерні науки</v>
      </c>
      <c r="C981">
        <f ca="1">RANDBETWEEN(10*Розрахункові!$B$70,11)+RANDBETWEEN(0,100)/100</f>
        <v>10.33</v>
      </c>
      <c r="D981">
        <f ca="1">IF(Розрахункові!R$35&gt;0,RANDBETWEEN(Розрахункові!R$35-2,100)+100,0)</f>
        <v>197</v>
      </c>
      <c r="E981">
        <f ca="1">IF(Розрахункові!S$35&gt;0,RANDBETWEEN(Розрахункові!S$35-2,100)+100,0)</f>
        <v>172</v>
      </c>
      <c r="F981">
        <f ca="1">IF(Розрахункові!T$35&gt;0,RANDBETWEEN(Розрахункові!T$35-2,100)+100,0)</f>
        <v>0</v>
      </c>
      <c r="G981">
        <f ca="1">IF(Розрахункові!U$35&gt;0,RANDBETWEEN(Розрахункові!U$35-2,100)+100,0)</f>
        <v>0</v>
      </c>
      <c r="H981">
        <f ca="1">IF(Розрахункові!V$35&gt;0,RANDBETWEEN(Розрахункові!V$35-2,100)+100,0)</f>
        <v>175</v>
      </c>
      <c r="I981">
        <f ca="1">IF(Розрахункові!W$35&gt;0,RANDBETWEEN(Розрахункові!W$35-2,100)+100,0)</f>
        <v>146</v>
      </c>
      <c r="J981">
        <f ca="1">IF(Розрахункові!X$35&gt;0,RANDBETWEEN(Розрахункові!X$35-2,100)+100,0)</f>
        <v>0</v>
      </c>
      <c r="K981">
        <f ca="1">IF(Розрахункові!Y$35&gt;0,RANDBETWEEN(Розрахункові!Y$35-2,100)+100,0)</f>
        <v>0</v>
      </c>
      <c r="L981">
        <f ca="1">IF(Розрахункові!Z$35&gt;0,RANDBETWEEN(Розрахункові!Z$35-2,100)+100,0)</f>
        <v>0</v>
      </c>
    </row>
    <row r="982" spans="1:12" x14ac:dyDescent="0.3">
      <c r="A982" t="str">
        <f>Розрахункові!$A$32</f>
        <v>Національний університет "Острозька академія"</v>
      </c>
      <c r="B982" t="str">
        <f>Розрахункові!$B$35</f>
        <v>122 Комп'ютерні науки</v>
      </c>
      <c r="C982">
        <f ca="1">RANDBETWEEN(10*Розрахункові!$B$70,11)+RANDBETWEEN(0,100)/100</f>
        <v>11.58</v>
      </c>
      <c r="D982">
        <f ca="1">IF(Розрахункові!R$35&gt;0,RANDBETWEEN(Розрахункові!R$35-2,100)+100,0)</f>
        <v>197</v>
      </c>
      <c r="E982">
        <f ca="1">IF(Розрахункові!S$35&gt;0,RANDBETWEEN(Розрахункові!S$35-2,100)+100,0)</f>
        <v>200</v>
      </c>
      <c r="F982">
        <f ca="1">IF(Розрахункові!T$35&gt;0,RANDBETWEEN(Розрахункові!T$35-2,100)+100,0)</f>
        <v>0</v>
      </c>
      <c r="G982">
        <f ca="1">IF(Розрахункові!U$35&gt;0,RANDBETWEEN(Розрахункові!U$35-2,100)+100,0)</f>
        <v>0</v>
      </c>
      <c r="H982">
        <f ca="1">IF(Розрахункові!V$35&gt;0,RANDBETWEEN(Розрахункові!V$35-2,100)+100,0)</f>
        <v>191</v>
      </c>
      <c r="I982">
        <f ca="1">IF(Розрахункові!W$35&gt;0,RANDBETWEEN(Розрахункові!W$35-2,100)+100,0)</f>
        <v>140</v>
      </c>
      <c r="J982">
        <f ca="1">IF(Розрахункові!X$35&gt;0,RANDBETWEEN(Розрахункові!X$35-2,100)+100,0)</f>
        <v>0</v>
      </c>
      <c r="K982">
        <f ca="1">IF(Розрахункові!Y$35&gt;0,RANDBETWEEN(Розрахункові!Y$35-2,100)+100,0)</f>
        <v>0</v>
      </c>
      <c r="L982">
        <f ca="1">IF(Розрахункові!Z$35&gt;0,RANDBETWEEN(Розрахункові!Z$35-2,100)+100,0)</f>
        <v>0</v>
      </c>
    </row>
    <row r="983" spans="1:12" x14ac:dyDescent="0.3">
      <c r="A983" t="str">
        <f>Розрахункові!$A$32</f>
        <v>Національний університет "Острозька академія"</v>
      </c>
      <c r="B983" t="str">
        <f>Розрахункові!$B$35</f>
        <v>122 Комп'ютерні науки</v>
      </c>
      <c r="C983">
        <f ca="1">RANDBETWEEN(10*Розрахункові!$B$70,11)+RANDBETWEEN(0,100)/100</f>
        <v>10.15</v>
      </c>
      <c r="D983">
        <f ca="1">IF(Розрахункові!R$35&gt;0,RANDBETWEEN(Розрахункові!R$35-2,100)+100,0)</f>
        <v>141</v>
      </c>
      <c r="E983">
        <f ca="1">IF(Розрахункові!S$35&gt;0,RANDBETWEEN(Розрахункові!S$35-2,100)+100,0)</f>
        <v>169</v>
      </c>
      <c r="F983">
        <f ca="1">IF(Розрахункові!T$35&gt;0,RANDBETWEEN(Розрахункові!T$35-2,100)+100,0)</f>
        <v>0</v>
      </c>
      <c r="G983">
        <f ca="1">IF(Розрахункові!U$35&gt;0,RANDBETWEEN(Розрахункові!U$35-2,100)+100,0)</f>
        <v>0</v>
      </c>
      <c r="H983">
        <f ca="1">IF(Розрахункові!V$35&gt;0,RANDBETWEEN(Розрахункові!V$35-2,100)+100,0)</f>
        <v>171</v>
      </c>
      <c r="I983">
        <f ca="1">IF(Розрахункові!W$35&gt;0,RANDBETWEEN(Розрахункові!W$35-2,100)+100,0)</f>
        <v>198</v>
      </c>
      <c r="J983">
        <f ca="1">IF(Розрахункові!X$35&gt;0,RANDBETWEEN(Розрахункові!X$35-2,100)+100,0)</f>
        <v>0</v>
      </c>
      <c r="K983">
        <f ca="1">IF(Розрахункові!Y$35&gt;0,RANDBETWEEN(Розрахункові!Y$35-2,100)+100,0)</f>
        <v>0</v>
      </c>
      <c r="L983">
        <f ca="1">IF(Розрахункові!Z$35&gt;0,RANDBETWEEN(Розрахункові!Z$35-2,100)+100,0)</f>
        <v>0</v>
      </c>
    </row>
    <row r="984" spans="1:12" x14ac:dyDescent="0.3">
      <c r="A984" t="str">
        <f>Розрахункові!$A$32</f>
        <v>Національний університет "Острозька академія"</v>
      </c>
      <c r="B984" t="str">
        <f>Розрахункові!$B$35</f>
        <v>122 Комп'ютерні науки</v>
      </c>
      <c r="C984">
        <f ca="1">RANDBETWEEN(10*Розрахункові!$B$70,11)+RANDBETWEEN(0,100)/100</f>
        <v>9.24</v>
      </c>
      <c r="D984">
        <f ca="1">IF(Розрахункові!R$35&gt;0,RANDBETWEEN(Розрахункові!R$35-2,100)+100,0)</f>
        <v>141</v>
      </c>
      <c r="E984">
        <f ca="1">IF(Розрахункові!S$35&gt;0,RANDBETWEEN(Розрахункові!S$35-2,100)+100,0)</f>
        <v>172</v>
      </c>
      <c r="F984">
        <f ca="1">IF(Розрахункові!T$35&gt;0,RANDBETWEEN(Розрахункові!T$35-2,100)+100,0)</f>
        <v>0</v>
      </c>
      <c r="G984">
        <f ca="1">IF(Розрахункові!U$35&gt;0,RANDBETWEEN(Розрахункові!U$35-2,100)+100,0)</f>
        <v>0</v>
      </c>
      <c r="H984">
        <f ca="1">IF(Розрахункові!V$35&gt;0,RANDBETWEEN(Розрахункові!V$35-2,100)+100,0)</f>
        <v>181</v>
      </c>
      <c r="I984">
        <f ca="1">IF(Розрахункові!W$35&gt;0,RANDBETWEEN(Розрахункові!W$35-2,100)+100,0)</f>
        <v>162</v>
      </c>
      <c r="J984">
        <f ca="1">IF(Розрахункові!X$35&gt;0,RANDBETWEEN(Розрахункові!X$35-2,100)+100,0)</f>
        <v>0</v>
      </c>
      <c r="K984">
        <f ca="1">IF(Розрахункові!Y$35&gt;0,RANDBETWEEN(Розрахункові!Y$35-2,100)+100,0)</f>
        <v>0</v>
      </c>
      <c r="L984">
        <f ca="1">IF(Розрахункові!Z$35&gt;0,RANDBETWEEN(Розрахункові!Z$35-2,100)+100,0)</f>
        <v>0</v>
      </c>
    </row>
    <row r="985" spans="1:12" x14ac:dyDescent="0.3">
      <c r="A985" t="str">
        <f>Розрахункові!$A$32</f>
        <v>Національний університет "Острозька академія"</v>
      </c>
      <c r="B985" t="str">
        <f>Розрахункові!$B$35</f>
        <v>122 Комп'ютерні науки</v>
      </c>
      <c r="C985">
        <f ca="1">RANDBETWEEN(10*Розрахункові!$B$70,11)+RANDBETWEEN(0,100)/100</f>
        <v>10.42</v>
      </c>
      <c r="D985">
        <f ca="1">IF(Розрахункові!R$35&gt;0,RANDBETWEEN(Розрахункові!R$35-2,100)+100,0)</f>
        <v>167</v>
      </c>
      <c r="E985">
        <f ca="1">IF(Розрахункові!S$35&gt;0,RANDBETWEEN(Розрахункові!S$35-2,100)+100,0)</f>
        <v>173</v>
      </c>
      <c r="F985">
        <f ca="1">IF(Розрахункові!T$35&gt;0,RANDBETWEEN(Розрахункові!T$35-2,100)+100,0)</f>
        <v>0</v>
      </c>
      <c r="G985">
        <f ca="1">IF(Розрахункові!U$35&gt;0,RANDBETWEEN(Розрахункові!U$35-2,100)+100,0)</f>
        <v>0</v>
      </c>
      <c r="H985">
        <f ca="1">IF(Розрахункові!V$35&gt;0,RANDBETWEEN(Розрахункові!V$35-2,100)+100,0)</f>
        <v>194</v>
      </c>
      <c r="I985">
        <f ca="1">IF(Розрахункові!W$35&gt;0,RANDBETWEEN(Розрахункові!W$35-2,100)+100,0)</f>
        <v>163</v>
      </c>
      <c r="J985">
        <f ca="1">IF(Розрахункові!X$35&gt;0,RANDBETWEEN(Розрахункові!X$35-2,100)+100,0)</f>
        <v>0</v>
      </c>
      <c r="K985">
        <f ca="1">IF(Розрахункові!Y$35&gt;0,RANDBETWEEN(Розрахункові!Y$35-2,100)+100,0)</f>
        <v>0</v>
      </c>
      <c r="L985">
        <f ca="1">IF(Розрахункові!Z$35&gt;0,RANDBETWEEN(Розрахункові!Z$35-2,100)+100,0)</f>
        <v>0</v>
      </c>
    </row>
    <row r="986" spans="1:12" x14ac:dyDescent="0.3">
      <c r="A986" t="str">
        <f>Розрахункові!$A$32</f>
        <v>Національний університет "Острозька академія"</v>
      </c>
      <c r="B986" t="str">
        <f>Розрахункові!$B$35</f>
        <v>122 Комп'ютерні науки</v>
      </c>
      <c r="C986">
        <f ca="1">RANDBETWEEN(10*Розрахункові!$B$70,11)+RANDBETWEEN(0,100)/100</f>
        <v>10.85</v>
      </c>
      <c r="D986">
        <f ca="1">IF(Розрахункові!R$35&gt;0,RANDBETWEEN(Розрахункові!R$35-2,100)+100,0)</f>
        <v>141</v>
      </c>
      <c r="E986">
        <f ca="1">IF(Розрахункові!S$35&gt;0,RANDBETWEEN(Розрахункові!S$35-2,100)+100,0)</f>
        <v>189</v>
      </c>
      <c r="F986">
        <f ca="1">IF(Розрахункові!T$35&gt;0,RANDBETWEEN(Розрахункові!T$35-2,100)+100,0)</f>
        <v>0</v>
      </c>
      <c r="G986">
        <f ca="1">IF(Розрахункові!U$35&gt;0,RANDBETWEEN(Розрахункові!U$35-2,100)+100,0)</f>
        <v>0</v>
      </c>
      <c r="H986">
        <f ca="1">IF(Розрахункові!V$35&gt;0,RANDBETWEEN(Розрахункові!V$35-2,100)+100,0)</f>
        <v>169</v>
      </c>
      <c r="I986">
        <f ca="1">IF(Розрахункові!W$35&gt;0,RANDBETWEEN(Розрахункові!W$35-2,100)+100,0)</f>
        <v>196</v>
      </c>
      <c r="J986">
        <f ca="1">IF(Розрахункові!X$35&gt;0,RANDBETWEEN(Розрахункові!X$35-2,100)+100,0)</f>
        <v>0</v>
      </c>
      <c r="K986">
        <f ca="1">IF(Розрахункові!Y$35&gt;0,RANDBETWEEN(Розрахункові!Y$35-2,100)+100,0)</f>
        <v>0</v>
      </c>
      <c r="L986">
        <f ca="1">IF(Розрахункові!Z$35&gt;0,RANDBETWEEN(Розрахункові!Z$35-2,100)+100,0)</f>
        <v>0</v>
      </c>
    </row>
    <row r="987" spans="1:12" x14ac:dyDescent="0.3">
      <c r="A987" t="str">
        <f>Розрахункові!$A$32</f>
        <v>Національний університет "Острозька академія"</v>
      </c>
      <c r="B987" t="str">
        <f>Розрахункові!$B$35</f>
        <v>122 Комп'ютерні науки</v>
      </c>
      <c r="C987">
        <f ca="1">RANDBETWEEN(10*Розрахункові!$B$70,11)+RANDBETWEEN(0,100)/100</f>
        <v>11.08</v>
      </c>
      <c r="D987">
        <f ca="1">IF(Розрахункові!R$35&gt;0,RANDBETWEEN(Розрахункові!R$35-2,100)+100,0)</f>
        <v>179</v>
      </c>
      <c r="E987">
        <f ca="1">IF(Розрахункові!S$35&gt;0,RANDBETWEEN(Розрахункові!S$35-2,100)+100,0)</f>
        <v>184</v>
      </c>
      <c r="F987">
        <f ca="1">IF(Розрахункові!T$35&gt;0,RANDBETWEEN(Розрахункові!T$35-2,100)+100,0)</f>
        <v>0</v>
      </c>
      <c r="G987">
        <f ca="1">IF(Розрахункові!U$35&gt;0,RANDBETWEEN(Розрахункові!U$35-2,100)+100,0)</f>
        <v>0</v>
      </c>
      <c r="H987">
        <f ca="1">IF(Розрахункові!V$35&gt;0,RANDBETWEEN(Розрахункові!V$35-2,100)+100,0)</f>
        <v>183</v>
      </c>
      <c r="I987">
        <f ca="1">IF(Розрахункові!W$35&gt;0,RANDBETWEEN(Розрахункові!W$35-2,100)+100,0)</f>
        <v>159</v>
      </c>
      <c r="J987">
        <f ca="1">IF(Розрахункові!X$35&gt;0,RANDBETWEEN(Розрахункові!X$35-2,100)+100,0)</f>
        <v>0</v>
      </c>
      <c r="K987">
        <f ca="1">IF(Розрахункові!Y$35&gt;0,RANDBETWEEN(Розрахункові!Y$35-2,100)+100,0)</f>
        <v>0</v>
      </c>
      <c r="L987">
        <f ca="1">IF(Розрахункові!Z$35&gt;0,RANDBETWEEN(Розрахункові!Z$35-2,100)+100,0)</f>
        <v>0</v>
      </c>
    </row>
    <row r="988" spans="1:12" x14ac:dyDescent="0.3">
      <c r="A988" t="str">
        <f>Розрахункові!$A$32</f>
        <v>Національний університет "Острозька академія"</v>
      </c>
      <c r="B988" t="str">
        <f>Розрахункові!$B$35</f>
        <v>122 Комп'ютерні науки</v>
      </c>
      <c r="C988">
        <f ca="1">RANDBETWEEN(10*Розрахункові!$B$70,11)+RANDBETWEEN(0,100)/100</f>
        <v>11.38</v>
      </c>
      <c r="D988">
        <f ca="1">IF(Розрахункові!R$35&gt;0,RANDBETWEEN(Розрахункові!R$35-2,100)+100,0)</f>
        <v>167</v>
      </c>
      <c r="E988">
        <f ca="1">IF(Розрахункові!S$35&gt;0,RANDBETWEEN(Розрахункові!S$35-2,100)+100,0)</f>
        <v>182</v>
      </c>
      <c r="F988">
        <f ca="1">IF(Розрахункові!T$35&gt;0,RANDBETWEEN(Розрахункові!T$35-2,100)+100,0)</f>
        <v>0</v>
      </c>
      <c r="G988">
        <f ca="1">IF(Розрахункові!U$35&gt;0,RANDBETWEEN(Розрахункові!U$35-2,100)+100,0)</f>
        <v>0</v>
      </c>
      <c r="H988">
        <f ca="1">IF(Розрахункові!V$35&gt;0,RANDBETWEEN(Розрахункові!V$35-2,100)+100,0)</f>
        <v>191</v>
      </c>
      <c r="I988">
        <f ca="1">IF(Розрахункові!W$35&gt;0,RANDBETWEEN(Розрахункові!W$35-2,100)+100,0)</f>
        <v>185</v>
      </c>
      <c r="J988">
        <f ca="1">IF(Розрахункові!X$35&gt;0,RANDBETWEEN(Розрахункові!X$35-2,100)+100,0)</f>
        <v>0</v>
      </c>
      <c r="K988">
        <f ca="1">IF(Розрахункові!Y$35&gt;0,RANDBETWEEN(Розрахункові!Y$35-2,100)+100,0)</f>
        <v>0</v>
      </c>
      <c r="L988">
        <f ca="1">IF(Розрахункові!Z$35&gt;0,RANDBETWEEN(Розрахункові!Z$35-2,100)+100,0)</f>
        <v>0</v>
      </c>
    </row>
    <row r="989" spans="1:12" x14ac:dyDescent="0.3">
      <c r="A989" t="str">
        <f>Розрахункові!$A$32</f>
        <v>Національний університет "Острозька академія"</v>
      </c>
      <c r="B989" t="str">
        <f>Розрахункові!$B$36</f>
        <v>256 Національна безпека</v>
      </c>
      <c r="C989">
        <f ca="1">RANDBETWEEN(10*Розрахункові!$B$70,11)+RANDBETWEEN(0,100)/100</f>
        <v>8.35</v>
      </c>
      <c r="D989">
        <f ca="1">IF(Розрахункові!R$36&gt;0,RANDBETWEEN(Розрахункові!R$36-2,100)+100,0)</f>
        <v>174</v>
      </c>
      <c r="E989">
        <f ca="1">IF(Розрахункові!S$36&gt;0,RANDBETWEEN(Розрахункові!S$36-2,100)+100,0)</f>
        <v>143</v>
      </c>
      <c r="F989">
        <f ca="1">IF(Розрахункові!T$36&gt;0,RANDBETWEEN(Розрахункові!T$36-2,100)+100,0)</f>
        <v>159</v>
      </c>
      <c r="G989">
        <f ca="1">IF(Розрахункові!U$36&gt;0,RANDBETWEEN(Розрахункові!U$36-2,100)+100,0)</f>
        <v>0</v>
      </c>
      <c r="H989">
        <f ca="1">IF(Розрахункові!V$36&gt;0,RANDBETWEEN(Розрахункові!V$36-2,100)+100,0)</f>
        <v>176</v>
      </c>
      <c r="I989">
        <f ca="1">IF(Розрахункові!W$36&gt;0,RANDBETWEEN(Розрахункові!W$36-2,100)+100,0)</f>
        <v>0</v>
      </c>
      <c r="J989">
        <f ca="1">IF(Розрахункові!X$36&gt;0,RANDBETWEEN(Розрахункові!X$36-2,100)+100,0)</f>
        <v>0</v>
      </c>
      <c r="K989">
        <f ca="1">IF(Розрахункові!Y$36&gt;0,RANDBETWEEN(Розрахункові!Y$36-2,100)+100,0)</f>
        <v>0</v>
      </c>
      <c r="L989">
        <f ca="1">IF(Розрахункові!Z$36&gt;0,RANDBETWEEN(Розрахункові!Z$36-2,100)+100,0)</f>
        <v>0</v>
      </c>
    </row>
    <row r="990" spans="1:12" x14ac:dyDescent="0.3">
      <c r="A990" t="str">
        <f>Розрахункові!$A$32</f>
        <v>Національний університет "Острозька академія"</v>
      </c>
      <c r="B990" t="str">
        <f>Розрахункові!$B$36</f>
        <v>256 Національна безпека</v>
      </c>
      <c r="C990">
        <f ca="1">RANDBETWEEN(10*Розрахункові!$B$70,11)+RANDBETWEEN(0,100)/100</f>
        <v>8.2799999999999994</v>
      </c>
      <c r="D990">
        <f ca="1">IF(Розрахункові!R$36&gt;0,RANDBETWEEN(Розрахункові!R$36-2,100)+100,0)</f>
        <v>149</v>
      </c>
      <c r="E990">
        <f ca="1">IF(Розрахункові!S$36&gt;0,RANDBETWEEN(Розрахункові!S$36-2,100)+100,0)</f>
        <v>158</v>
      </c>
      <c r="F990">
        <f ca="1">IF(Розрахункові!T$36&gt;0,RANDBETWEEN(Розрахункові!T$36-2,100)+100,0)</f>
        <v>200</v>
      </c>
      <c r="G990">
        <f ca="1">IF(Розрахункові!U$36&gt;0,RANDBETWEEN(Розрахункові!U$36-2,100)+100,0)</f>
        <v>0</v>
      </c>
      <c r="H990">
        <f ca="1">IF(Розрахункові!V$36&gt;0,RANDBETWEEN(Розрахункові!V$36-2,100)+100,0)</f>
        <v>147</v>
      </c>
      <c r="I990">
        <f ca="1">IF(Розрахункові!W$36&gt;0,RANDBETWEEN(Розрахункові!W$36-2,100)+100,0)</f>
        <v>0</v>
      </c>
      <c r="J990">
        <f ca="1">IF(Розрахункові!X$36&gt;0,RANDBETWEEN(Розрахункові!X$36-2,100)+100,0)</f>
        <v>0</v>
      </c>
      <c r="K990">
        <f ca="1">IF(Розрахункові!Y$36&gt;0,RANDBETWEEN(Розрахункові!Y$36-2,100)+100,0)</f>
        <v>0</v>
      </c>
      <c r="L990">
        <f ca="1">IF(Розрахункові!Z$36&gt;0,RANDBETWEEN(Розрахункові!Z$36-2,100)+100,0)</f>
        <v>0</v>
      </c>
    </row>
    <row r="991" spans="1:12" x14ac:dyDescent="0.3">
      <c r="A991" t="str">
        <f>Розрахункові!$A$32</f>
        <v>Національний університет "Острозька академія"</v>
      </c>
      <c r="B991" t="str">
        <f>Розрахункові!$B$36</f>
        <v>256 Національна безпека</v>
      </c>
      <c r="C991">
        <f ca="1">RANDBETWEEN(10*Розрахункові!$B$70,11)+RANDBETWEEN(0,100)/100</f>
        <v>9.99</v>
      </c>
      <c r="D991">
        <f ca="1">IF(Розрахункові!R$36&gt;0,RANDBETWEEN(Розрахункові!R$36-2,100)+100,0)</f>
        <v>143</v>
      </c>
      <c r="E991">
        <f ca="1">IF(Розрахункові!S$36&gt;0,RANDBETWEEN(Розрахункові!S$36-2,100)+100,0)</f>
        <v>163</v>
      </c>
      <c r="F991">
        <f ca="1">IF(Розрахункові!T$36&gt;0,RANDBETWEEN(Розрахункові!T$36-2,100)+100,0)</f>
        <v>191</v>
      </c>
      <c r="G991">
        <f ca="1">IF(Розрахункові!U$36&gt;0,RANDBETWEEN(Розрахункові!U$36-2,100)+100,0)</f>
        <v>0</v>
      </c>
      <c r="H991">
        <f ca="1">IF(Розрахункові!V$36&gt;0,RANDBETWEEN(Розрахункові!V$36-2,100)+100,0)</f>
        <v>198</v>
      </c>
      <c r="I991">
        <f ca="1">IF(Розрахункові!W$36&gt;0,RANDBETWEEN(Розрахункові!W$36-2,100)+100,0)</f>
        <v>0</v>
      </c>
      <c r="J991">
        <f ca="1">IF(Розрахункові!X$36&gt;0,RANDBETWEEN(Розрахункові!X$36-2,100)+100,0)</f>
        <v>0</v>
      </c>
      <c r="K991">
        <f ca="1">IF(Розрахункові!Y$36&gt;0,RANDBETWEEN(Розрахункові!Y$36-2,100)+100,0)</f>
        <v>0</v>
      </c>
      <c r="L991">
        <f ca="1">IF(Розрахункові!Z$36&gt;0,RANDBETWEEN(Розрахункові!Z$36-2,100)+100,0)</f>
        <v>0</v>
      </c>
    </row>
    <row r="992" spans="1:12" x14ac:dyDescent="0.3">
      <c r="A992" t="str">
        <f>Розрахункові!$A$32</f>
        <v>Національний університет "Острозька академія"</v>
      </c>
      <c r="B992" t="str">
        <f>Розрахункові!$B$36</f>
        <v>256 Національна безпека</v>
      </c>
      <c r="C992">
        <f ca="1">RANDBETWEEN(10*Розрахункові!$B$70,11)+RANDBETWEEN(0,100)/100</f>
        <v>9.02</v>
      </c>
      <c r="D992">
        <f ca="1">IF(Розрахункові!R$36&gt;0,RANDBETWEEN(Розрахункові!R$36-2,100)+100,0)</f>
        <v>181</v>
      </c>
      <c r="E992">
        <f ca="1">IF(Розрахункові!S$36&gt;0,RANDBETWEEN(Розрахункові!S$36-2,100)+100,0)</f>
        <v>159</v>
      </c>
      <c r="F992">
        <f ca="1">IF(Розрахункові!T$36&gt;0,RANDBETWEEN(Розрахункові!T$36-2,100)+100,0)</f>
        <v>190</v>
      </c>
      <c r="G992">
        <f ca="1">IF(Розрахункові!U$36&gt;0,RANDBETWEEN(Розрахункові!U$36-2,100)+100,0)</f>
        <v>0</v>
      </c>
      <c r="H992">
        <f ca="1">IF(Розрахункові!V$36&gt;0,RANDBETWEEN(Розрахункові!V$36-2,100)+100,0)</f>
        <v>200</v>
      </c>
      <c r="I992">
        <f ca="1">IF(Розрахункові!W$36&gt;0,RANDBETWEEN(Розрахункові!W$36-2,100)+100,0)</f>
        <v>0</v>
      </c>
      <c r="J992">
        <f ca="1">IF(Розрахункові!X$36&gt;0,RANDBETWEEN(Розрахункові!X$36-2,100)+100,0)</f>
        <v>0</v>
      </c>
      <c r="K992">
        <f ca="1">IF(Розрахункові!Y$36&gt;0,RANDBETWEEN(Розрахункові!Y$36-2,100)+100,0)</f>
        <v>0</v>
      </c>
      <c r="L992">
        <f ca="1">IF(Розрахункові!Z$36&gt;0,RANDBETWEEN(Розрахункові!Z$36-2,100)+100,0)</f>
        <v>0</v>
      </c>
    </row>
    <row r="993" spans="1:12" x14ac:dyDescent="0.3">
      <c r="A993" t="str">
        <f>Розрахункові!$A$32</f>
        <v>Національний університет "Острозька академія"</v>
      </c>
      <c r="B993" t="str">
        <f>Розрахункові!$B$36</f>
        <v>256 Національна безпека</v>
      </c>
      <c r="C993">
        <f ca="1">RANDBETWEEN(10*Розрахункові!$B$70,11)+RANDBETWEEN(0,100)/100</f>
        <v>11.28</v>
      </c>
      <c r="D993">
        <f ca="1">IF(Розрахункові!R$36&gt;0,RANDBETWEEN(Розрахункові!R$36-2,100)+100,0)</f>
        <v>163</v>
      </c>
      <c r="E993">
        <f ca="1">IF(Розрахункові!S$36&gt;0,RANDBETWEEN(Розрахункові!S$36-2,100)+100,0)</f>
        <v>188</v>
      </c>
      <c r="F993">
        <f ca="1">IF(Розрахункові!T$36&gt;0,RANDBETWEEN(Розрахункові!T$36-2,100)+100,0)</f>
        <v>180</v>
      </c>
      <c r="G993">
        <f ca="1">IF(Розрахункові!U$36&gt;0,RANDBETWEEN(Розрахункові!U$36-2,100)+100,0)</f>
        <v>0</v>
      </c>
      <c r="H993">
        <f ca="1">IF(Розрахункові!V$36&gt;0,RANDBETWEEN(Розрахункові!V$36-2,100)+100,0)</f>
        <v>183</v>
      </c>
      <c r="I993">
        <f ca="1">IF(Розрахункові!W$36&gt;0,RANDBETWEEN(Розрахункові!W$36-2,100)+100,0)</f>
        <v>0</v>
      </c>
      <c r="J993">
        <f ca="1">IF(Розрахункові!X$36&gt;0,RANDBETWEEN(Розрахункові!X$36-2,100)+100,0)</f>
        <v>0</v>
      </c>
      <c r="K993">
        <f ca="1">IF(Розрахункові!Y$36&gt;0,RANDBETWEEN(Розрахункові!Y$36-2,100)+100,0)</f>
        <v>0</v>
      </c>
      <c r="L993">
        <f ca="1">IF(Розрахункові!Z$36&gt;0,RANDBETWEEN(Розрахункові!Z$36-2,100)+100,0)</f>
        <v>0</v>
      </c>
    </row>
    <row r="994" spans="1:12" x14ac:dyDescent="0.3">
      <c r="A994" t="str">
        <f>Розрахункові!$A$32</f>
        <v>Національний університет "Острозька академія"</v>
      </c>
      <c r="B994" t="str">
        <f>Розрахункові!$B$36</f>
        <v>256 Національна безпека</v>
      </c>
      <c r="C994">
        <f ca="1">RANDBETWEEN(10*Розрахункові!$B$70,11)+RANDBETWEEN(0,100)/100</f>
        <v>7.32</v>
      </c>
      <c r="D994">
        <f ca="1">IF(Розрахункові!R$36&gt;0,RANDBETWEEN(Розрахункові!R$36-2,100)+100,0)</f>
        <v>171</v>
      </c>
      <c r="E994">
        <f ca="1">IF(Розрахункові!S$36&gt;0,RANDBETWEEN(Розрахункові!S$36-2,100)+100,0)</f>
        <v>158</v>
      </c>
      <c r="F994">
        <f ca="1">IF(Розрахункові!T$36&gt;0,RANDBETWEEN(Розрахункові!T$36-2,100)+100,0)</f>
        <v>196</v>
      </c>
      <c r="G994">
        <f ca="1">IF(Розрахункові!U$36&gt;0,RANDBETWEEN(Розрахункові!U$36-2,100)+100,0)</f>
        <v>0</v>
      </c>
      <c r="H994">
        <f ca="1">IF(Розрахункові!V$36&gt;0,RANDBETWEEN(Розрахункові!V$36-2,100)+100,0)</f>
        <v>172</v>
      </c>
      <c r="I994">
        <f ca="1">IF(Розрахункові!W$36&gt;0,RANDBETWEEN(Розрахункові!W$36-2,100)+100,0)</f>
        <v>0</v>
      </c>
      <c r="J994">
        <f ca="1">IF(Розрахункові!X$36&gt;0,RANDBETWEEN(Розрахункові!X$36-2,100)+100,0)</f>
        <v>0</v>
      </c>
      <c r="K994">
        <f ca="1">IF(Розрахункові!Y$36&gt;0,RANDBETWEEN(Розрахункові!Y$36-2,100)+100,0)</f>
        <v>0</v>
      </c>
      <c r="L994">
        <f ca="1">IF(Розрахункові!Z$36&gt;0,RANDBETWEEN(Розрахункові!Z$36-2,100)+100,0)</f>
        <v>0</v>
      </c>
    </row>
    <row r="995" spans="1:12" x14ac:dyDescent="0.3">
      <c r="A995" t="str">
        <f>Розрахункові!$A$32</f>
        <v>Національний університет "Острозька академія"</v>
      </c>
      <c r="B995" t="str">
        <f>Розрахункові!$B$36</f>
        <v>256 Національна безпека</v>
      </c>
      <c r="C995">
        <f ca="1">RANDBETWEEN(10*Розрахункові!$B$70,11)+RANDBETWEEN(0,100)/100</f>
        <v>11.73</v>
      </c>
      <c r="D995">
        <f ca="1">IF(Розрахункові!R$36&gt;0,RANDBETWEEN(Розрахункові!R$36-2,100)+100,0)</f>
        <v>190</v>
      </c>
      <c r="E995">
        <f ca="1">IF(Розрахункові!S$36&gt;0,RANDBETWEEN(Розрахункові!S$36-2,100)+100,0)</f>
        <v>175</v>
      </c>
      <c r="F995">
        <f ca="1">IF(Розрахункові!T$36&gt;0,RANDBETWEEN(Розрахункові!T$36-2,100)+100,0)</f>
        <v>193</v>
      </c>
      <c r="G995">
        <f ca="1">IF(Розрахункові!U$36&gt;0,RANDBETWEEN(Розрахункові!U$36-2,100)+100,0)</f>
        <v>0</v>
      </c>
      <c r="H995">
        <f ca="1">IF(Розрахункові!V$36&gt;0,RANDBETWEEN(Розрахункові!V$36-2,100)+100,0)</f>
        <v>200</v>
      </c>
      <c r="I995">
        <f ca="1">IF(Розрахункові!W$36&gt;0,RANDBETWEEN(Розрахункові!W$36-2,100)+100,0)</f>
        <v>0</v>
      </c>
      <c r="J995">
        <f ca="1">IF(Розрахункові!X$36&gt;0,RANDBETWEEN(Розрахункові!X$36-2,100)+100,0)</f>
        <v>0</v>
      </c>
      <c r="K995">
        <f ca="1">IF(Розрахункові!Y$36&gt;0,RANDBETWEEN(Розрахункові!Y$36-2,100)+100,0)</f>
        <v>0</v>
      </c>
      <c r="L995">
        <f ca="1">IF(Розрахункові!Z$36&gt;0,RANDBETWEEN(Розрахункові!Z$36-2,100)+100,0)</f>
        <v>0</v>
      </c>
    </row>
    <row r="996" spans="1:12" x14ac:dyDescent="0.3">
      <c r="A996" t="str">
        <f>Розрахункові!$A$32</f>
        <v>Національний університет "Острозька академія"</v>
      </c>
      <c r="B996" t="str">
        <f>Розрахункові!$B$36</f>
        <v>256 Національна безпека</v>
      </c>
      <c r="C996">
        <f ca="1">RANDBETWEEN(10*Розрахункові!$B$70,11)+RANDBETWEEN(0,100)/100</f>
        <v>11.85</v>
      </c>
      <c r="D996">
        <f ca="1">IF(Розрахункові!R$36&gt;0,RANDBETWEEN(Розрахункові!R$36-2,100)+100,0)</f>
        <v>189</v>
      </c>
      <c r="E996">
        <f ca="1">IF(Розрахункові!S$36&gt;0,RANDBETWEEN(Розрахункові!S$36-2,100)+100,0)</f>
        <v>182</v>
      </c>
      <c r="F996">
        <f ca="1">IF(Розрахункові!T$36&gt;0,RANDBETWEEN(Розрахункові!T$36-2,100)+100,0)</f>
        <v>142</v>
      </c>
      <c r="G996">
        <f ca="1">IF(Розрахункові!U$36&gt;0,RANDBETWEEN(Розрахункові!U$36-2,100)+100,0)</f>
        <v>0</v>
      </c>
      <c r="H996">
        <f ca="1">IF(Розрахункові!V$36&gt;0,RANDBETWEEN(Розрахункові!V$36-2,100)+100,0)</f>
        <v>191</v>
      </c>
      <c r="I996">
        <f ca="1">IF(Розрахункові!W$36&gt;0,RANDBETWEEN(Розрахункові!W$36-2,100)+100,0)</f>
        <v>0</v>
      </c>
      <c r="J996">
        <f ca="1">IF(Розрахункові!X$36&gt;0,RANDBETWEEN(Розрахункові!X$36-2,100)+100,0)</f>
        <v>0</v>
      </c>
      <c r="K996">
        <f ca="1">IF(Розрахункові!Y$36&gt;0,RANDBETWEEN(Розрахункові!Y$36-2,100)+100,0)</f>
        <v>0</v>
      </c>
      <c r="L996">
        <f ca="1">IF(Розрахункові!Z$36&gt;0,RANDBETWEEN(Розрахункові!Z$36-2,100)+100,0)</f>
        <v>0</v>
      </c>
    </row>
    <row r="997" spans="1:12" x14ac:dyDescent="0.3">
      <c r="A997" t="str">
        <f>Розрахункові!$A$32</f>
        <v>Національний університет "Острозька академія"</v>
      </c>
      <c r="B997" t="str">
        <f>Розрахункові!$B$36</f>
        <v>256 Національна безпека</v>
      </c>
      <c r="C997">
        <f ca="1">RANDBETWEEN(10*Розрахункові!$B$70,11)+RANDBETWEEN(0,100)/100</f>
        <v>7.09</v>
      </c>
      <c r="D997">
        <f ca="1">IF(Розрахункові!R$36&gt;0,RANDBETWEEN(Розрахункові!R$36-2,100)+100,0)</f>
        <v>200</v>
      </c>
      <c r="E997">
        <f ca="1">IF(Розрахункові!S$36&gt;0,RANDBETWEEN(Розрахункові!S$36-2,100)+100,0)</f>
        <v>153</v>
      </c>
      <c r="F997">
        <f ca="1">IF(Розрахункові!T$36&gt;0,RANDBETWEEN(Розрахункові!T$36-2,100)+100,0)</f>
        <v>197</v>
      </c>
      <c r="G997">
        <f ca="1">IF(Розрахункові!U$36&gt;0,RANDBETWEEN(Розрахункові!U$36-2,100)+100,0)</f>
        <v>0</v>
      </c>
      <c r="H997">
        <f ca="1">IF(Розрахункові!V$36&gt;0,RANDBETWEEN(Розрахункові!V$36-2,100)+100,0)</f>
        <v>165</v>
      </c>
      <c r="I997">
        <f ca="1">IF(Розрахункові!W$36&gt;0,RANDBETWEEN(Розрахункові!W$36-2,100)+100,0)</f>
        <v>0</v>
      </c>
      <c r="J997">
        <f ca="1">IF(Розрахункові!X$36&gt;0,RANDBETWEEN(Розрахункові!X$36-2,100)+100,0)</f>
        <v>0</v>
      </c>
      <c r="K997">
        <f ca="1">IF(Розрахункові!Y$36&gt;0,RANDBETWEEN(Розрахункові!Y$36-2,100)+100,0)</f>
        <v>0</v>
      </c>
      <c r="L997">
        <f ca="1">IF(Розрахункові!Z$36&gt;0,RANDBETWEEN(Розрахункові!Z$36-2,100)+100,0)</f>
        <v>0</v>
      </c>
    </row>
    <row r="998" spans="1:12" x14ac:dyDescent="0.3">
      <c r="A998" t="str">
        <f>Розрахункові!$A$32</f>
        <v>Національний університет "Острозька академія"</v>
      </c>
      <c r="B998" t="str">
        <f>Розрахункові!$B$36</f>
        <v>256 Національна безпека</v>
      </c>
      <c r="C998">
        <f ca="1">RANDBETWEEN(10*Розрахункові!$B$70,11)+RANDBETWEEN(0,100)/100</f>
        <v>11.55</v>
      </c>
      <c r="D998">
        <f ca="1">IF(Розрахункові!R$36&gt;0,RANDBETWEEN(Розрахункові!R$36-2,100)+100,0)</f>
        <v>179</v>
      </c>
      <c r="E998">
        <f ca="1">IF(Розрахункові!S$36&gt;0,RANDBETWEEN(Розрахункові!S$36-2,100)+100,0)</f>
        <v>187</v>
      </c>
      <c r="F998">
        <f ca="1">IF(Розрахункові!T$36&gt;0,RANDBETWEEN(Розрахункові!T$36-2,100)+100,0)</f>
        <v>145</v>
      </c>
      <c r="G998">
        <f ca="1">IF(Розрахункові!U$36&gt;0,RANDBETWEEN(Розрахункові!U$36-2,100)+100,0)</f>
        <v>0</v>
      </c>
      <c r="H998">
        <f ca="1">IF(Розрахункові!V$36&gt;0,RANDBETWEEN(Розрахункові!V$36-2,100)+100,0)</f>
        <v>151</v>
      </c>
      <c r="I998">
        <f ca="1">IF(Розрахункові!W$36&gt;0,RANDBETWEEN(Розрахункові!W$36-2,100)+100,0)</f>
        <v>0</v>
      </c>
      <c r="J998">
        <f ca="1">IF(Розрахункові!X$36&gt;0,RANDBETWEEN(Розрахункові!X$36-2,100)+100,0)</f>
        <v>0</v>
      </c>
      <c r="K998">
        <f ca="1">IF(Розрахункові!Y$36&gt;0,RANDBETWEEN(Розрахункові!Y$36-2,100)+100,0)</f>
        <v>0</v>
      </c>
      <c r="L998">
        <f ca="1">IF(Розрахункові!Z$36&gt;0,RANDBETWEEN(Розрахункові!Z$36-2,100)+100,0)</f>
        <v>0</v>
      </c>
    </row>
    <row r="999" spans="1:12" x14ac:dyDescent="0.3">
      <c r="A999" t="str">
        <f>Розрахункові!$A$32</f>
        <v>Національний університет "Острозька академія"</v>
      </c>
      <c r="B999" t="str">
        <f>Розрахункові!$B$36</f>
        <v>256 Національна безпека</v>
      </c>
      <c r="C999">
        <f ca="1">RANDBETWEEN(10*Розрахункові!$B$70,11)+RANDBETWEEN(0,100)/100</f>
        <v>9.39</v>
      </c>
      <c r="D999">
        <f ca="1">IF(Розрахункові!R$36&gt;0,RANDBETWEEN(Розрахункові!R$36-2,100)+100,0)</f>
        <v>140</v>
      </c>
      <c r="E999">
        <f ca="1">IF(Розрахункові!S$36&gt;0,RANDBETWEEN(Розрахункові!S$36-2,100)+100,0)</f>
        <v>175</v>
      </c>
      <c r="F999">
        <f ca="1">IF(Розрахункові!T$36&gt;0,RANDBETWEEN(Розрахункові!T$36-2,100)+100,0)</f>
        <v>146</v>
      </c>
      <c r="G999">
        <f ca="1">IF(Розрахункові!U$36&gt;0,RANDBETWEEN(Розрахункові!U$36-2,100)+100,0)</f>
        <v>0</v>
      </c>
      <c r="H999">
        <f ca="1">IF(Розрахункові!V$36&gt;0,RANDBETWEEN(Розрахункові!V$36-2,100)+100,0)</f>
        <v>176</v>
      </c>
      <c r="I999">
        <f ca="1">IF(Розрахункові!W$36&gt;0,RANDBETWEEN(Розрахункові!W$36-2,100)+100,0)</f>
        <v>0</v>
      </c>
      <c r="J999">
        <f ca="1">IF(Розрахункові!X$36&gt;0,RANDBETWEEN(Розрахункові!X$36-2,100)+100,0)</f>
        <v>0</v>
      </c>
      <c r="K999">
        <f ca="1">IF(Розрахункові!Y$36&gt;0,RANDBETWEEN(Розрахункові!Y$36-2,100)+100,0)</f>
        <v>0</v>
      </c>
      <c r="L999">
        <f ca="1">IF(Розрахункові!Z$36&gt;0,RANDBETWEEN(Розрахункові!Z$36-2,100)+100,0)</f>
        <v>0</v>
      </c>
    </row>
    <row r="1000" spans="1:12" x14ac:dyDescent="0.3">
      <c r="A1000" t="str">
        <f>Розрахункові!$A$32</f>
        <v>Національний університет "Острозька академія"</v>
      </c>
      <c r="B1000" t="str">
        <f>Розрахункові!$B$36</f>
        <v>256 Національна безпека</v>
      </c>
      <c r="C1000">
        <f ca="1">RANDBETWEEN(10*Розрахункові!$B$70,11)+RANDBETWEEN(0,100)/100</f>
        <v>7.43</v>
      </c>
      <c r="D1000">
        <f ca="1">IF(Розрахункові!R$36&gt;0,RANDBETWEEN(Розрахункові!R$36-2,100)+100,0)</f>
        <v>145</v>
      </c>
      <c r="E1000">
        <f ca="1">IF(Розрахункові!S$36&gt;0,RANDBETWEEN(Розрахункові!S$36-2,100)+100,0)</f>
        <v>194</v>
      </c>
      <c r="F1000">
        <f ca="1">IF(Розрахункові!T$36&gt;0,RANDBETWEEN(Розрахункові!T$36-2,100)+100,0)</f>
        <v>147</v>
      </c>
      <c r="G1000">
        <f ca="1">IF(Розрахункові!U$36&gt;0,RANDBETWEEN(Розрахункові!U$36-2,100)+100,0)</f>
        <v>0</v>
      </c>
      <c r="H1000">
        <f ca="1">IF(Розрахункові!V$36&gt;0,RANDBETWEEN(Розрахункові!V$36-2,100)+100,0)</f>
        <v>140</v>
      </c>
      <c r="I1000">
        <f ca="1">IF(Розрахункові!W$36&gt;0,RANDBETWEEN(Розрахункові!W$36-2,100)+100,0)</f>
        <v>0</v>
      </c>
      <c r="J1000">
        <f ca="1">IF(Розрахункові!X$36&gt;0,RANDBETWEEN(Розрахункові!X$36-2,100)+100,0)</f>
        <v>0</v>
      </c>
      <c r="K1000">
        <f ca="1">IF(Розрахункові!Y$36&gt;0,RANDBETWEEN(Розрахункові!Y$36-2,100)+100,0)</f>
        <v>0</v>
      </c>
      <c r="L1000">
        <f ca="1">IF(Розрахункові!Z$36&gt;0,RANDBETWEEN(Розрахункові!Z$36-2,100)+100,0)</f>
        <v>0</v>
      </c>
    </row>
    <row r="1001" spans="1:12" x14ac:dyDescent="0.3">
      <c r="A1001" t="str">
        <f>Розрахункові!$A$32</f>
        <v>Національний університет "Острозька академія"</v>
      </c>
      <c r="B1001" t="str">
        <f>Розрахункові!$B$36</f>
        <v>256 Національна безпека</v>
      </c>
      <c r="C1001">
        <f ca="1">RANDBETWEEN(10*Розрахункові!$B$70,11)+RANDBETWEEN(0,100)/100</f>
        <v>9.0399999999999991</v>
      </c>
      <c r="D1001">
        <f ca="1">IF(Розрахункові!R$36&gt;0,RANDBETWEEN(Розрахункові!R$36-2,100)+100,0)</f>
        <v>158</v>
      </c>
      <c r="E1001">
        <f ca="1">IF(Розрахункові!S$36&gt;0,RANDBETWEEN(Розрахункові!S$36-2,100)+100,0)</f>
        <v>196</v>
      </c>
      <c r="F1001">
        <f ca="1">IF(Розрахункові!T$36&gt;0,RANDBETWEEN(Розрахункові!T$36-2,100)+100,0)</f>
        <v>165</v>
      </c>
      <c r="G1001">
        <f ca="1">IF(Розрахункові!U$36&gt;0,RANDBETWEEN(Розрахункові!U$36-2,100)+100,0)</f>
        <v>0</v>
      </c>
      <c r="H1001">
        <f ca="1">IF(Розрахункові!V$36&gt;0,RANDBETWEEN(Розрахункові!V$36-2,100)+100,0)</f>
        <v>192</v>
      </c>
      <c r="I1001">
        <f ca="1">IF(Розрахункові!W$36&gt;0,RANDBETWEEN(Розрахункові!W$36-2,100)+100,0)</f>
        <v>0</v>
      </c>
      <c r="J1001">
        <f ca="1">IF(Розрахункові!X$36&gt;0,RANDBETWEEN(Розрахункові!X$36-2,100)+100,0)</f>
        <v>0</v>
      </c>
      <c r="K1001">
        <f ca="1">IF(Розрахункові!Y$36&gt;0,RANDBETWEEN(Розрахункові!Y$36-2,100)+100,0)</f>
        <v>0</v>
      </c>
      <c r="L1001">
        <f ca="1">IF(Розрахункові!Z$36&gt;0,RANDBETWEEN(Розрахункові!Z$36-2,100)+100,0)</f>
        <v>0</v>
      </c>
    </row>
    <row r="1002" spans="1:12" x14ac:dyDescent="0.3">
      <c r="A1002" t="str">
        <f>Розрахункові!$A$32</f>
        <v>Національний університет "Острозька академія"</v>
      </c>
      <c r="B1002" t="str">
        <f>Розрахункові!$B$36</f>
        <v>256 Національна безпека</v>
      </c>
      <c r="C1002">
        <f ca="1">RANDBETWEEN(10*Розрахункові!$B$70,11)+RANDBETWEEN(0,100)/100</f>
        <v>8.5</v>
      </c>
      <c r="D1002">
        <f ca="1">IF(Розрахункові!R$36&gt;0,RANDBETWEEN(Розрахункові!R$36-2,100)+100,0)</f>
        <v>144</v>
      </c>
      <c r="E1002">
        <f ca="1">IF(Розрахункові!S$36&gt;0,RANDBETWEEN(Розрахункові!S$36-2,100)+100,0)</f>
        <v>144</v>
      </c>
      <c r="F1002">
        <f ca="1">IF(Розрахункові!T$36&gt;0,RANDBETWEEN(Розрахункові!T$36-2,100)+100,0)</f>
        <v>188</v>
      </c>
      <c r="G1002">
        <f ca="1">IF(Розрахункові!U$36&gt;0,RANDBETWEEN(Розрахункові!U$36-2,100)+100,0)</f>
        <v>0</v>
      </c>
      <c r="H1002">
        <f ca="1">IF(Розрахункові!V$36&gt;0,RANDBETWEEN(Розрахункові!V$36-2,100)+100,0)</f>
        <v>181</v>
      </c>
      <c r="I1002">
        <f ca="1">IF(Розрахункові!W$36&gt;0,RANDBETWEEN(Розрахункові!W$36-2,100)+100,0)</f>
        <v>0</v>
      </c>
      <c r="J1002">
        <f ca="1">IF(Розрахункові!X$36&gt;0,RANDBETWEEN(Розрахункові!X$36-2,100)+100,0)</f>
        <v>0</v>
      </c>
      <c r="K1002">
        <f ca="1">IF(Розрахункові!Y$36&gt;0,RANDBETWEEN(Розрахункові!Y$36-2,100)+100,0)</f>
        <v>0</v>
      </c>
      <c r="L1002">
        <f ca="1">IF(Розрахункові!Z$36&gt;0,RANDBETWEEN(Розрахункові!Z$36-2,100)+100,0)</f>
        <v>0</v>
      </c>
    </row>
    <row r="1003" spans="1:12" x14ac:dyDescent="0.3">
      <c r="A1003" t="str">
        <f>Розрахункові!$A$32</f>
        <v>Національний університет "Острозька академія"</v>
      </c>
      <c r="B1003" t="str">
        <f>Розрахункові!$B$36</f>
        <v>256 Національна безпека</v>
      </c>
      <c r="C1003">
        <f ca="1">RANDBETWEEN(10*Розрахункові!$B$70,11)+RANDBETWEEN(0,100)/100</f>
        <v>7.93</v>
      </c>
      <c r="D1003">
        <f ca="1">IF(Розрахункові!R$36&gt;0,RANDBETWEEN(Розрахункові!R$36-2,100)+100,0)</f>
        <v>190</v>
      </c>
      <c r="E1003">
        <f ca="1">IF(Розрахункові!S$36&gt;0,RANDBETWEEN(Розрахункові!S$36-2,100)+100,0)</f>
        <v>194</v>
      </c>
      <c r="F1003">
        <f ca="1">IF(Розрахункові!T$36&gt;0,RANDBETWEEN(Розрахункові!T$36-2,100)+100,0)</f>
        <v>156</v>
      </c>
      <c r="G1003">
        <f ca="1">IF(Розрахункові!U$36&gt;0,RANDBETWEEN(Розрахункові!U$36-2,100)+100,0)</f>
        <v>0</v>
      </c>
      <c r="H1003">
        <f ca="1">IF(Розрахункові!V$36&gt;0,RANDBETWEEN(Розрахункові!V$36-2,100)+100,0)</f>
        <v>174</v>
      </c>
      <c r="I1003">
        <f ca="1">IF(Розрахункові!W$36&gt;0,RANDBETWEEN(Розрахункові!W$36-2,100)+100,0)</f>
        <v>0</v>
      </c>
      <c r="J1003">
        <f ca="1">IF(Розрахункові!X$36&gt;0,RANDBETWEEN(Розрахункові!X$36-2,100)+100,0)</f>
        <v>0</v>
      </c>
      <c r="K1003">
        <f ca="1">IF(Розрахункові!Y$36&gt;0,RANDBETWEEN(Розрахункові!Y$36-2,100)+100,0)</f>
        <v>0</v>
      </c>
      <c r="L1003">
        <f ca="1">IF(Розрахункові!Z$36&gt;0,RANDBETWEEN(Розрахункові!Z$36-2,100)+100,0)</f>
        <v>0</v>
      </c>
    </row>
    <row r="1004" spans="1:12" x14ac:dyDescent="0.3">
      <c r="A1004" t="str">
        <f>Розрахункові!$A$32</f>
        <v>Національний університет "Острозька академія"</v>
      </c>
      <c r="B1004" t="str">
        <f>Розрахункові!$B$36</f>
        <v>256 Національна безпека</v>
      </c>
      <c r="C1004">
        <f ca="1">RANDBETWEEN(10*Розрахункові!$B$70,11)+RANDBETWEEN(0,100)/100</f>
        <v>10.5</v>
      </c>
      <c r="D1004">
        <f ca="1">IF(Розрахункові!R$36&gt;0,RANDBETWEEN(Розрахункові!R$36-2,100)+100,0)</f>
        <v>192</v>
      </c>
      <c r="E1004">
        <f ca="1">IF(Розрахункові!S$36&gt;0,RANDBETWEEN(Розрахункові!S$36-2,100)+100,0)</f>
        <v>159</v>
      </c>
      <c r="F1004">
        <f ca="1">IF(Розрахункові!T$36&gt;0,RANDBETWEEN(Розрахункові!T$36-2,100)+100,0)</f>
        <v>168</v>
      </c>
      <c r="G1004">
        <f ca="1">IF(Розрахункові!U$36&gt;0,RANDBETWEEN(Розрахункові!U$36-2,100)+100,0)</f>
        <v>0</v>
      </c>
      <c r="H1004">
        <f ca="1">IF(Розрахункові!V$36&gt;0,RANDBETWEEN(Розрахункові!V$36-2,100)+100,0)</f>
        <v>143</v>
      </c>
      <c r="I1004">
        <f ca="1">IF(Розрахункові!W$36&gt;0,RANDBETWEEN(Розрахункові!W$36-2,100)+100,0)</f>
        <v>0</v>
      </c>
      <c r="J1004">
        <f ca="1">IF(Розрахункові!X$36&gt;0,RANDBETWEEN(Розрахункові!X$36-2,100)+100,0)</f>
        <v>0</v>
      </c>
      <c r="K1004">
        <f ca="1">IF(Розрахункові!Y$36&gt;0,RANDBETWEEN(Розрахункові!Y$36-2,100)+100,0)</f>
        <v>0</v>
      </c>
      <c r="L1004">
        <f ca="1">IF(Розрахункові!Z$36&gt;0,RANDBETWEEN(Розрахункові!Z$36-2,100)+100,0)</f>
        <v>0</v>
      </c>
    </row>
    <row r="1005" spans="1:12" x14ac:dyDescent="0.3">
      <c r="A1005" t="str">
        <f>Розрахункові!$A$32</f>
        <v>Національний університет "Острозька академія"</v>
      </c>
      <c r="B1005" t="str">
        <f>Розрахункові!$B$36</f>
        <v>256 Національна безпека</v>
      </c>
      <c r="C1005">
        <f ca="1">RANDBETWEEN(10*Розрахункові!$B$70,11)+RANDBETWEEN(0,100)/100</f>
        <v>9.89</v>
      </c>
      <c r="D1005">
        <f ca="1">IF(Розрахункові!R$36&gt;0,RANDBETWEEN(Розрахункові!R$36-2,100)+100,0)</f>
        <v>140</v>
      </c>
      <c r="E1005">
        <f ca="1">IF(Розрахункові!S$36&gt;0,RANDBETWEEN(Розрахункові!S$36-2,100)+100,0)</f>
        <v>191</v>
      </c>
      <c r="F1005">
        <f ca="1">IF(Розрахункові!T$36&gt;0,RANDBETWEEN(Розрахункові!T$36-2,100)+100,0)</f>
        <v>164</v>
      </c>
      <c r="G1005">
        <f ca="1">IF(Розрахункові!U$36&gt;0,RANDBETWEEN(Розрахункові!U$36-2,100)+100,0)</f>
        <v>0</v>
      </c>
      <c r="H1005">
        <f ca="1">IF(Розрахункові!V$36&gt;0,RANDBETWEEN(Розрахункові!V$36-2,100)+100,0)</f>
        <v>198</v>
      </c>
      <c r="I1005">
        <f ca="1">IF(Розрахункові!W$36&gt;0,RANDBETWEEN(Розрахункові!W$36-2,100)+100,0)</f>
        <v>0</v>
      </c>
      <c r="J1005">
        <f ca="1">IF(Розрахункові!X$36&gt;0,RANDBETWEEN(Розрахункові!X$36-2,100)+100,0)</f>
        <v>0</v>
      </c>
      <c r="K1005">
        <f ca="1">IF(Розрахункові!Y$36&gt;0,RANDBETWEEN(Розрахункові!Y$36-2,100)+100,0)</f>
        <v>0</v>
      </c>
      <c r="L1005">
        <f ca="1">IF(Розрахункові!Z$36&gt;0,RANDBETWEEN(Розрахункові!Z$36-2,100)+100,0)</f>
        <v>0</v>
      </c>
    </row>
    <row r="1006" spans="1:12" x14ac:dyDescent="0.3">
      <c r="A1006" t="str">
        <f>Розрахункові!$A$32</f>
        <v>Національний університет "Острозька академія"</v>
      </c>
      <c r="B1006" t="str">
        <f>Розрахункові!$B$36</f>
        <v>256 Національна безпека</v>
      </c>
      <c r="C1006">
        <f ca="1">RANDBETWEEN(10*Розрахункові!$B$70,11)+RANDBETWEEN(0,100)/100</f>
        <v>10.37</v>
      </c>
      <c r="D1006">
        <f ca="1">IF(Розрахункові!R$36&gt;0,RANDBETWEEN(Розрахункові!R$36-2,100)+100,0)</f>
        <v>173</v>
      </c>
      <c r="E1006">
        <f ca="1">IF(Розрахункові!S$36&gt;0,RANDBETWEEN(Розрахункові!S$36-2,100)+100,0)</f>
        <v>184</v>
      </c>
      <c r="F1006">
        <f ca="1">IF(Розрахункові!T$36&gt;0,RANDBETWEEN(Розрахункові!T$36-2,100)+100,0)</f>
        <v>141</v>
      </c>
      <c r="G1006">
        <f ca="1">IF(Розрахункові!U$36&gt;0,RANDBETWEEN(Розрахункові!U$36-2,100)+100,0)</f>
        <v>0</v>
      </c>
      <c r="H1006">
        <f ca="1">IF(Розрахункові!V$36&gt;0,RANDBETWEEN(Розрахункові!V$36-2,100)+100,0)</f>
        <v>157</v>
      </c>
      <c r="I1006">
        <f ca="1">IF(Розрахункові!W$36&gt;0,RANDBETWEEN(Розрахункові!W$36-2,100)+100,0)</f>
        <v>0</v>
      </c>
      <c r="J1006">
        <f ca="1">IF(Розрахункові!X$36&gt;0,RANDBETWEEN(Розрахункові!X$36-2,100)+100,0)</f>
        <v>0</v>
      </c>
      <c r="K1006">
        <f ca="1">IF(Розрахункові!Y$36&gt;0,RANDBETWEEN(Розрахункові!Y$36-2,100)+100,0)</f>
        <v>0</v>
      </c>
      <c r="L1006">
        <f ca="1">IF(Розрахункові!Z$36&gt;0,RANDBETWEEN(Розрахункові!Z$36-2,100)+100,0)</f>
        <v>0</v>
      </c>
    </row>
    <row r="1007" spans="1:12" x14ac:dyDescent="0.3">
      <c r="A1007" t="str">
        <f>Розрахункові!$A$32</f>
        <v>Національний університет "Острозька академія"</v>
      </c>
      <c r="B1007" t="str">
        <f>Розрахункові!$B$36</f>
        <v>256 Національна безпека</v>
      </c>
      <c r="C1007">
        <f ca="1">RANDBETWEEN(10*Розрахункові!$B$70,11)+RANDBETWEEN(0,100)/100</f>
        <v>10.68</v>
      </c>
      <c r="D1007">
        <f ca="1">IF(Розрахункові!R$36&gt;0,RANDBETWEEN(Розрахункові!R$36-2,100)+100,0)</f>
        <v>193</v>
      </c>
      <c r="E1007">
        <f ca="1">IF(Розрахункові!S$36&gt;0,RANDBETWEEN(Розрахункові!S$36-2,100)+100,0)</f>
        <v>179</v>
      </c>
      <c r="F1007">
        <f ca="1">IF(Розрахункові!T$36&gt;0,RANDBETWEEN(Розрахункові!T$36-2,100)+100,0)</f>
        <v>159</v>
      </c>
      <c r="G1007">
        <f ca="1">IF(Розрахункові!U$36&gt;0,RANDBETWEEN(Розрахункові!U$36-2,100)+100,0)</f>
        <v>0</v>
      </c>
      <c r="H1007">
        <f ca="1">IF(Розрахункові!V$36&gt;0,RANDBETWEEN(Розрахункові!V$36-2,100)+100,0)</f>
        <v>190</v>
      </c>
      <c r="I1007">
        <f ca="1">IF(Розрахункові!W$36&gt;0,RANDBETWEEN(Розрахункові!W$36-2,100)+100,0)</f>
        <v>0</v>
      </c>
      <c r="J1007">
        <f ca="1">IF(Розрахункові!X$36&gt;0,RANDBETWEEN(Розрахункові!X$36-2,100)+100,0)</f>
        <v>0</v>
      </c>
      <c r="K1007">
        <f ca="1">IF(Розрахункові!Y$36&gt;0,RANDBETWEEN(Розрахункові!Y$36-2,100)+100,0)</f>
        <v>0</v>
      </c>
      <c r="L1007">
        <f ca="1">IF(Розрахункові!Z$36&gt;0,RANDBETWEEN(Розрахункові!Z$36-2,100)+100,0)</f>
        <v>0</v>
      </c>
    </row>
    <row r="1008" spans="1:12" x14ac:dyDescent="0.3">
      <c r="A1008" t="str">
        <f>Розрахункові!$A$32</f>
        <v>Національний університет "Острозька академія"</v>
      </c>
      <c r="B1008" t="str">
        <f>Розрахункові!$B$36</f>
        <v>256 Національна безпека</v>
      </c>
      <c r="C1008">
        <f ca="1">RANDBETWEEN(10*Розрахункові!$B$70,11)+RANDBETWEEN(0,100)/100</f>
        <v>7.48</v>
      </c>
      <c r="D1008">
        <f ca="1">IF(Розрахункові!R$36&gt;0,RANDBETWEEN(Розрахункові!R$36-2,100)+100,0)</f>
        <v>145</v>
      </c>
      <c r="E1008">
        <f ca="1">IF(Розрахункові!S$36&gt;0,RANDBETWEEN(Розрахункові!S$36-2,100)+100,0)</f>
        <v>155</v>
      </c>
      <c r="F1008">
        <f ca="1">IF(Розрахункові!T$36&gt;0,RANDBETWEEN(Розрахункові!T$36-2,100)+100,0)</f>
        <v>186</v>
      </c>
      <c r="G1008">
        <f ca="1">IF(Розрахункові!U$36&gt;0,RANDBETWEEN(Розрахункові!U$36-2,100)+100,0)</f>
        <v>0</v>
      </c>
      <c r="H1008">
        <f ca="1">IF(Розрахункові!V$36&gt;0,RANDBETWEEN(Розрахункові!V$36-2,100)+100,0)</f>
        <v>145</v>
      </c>
      <c r="I1008">
        <f ca="1">IF(Розрахункові!W$36&gt;0,RANDBETWEEN(Розрахункові!W$36-2,100)+100,0)</f>
        <v>0</v>
      </c>
      <c r="J1008">
        <f ca="1">IF(Розрахункові!X$36&gt;0,RANDBETWEEN(Розрахункові!X$36-2,100)+100,0)</f>
        <v>0</v>
      </c>
      <c r="K1008">
        <f ca="1">IF(Розрахункові!Y$36&gt;0,RANDBETWEEN(Розрахункові!Y$36-2,100)+100,0)</f>
        <v>0</v>
      </c>
      <c r="L1008">
        <f ca="1">IF(Розрахункові!Z$36&gt;0,RANDBETWEEN(Розрахункові!Z$36-2,100)+100,0)</f>
        <v>0</v>
      </c>
    </row>
    <row r="1009" spans="1:12" x14ac:dyDescent="0.3">
      <c r="A1009" t="str">
        <f>Розрахункові!$A$32</f>
        <v>Національний університет "Острозька академія"</v>
      </c>
      <c r="B1009" t="str">
        <f>Розрахункові!$B$36</f>
        <v>256 Національна безпека</v>
      </c>
      <c r="C1009">
        <f ca="1">RANDBETWEEN(10*Розрахункові!$B$70,11)+RANDBETWEEN(0,100)/100</f>
        <v>9.9499999999999993</v>
      </c>
      <c r="D1009">
        <f ca="1">IF(Розрахункові!R$36&gt;0,RANDBETWEEN(Розрахункові!R$36-2,100)+100,0)</f>
        <v>190</v>
      </c>
      <c r="E1009">
        <f ca="1">IF(Розрахункові!S$36&gt;0,RANDBETWEEN(Розрахункові!S$36-2,100)+100,0)</f>
        <v>180</v>
      </c>
      <c r="F1009">
        <f ca="1">IF(Розрахункові!T$36&gt;0,RANDBETWEEN(Розрахункові!T$36-2,100)+100,0)</f>
        <v>149</v>
      </c>
      <c r="G1009">
        <f ca="1">IF(Розрахункові!U$36&gt;0,RANDBETWEEN(Розрахункові!U$36-2,100)+100,0)</f>
        <v>0</v>
      </c>
      <c r="H1009">
        <f ca="1">IF(Розрахункові!V$36&gt;0,RANDBETWEEN(Розрахункові!V$36-2,100)+100,0)</f>
        <v>194</v>
      </c>
      <c r="I1009">
        <f ca="1">IF(Розрахункові!W$36&gt;0,RANDBETWEEN(Розрахункові!W$36-2,100)+100,0)</f>
        <v>0</v>
      </c>
      <c r="J1009">
        <f ca="1">IF(Розрахункові!X$36&gt;0,RANDBETWEEN(Розрахункові!X$36-2,100)+100,0)</f>
        <v>0</v>
      </c>
      <c r="K1009">
        <f ca="1">IF(Розрахункові!Y$36&gt;0,RANDBETWEEN(Розрахункові!Y$36-2,100)+100,0)</f>
        <v>0</v>
      </c>
      <c r="L1009">
        <f ca="1">IF(Розрахункові!Z$36&gt;0,RANDBETWEEN(Розрахункові!Z$36-2,100)+100,0)</f>
        <v>0</v>
      </c>
    </row>
    <row r="1010" spans="1:12" x14ac:dyDescent="0.3">
      <c r="A1010" t="str">
        <f>Розрахункові!$A$32</f>
        <v>Національний університет "Острозька академія"</v>
      </c>
      <c r="B1010" t="str">
        <f>Розрахункові!$B$36</f>
        <v>256 Національна безпека</v>
      </c>
      <c r="C1010">
        <f ca="1">RANDBETWEEN(10*Розрахункові!$B$70,11)+RANDBETWEEN(0,100)/100</f>
        <v>8.6300000000000008</v>
      </c>
      <c r="D1010">
        <f ca="1">IF(Розрахункові!R$36&gt;0,RANDBETWEEN(Розрахункові!R$36-2,100)+100,0)</f>
        <v>155</v>
      </c>
      <c r="E1010">
        <f ca="1">IF(Розрахункові!S$36&gt;0,RANDBETWEEN(Розрахункові!S$36-2,100)+100,0)</f>
        <v>180</v>
      </c>
      <c r="F1010">
        <f ca="1">IF(Розрахункові!T$36&gt;0,RANDBETWEEN(Розрахункові!T$36-2,100)+100,0)</f>
        <v>151</v>
      </c>
      <c r="G1010">
        <f ca="1">IF(Розрахункові!U$36&gt;0,RANDBETWEEN(Розрахункові!U$36-2,100)+100,0)</f>
        <v>0</v>
      </c>
      <c r="H1010">
        <f ca="1">IF(Розрахункові!V$36&gt;0,RANDBETWEEN(Розрахункові!V$36-2,100)+100,0)</f>
        <v>199</v>
      </c>
      <c r="I1010">
        <f ca="1">IF(Розрахункові!W$36&gt;0,RANDBETWEEN(Розрахункові!W$36-2,100)+100,0)</f>
        <v>0</v>
      </c>
      <c r="J1010">
        <f ca="1">IF(Розрахункові!X$36&gt;0,RANDBETWEEN(Розрахункові!X$36-2,100)+100,0)</f>
        <v>0</v>
      </c>
      <c r="K1010">
        <f ca="1">IF(Розрахункові!Y$36&gt;0,RANDBETWEEN(Розрахункові!Y$36-2,100)+100,0)</f>
        <v>0</v>
      </c>
      <c r="L1010">
        <f ca="1">IF(Розрахункові!Z$36&gt;0,RANDBETWEEN(Розрахункові!Z$36-2,100)+100,0)</f>
        <v>0</v>
      </c>
    </row>
    <row r="1011" spans="1:12" x14ac:dyDescent="0.3">
      <c r="A1011" t="str">
        <f>Розрахункові!$A$32</f>
        <v>Національний університет "Острозька академія"</v>
      </c>
      <c r="B1011" t="str">
        <f>Розрахункові!$B$37</f>
        <v xml:space="preserve"> 081 Право</v>
      </c>
      <c r="C1011">
        <f ca="1">RANDBETWEEN(10*Розрахункові!$B$70,11)+RANDBETWEEN(0,100)/100</f>
        <v>9.15</v>
      </c>
      <c r="D1011">
        <f ca="1">IF(Розрахункові!R$37&gt;0,RANDBETWEEN(Розрахункові!R$37-2,100)+100,0)</f>
        <v>178</v>
      </c>
      <c r="E1011">
        <f ca="1">IF(Розрахункові!S$37&gt;0,RANDBETWEEN(Розрахункові!S$37-2,100)+100,0)</f>
        <v>0</v>
      </c>
      <c r="F1011">
        <f ca="1">IF(Розрахункові!T$37&gt;0,RANDBETWEEN(Розрахункові!T$37-2,100)+100,0)</f>
        <v>193</v>
      </c>
      <c r="G1011">
        <f ca="1">IF(Розрахункові!U$37&gt;0,RANDBETWEEN(Розрахункові!U$37-2,100)+100,0)</f>
        <v>0</v>
      </c>
      <c r="H1011">
        <f ca="1">IF(Розрахункові!V$37&gt;0,RANDBETWEEN(Розрахункові!V$37-2,100)+100,0)</f>
        <v>181</v>
      </c>
      <c r="I1011">
        <f ca="1">IF(Розрахункові!W$37&gt;0,RANDBETWEEN(Розрахункові!W$37-2,100)+100,0)</f>
        <v>179</v>
      </c>
      <c r="J1011">
        <f ca="1">IF(Розрахункові!X$37&gt;0,RANDBETWEEN(Розрахункові!X$37-2,100)+100,0)</f>
        <v>0</v>
      </c>
      <c r="K1011">
        <f ca="1">IF(Розрахункові!Y$37&gt;0,RANDBETWEEN(Розрахункові!Y$37-2,100)+100,0)</f>
        <v>0</v>
      </c>
      <c r="L1011">
        <f ca="1">IF(Розрахункові!Z$37&gt;0,RANDBETWEEN(Розрахункові!Z$37-2,100)+100,0)</f>
        <v>0</v>
      </c>
    </row>
    <row r="1012" spans="1:12" x14ac:dyDescent="0.3">
      <c r="A1012" t="str">
        <f>Розрахункові!$A$32</f>
        <v>Національний університет "Острозька академія"</v>
      </c>
      <c r="B1012" t="str">
        <f>Розрахункові!$B$37</f>
        <v xml:space="preserve"> 081 Право</v>
      </c>
      <c r="C1012">
        <f ca="1">RANDBETWEEN(10*Розрахункові!$B$70,11)+RANDBETWEEN(0,100)/100</f>
        <v>9.49</v>
      </c>
      <c r="D1012">
        <f ca="1">IF(Розрахункові!R$37&gt;0,RANDBETWEEN(Розрахункові!R$37-2,100)+100,0)</f>
        <v>145</v>
      </c>
      <c r="E1012">
        <f ca="1">IF(Розрахункові!S$37&gt;0,RANDBETWEEN(Розрахункові!S$37-2,100)+100,0)</f>
        <v>0</v>
      </c>
      <c r="F1012">
        <f ca="1">IF(Розрахункові!T$37&gt;0,RANDBETWEEN(Розрахункові!T$37-2,100)+100,0)</f>
        <v>178</v>
      </c>
      <c r="G1012">
        <f ca="1">IF(Розрахункові!U$37&gt;0,RANDBETWEEN(Розрахункові!U$37-2,100)+100,0)</f>
        <v>0</v>
      </c>
      <c r="H1012">
        <f ca="1">IF(Розрахункові!V$37&gt;0,RANDBETWEEN(Розрахункові!V$37-2,100)+100,0)</f>
        <v>148</v>
      </c>
      <c r="I1012">
        <f ca="1">IF(Розрахункові!W$37&gt;0,RANDBETWEEN(Розрахункові!W$37-2,100)+100,0)</f>
        <v>178</v>
      </c>
      <c r="J1012">
        <f ca="1">IF(Розрахункові!X$37&gt;0,RANDBETWEEN(Розрахункові!X$37-2,100)+100,0)</f>
        <v>0</v>
      </c>
      <c r="K1012">
        <f ca="1">IF(Розрахункові!Y$37&gt;0,RANDBETWEEN(Розрахункові!Y$37-2,100)+100,0)</f>
        <v>0</v>
      </c>
      <c r="L1012">
        <f ca="1">IF(Розрахункові!Z$37&gt;0,RANDBETWEEN(Розрахункові!Z$37-2,100)+100,0)</f>
        <v>0</v>
      </c>
    </row>
    <row r="1013" spans="1:12" x14ac:dyDescent="0.3">
      <c r="A1013" t="str">
        <f>Розрахункові!$A$32</f>
        <v>Національний університет "Острозька академія"</v>
      </c>
      <c r="B1013" t="str">
        <f>Розрахункові!$B$37</f>
        <v xml:space="preserve"> 081 Право</v>
      </c>
      <c r="C1013">
        <f ca="1">RANDBETWEEN(10*Розрахункові!$B$70,11)+RANDBETWEEN(0,100)/100</f>
        <v>7.68</v>
      </c>
      <c r="D1013">
        <f ca="1">IF(Розрахункові!R$37&gt;0,RANDBETWEEN(Розрахункові!R$37-2,100)+100,0)</f>
        <v>184</v>
      </c>
      <c r="E1013">
        <f ca="1">IF(Розрахункові!S$37&gt;0,RANDBETWEEN(Розрахункові!S$37-2,100)+100,0)</f>
        <v>0</v>
      </c>
      <c r="F1013">
        <f ca="1">IF(Розрахункові!T$37&gt;0,RANDBETWEEN(Розрахункові!T$37-2,100)+100,0)</f>
        <v>198</v>
      </c>
      <c r="G1013">
        <f ca="1">IF(Розрахункові!U$37&gt;0,RANDBETWEEN(Розрахункові!U$37-2,100)+100,0)</f>
        <v>0</v>
      </c>
      <c r="H1013">
        <f ca="1">IF(Розрахункові!V$37&gt;0,RANDBETWEEN(Розрахункові!V$37-2,100)+100,0)</f>
        <v>160</v>
      </c>
      <c r="I1013">
        <f ca="1">IF(Розрахункові!W$37&gt;0,RANDBETWEEN(Розрахункові!W$37-2,100)+100,0)</f>
        <v>143</v>
      </c>
      <c r="J1013">
        <f ca="1">IF(Розрахункові!X$37&gt;0,RANDBETWEEN(Розрахункові!X$37-2,100)+100,0)</f>
        <v>0</v>
      </c>
      <c r="K1013">
        <f ca="1">IF(Розрахункові!Y$37&gt;0,RANDBETWEEN(Розрахункові!Y$37-2,100)+100,0)</f>
        <v>0</v>
      </c>
      <c r="L1013">
        <f ca="1">IF(Розрахункові!Z$37&gt;0,RANDBETWEEN(Розрахункові!Z$37-2,100)+100,0)</f>
        <v>0</v>
      </c>
    </row>
    <row r="1014" spans="1:12" x14ac:dyDescent="0.3">
      <c r="A1014" t="str">
        <f>Розрахункові!$A$32</f>
        <v>Національний університет "Острозька академія"</v>
      </c>
      <c r="B1014" t="str">
        <f>Розрахункові!$B$37</f>
        <v xml:space="preserve"> 081 Право</v>
      </c>
      <c r="C1014">
        <f ca="1">RANDBETWEEN(10*Розрахункові!$B$70,11)+RANDBETWEEN(0,100)/100</f>
        <v>7.19</v>
      </c>
      <c r="D1014">
        <f ca="1">IF(Розрахункові!R$37&gt;0,RANDBETWEEN(Розрахункові!R$37-2,100)+100,0)</f>
        <v>157</v>
      </c>
      <c r="E1014">
        <f ca="1">IF(Розрахункові!S$37&gt;0,RANDBETWEEN(Розрахункові!S$37-2,100)+100,0)</f>
        <v>0</v>
      </c>
      <c r="F1014">
        <f ca="1">IF(Розрахункові!T$37&gt;0,RANDBETWEEN(Розрахункові!T$37-2,100)+100,0)</f>
        <v>168</v>
      </c>
      <c r="G1014">
        <f ca="1">IF(Розрахункові!U$37&gt;0,RANDBETWEEN(Розрахункові!U$37-2,100)+100,0)</f>
        <v>0</v>
      </c>
      <c r="H1014">
        <f ca="1">IF(Розрахункові!V$37&gt;0,RANDBETWEEN(Розрахункові!V$37-2,100)+100,0)</f>
        <v>163</v>
      </c>
      <c r="I1014">
        <f ca="1">IF(Розрахункові!W$37&gt;0,RANDBETWEEN(Розрахункові!W$37-2,100)+100,0)</f>
        <v>146</v>
      </c>
      <c r="J1014">
        <f ca="1">IF(Розрахункові!X$37&gt;0,RANDBETWEEN(Розрахункові!X$37-2,100)+100,0)</f>
        <v>0</v>
      </c>
      <c r="K1014">
        <f ca="1">IF(Розрахункові!Y$37&gt;0,RANDBETWEEN(Розрахункові!Y$37-2,100)+100,0)</f>
        <v>0</v>
      </c>
      <c r="L1014">
        <f ca="1">IF(Розрахункові!Z$37&gt;0,RANDBETWEEN(Розрахункові!Z$37-2,100)+100,0)</f>
        <v>0</v>
      </c>
    </row>
    <row r="1015" spans="1:12" x14ac:dyDescent="0.3">
      <c r="A1015" t="str">
        <f>Розрахункові!$A$32</f>
        <v>Національний університет "Острозька академія"</v>
      </c>
      <c r="B1015" t="str">
        <f>Розрахункові!$B$37</f>
        <v xml:space="preserve"> 081 Право</v>
      </c>
      <c r="C1015">
        <f ca="1">RANDBETWEEN(10*Розрахункові!$B$70,11)+RANDBETWEEN(0,100)/100</f>
        <v>8.16</v>
      </c>
      <c r="D1015">
        <f ca="1">IF(Розрахункові!R$37&gt;0,RANDBETWEEN(Розрахункові!R$37-2,100)+100,0)</f>
        <v>179</v>
      </c>
      <c r="E1015">
        <f ca="1">IF(Розрахункові!S$37&gt;0,RANDBETWEEN(Розрахункові!S$37-2,100)+100,0)</f>
        <v>0</v>
      </c>
      <c r="F1015">
        <f ca="1">IF(Розрахункові!T$37&gt;0,RANDBETWEEN(Розрахункові!T$37-2,100)+100,0)</f>
        <v>177</v>
      </c>
      <c r="G1015">
        <f ca="1">IF(Розрахункові!U$37&gt;0,RANDBETWEEN(Розрахункові!U$37-2,100)+100,0)</f>
        <v>0</v>
      </c>
      <c r="H1015">
        <f ca="1">IF(Розрахункові!V$37&gt;0,RANDBETWEEN(Розрахункові!V$37-2,100)+100,0)</f>
        <v>188</v>
      </c>
      <c r="I1015">
        <f ca="1">IF(Розрахункові!W$37&gt;0,RANDBETWEEN(Розрахункові!W$37-2,100)+100,0)</f>
        <v>164</v>
      </c>
      <c r="J1015">
        <f ca="1">IF(Розрахункові!X$37&gt;0,RANDBETWEEN(Розрахункові!X$37-2,100)+100,0)</f>
        <v>0</v>
      </c>
      <c r="K1015">
        <f ca="1">IF(Розрахункові!Y$37&gt;0,RANDBETWEEN(Розрахункові!Y$37-2,100)+100,0)</f>
        <v>0</v>
      </c>
      <c r="L1015">
        <f ca="1">IF(Розрахункові!Z$37&gt;0,RANDBETWEEN(Розрахункові!Z$37-2,100)+100,0)</f>
        <v>0</v>
      </c>
    </row>
    <row r="1016" spans="1:12" x14ac:dyDescent="0.3">
      <c r="A1016" t="str">
        <f>Розрахункові!$A$32</f>
        <v>Національний університет "Острозька академія"</v>
      </c>
      <c r="B1016" t="str">
        <f>Розрахункові!$B$37</f>
        <v xml:space="preserve"> 081 Право</v>
      </c>
      <c r="C1016">
        <f ca="1">RANDBETWEEN(10*Розрахункові!$B$70,11)+RANDBETWEEN(0,100)/100</f>
        <v>11.99</v>
      </c>
      <c r="D1016">
        <f ca="1">IF(Розрахункові!R$37&gt;0,RANDBETWEEN(Розрахункові!R$37-2,100)+100,0)</f>
        <v>163</v>
      </c>
      <c r="E1016">
        <f ca="1">IF(Розрахункові!S$37&gt;0,RANDBETWEEN(Розрахункові!S$37-2,100)+100,0)</f>
        <v>0</v>
      </c>
      <c r="F1016">
        <f ca="1">IF(Розрахункові!T$37&gt;0,RANDBETWEEN(Розрахункові!T$37-2,100)+100,0)</f>
        <v>198</v>
      </c>
      <c r="G1016">
        <f ca="1">IF(Розрахункові!U$37&gt;0,RANDBETWEEN(Розрахункові!U$37-2,100)+100,0)</f>
        <v>0</v>
      </c>
      <c r="H1016">
        <f ca="1">IF(Розрахункові!V$37&gt;0,RANDBETWEEN(Розрахункові!V$37-2,100)+100,0)</f>
        <v>174</v>
      </c>
      <c r="I1016">
        <f ca="1">IF(Розрахункові!W$37&gt;0,RANDBETWEEN(Розрахункові!W$37-2,100)+100,0)</f>
        <v>140</v>
      </c>
      <c r="J1016">
        <f ca="1">IF(Розрахункові!X$37&gt;0,RANDBETWEEN(Розрахункові!X$37-2,100)+100,0)</f>
        <v>0</v>
      </c>
      <c r="K1016">
        <f ca="1">IF(Розрахункові!Y$37&gt;0,RANDBETWEEN(Розрахункові!Y$37-2,100)+100,0)</f>
        <v>0</v>
      </c>
      <c r="L1016">
        <f ca="1">IF(Розрахункові!Z$37&gt;0,RANDBETWEEN(Розрахункові!Z$37-2,100)+100,0)</f>
        <v>0</v>
      </c>
    </row>
    <row r="1017" spans="1:12" x14ac:dyDescent="0.3">
      <c r="A1017" t="str">
        <f>Розрахункові!$A$32</f>
        <v>Національний університет "Острозька академія"</v>
      </c>
      <c r="B1017" t="str">
        <f>Розрахункові!$B$37</f>
        <v xml:space="preserve"> 081 Право</v>
      </c>
      <c r="C1017">
        <f ca="1">RANDBETWEEN(10*Розрахункові!$B$70,11)+RANDBETWEEN(0,100)/100</f>
        <v>9.1999999999999993</v>
      </c>
      <c r="D1017">
        <f ca="1">IF(Розрахункові!R$37&gt;0,RANDBETWEEN(Розрахункові!R$37-2,100)+100,0)</f>
        <v>183</v>
      </c>
      <c r="E1017">
        <f ca="1">IF(Розрахункові!S$37&gt;0,RANDBETWEEN(Розрахункові!S$37-2,100)+100,0)</f>
        <v>0</v>
      </c>
      <c r="F1017">
        <f ca="1">IF(Розрахункові!T$37&gt;0,RANDBETWEEN(Розрахункові!T$37-2,100)+100,0)</f>
        <v>189</v>
      </c>
      <c r="G1017">
        <f ca="1">IF(Розрахункові!U$37&gt;0,RANDBETWEEN(Розрахункові!U$37-2,100)+100,0)</f>
        <v>0</v>
      </c>
      <c r="H1017">
        <f ca="1">IF(Розрахункові!V$37&gt;0,RANDBETWEEN(Розрахункові!V$37-2,100)+100,0)</f>
        <v>183</v>
      </c>
      <c r="I1017">
        <f ca="1">IF(Розрахункові!W$37&gt;0,RANDBETWEEN(Розрахункові!W$37-2,100)+100,0)</f>
        <v>155</v>
      </c>
      <c r="J1017">
        <f ca="1">IF(Розрахункові!X$37&gt;0,RANDBETWEEN(Розрахункові!X$37-2,100)+100,0)</f>
        <v>0</v>
      </c>
      <c r="K1017">
        <f ca="1">IF(Розрахункові!Y$37&gt;0,RANDBETWEEN(Розрахункові!Y$37-2,100)+100,0)</f>
        <v>0</v>
      </c>
      <c r="L1017">
        <f ca="1">IF(Розрахункові!Z$37&gt;0,RANDBETWEEN(Розрахункові!Z$37-2,100)+100,0)</f>
        <v>0</v>
      </c>
    </row>
    <row r="1018" spans="1:12" x14ac:dyDescent="0.3">
      <c r="A1018" t="str">
        <f>Розрахункові!$A$32</f>
        <v>Національний університет "Острозька академія"</v>
      </c>
      <c r="B1018" t="str">
        <f>Розрахункові!$B$37</f>
        <v xml:space="preserve"> 081 Право</v>
      </c>
      <c r="C1018">
        <f ca="1">RANDBETWEEN(10*Розрахункові!$B$70,11)+RANDBETWEEN(0,100)/100</f>
        <v>9.81</v>
      </c>
      <c r="D1018">
        <f ca="1">IF(Розрахункові!R$37&gt;0,RANDBETWEEN(Розрахункові!R$37-2,100)+100,0)</f>
        <v>174</v>
      </c>
      <c r="E1018">
        <f ca="1">IF(Розрахункові!S$37&gt;0,RANDBETWEEN(Розрахункові!S$37-2,100)+100,0)</f>
        <v>0</v>
      </c>
      <c r="F1018">
        <f ca="1">IF(Розрахункові!T$37&gt;0,RANDBETWEEN(Розрахункові!T$37-2,100)+100,0)</f>
        <v>195</v>
      </c>
      <c r="G1018">
        <f ca="1">IF(Розрахункові!U$37&gt;0,RANDBETWEEN(Розрахункові!U$37-2,100)+100,0)</f>
        <v>0</v>
      </c>
      <c r="H1018">
        <f ca="1">IF(Розрахункові!V$37&gt;0,RANDBETWEEN(Розрахункові!V$37-2,100)+100,0)</f>
        <v>152</v>
      </c>
      <c r="I1018">
        <f ca="1">IF(Розрахункові!W$37&gt;0,RANDBETWEEN(Розрахункові!W$37-2,100)+100,0)</f>
        <v>197</v>
      </c>
      <c r="J1018">
        <f ca="1">IF(Розрахункові!X$37&gt;0,RANDBETWEEN(Розрахункові!X$37-2,100)+100,0)</f>
        <v>0</v>
      </c>
      <c r="K1018">
        <f ca="1">IF(Розрахункові!Y$37&gt;0,RANDBETWEEN(Розрахункові!Y$37-2,100)+100,0)</f>
        <v>0</v>
      </c>
      <c r="L1018">
        <f ca="1">IF(Розрахункові!Z$37&gt;0,RANDBETWEEN(Розрахункові!Z$37-2,100)+100,0)</f>
        <v>0</v>
      </c>
    </row>
    <row r="1019" spans="1:12" x14ac:dyDescent="0.3">
      <c r="A1019" t="str">
        <f>Розрахункові!$A$32</f>
        <v>Національний університет "Острозька академія"</v>
      </c>
      <c r="B1019" t="str">
        <f>Розрахункові!$B$37</f>
        <v xml:space="preserve"> 081 Право</v>
      </c>
      <c r="C1019">
        <f ca="1">RANDBETWEEN(10*Розрахункові!$B$70,11)+RANDBETWEEN(0,100)/100</f>
        <v>8.84</v>
      </c>
      <c r="D1019">
        <f ca="1">IF(Розрахункові!R$37&gt;0,RANDBETWEEN(Розрахункові!R$37-2,100)+100,0)</f>
        <v>154</v>
      </c>
      <c r="E1019">
        <f ca="1">IF(Розрахункові!S$37&gt;0,RANDBETWEEN(Розрахункові!S$37-2,100)+100,0)</f>
        <v>0</v>
      </c>
      <c r="F1019">
        <f ca="1">IF(Розрахункові!T$37&gt;0,RANDBETWEEN(Розрахункові!T$37-2,100)+100,0)</f>
        <v>182</v>
      </c>
      <c r="G1019">
        <f ca="1">IF(Розрахункові!U$37&gt;0,RANDBETWEEN(Розрахункові!U$37-2,100)+100,0)</f>
        <v>0</v>
      </c>
      <c r="H1019">
        <f ca="1">IF(Розрахункові!V$37&gt;0,RANDBETWEEN(Розрахункові!V$37-2,100)+100,0)</f>
        <v>194</v>
      </c>
      <c r="I1019">
        <f ca="1">IF(Розрахункові!W$37&gt;0,RANDBETWEEN(Розрахункові!W$37-2,100)+100,0)</f>
        <v>182</v>
      </c>
      <c r="J1019">
        <f ca="1">IF(Розрахункові!X$37&gt;0,RANDBETWEEN(Розрахункові!X$37-2,100)+100,0)</f>
        <v>0</v>
      </c>
      <c r="K1019">
        <f ca="1">IF(Розрахункові!Y$37&gt;0,RANDBETWEEN(Розрахункові!Y$37-2,100)+100,0)</f>
        <v>0</v>
      </c>
      <c r="L1019">
        <f ca="1">IF(Розрахункові!Z$37&gt;0,RANDBETWEEN(Розрахункові!Z$37-2,100)+100,0)</f>
        <v>0</v>
      </c>
    </row>
    <row r="1020" spans="1:12" x14ac:dyDescent="0.3">
      <c r="A1020" t="str">
        <f>Розрахункові!$A$32</f>
        <v>Національний університет "Острозька академія"</v>
      </c>
      <c r="B1020" t="str">
        <f>Розрахункові!$B$37</f>
        <v xml:space="preserve"> 081 Право</v>
      </c>
      <c r="C1020">
        <f ca="1">RANDBETWEEN(10*Розрахункові!$B$70,11)+RANDBETWEEN(0,100)/100</f>
        <v>7.84</v>
      </c>
      <c r="D1020">
        <f ca="1">IF(Розрахункові!R$37&gt;0,RANDBETWEEN(Розрахункові!R$37-2,100)+100,0)</f>
        <v>167</v>
      </c>
      <c r="E1020">
        <f ca="1">IF(Розрахункові!S$37&gt;0,RANDBETWEEN(Розрахункові!S$37-2,100)+100,0)</f>
        <v>0</v>
      </c>
      <c r="F1020">
        <f ca="1">IF(Розрахункові!T$37&gt;0,RANDBETWEEN(Розрахункові!T$37-2,100)+100,0)</f>
        <v>187</v>
      </c>
      <c r="G1020">
        <f ca="1">IF(Розрахункові!U$37&gt;0,RANDBETWEEN(Розрахункові!U$37-2,100)+100,0)</f>
        <v>0</v>
      </c>
      <c r="H1020">
        <f ca="1">IF(Розрахункові!V$37&gt;0,RANDBETWEEN(Розрахункові!V$37-2,100)+100,0)</f>
        <v>147</v>
      </c>
      <c r="I1020">
        <f ca="1">IF(Розрахункові!W$37&gt;0,RANDBETWEEN(Розрахункові!W$37-2,100)+100,0)</f>
        <v>145</v>
      </c>
      <c r="J1020">
        <f ca="1">IF(Розрахункові!X$37&gt;0,RANDBETWEEN(Розрахункові!X$37-2,100)+100,0)</f>
        <v>0</v>
      </c>
      <c r="K1020">
        <f ca="1">IF(Розрахункові!Y$37&gt;0,RANDBETWEEN(Розрахункові!Y$37-2,100)+100,0)</f>
        <v>0</v>
      </c>
      <c r="L1020">
        <f ca="1">IF(Розрахункові!Z$37&gt;0,RANDBETWEEN(Розрахункові!Z$37-2,100)+100,0)</f>
        <v>0</v>
      </c>
    </row>
    <row r="1021" spans="1:12" x14ac:dyDescent="0.3">
      <c r="A1021" t="str">
        <f>Розрахункові!$A$32</f>
        <v>Національний університет "Острозька академія"</v>
      </c>
      <c r="B1021" t="str">
        <f>Розрахункові!$B$37</f>
        <v xml:space="preserve"> 081 Право</v>
      </c>
      <c r="C1021">
        <f ca="1">RANDBETWEEN(10*Розрахункові!$B$70,11)+RANDBETWEEN(0,100)/100</f>
        <v>7.28</v>
      </c>
      <c r="D1021">
        <f ca="1">IF(Розрахункові!R$37&gt;0,RANDBETWEEN(Розрахункові!R$37-2,100)+100,0)</f>
        <v>188</v>
      </c>
      <c r="E1021">
        <f ca="1">IF(Розрахункові!S$37&gt;0,RANDBETWEEN(Розрахункові!S$37-2,100)+100,0)</f>
        <v>0</v>
      </c>
      <c r="F1021">
        <f ca="1">IF(Розрахункові!T$37&gt;0,RANDBETWEEN(Розрахункові!T$37-2,100)+100,0)</f>
        <v>182</v>
      </c>
      <c r="G1021">
        <f ca="1">IF(Розрахункові!U$37&gt;0,RANDBETWEEN(Розрахункові!U$37-2,100)+100,0)</f>
        <v>0</v>
      </c>
      <c r="H1021">
        <f ca="1">IF(Розрахункові!V$37&gt;0,RANDBETWEEN(Розрахункові!V$37-2,100)+100,0)</f>
        <v>167</v>
      </c>
      <c r="I1021">
        <f ca="1">IF(Розрахункові!W$37&gt;0,RANDBETWEEN(Розрахункові!W$37-2,100)+100,0)</f>
        <v>164</v>
      </c>
      <c r="J1021">
        <f ca="1">IF(Розрахункові!X$37&gt;0,RANDBETWEEN(Розрахункові!X$37-2,100)+100,0)</f>
        <v>0</v>
      </c>
      <c r="K1021">
        <f ca="1">IF(Розрахункові!Y$37&gt;0,RANDBETWEEN(Розрахункові!Y$37-2,100)+100,0)</f>
        <v>0</v>
      </c>
      <c r="L1021">
        <f ca="1">IF(Розрахункові!Z$37&gt;0,RANDBETWEEN(Розрахункові!Z$37-2,100)+100,0)</f>
        <v>0</v>
      </c>
    </row>
    <row r="1022" spans="1:12" x14ac:dyDescent="0.3">
      <c r="A1022" t="str">
        <f>Розрахункові!$A$32</f>
        <v>Національний університет "Острозька академія"</v>
      </c>
      <c r="B1022" t="str">
        <f>Розрахункові!$B$37</f>
        <v xml:space="preserve"> 081 Право</v>
      </c>
      <c r="C1022">
        <f ca="1">RANDBETWEEN(10*Розрахункові!$B$70,11)+RANDBETWEEN(0,100)/100</f>
        <v>9.9700000000000006</v>
      </c>
      <c r="D1022">
        <f ca="1">IF(Розрахункові!R$37&gt;0,RANDBETWEEN(Розрахункові!R$37-2,100)+100,0)</f>
        <v>151</v>
      </c>
      <c r="E1022">
        <f ca="1">IF(Розрахункові!S$37&gt;0,RANDBETWEEN(Розрахункові!S$37-2,100)+100,0)</f>
        <v>0</v>
      </c>
      <c r="F1022">
        <f ca="1">IF(Розрахункові!T$37&gt;0,RANDBETWEEN(Розрахункові!T$37-2,100)+100,0)</f>
        <v>185</v>
      </c>
      <c r="G1022">
        <f ca="1">IF(Розрахункові!U$37&gt;0,RANDBETWEEN(Розрахункові!U$37-2,100)+100,0)</f>
        <v>0</v>
      </c>
      <c r="H1022">
        <f ca="1">IF(Розрахункові!V$37&gt;0,RANDBETWEEN(Розрахункові!V$37-2,100)+100,0)</f>
        <v>177</v>
      </c>
      <c r="I1022">
        <f ca="1">IF(Розрахункові!W$37&gt;0,RANDBETWEEN(Розрахункові!W$37-2,100)+100,0)</f>
        <v>171</v>
      </c>
      <c r="J1022">
        <f ca="1">IF(Розрахункові!X$37&gt;0,RANDBETWEEN(Розрахункові!X$37-2,100)+100,0)</f>
        <v>0</v>
      </c>
      <c r="K1022">
        <f ca="1">IF(Розрахункові!Y$37&gt;0,RANDBETWEEN(Розрахункові!Y$37-2,100)+100,0)</f>
        <v>0</v>
      </c>
      <c r="L1022">
        <f ca="1">IF(Розрахункові!Z$37&gt;0,RANDBETWEEN(Розрахункові!Z$37-2,100)+100,0)</f>
        <v>0</v>
      </c>
    </row>
    <row r="1023" spans="1:12" x14ac:dyDescent="0.3">
      <c r="A1023" t="str">
        <f>Розрахункові!$A$32</f>
        <v>Національний університет "Острозька академія"</v>
      </c>
      <c r="B1023" t="str">
        <f>Розрахункові!$B$37</f>
        <v xml:space="preserve"> 081 Право</v>
      </c>
      <c r="C1023">
        <f ca="1">RANDBETWEEN(10*Розрахункові!$B$70,11)+RANDBETWEEN(0,100)/100</f>
        <v>9.56</v>
      </c>
      <c r="D1023">
        <f ca="1">IF(Розрахункові!R$37&gt;0,RANDBETWEEN(Розрахункові!R$37-2,100)+100,0)</f>
        <v>189</v>
      </c>
      <c r="E1023">
        <f ca="1">IF(Розрахункові!S$37&gt;0,RANDBETWEEN(Розрахункові!S$37-2,100)+100,0)</f>
        <v>0</v>
      </c>
      <c r="F1023">
        <f ca="1">IF(Розрахункові!T$37&gt;0,RANDBETWEEN(Розрахункові!T$37-2,100)+100,0)</f>
        <v>187</v>
      </c>
      <c r="G1023">
        <f ca="1">IF(Розрахункові!U$37&gt;0,RANDBETWEEN(Розрахункові!U$37-2,100)+100,0)</f>
        <v>0</v>
      </c>
      <c r="H1023">
        <f ca="1">IF(Розрахункові!V$37&gt;0,RANDBETWEEN(Розрахункові!V$37-2,100)+100,0)</f>
        <v>140</v>
      </c>
      <c r="I1023">
        <f ca="1">IF(Розрахункові!W$37&gt;0,RANDBETWEEN(Розрахункові!W$37-2,100)+100,0)</f>
        <v>153</v>
      </c>
      <c r="J1023">
        <f ca="1">IF(Розрахункові!X$37&gt;0,RANDBETWEEN(Розрахункові!X$37-2,100)+100,0)</f>
        <v>0</v>
      </c>
      <c r="K1023">
        <f ca="1">IF(Розрахункові!Y$37&gt;0,RANDBETWEEN(Розрахункові!Y$37-2,100)+100,0)</f>
        <v>0</v>
      </c>
      <c r="L1023">
        <f ca="1">IF(Розрахункові!Z$37&gt;0,RANDBETWEEN(Розрахункові!Z$37-2,100)+100,0)</f>
        <v>0</v>
      </c>
    </row>
    <row r="1024" spans="1:12" x14ac:dyDescent="0.3">
      <c r="A1024" t="str">
        <f>Розрахункові!$A$32</f>
        <v>Національний університет "Острозька академія"</v>
      </c>
      <c r="B1024" t="str">
        <f>Розрахункові!$B$37</f>
        <v xml:space="preserve"> 081 Право</v>
      </c>
      <c r="C1024">
        <f ca="1">RANDBETWEEN(10*Розрахункові!$B$70,11)+RANDBETWEEN(0,100)/100</f>
        <v>11.72</v>
      </c>
      <c r="D1024">
        <f ca="1">IF(Розрахункові!R$37&gt;0,RANDBETWEEN(Розрахункові!R$37-2,100)+100,0)</f>
        <v>164</v>
      </c>
      <c r="E1024">
        <f ca="1">IF(Розрахункові!S$37&gt;0,RANDBETWEEN(Розрахункові!S$37-2,100)+100,0)</f>
        <v>0</v>
      </c>
      <c r="F1024">
        <f ca="1">IF(Розрахункові!T$37&gt;0,RANDBETWEEN(Розрахункові!T$37-2,100)+100,0)</f>
        <v>186</v>
      </c>
      <c r="G1024">
        <f ca="1">IF(Розрахункові!U$37&gt;0,RANDBETWEEN(Розрахункові!U$37-2,100)+100,0)</f>
        <v>0</v>
      </c>
      <c r="H1024">
        <f ca="1">IF(Розрахункові!V$37&gt;0,RANDBETWEEN(Розрахункові!V$37-2,100)+100,0)</f>
        <v>148</v>
      </c>
      <c r="I1024">
        <f ca="1">IF(Розрахункові!W$37&gt;0,RANDBETWEEN(Розрахункові!W$37-2,100)+100,0)</f>
        <v>174</v>
      </c>
      <c r="J1024">
        <f ca="1">IF(Розрахункові!X$37&gt;0,RANDBETWEEN(Розрахункові!X$37-2,100)+100,0)</f>
        <v>0</v>
      </c>
      <c r="K1024">
        <f ca="1">IF(Розрахункові!Y$37&gt;0,RANDBETWEEN(Розрахункові!Y$37-2,100)+100,0)</f>
        <v>0</v>
      </c>
      <c r="L1024">
        <f ca="1">IF(Розрахункові!Z$37&gt;0,RANDBETWEEN(Розрахункові!Z$37-2,100)+100,0)</f>
        <v>0</v>
      </c>
    </row>
    <row r="1025" spans="1:12" x14ac:dyDescent="0.3">
      <c r="A1025" t="str">
        <f>Розрахункові!$A$32</f>
        <v>Національний університет "Острозька академія"</v>
      </c>
      <c r="B1025" t="str">
        <f>Розрахункові!$B$37</f>
        <v xml:space="preserve"> 081 Право</v>
      </c>
      <c r="C1025">
        <f ca="1">RANDBETWEEN(10*Розрахункові!$B$70,11)+RANDBETWEEN(0,100)/100</f>
        <v>11.81</v>
      </c>
      <c r="D1025">
        <f ca="1">IF(Розрахункові!R$37&gt;0,RANDBETWEEN(Розрахункові!R$37-2,100)+100,0)</f>
        <v>148</v>
      </c>
      <c r="E1025">
        <f ca="1">IF(Розрахункові!S$37&gt;0,RANDBETWEEN(Розрахункові!S$37-2,100)+100,0)</f>
        <v>0</v>
      </c>
      <c r="F1025">
        <f ca="1">IF(Розрахункові!T$37&gt;0,RANDBETWEEN(Розрахункові!T$37-2,100)+100,0)</f>
        <v>181</v>
      </c>
      <c r="G1025">
        <f ca="1">IF(Розрахункові!U$37&gt;0,RANDBETWEEN(Розрахункові!U$37-2,100)+100,0)</f>
        <v>0</v>
      </c>
      <c r="H1025">
        <f ca="1">IF(Розрахункові!V$37&gt;0,RANDBETWEEN(Розрахункові!V$37-2,100)+100,0)</f>
        <v>184</v>
      </c>
      <c r="I1025">
        <f ca="1">IF(Розрахункові!W$37&gt;0,RANDBETWEEN(Розрахункові!W$37-2,100)+100,0)</f>
        <v>175</v>
      </c>
      <c r="J1025">
        <f ca="1">IF(Розрахункові!X$37&gt;0,RANDBETWEEN(Розрахункові!X$37-2,100)+100,0)</f>
        <v>0</v>
      </c>
      <c r="K1025">
        <f ca="1">IF(Розрахункові!Y$37&gt;0,RANDBETWEEN(Розрахункові!Y$37-2,100)+100,0)</f>
        <v>0</v>
      </c>
      <c r="L1025">
        <f ca="1">IF(Розрахункові!Z$37&gt;0,RANDBETWEEN(Розрахункові!Z$37-2,100)+100,0)</f>
        <v>0</v>
      </c>
    </row>
    <row r="1026" spans="1:12" x14ac:dyDescent="0.3">
      <c r="A1026" t="str">
        <f>Розрахункові!$A$32</f>
        <v>Національний університет "Острозька академія"</v>
      </c>
      <c r="B1026" t="str">
        <f>Розрахункові!$B$37</f>
        <v xml:space="preserve"> 081 Право</v>
      </c>
      <c r="C1026">
        <f ca="1">RANDBETWEEN(10*Розрахункові!$B$70,11)+RANDBETWEEN(0,100)/100</f>
        <v>11.77</v>
      </c>
      <c r="D1026">
        <f ca="1">IF(Розрахункові!R$37&gt;0,RANDBETWEEN(Розрахункові!R$37-2,100)+100,0)</f>
        <v>182</v>
      </c>
      <c r="E1026">
        <f ca="1">IF(Розрахункові!S$37&gt;0,RANDBETWEEN(Розрахункові!S$37-2,100)+100,0)</f>
        <v>0</v>
      </c>
      <c r="F1026">
        <f ca="1">IF(Розрахункові!T$37&gt;0,RANDBETWEEN(Розрахункові!T$37-2,100)+100,0)</f>
        <v>185</v>
      </c>
      <c r="G1026">
        <f ca="1">IF(Розрахункові!U$37&gt;0,RANDBETWEEN(Розрахункові!U$37-2,100)+100,0)</f>
        <v>0</v>
      </c>
      <c r="H1026">
        <f ca="1">IF(Розрахункові!V$37&gt;0,RANDBETWEEN(Розрахункові!V$37-2,100)+100,0)</f>
        <v>159</v>
      </c>
      <c r="I1026">
        <f ca="1">IF(Розрахункові!W$37&gt;0,RANDBETWEEN(Розрахункові!W$37-2,100)+100,0)</f>
        <v>143</v>
      </c>
      <c r="J1026">
        <f ca="1">IF(Розрахункові!X$37&gt;0,RANDBETWEEN(Розрахункові!X$37-2,100)+100,0)</f>
        <v>0</v>
      </c>
      <c r="K1026">
        <f ca="1">IF(Розрахункові!Y$37&gt;0,RANDBETWEEN(Розрахункові!Y$37-2,100)+100,0)</f>
        <v>0</v>
      </c>
      <c r="L1026">
        <f ca="1">IF(Розрахункові!Z$37&gt;0,RANDBETWEEN(Розрахункові!Z$37-2,100)+100,0)</f>
        <v>0</v>
      </c>
    </row>
    <row r="1027" spans="1:12" x14ac:dyDescent="0.3">
      <c r="A1027" t="str">
        <f>Розрахункові!$A$32</f>
        <v>Національний університет "Острозька академія"</v>
      </c>
      <c r="B1027" t="str">
        <f>Розрахункові!$B$37</f>
        <v xml:space="preserve"> 081 Право</v>
      </c>
      <c r="C1027">
        <f ca="1">RANDBETWEEN(10*Розрахункові!$B$70,11)+RANDBETWEEN(0,100)/100</f>
        <v>11.8</v>
      </c>
      <c r="D1027">
        <f ca="1">IF(Розрахункові!R$37&gt;0,RANDBETWEEN(Розрахункові!R$37-2,100)+100,0)</f>
        <v>154</v>
      </c>
      <c r="E1027">
        <f ca="1">IF(Розрахункові!S$37&gt;0,RANDBETWEEN(Розрахункові!S$37-2,100)+100,0)</f>
        <v>0</v>
      </c>
      <c r="F1027">
        <f ca="1">IF(Розрахункові!T$37&gt;0,RANDBETWEEN(Розрахункові!T$37-2,100)+100,0)</f>
        <v>189</v>
      </c>
      <c r="G1027">
        <f ca="1">IF(Розрахункові!U$37&gt;0,RANDBETWEEN(Розрахункові!U$37-2,100)+100,0)</f>
        <v>0</v>
      </c>
      <c r="H1027">
        <f ca="1">IF(Розрахункові!V$37&gt;0,RANDBETWEEN(Розрахункові!V$37-2,100)+100,0)</f>
        <v>196</v>
      </c>
      <c r="I1027">
        <f ca="1">IF(Розрахункові!W$37&gt;0,RANDBETWEEN(Розрахункові!W$37-2,100)+100,0)</f>
        <v>173</v>
      </c>
      <c r="J1027">
        <f ca="1">IF(Розрахункові!X$37&gt;0,RANDBETWEEN(Розрахункові!X$37-2,100)+100,0)</f>
        <v>0</v>
      </c>
      <c r="K1027">
        <f ca="1">IF(Розрахункові!Y$37&gt;0,RANDBETWEEN(Розрахункові!Y$37-2,100)+100,0)</f>
        <v>0</v>
      </c>
      <c r="L1027">
        <f ca="1">IF(Розрахункові!Z$37&gt;0,RANDBETWEEN(Розрахункові!Z$37-2,100)+100,0)</f>
        <v>0</v>
      </c>
    </row>
    <row r="1028" spans="1:12" x14ac:dyDescent="0.3">
      <c r="A1028" t="str">
        <f>Розрахункові!$A$32</f>
        <v>Національний університет "Острозька академія"</v>
      </c>
      <c r="B1028" t="str">
        <f>Розрахункові!$B$37</f>
        <v xml:space="preserve"> 081 Право</v>
      </c>
      <c r="C1028">
        <f ca="1">RANDBETWEEN(10*Розрахункові!$B$70,11)+RANDBETWEEN(0,100)/100</f>
        <v>8.16</v>
      </c>
      <c r="D1028">
        <f ca="1">IF(Розрахункові!R$37&gt;0,RANDBETWEEN(Розрахункові!R$37-2,100)+100,0)</f>
        <v>193</v>
      </c>
      <c r="E1028">
        <f ca="1">IF(Розрахункові!S$37&gt;0,RANDBETWEEN(Розрахункові!S$37-2,100)+100,0)</f>
        <v>0</v>
      </c>
      <c r="F1028">
        <f ca="1">IF(Розрахункові!T$37&gt;0,RANDBETWEEN(Розрахункові!T$37-2,100)+100,0)</f>
        <v>181</v>
      </c>
      <c r="G1028">
        <f ca="1">IF(Розрахункові!U$37&gt;0,RANDBETWEEN(Розрахункові!U$37-2,100)+100,0)</f>
        <v>0</v>
      </c>
      <c r="H1028">
        <f ca="1">IF(Розрахункові!V$37&gt;0,RANDBETWEEN(Розрахункові!V$37-2,100)+100,0)</f>
        <v>170</v>
      </c>
      <c r="I1028">
        <f ca="1">IF(Розрахункові!W$37&gt;0,RANDBETWEEN(Розрахункові!W$37-2,100)+100,0)</f>
        <v>173</v>
      </c>
      <c r="J1028">
        <f ca="1">IF(Розрахункові!X$37&gt;0,RANDBETWEEN(Розрахункові!X$37-2,100)+100,0)</f>
        <v>0</v>
      </c>
      <c r="K1028">
        <f ca="1">IF(Розрахункові!Y$37&gt;0,RANDBETWEEN(Розрахункові!Y$37-2,100)+100,0)</f>
        <v>0</v>
      </c>
      <c r="L1028">
        <f ca="1">IF(Розрахункові!Z$37&gt;0,RANDBETWEEN(Розрахункові!Z$37-2,100)+100,0)</f>
        <v>0</v>
      </c>
    </row>
    <row r="1029" spans="1:12" x14ac:dyDescent="0.3">
      <c r="A1029" t="str">
        <f>Розрахункові!$A$32</f>
        <v>Національний університет "Острозька академія"</v>
      </c>
      <c r="B1029" t="str">
        <f>Розрахункові!$B$37</f>
        <v xml:space="preserve"> 081 Право</v>
      </c>
      <c r="C1029">
        <f ca="1">RANDBETWEEN(10*Розрахункові!$B$70,11)+RANDBETWEEN(0,100)/100</f>
        <v>11.88</v>
      </c>
      <c r="D1029">
        <f ca="1">IF(Розрахункові!R$37&gt;0,RANDBETWEEN(Розрахункові!R$37-2,100)+100,0)</f>
        <v>164</v>
      </c>
      <c r="E1029">
        <f ca="1">IF(Розрахункові!S$37&gt;0,RANDBETWEEN(Розрахункові!S$37-2,100)+100,0)</f>
        <v>0</v>
      </c>
      <c r="F1029">
        <f ca="1">IF(Розрахункові!T$37&gt;0,RANDBETWEEN(Розрахункові!T$37-2,100)+100,0)</f>
        <v>198</v>
      </c>
      <c r="G1029">
        <f ca="1">IF(Розрахункові!U$37&gt;0,RANDBETWEEN(Розрахункові!U$37-2,100)+100,0)</f>
        <v>0</v>
      </c>
      <c r="H1029">
        <f ca="1">IF(Розрахункові!V$37&gt;0,RANDBETWEEN(Розрахункові!V$37-2,100)+100,0)</f>
        <v>140</v>
      </c>
      <c r="I1029">
        <f ca="1">IF(Розрахункові!W$37&gt;0,RANDBETWEEN(Розрахункові!W$37-2,100)+100,0)</f>
        <v>161</v>
      </c>
      <c r="J1029">
        <f ca="1">IF(Розрахункові!X$37&gt;0,RANDBETWEEN(Розрахункові!X$37-2,100)+100,0)</f>
        <v>0</v>
      </c>
      <c r="K1029">
        <f ca="1">IF(Розрахункові!Y$37&gt;0,RANDBETWEEN(Розрахункові!Y$37-2,100)+100,0)</f>
        <v>0</v>
      </c>
      <c r="L1029">
        <f ca="1">IF(Розрахункові!Z$37&gt;0,RANDBETWEEN(Розрахункові!Z$37-2,100)+100,0)</f>
        <v>0</v>
      </c>
    </row>
    <row r="1030" spans="1:12" x14ac:dyDescent="0.3">
      <c r="A1030" t="str">
        <f>Розрахункові!$A$32</f>
        <v>Національний університет "Острозька академія"</v>
      </c>
      <c r="B1030" t="str">
        <f>Розрахункові!$B$37</f>
        <v xml:space="preserve"> 081 Право</v>
      </c>
      <c r="C1030">
        <f ca="1">RANDBETWEEN(10*Розрахункові!$B$70,11)+RANDBETWEEN(0,100)/100</f>
        <v>11.06</v>
      </c>
      <c r="D1030">
        <f ca="1">IF(Розрахункові!R$37&gt;0,RANDBETWEEN(Розрахункові!R$37-2,100)+100,0)</f>
        <v>151</v>
      </c>
      <c r="E1030">
        <f ca="1">IF(Розрахункові!S$37&gt;0,RANDBETWEEN(Розрахункові!S$37-2,100)+100,0)</f>
        <v>0</v>
      </c>
      <c r="F1030">
        <f ca="1">IF(Розрахункові!T$37&gt;0,RANDBETWEEN(Розрахункові!T$37-2,100)+100,0)</f>
        <v>194</v>
      </c>
      <c r="G1030">
        <f ca="1">IF(Розрахункові!U$37&gt;0,RANDBETWEEN(Розрахункові!U$37-2,100)+100,0)</f>
        <v>0</v>
      </c>
      <c r="H1030">
        <f ca="1">IF(Розрахункові!V$37&gt;0,RANDBETWEEN(Розрахункові!V$37-2,100)+100,0)</f>
        <v>155</v>
      </c>
      <c r="I1030">
        <f ca="1">IF(Розрахункові!W$37&gt;0,RANDBETWEEN(Розрахункові!W$37-2,100)+100,0)</f>
        <v>154</v>
      </c>
      <c r="J1030">
        <f ca="1">IF(Розрахункові!X$37&gt;0,RANDBETWEEN(Розрахункові!X$37-2,100)+100,0)</f>
        <v>0</v>
      </c>
      <c r="K1030">
        <f ca="1">IF(Розрахункові!Y$37&gt;0,RANDBETWEEN(Розрахункові!Y$37-2,100)+100,0)</f>
        <v>0</v>
      </c>
      <c r="L1030">
        <f ca="1">IF(Розрахункові!Z$37&gt;0,RANDBETWEEN(Розрахункові!Z$37-2,100)+100,0)</f>
        <v>0</v>
      </c>
    </row>
    <row r="1031" spans="1:12" x14ac:dyDescent="0.3">
      <c r="A1031" t="str">
        <f>Розрахункові!$A$32</f>
        <v>Національний університет "Острозька академія"</v>
      </c>
      <c r="B1031" t="str">
        <f>Розрахункові!$B$37</f>
        <v xml:space="preserve"> 081 Право</v>
      </c>
      <c r="C1031">
        <f ca="1">RANDBETWEEN(10*Розрахункові!$B$70,11)+RANDBETWEEN(0,100)/100</f>
        <v>11.81</v>
      </c>
      <c r="D1031">
        <f ca="1">IF(Розрахункові!R$37&gt;0,RANDBETWEEN(Розрахункові!R$37-2,100)+100,0)</f>
        <v>141</v>
      </c>
      <c r="E1031">
        <f ca="1">IF(Розрахункові!S$37&gt;0,RANDBETWEEN(Розрахункові!S$37-2,100)+100,0)</f>
        <v>0</v>
      </c>
      <c r="F1031">
        <f ca="1">IF(Розрахункові!T$37&gt;0,RANDBETWEEN(Розрахункові!T$37-2,100)+100,0)</f>
        <v>175</v>
      </c>
      <c r="G1031">
        <f ca="1">IF(Розрахункові!U$37&gt;0,RANDBETWEEN(Розрахункові!U$37-2,100)+100,0)</f>
        <v>0</v>
      </c>
      <c r="H1031">
        <f ca="1">IF(Розрахункові!V$37&gt;0,RANDBETWEEN(Розрахункові!V$37-2,100)+100,0)</f>
        <v>187</v>
      </c>
      <c r="I1031">
        <f ca="1">IF(Розрахункові!W$37&gt;0,RANDBETWEEN(Розрахункові!W$37-2,100)+100,0)</f>
        <v>171</v>
      </c>
      <c r="J1031">
        <f ca="1">IF(Розрахункові!X$37&gt;0,RANDBETWEEN(Розрахункові!X$37-2,100)+100,0)</f>
        <v>0</v>
      </c>
      <c r="K1031">
        <f ca="1">IF(Розрахункові!Y$37&gt;0,RANDBETWEEN(Розрахункові!Y$37-2,100)+100,0)</f>
        <v>0</v>
      </c>
      <c r="L1031">
        <f ca="1">IF(Розрахункові!Z$37&gt;0,RANDBETWEEN(Розрахункові!Z$37-2,100)+100,0)</f>
        <v>0</v>
      </c>
    </row>
    <row r="1032" spans="1:12" x14ac:dyDescent="0.3">
      <c r="A1032" t="str">
        <f>Розрахункові!$A$32</f>
        <v>Національний університет "Острозька академія"</v>
      </c>
      <c r="B1032" t="str">
        <f>Розрахункові!$B$37</f>
        <v xml:space="preserve"> 081 Право</v>
      </c>
      <c r="C1032">
        <f ca="1">RANDBETWEEN(10*Розрахункові!$B$70,11)+RANDBETWEEN(0,100)/100</f>
        <v>9.59</v>
      </c>
      <c r="D1032">
        <f ca="1">IF(Розрахункові!R$37&gt;0,RANDBETWEEN(Розрахункові!R$37-2,100)+100,0)</f>
        <v>162</v>
      </c>
      <c r="E1032">
        <f ca="1">IF(Розрахункові!S$37&gt;0,RANDBETWEEN(Розрахункові!S$37-2,100)+100,0)</f>
        <v>0</v>
      </c>
      <c r="F1032">
        <f ca="1">IF(Розрахункові!T$37&gt;0,RANDBETWEEN(Розрахункові!T$37-2,100)+100,0)</f>
        <v>181</v>
      </c>
      <c r="G1032">
        <f ca="1">IF(Розрахункові!U$37&gt;0,RANDBETWEEN(Розрахункові!U$37-2,100)+100,0)</f>
        <v>0</v>
      </c>
      <c r="H1032">
        <f ca="1">IF(Розрахункові!V$37&gt;0,RANDBETWEEN(Розрахункові!V$37-2,100)+100,0)</f>
        <v>145</v>
      </c>
      <c r="I1032">
        <f ca="1">IF(Розрахункові!W$37&gt;0,RANDBETWEEN(Розрахункові!W$37-2,100)+100,0)</f>
        <v>180</v>
      </c>
      <c r="J1032">
        <f ca="1">IF(Розрахункові!X$37&gt;0,RANDBETWEEN(Розрахункові!X$37-2,100)+100,0)</f>
        <v>0</v>
      </c>
      <c r="K1032">
        <f ca="1">IF(Розрахункові!Y$37&gt;0,RANDBETWEEN(Розрахункові!Y$37-2,100)+100,0)</f>
        <v>0</v>
      </c>
      <c r="L1032">
        <f ca="1">IF(Розрахункові!Z$37&gt;0,RANDBETWEEN(Розрахункові!Z$37-2,100)+100,0)</f>
        <v>0</v>
      </c>
    </row>
    <row r="1033" spans="1:12" x14ac:dyDescent="0.3">
      <c r="A1033" t="str">
        <f>Розрахункові!$A$32</f>
        <v>Національний університет "Острозька академія"</v>
      </c>
      <c r="B1033" t="str">
        <f>Розрахункові!$B$37</f>
        <v xml:space="preserve"> 081 Право</v>
      </c>
      <c r="C1033">
        <f ca="1">RANDBETWEEN(10*Розрахункові!$B$70,11)+RANDBETWEEN(0,100)/100</f>
        <v>8.4499999999999993</v>
      </c>
      <c r="D1033">
        <f ca="1">IF(Розрахункові!R$37&gt;0,RANDBETWEEN(Розрахункові!R$37-2,100)+100,0)</f>
        <v>195</v>
      </c>
      <c r="E1033">
        <f ca="1">IF(Розрахункові!S$37&gt;0,RANDBETWEEN(Розрахункові!S$37-2,100)+100,0)</f>
        <v>0</v>
      </c>
      <c r="F1033">
        <f ca="1">IF(Розрахункові!T$37&gt;0,RANDBETWEEN(Розрахункові!T$37-2,100)+100,0)</f>
        <v>175</v>
      </c>
      <c r="G1033">
        <f ca="1">IF(Розрахункові!U$37&gt;0,RANDBETWEEN(Розрахункові!U$37-2,100)+100,0)</f>
        <v>0</v>
      </c>
      <c r="H1033">
        <f ca="1">IF(Розрахункові!V$37&gt;0,RANDBETWEEN(Розрахункові!V$37-2,100)+100,0)</f>
        <v>185</v>
      </c>
      <c r="I1033">
        <f ca="1">IF(Розрахункові!W$37&gt;0,RANDBETWEEN(Розрахункові!W$37-2,100)+100,0)</f>
        <v>177</v>
      </c>
      <c r="J1033">
        <f ca="1">IF(Розрахункові!X$37&gt;0,RANDBETWEEN(Розрахункові!X$37-2,100)+100,0)</f>
        <v>0</v>
      </c>
      <c r="K1033">
        <f ca="1">IF(Розрахункові!Y$37&gt;0,RANDBETWEEN(Розрахункові!Y$37-2,100)+100,0)</f>
        <v>0</v>
      </c>
      <c r="L1033">
        <f ca="1">IF(Розрахункові!Z$37&gt;0,RANDBETWEEN(Розрахункові!Z$37-2,100)+100,0)</f>
        <v>0</v>
      </c>
    </row>
    <row r="1034" spans="1:12" x14ac:dyDescent="0.3">
      <c r="A1034" t="str">
        <f>Розрахункові!$A$32</f>
        <v>Національний університет "Острозька академія"</v>
      </c>
      <c r="B1034" t="str">
        <f>Розрахункові!$B$37</f>
        <v xml:space="preserve"> 081 Право</v>
      </c>
      <c r="C1034">
        <f ca="1">RANDBETWEEN(10*Розрахункові!$B$70,11)+RANDBETWEEN(0,100)/100</f>
        <v>11.34</v>
      </c>
      <c r="D1034">
        <f ca="1">IF(Розрахункові!R$37&gt;0,RANDBETWEEN(Розрахункові!R$37-2,100)+100,0)</f>
        <v>192</v>
      </c>
      <c r="E1034">
        <f ca="1">IF(Розрахункові!S$37&gt;0,RANDBETWEEN(Розрахункові!S$37-2,100)+100,0)</f>
        <v>0</v>
      </c>
      <c r="F1034">
        <f ca="1">IF(Розрахункові!T$37&gt;0,RANDBETWEEN(Розрахункові!T$37-2,100)+100,0)</f>
        <v>184</v>
      </c>
      <c r="G1034">
        <f ca="1">IF(Розрахункові!U$37&gt;0,RANDBETWEEN(Розрахункові!U$37-2,100)+100,0)</f>
        <v>0</v>
      </c>
      <c r="H1034">
        <f ca="1">IF(Розрахункові!V$37&gt;0,RANDBETWEEN(Розрахункові!V$37-2,100)+100,0)</f>
        <v>166</v>
      </c>
      <c r="I1034">
        <f ca="1">IF(Розрахункові!W$37&gt;0,RANDBETWEEN(Розрахункові!W$37-2,100)+100,0)</f>
        <v>156</v>
      </c>
      <c r="J1034">
        <f ca="1">IF(Розрахункові!X$37&gt;0,RANDBETWEEN(Розрахункові!X$37-2,100)+100,0)</f>
        <v>0</v>
      </c>
      <c r="K1034">
        <f ca="1">IF(Розрахункові!Y$37&gt;0,RANDBETWEEN(Розрахункові!Y$37-2,100)+100,0)</f>
        <v>0</v>
      </c>
      <c r="L1034">
        <f ca="1">IF(Розрахункові!Z$37&gt;0,RANDBETWEEN(Розрахункові!Z$37-2,100)+100,0)</f>
        <v>0</v>
      </c>
    </row>
    <row r="1035" spans="1:12" x14ac:dyDescent="0.3">
      <c r="A1035" t="str">
        <f>Розрахункові!$A$32</f>
        <v>Національний університет "Острозька академія"</v>
      </c>
      <c r="B1035" t="str">
        <f>Розрахункові!$B$37</f>
        <v xml:space="preserve"> 081 Право</v>
      </c>
      <c r="C1035">
        <f ca="1">RANDBETWEEN(10*Розрахункові!$B$70,11)+RANDBETWEEN(0,100)/100</f>
        <v>7.89</v>
      </c>
      <c r="D1035">
        <f ca="1">IF(Розрахункові!R$37&gt;0,RANDBETWEEN(Розрахункові!R$37-2,100)+100,0)</f>
        <v>177</v>
      </c>
      <c r="E1035">
        <f ca="1">IF(Розрахункові!S$37&gt;0,RANDBETWEEN(Розрахункові!S$37-2,100)+100,0)</f>
        <v>0</v>
      </c>
      <c r="F1035">
        <f ca="1">IF(Розрахункові!T$37&gt;0,RANDBETWEEN(Розрахункові!T$37-2,100)+100,0)</f>
        <v>178</v>
      </c>
      <c r="G1035">
        <f ca="1">IF(Розрахункові!U$37&gt;0,RANDBETWEEN(Розрахункові!U$37-2,100)+100,0)</f>
        <v>0</v>
      </c>
      <c r="H1035">
        <f ca="1">IF(Розрахункові!V$37&gt;0,RANDBETWEEN(Розрахункові!V$37-2,100)+100,0)</f>
        <v>195</v>
      </c>
      <c r="I1035">
        <f ca="1">IF(Розрахункові!W$37&gt;0,RANDBETWEEN(Розрахункові!W$37-2,100)+100,0)</f>
        <v>169</v>
      </c>
      <c r="J1035">
        <f ca="1">IF(Розрахункові!X$37&gt;0,RANDBETWEEN(Розрахункові!X$37-2,100)+100,0)</f>
        <v>0</v>
      </c>
      <c r="K1035">
        <f ca="1">IF(Розрахункові!Y$37&gt;0,RANDBETWEEN(Розрахункові!Y$37-2,100)+100,0)</f>
        <v>0</v>
      </c>
      <c r="L1035">
        <f ca="1">IF(Розрахункові!Z$37&gt;0,RANDBETWEEN(Розрахункові!Z$37-2,100)+100,0)</f>
        <v>0</v>
      </c>
    </row>
    <row r="1036" spans="1:12" x14ac:dyDescent="0.3">
      <c r="A1036" t="str">
        <f>Розрахункові!$A$32</f>
        <v>Національний університет "Острозька академія"</v>
      </c>
      <c r="B1036" t="str">
        <f>Розрахункові!$B$37</f>
        <v xml:space="preserve"> 081 Право</v>
      </c>
      <c r="C1036">
        <f ca="1">RANDBETWEEN(10*Розрахункові!$B$70,11)+RANDBETWEEN(0,100)/100</f>
        <v>7.86</v>
      </c>
      <c r="D1036">
        <f ca="1">IF(Розрахункові!R$37&gt;0,RANDBETWEEN(Розрахункові!R$37-2,100)+100,0)</f>
        <v>163</v>
      </c>
      <c r="E1036">
        <f ca="1">IF(Розрахункові!S$37&gt;0,RANDBETWEEN(Розрахункові!S$37-2,100)+100,0)</f>
        <v>0</v>
      </c>
      <c r="F1036">
        <f ca="1">IF(Розрахункові!T$37&gt;0,RANDBETWEEN(Розрахункові!T$37-2,100)+100,0)</f>
        <v>190</v>
      </c>
      <c r="G1036">
        <f ca="1">IF(Розрахункові!U$37&gt;0,RANDBETWEEN(Розрахункові!U$37-2,100)+100,0)</f>
        <v>0</v>
      </c>
      <c r="H1036">
        <f ca="1">IF(Розрахункові!V$37&gt;0,RANDBETWEEN(Розрахункові!V$37-2,100)+100,0)</f>
        <v>142</v>
      </c>
      <c r="I1036">
        <f ca="1">IF(Розрахункові!W$37&gt;0,RANDBETWEEN(Розрахункові!W$37-2,100)+100,0)</f>
        <v>195</v>
      </c>
      <c r="J1036">
        <f ca="1">IF(Розрахункові!X$37&gt;0,RANDBETWEEN(Розрахункові!X$37-2,100)+100,0)</f>
        <v>0</v>
      </c>
      <c r="K1036">
        <f ca="1">IF(Розрахункові!Y$37&gt;0,RANDBETWEEN(Розрахункові!Y$37-2,100)+100,0)</f>
        <v>0</v>
      </c>
      <c r="L1036">
        <f ca="1">IF(Розрахункові!Z$37&gt;0,RANDBETWEEN(Розрахункові!Z$37-2,100)+100,0)</f>
        <v>0</v>
      </c>
    </row>
    <row r="1037" spans="1:12" x14ac:dyDescent="0.3">
      <c r="A1037" t="str">
        <f>Розрахункові!$A$32</f>
        <v>Національний університет "Острозька академія"</v>
      </c>
      <c r="B1037" t="str">
        <f>Розрахункові!$B$37</f>
        <v xml:space="preserve"> 081 Право</v>
      </c>
      <c r="C1037">
        <f ca="1">RANDBETWEEN(10*Розрахункові!$B$70,11)+RANDBETWEEN(0,100)/100</f>
        <v>11.88</v>
      </c>
      <c r="D1037">
        <f ca="1">IF(Розрахункові!R$37&gt;0,RANDBETWEEN(Розрахункові!R$37-2,100)+100,0)</f>
        <v>191</v>
      </c>
      <c r="E1037">
        <f ca="1">IF(Розрахункові!S$37&gt;0,RANDBETWEEN(Розрахункові!S$37-2,100)+100,0)</f>
        <v>0</v>
      </c>
      <c r="F1037">
        <f ca="1">IF(Розрахункові!T$37&gt;0,RANDBETWEEN(Розрахункові!T$37-2,100)+100,0)</f>
        <v>183</v>
      </c>
      <c r="G1037">
        <f ca="1">IF(Розрахункові!U$37&gt;0,RANDBETWEEN(Розрахункові!U$37-2,100)+100,0)</f>
        <v>0</v>
      </c>
      <c r="H1037">
        <f ca="1">IF(Розрахункові!V$37&gt;0,RANDBETWEEN(Розрахункові!V$37-2,100)+100,0)</f>
        <v>184</v>
      </c>
      <c r="I1037">
        <f ca="1">IF(Розрахункові!W$37&gt;0,RANDBETWEEN(Розрахункові!W$37-2,100)+100,0)</f>
        <v>166</v>
      </c>
      <c r="J1037">
        <f ca="1">IF(Розрахункові!X$37&gt;0,RANDBETWEEN(Розрахункові!X$37-2,100)+100,0)</f>
        <v>0</v>
      </c>
      <c r="K1037">
        <f ca="1">IF(Розрахункові!Y$37&gt;0,RANDBETWEEN(Розрахункові!Y$37-2,100)+100,0)</f>
        <v>0</v>
      </c>
      <c r="L1037">
        <f ca="1">IF(Розрахункові!Z$37&gt;0,RANDBETWEEN(Розрахункові!Z$37-2,100)+100,0)</f>
        <v>0</v>
      </c>
    </row>
    <row r="1038" spans="1:12" x14ac:dyDescent="0.3">
      <c r="A1038" t="str">
        <f>Розрахункові!$A$32</f>
        <v>Національний університет "Острозька академія"</v>
      </c>
      <c r="B1038" t="str">
        <f>Розрахункові!$B$38</f>
        <v>035 Філологія</v>
      </c>
      <c r="C1038">
        <f ca="1">RANDBETWEEN(10*Розрахункові!$B$70,11)+RANDBETWEEN(0,100)/100</f>
        <v>7.99</v>
      </c>
      <c r="D1038">
        <f ca="1">IF(Розрахункові!R$38&gt;0,RANDBETWEEN(Розрахункові!R$38-2,100)+100,0)</f>
        <v>187</v>
      </c>
      <c r="E1038">
        <f ca="1">IF(Розрахункові!S$38&gt;0,RANDBETWEEN(Розрахункові!S$38-2,100)+100,0)</f>
        <v>0</v>
      </c>
      <c r="F1038">
        <f ca="1">IF(Розрахункові!T$38&gt;0,RANDBETWEEN(Розрахункові!T$38-2,100)+100,0)</f>
        <v>142</v>
      </c>
      <c r="G1038">
        <f ca="1">IF(Розрахункові!U$38&gt;0,RANDBETWEEN(Розрахункові!U$38-2,100)+100,0)</f>
        <v>0</v>
      </c>
      <c r="H1038">
        <f ca="1">IF(Розрахункові!V$38&gt;0,RANDBETWEEN(Розрахункові!V$38-2,100)+100,0)</f>
        <v>175</v>
      </c>
      <c r="I1038">
        <f ca="1">IF(Розрахункові!W$38&gt;0,RANDBETWEEN(Розрахункові!W$38-2,100)+100,0)</f>
        <v>151</v>
      </c>
      <c r="J1038">
        <f ca="1">IF(Розрахункові!X$38&gt;0,RANDBETWEEN(Розрахункові!X$38-2,100)+100,0)</f>
        <v>0</v>
      </c>
      <c r="K1038">
        <f ca="1">IF(Розрахункові!Y$38&gt;0,RANDBETWEEN(Розрахункові!Y$38-2,100)+100,0)</f>
        <v>0</v>
      </c>
      <c r="L1038">
        <f ca="1">IF(Розрахункові!Z$38&gt;0,RANDBETWEEN(Розрахункові!Z$38-2,100)+100,0)</f>
        <v>0</v>
      </c>
    </row>
    <row r="1039" spans="1:12" x14ac:dyDescent="0.3">
      <c r="A1039" t="str">
        <f>Розрахункові!$A$32</f>
        <v>Національний університет "Острозька академія"</v>
      </c>
      <c r="B1039" t="str">
        <f>Розрахункові!$B$38</f>
        <v>035 Філологія</v>
      </c>
      <c r="C1039">
        <f ca="1">RANDBETWEEN(10*Розрахункові!$B$70,11)+RANDBETWEEN(0,100)/100</f>
        <v>9.35</v>
      </c>
      <c r="D1039">
        <f ca="1">IF(Розрахункові!R$38&gt;0,RANDBETWEEN(Розрахункові!R$38-2,100)+100,0)</f>
        <v>181</v>
      </c>
      <c r="E1039">
        <f ca="1">IF(Розрахункові!S$38&gt;0,RANDBETWEEN(Розрахункові!S$38-2,100)+100,0)</f>
        <v>0</v>
      </c>
      <c r="F1039">
        <f ca="1">IF(Розрахункові!T$38&gt;0,RANDBETWEEN(Розрахункові!T$38-2,100)+100,0)</f>
        <v>157</v>
      </c>
      <c r="G1039">
        <f ca="1">IF(Розрахункові!U$38&gt;0,RANDBETWEEN(Розрахункові!U$38-2,100)+100,0)</f>
        <v>0</v>
      </c>
      <c r="H1039">
        <f ca="1">IF(Розрахункові!V$38&gt;0,RANDBETWEEN(Розрахункові!V$38-2,100)+100,0)</f>
        <v>169</v>
      </c>
      <c r="I1039">
        <f ca="1">IF(Розрахункові!W$38&gt;0,RANDBETWEEN(Розрахункові!W$38-2,100)+100,0)</f>
        <v>199</v>
      </c>
      <c r="J1039">
        <f ca="1">IF(Розрахункові!X$38&gt;0,RANDBETWEEN(Розрахункові!X$38-2,100)+100,0)</f>
        <v>0</v>
      </c>
      <c r="K1039">
        <f ca="1">IF(Розрахункові!Y$38&gt;0,RANDBETWEEN(Розрахункові!Y$38-2,100)+100,0)</f>
        <v>0</v>
      </c>
      <c r="L1039">
        <f ca="1">IF(Розрахункові!Z$38&gt;0,RANDBETWEEN(Розрахункові!Z$38-2,100)+100,0)</f>
        <v>0</v>
      </c>
    </row>
    <row r="1040" spans="1:12" x14ac:dyDescent="0.3">
      <c r="A1040" t="str">
        <f>Розрахункові!$A$32</f>
        <v>Національний університет "Острозька академія"</v>
      </c>
      <c r="B1040" t="str">
        <f>Розрахункові!$B$38</f>
        <v>035 Філологія</v>
      </c>
      <c r="C1040">
        <f ca="1">RANDBETWEEN(10*Розрахункові!$B$70,11)+RANDBETWEEN(0,100)/100</f>
        <v>11.06</v>
      </c>
      <c r="D1040">
        <f ca="1">IF(Розрахункові!R$38&gt;0,RANDBETWEEN(Розрахункові!R$38-2,100)+100,0)</f>
        <v>170</v>
      </c>
      <c r="E1040">
        <f ca="1">IF(Розрахункові!S$38&gt;0,RANDBETWEEN(Розрахункові!S$38-2,100)+100,0)</f>
        <v>0</v>
      </c>
      <c r="F1040">
        <f ca="1">IF(Розрахункові!T$38&gt;0,RANDBETWEEN(Розрахункові!T$38-2,100)+100,0)</f>
        <v>175</v>
      </c>
      <c r="G1040">
        <f ca="1">IF(Розрахункові!U$38&gt;0,RANDBETWEEN(Розрахункові!U$38-2,100)+100,0)</f>
        <v>0</v>
      </c>
      <c r="H1040">
        <f ca="1">IF(Розрахункові!V$38&gt;0,RANDBETWEEN(Розрахункові!V$38-2,100)+100,0)</f>
        <v>198</v>
      </c>
      <c r="I1040">
        <f ca="1">IF(Розрахункові!W$38&gt;0,RANDBETWEEN(Розрахункові!W$38-2,100)+100,0)</f>
        <v>152</v>
      </c>
      <c r="J1040">
        <f ca="1">IF(Розрахункові!X$38&gt;0,RANDBETWEEN(Розрахункові!X$38-2,100)+100,0)</f>
        <v>0</v>
      </c>
      <c r="K1040">
        <f ca="1">IF(Розрахункові!Y$38&gt;0,RANDBETWEEN(Розрахункові!Y$38-2,100)+100,0)</f>
        <v>0</v>
      </c>
      <c r="L1040">
        <f ca="1">IF(Розрахункові!Z$38&gt;0,RANDBETWEEN(Розрахункові!Z$38-2,100)+100,0)</f>
        <v>0</v>
      </c>
    </row>
    <row r="1041" spans="1:12" x14ac:dyDescent="0.3">
      <c r="A1041" t="str">
        <f>Розрахункові!$A$32</f>
        <v>Національний університет "Острозька академія"</v>
      </c>
      <c r="B1041" t="str">
        <f>Розрахункові!$B$38</f>
        <v>035 Філологія</v>
      </c>
      <c r="C1041">
        <f ca="1">RANDBETWEEN(10*Розрахункові!$B$70,11)+RANDBETWEEN(0,100)/100</f>
        <v>7.13</v>
      </c>
      <c r="D1041">
        <f ca="1">IF(Розрахункові!R$38&gt;0,RANDBETWEEN(Розрахункові!R$38-2,100)+100,0)</f>
        <v>178</v>
      </c>
      <c r="E1041">
        <f ca="1">IF(Розрахункові!S$38&gt;0,RANDBETWEEN(Розрахункові!S$38-2,100)+100,0)</f>
        <v>0</v>
      </c>
      <c r="F1041">
        <f ca="1">IF(Розрахункові!T$38&gt;0,RANDBETWEEN(Розрахункові!T$38-2,100)+100,0)</f>
        <v>145</v>
      </c>
      <c r="G1041">
        <f ca="1">IF(Розрахункові!U$38&gt;0,RANDBETWEEN(Розрахункові!U$38-2,100)+100,0)</f>
        <v>0</v>
      </c>
      <c r="H1041">
        <f ca="1">IF(Розрахункові!V$38&gt;0,RANDBETWEEN(Розрахункові!V$38-2,100)+100,0)</f>
        <v>174</v>
      </c>
      <c r="I1041">
        <f ca="1">IF(Розрахункові!W$38&gt;0,RANDBETWEEN(Розрахункові!W$38-2,100)+100,0)</f>
        <v>167</v>
      </c>
      <c r="J1041">
        <f ca="1">IF(Розрахункові!X$38&gt;0,RANDBETWEEN(Розрахункові!X$38-2,100)+100,0)</f>
        <v>0</v>
      </c>
      <c r="K1041">
        <f ca="1">IF(Розрахункові!Y$38&gt;0,RANDBETWEEN(Розрахункові!Y$38-2,100)+100,0)</f>
        <v>0</v>
      </c>
      <c r="L1041">
        <f ca="1">IF(Розрахункові!Z$38&gt;0,RANDBETWEEN(Розрахункові!Z$38-2,100)+100,0)</f>
        <v>0</v>
      </c>
    </row>
    <row r="1042" spans="1:12" x14ac:dyDescent="0.3">
      <c r="A1042" t="str">
        <f>Розрахункові!$A$32</f>
        <v>Національний університет "Острозька академія"</v>
      </c>
      <c r="B1042" t="str">
        <f>Розрахункові!$B$38</f>
        <v>035 Філологія</v>
      </c>
      <c r="C1042">
        <f ca="1">RANDBETWEEN(10*Розрахункові!$B$70,11)+RANDBETWEEN(0,100)/100</f>
        <v>11.49</v>
      </c>
      <c r="D1042">
        <f ca="1">IF(Розрахункові!R$38&gt;0,RANDBETWEEN(Розрахункові!R$38-2,100)+100,0)</f>
        <v>177</v>
      </c>
      <c r="E1042">
        <f ca="1">IF(Розрахункові!S$38&gt;0,RANDBETWEEN(Розрахункові!S$38-2,100)+100,0)</f>
        <v>0</v>
      </c>
      <c r="F1042">
        <f ca="1">IF(Розрахункові!T$38&gt;0,RANDBETWEEN(Розрахункові!T$38-2,100)+100,0)</f>
        <v>182</v>
      </c>
      <c r="G1042">
        <f ca="1">IF(Розрахункові!U$38&gt;0,RANDBETWEEN(Розрахункові!U$38-2,100)+100,0)</f>
        <v>0</v>
      </c>
      <c r="H1042">
        <f ca="1">IF(Розрахункові!V$38&gt;0,RANDBETWEEN(Розрахункові!V$38-2,100)+100,0)</f>
        <v>169</v>
      </c>
      <c r="I1042">
        <f ca="1">IF(Розрахункові!W$38&gt;0,RANDBETWEEN(Розрахункові!W$38-2,100)+100,0)</f>
        <v>148</v>
      </c>
      <c r="J1042">
        <f ca="1">IF(Розрахункові!X$38&gt;0,RANDBETWEEN(Розрахункові!X$38-2,100)+100,0)</f>
        <v>0</v>
      </c>
      <c r="K1042">
        <f ca="1">IF(Розрахункові!Y$38&gt;0,RANDBETWEEN(Розрахункові!Y$38-2,100)+100,0)</f>
        <v>0</v>
      </c>
      <c r="L1042">
        <f ca="1">IF(Розрахункові!Z$38&gt;0,RANDBETWEEN(Розрахункові!Z$38-2,100)+100,0)</f>
        <v>0</v>
      </c>
    </row>
    <row r="1043" spans="1:12" x14ac:dyDescent="0.3">
      <c r="A1043" t="str">
        <f>Розрахункові!$A$32</f>
        <v>Національний університет "Острозька академія"</v>
      </c>
      <c r="B1043" t="str">
        <f>Розрахункові!$B$38</f>
        <v>035 Філологія</v>
      </c>
      <c r="C1043">
        <f ca="1">RANDBETWEEN(10*Розрахункові!$B$70,11)+RANDBETWEEN(0,100)/100</f>
        <v>9.2100000000000009</v>
      </c>
      <c r="D1043">
        <f ca="1">IF(Розрахункові!R$38&gt;0,RANDBETWEEN(Розрахункові!R$38-2,100)+100,0)</f>
        <v>183</v>
      </c>
      <c r="E1043">
        <f ca="1">IF(Розрахункові!S$38&gt;0,RANDBETWEEN(Розрахункові!S$38-2,100)+100,0)</f>
        <v>0</v>
      </c>
      <c r="F1043">
        <f ca="1">IF(Розрахункові!T$38&gt;0,RANDBETWEEN(Розрахункові!T$38-2,100)+100,0)</f>
        <v>157</v>
      </c>
      <c r="G1043">
        <f ca="1">IF(Розрахункові!U$38&gt;0,RANDBETWEEN(Розрахункові!U$38-2,100)+100,0)</f>
        <v>0</v>
      </c>
      <c r="H1043">
        <f ca="1">IF(Розрахункові!V$38&gt;0,RANDBETWEEN(Розрахункові!V$38-2,100)+100,0)</f>
        <v>199</v>
      </c>
      <c r="I1043">
        <f ca="1">IF(Розрахункові!W$38&gt;0,RANDBETWEEN(Розрахункові!W$38-2,100)+100,0)</f>
        <v>176</v>
      </c>
      <c r="J1043">
        <f ca="1">IF(Розрахункові!X$38&gt;0,RANDBETWEEN(Розрахункові!X$38-2,100)+100,0)</f>
        <v>0</v>
      </c>
      <c r="K1043">
        <f ca="1">IF(Розрахункові!Y$38&gt;0,RANDBETWEEN(Розрахункові!Y$38-2,100)+100,0)</f>
        <v>0</v>
      </c>
      <c r="L1043">
        <f ca="1">IF(Розрахункові!Z$38&gt;0,RANDBETWEEN(Розрахункові!Z$38-2,100)+100,0)</f>
        <v>0</v>
      </c>
    </row>
    <row r="1044" spans="1:12" x14ac:dyDescent="0.3">
      <c r="A1044" t="str">
        <f>Розрахункові!$A$32</f>
        <v>Національний університет "Острозька академія"</v>
      </c>
      <c r="B1044" t="str">
        <f>Розрахункові!$B$38</f>
        <v>035 Філологія</v>
      </c>
      <c r="C1044">
        <f ca="1">RANDBETWEEN(10*Розрахункові!$B$70,11)+RANDBETWEEN(0,100)/100</f>
        <v>7.4</v>
      </c>
      <c r="D1044">
        <f ca="1">IF(Розрахункові!R$38&gt;0,RANDBETWEEN(Розрахункові!R$38-2,100)+100,0)</f>
        <v>175</v>
      </c>
      <c r="E1044">
        <f ca="1">IF(Розрахункові!S$38&gt;0,RANDBETWEEN(Розрахункові!S$38-2,100)+100,0)</f>
        <v>0</v>
      </c>
      <c r="F1044">
        <f ca="1">IF(Розрахункові!T$38&gt;0,RANDBETWEEN(Розрахункові!T$38-2,100)+100,0)</f>
        <v>155</v>
      </c>
      <c r="G1044">
        <f ca="1">IF(Розрахункові!U$38&gt;0,RANDBETWEEN(Розрахункові!U$38-2,100)+100,0)</f>
        <v>0</v>
      </c>
      <c r="H1044">
        <f ca="1">IF(Розрахункові!V$38&gt;0,RANDBETWEEN(Розрахункові!V$38-2,100)+100,0)</f>
        <v>191</v>
      </c>
      <c r="I1044">
        <f ca="1">IF(Розрахункові!W$38&gt;0,RANDBETWEEN(Розрахункові!W$38-2,100)+100,0)</f>
        <v>186</v>
      </c>
      <c r="J1044">
        <f ca="1">IF(Розрахункові!X$38&gt;0,RANDBETWEEN(Розрахункові!X$38-2,100)+100,0)</f>
        <v>0</v>
      </c>
      <c r="K1044">
        <f ca="1">IF(Розрахункові!Y$38&gt;0,RANDBETWEEN(Розрахункові!Y$38-2,100)+100,0)</f>
        <v>0</v>
      </c>
      <c r="L1044">
        <f ca="1">IF(Розрахункові!Z$38&gt;0,RANDBETWEEN(Розрахункові!Z$38-2,100)+100,0)</f>
        <v>0</v>
      </c>
    </row>
    <row r="1045" spans="1:12" x14ac:dyDescent="0.3">
      <c r="A1045" t="str">
        <f>Розрахункові!$A$32</f>
        <v>Національний університет "Острозька академія"</v>
      </c>
      <c r="B1045" t="str">
        <f>Розрахункові!$B$38</f>
        <v>035 Філологія</v>
      </c>
      <c r="C1045">
        <f ca="1">RANDBETWEEN(10*Розрахункові!$B$70,11)+RANDBETWEEN(0,100)/100</f>
        <v>11.84</v>
      </c>
      <c r="D1045">
        <f ca="1">IF(Розрахункові!R$38&gt;0,RANDBETWEEN(Розрахункові!R$38-2,100)+100,0)</f>
        <v>173</v>
      </c>
      <c r="E1045">
        <f ca="1">IF(Розрахункові!S$38&gt;0,RANDBETWEEN(Розрахункові!S$38-2,100)+100,0)</f>
        <v>0</v>
      </c>
      <c r="F1045">
        <f ca="1">IF(Розрахункові!T$38&gt;0,RANDBETWEEN(Розрахункові!T$38-2,100)+100,0)</f>
        <v>156</v>
      </c>
      <c r="G1045">
        <f ca="1">IF(Розрахункові!U$38&gt;0,RANDBETWEEN(Розрахункові!U$38-2,100)+100,0)</f>
        <v>0</v>
      </c>
      <c r="H1045">
        <f ca="1">IF(Розрахункові!V$38&gt;0,RANDBETWEEN(Розрахункові!V$38-2,100)+100,0)</f>
        <v>183</v>
      </c>
      <c r="I1045">
        <f ca="1">IF(Розрахункові!W$38&gt;0,RANDBETWEEN(Розрахункові!W$38-2,100)+100,0)</f>
        <v>159</v>
      </c>
      <c r="J1045">
        <f ca="1">IF(Розрахункові!X$38&gt;0,RANDBETWEEN(Розрахункові!X$38-2,100)+100,0)</f>
        <v>0</v>
      </c>
      <c r="K1045">
        <f ca="1">IF(Розрахункові!Y$38&gt;0,RANDBETWEEN(Розрахункові!Y$38-2,100)+100,0)</f>
        <v>0</v>
      </c>
      <c r="L1045">
        <f ca="1">IF(Розрахункові!Z$38&gt;0,RANDBETWEEN(Розрахункові!Z$38-2,100)+100,0)</f>
        <v>0</v>
      </c>
    </row>
    <row r="1046" spans="1:12" x14ac:dyDescent="0.3">
      <c r="A1046" t="str">
        <f>Розрахункові!$A$32</f>
        <v>Національний університет "Острозька академія"</v>
      </c>
      <c r="B1046" t="str">
        <f>Розрахункові!$B$38</f>
        <v>035 Філологія</v>
      </c>
      <c r="C1046">
        <f ca="1">RANDBETWEEN(10*Розрахункові!$B$70,11)+RANDBETWEEN(0,100)/100</f>
        <v>10.88</v>
      </c>
      <c r="D1046">
        <f ca="1">IF(Розрахункові!R$38&gt;0,RANDBETWEEN(Розрахункові!R$38-2,100)+100,0)</f>
        <v>172</v>
      </c>
      <c r="E1046">
        <f ca="1">IF(Розрахункові!S$38&gt;0,RANDBETWEEN(Розрахункові!S$38-2,100)+100,0)</f>
        <v>0</v>
      </c>
      <c r="F1046">
        <f ca="1">IF(Розрахункові!T$38&gt;0,RANDBETWEEN(Розрахункові!T$38-2,100)+100,0)</f>
        <v>185</v>
      </c>
      <c r="G1046">
        <f ca="1">IF(Розрахункові!U$38&gt;0,RANDBETWEEN(Розрахункові!U$38-2,100)+100,0)</f>
        <v>0</v>
      </c>
      <c r="H1046">
        <f ca="1">IF(Розрахункові!V$38&gt;0,RANDBETWEEN(Розрахункові!V$38-2,100)+100,0)</f>
        <v>194</v>
      </c>
      <c r="I1046">
        <f ca="1">IF(Розрахункові!W$38&gt;0,RANDBETWEEN(Розрахункові!W$38-2,100)+100,0)</f>
        <v>149</v>
      </c>
      <c r="J1046">
        <f ca="1">IF(Розрахункові!X$38&gt;0,RANDBETWEEN(Розрахункові!X$38-2,100)+100,0)</f>
        <v>0</v>
      </c>
      <c r="K1046">
        <f ca="1">IF(Розрахункові!Y$38&gt;0,RANDBETWEEN(Розрахункові!Y$38-2,100)+100,0)</f>
        <v>0</v>
      </c>
      <c r="L1046">
        <f ca="1">IF(Розрахункові!Z$38&gt;0,RANDBETWEEN(Розрахункові!Z$38-2,100)+100,0)</f>
        <v>0</v>
      </c>
    </row>
    <row r="1047" spans="1:12" x14ac:dyDescent="0.3">
      <c r="A1047" t="str">
        <f>Розрахункові!$A$32</f>
        <v>Національний університет "Острозька академія"</v>
      </c>
      <c r="B1047" t="str">
        <f>Розрахункові!$B$38</f>
        <v>035 Філологія</v>
      </c>
      <c r="C1047">
        <f ca="1">RANDBETWEEN(10*Розрахункові!$B$70,11)+RANDBETWEEN(0,100)/100</f>
        <v>8.01</v>
      </c>
      <c r="D1047">
        <f ca="1">IF(Розрахункові!R$38&gt;0,RANDBETWEEN(Розрахункові!R$38-2,100)+100,0)</f>
        <v>188</v>
      </c>
      <c r="E1047">
        <f ca="1">IF(Розрахункові!S$38&gt;0,RANDBETWEEN(Розрахункові!S$38-2,100)+100,0)</f>
        <v>0</v>
      </c>
      <c r="F1047">
        <f ca="1">IF(Розрахункові!T$38&gt;0,RANDBETWEEN(Розрахункові!T$38-2,100)+100,0)</f>
        <v>165</v>
      </c>
      <c r="G1047">
        <f ca="1">IF(Розрахункові!U$38&gt;0,RANDBETWEEN(Розрахункові!U$38-2,100)+100,0)</f>
        <v>0</v>
      </c>
      <c r="H1047">
        <f ca="1">IF(Розрахункові!V$38&gt;0,RANDBETWEEN(Розрахункові!V$38-2,100)+100,0)</f>
        <v>174</v>
      </c>
      <c r="I1047">
        <f ca="1">IF(Розрахункові!W$38&gt;0,RANDBETWEEN(Розрахункові!W$38-2,100)+100,0)</f>
        <v>200</v>
      </c>
      <c r="J1047">
        <f ca="1">IF(Розрахункові!X$38&gt;0,RANDBETWEEN(Розрахункові!X$38-2,100)+100,0)</f>
        <v>0</v>
      </c>
      <c r="K1047">
        <f ca="1">IF(Розрахункові!Y$38&gt;0,RANDBETWEEN(Розрахункові!Y$38-2,100)+100,0)</f>
        <v>0</v>
      </c>
      <c r="L1047">
        <f ca="1">IF(Розрахункові!Z$38&gt;0,RANDBETWEEN(Розрахункові!Z$38-2,100)+100,0)</f>
        <v>0</v>
      </c>
    </row>
    <row r="1048" spans="1:12" x14ac:dyDescent="0.3">
      <c r="A1048" t="str">
        <f>Розрахункові!$A$32</f>
        <v>Національний університет "Острозька академія"</v>
      </c>
      <c r="B1048" t="str">
        <f>Розрахункові!$B$38</f>
        <v>035 Філологія</v>
      </c>
      <c r="C1048">
        <f ca="1">RANDBETWEEN(10*Розрахункові!$B$70,11)+RANDBETWEEN(0,100)/100</f>
        <v>11.65</v>
      </c>
      <c r="D1048">
        <f ca="1">IF(Розрахункові!R$38&gt;0,RANDBETWEEN(Розрахункові!R$38-2,100)+100,0)</f>
        <v>184</v>
      </c>
      <c r="E1048">
        <f ca="1">IF(Розрахункові!S$38&gt;0,RANDBETWEEN(Розрахункові!S$38-2,100)+100,0)</f>
        <v>0</v>
      </c>
      <c r="F1048">
        <f ca="1">IF(Розрахункові!T$38&gt;0,RANDBETWEEN(Розрахункові!T$38-2,100)+100,0)</f>
        <v>197</v>
      </c>
      <c r="G1048">
        <f ca="1">IF(Розрахункові!U$38&gt;0,RANDBETWEEN(Розрахункові!U$38-2,100)+100,0)</f>
        <v>0</v>
      </c>
      <c r="H1048">
        <f ca="1">IF(Розрахункові!V$38&gt;0,RANDBETWEEN(Розрахункові!V$38-2,100)+100,0)</f>
        <v>190</v>
      </c>
      <c r="I1048">
        <f ca="1">IF(Розрахункові!W$38&gt;0,RANDBETWEEN(Розрахункові!W$38-2,100)+100,0)</f>
        <v>174</v>
      </c>
      <c r="J1048">
        <f ca="1">IF(Розрахункові!X$38&gt;0,RANDBETWEEN(Розрахункові!X$38-2,100)+100,0)</f>
        <v>0</v>
      </c>
      <c r="K1048">
        <f ca="1">IF(Розрахункові!Y$38&gt;0,RANDBETWEEN(Розрахункові!Y$38-2,100)+100,0)</f>
        <v>0</v>
      </c>
      <c r="L1048">
        <f ca="1">IF(Розрахункові!Z$38&gt;0,RANDBETWEEN(Розрахункові!Z$38-2,100)+100,0)</f>
        <v>0</v>
      </c>
    </row>
    <row r="1049" spans="1:12" x14ac:dyDescent="0.3">
      <c r="A1049" t="str">
        <f>Розрахункові!$A$32</f>
        <v>Національний університет "Острозька академія"</v>
      </c>
      <c r="B1049" t="str">
        <f>Розрахункові!$B$38</f>
        <v>035 Філологія</v>
      </c>
      <c r="C1049">
        <f ca="1">RANDBETWEEN(10*Розрахункові!$B$70,11)+RANDBETWEEN(0,100)/100</f>
        <v>8.8000000000000007</v>
      </c>
      <c r="D1049">
        <f ca="1">IF(Розрахункові!R$38&gt;0,RANDBETWEEN(Розрахункові!R$38-2,100)+100,0)</f>
        <v>183</v>
      </c>
      <c r="E1049">
        <f ca="1">IF(Розрахункові!S$38&gt;0,RANDBETWEEN(Розрахункові!S$38-2,100)+100,0)</f>
        <v>0</v>
      </c>
      <c r="F1049">
        <f ca="1">IF(Розрахункові!T$38&gt;0,RANDBETWEEN(Розрахункові!T$38-2,100)+100,0)</f>
        <v>171</v>
      </c>
      <c r="G1049">
        <f ca="1">IF(Розрахункові!U$38&gt;0,RANDBETWEEN(Розрахункові!U$38-2,100)+100,0)</f>
        <v>0</v>
      </c>
      <c r="H1049">
        <f ca="1">IF(Розрахункові!V$38&gt;0,RANDBETWEEN(Розрахункові!V$38-2,100)+100,0)</f>
        <v>174</v>
      </c>
      <c r="I1049">
        <f ca="1">IF(Розрахункові!W$38&gt;0,RANDBETWEEN(Розрахункові!W$38-2,100)+100,0)</f>
        <v>169</v>
      </c>
      <c r="J1049">
        <f ca="1">IF(Розрахункові!X$38&gt;0,RANDBETWEEN(Розрахункові!X$38-2,100)+100,0)</f>
        <v>0</v>
      </c>
      <c r="K1049">
        <f ca="1">IF(Розрахункові!Y$38&gt;0,RANDBETWEEN(Розрахункові!Y$38-2,100)+100,0)</f>
        <v>0</v>
      </c>
      <c r="L1049">
        <f ca="1">IF(Розрахункові!Z$38&gt;0,RANDBETWEEN(Розрахункові!Z$38-2,100)+100,0)</f>
        <v>0</v>
      </c>
    </row>
    <row r="1050" spans="1:12" x14ac:dyDescent="0.3">
      <c r="A1050" t="str">
        <f>Розрахункові!$A$32</f>
        <v>Національний університет "Острозька академія"</v>
      </c>
      <c r="B1050" t="str">
        <f>Розрахункові!$B$38</f>
        <v>035 Філологія</v>
      </c>
      <c r="C1050">
        <f ca="1">RANDBETWEEN(10*Розрахункові!$B$70,11)+RANDBETWEEN(0,100)/100</f>
        <v>8.23</v>
      </c>
      <c r="D1050">
        <f ca="1">IF(Розрахункові!R$38&gt;0,RANDBETWEEN(Розрахункові!R$38-2,100)+100,0)</f>
        <v>187</v>
      </c>
      <c r="E1050">
        <f ca="1">IF(Розрахункові!S$38&gt;0,RANDBETWEEN(Розрахункові!S$38-2,100)+100,0)</f>
        <v>0</v>
      </c>
      <c r="F1050">
        <f ca="1">IF(Розрахункові!T$38&gt;0,RANDBETWEEN(Розрахункові!T$38-2,100)+100,0)</f>
        <v>140</v>
      </c>
      <c r="G1050">
        <f ca="1">IF(Розрахункові!U$38&gt;0,RANDBETWEEN(Розрахункові!U$38-2,100)+100,0)</f>
        <v>0</v>
      </c>
      <c r="H1050">
        <f ca="1">IF(Розрахункові!V$38&gt;0,RANDBETWEEN(Розрахункові!V$38-2,100)+100,0)</f>
        <v>186</v>
      </c>
      <c r="I1050">
        <f ca="1">IF(Розрахункові!W$38&gt;0,RANDBETWEEN(Розрахункові!W$38-2,100)+100,0)</f>
        <v>185</v>
      </c>
      <c r="J1050">
        <f ca="1">IF(Розрахункові!X$38&gt;0,RANDBETWEEN(Розрахункові!X$38-2,100)+100,0)</f>
        <v>0</v>
      </c>
      <c r="K1050">
        <f ca="1">IF(Розрахункові!Y$38&gt;0,RANDBETWEEN(Розрахункові!Y$38-2,100)+100,0)</f>
        <v>0</v>
      </c>
      <c r="L1050">
        <f ca="1">IF(Розрахункові!Z$38&gt;0,RANDBETWEEN(Розрахункові!Z$38-2,100)+100,0)</f>
        <v>0</v>
      </c>
    </row>
    <row r="1051" spans="1:12" x14ac:dyDescent="0.3">
      <c r="A1051" t="str">
        <f>Розрахункові!$A$32</f>
        <v>Національний університет "Острозька академія"</v>
      </c>
      <c r="B1051" t="str">
        <f>Розрахункові!$B$38</f>
        <v>035 Філологія</v>
      </c>
      <c r="C1051">
        <f ca="1">RANDBETWEEN(10*Розрахункові!$B$70,11)+RANDBETWEEN(0,100)/100</f>
        <v>11.27</v>
      </c>
      <c r="D1051">
        <f ca="1">IF(Розрахункові!R$38&gt;0,RANDBETWEEN(Розрахункові!R$38-2,100)+100,0)</f>
        <v>189</v>
      </c>
      <c r="E1051">
        <f ca="1">IF(Розрахункові!S$38&gt;0,RANDBETWEEN(Розрахункові!S$38-2,100)+100,0)</f>
        <v>0</v>
      </c>
      <c r="F1051">
        <f ca="1">IF(Розрахункові!T$38&gt;0,RANDBETWEEN(Розрахункові!T$38-2,100)+100,0)</f>
        <v>188</v>
      </c>
      <c r="G1051">
        <f ca="1">IF(Розрахункові!U$38&gt;0,RANDBETWEEN(Розрахункові!U$38-2,100)+100,0)</f>
        <v>0</v>
      </c>
      <c r="H1051">
        <f ca="1">IF(Розрахункові!V$38&gt;0,RANDBETWEEN(Розрахункові!V$38-2,100)+100,0)</f>
        <v>168</v>
      </c>
      <c r="I1051">
        <f ca="1">IF(Розрахункові!W$38&gt;0,RANDBETWEEN(Розрахункові!W$38-2,100)+100,0)</f>
        <v>179</v>
      </c>
      <c r="J1051">
        <f ca="1">IF(Розрахункові!X$38&gt;0,RANDBETWEEN(Розрахункові!X$38-2,100)+100,0)</f>
        <v>0</v>
      </c>
      <c r="K1051">
        <f ca="1">IF(Розрахункові!Y$38&gt;0,RANDBETWEEN(Розрахункові!Y$38-2,100)+100,0)</f>
        <v>0</v>
      </c>
      <c r="L1051">
        <f ca="1">IF(Розрахункові!Z$38&gt;0,RANDBETWEEN(Розрахункові!Z$38-2,100)+100,0)</f>
        <v>0</v>
      </c>
    </row>
    <row r="1052" spans="1:12" x14ac:dyDescent="0.3">
      <c r="A1052" t="str">
        <f>Розрахункові!$A$32</f>
        <v>Національний університет "Острозька академія"</v>
      </c>
      <c r="B1052" t="str">
        <f>Розрахункові!$B$38</f>
        <v>035 Філологія</v>
      </c>
      <c r="C1052">
        <f ca="1">RANDBETWEEN(10*Розрахункові!$B$70,11)+RANDBETWEEN(0,100)/100</f>
        <v>8.16</v>
      </c>
      <c r="D1052">
        <f ca="1">IF(Розрахункові!R$38&gt;0,RANDBETWEEN(Розрахункові!R$38-2,100)+100,0)</f>
        <v>186</v>
      </c>
      <c r="E1052">
        <f ca="1">IF(Розрахункові!S$38&gt;0,RANDBETWEEN(Розрахункові!S$38-2,100)+100,0)</f>
        <v>0</v>
      </c>
      <c r="F1052">
        <f ca="1">IF(Розрахункові!T$38&gt;0,RANDBETWEEN(Розрахункові!T$38-2,100)+100,0)</f>
        <v>189</v>
      </c>
      <c r="G1052">
        <f ca="1">IF(Розрахункові!U$38&gt;0,RANDBETWEEN(Розрахункові!U$38-2,100)+100,0)</f>
        <v>0</v>
      </c>
      <c r="H1052">
        <f ca="1">IF(Розрахункові!V$38&gt;0,RANDBETWEEN(Розрахункові!V$38-2,100)+100,0)</f>
        <v>170</v>
      </c>
      <c r="I1052">
        <f ca="1">IF(Розрахункові!W$38&gt;0,RANDBETWEEN(Розрахункові!W$38-2,100)+100,0)</f>
        <v>185</v>
      </c>
      <c r="J1052">
        <f ca="1">IF(Розрахункові!X$38&gt;0,RANDBETWEEN(Розрахункові!X$38-2,100)+100,0)</f>
        <v>0</v>
      </c>
      <c r="K1052">
        <f ca="1">IF(Розрахункові!Y$38&gt;0,RANDBETWEEN(Розрахункові!Y$38-2,100)+100,0)</f>
        <v>0</v>
      </c>
      <c r="L1052">
        <f ca="1">IF(Розрахункові!Z$38&gt;0,RANDBETWEEN(Розрахункові!Z$38-2,100)+100,0)</f>
        <v>0</v>
      </c>
    </row>
    <row r="1053" spans="1:12" x14ac:dyDescent="0.3">
      <c r="A1053" t="str">
        <f>Розрахункові!$A$32</f>
        <v>Національний університет "Острозька академія"</v>
      </c>
      <c r="B1053" t="str">
        <f>Розрахункові!$B$38</f>
        <v>035 Філологія</v>
      </c>
      <c r="C1053">
        <f ca="1">RANDBETWEEN(10*Розрахункові!$B$70,11)+RANDBETWEEN(0,100)/100</f>
        <v>7.32</v>
      </c>
      <c r="D1053">
        <f ca="1">IF(Розрахункові!R$38&gt;0,RANDBETWEEN(Розрахункові!R$38-2,100)+100,0)</f>
        <v>194</v>
      </c>
      <c r="E1053">
        <f ca="1">IF(Розрахункові!S$38&gt;0,RANDBETWEEN(Розрахункові!S$38-2,100)+100,0)</f>
        <v>0</v>
      </c>
      <c r="F1053">
        <f ca="1">IF(Розрахункові!T$38&gt;0,RANDBETWEEN(Розрахункові!T$38-2,100)+100,0)</f>
        <v>196</v>
      </c>
      <c r="G1053">
        <f ca="1">IF(Розрахункові!U$38&gt;0,RANDBETWEEN(Розрахункові!U$38-2,100)+100,0)</f>
        <v>0</v>
      </c>
      <c r="H1053">
        <f ca="1">IF(Розрахункові!V$38&gt;0,RANDBETWEEN(Розрахункові!V$38-2,100)+100,0)</f>
        <v>191</v>
      </c>
      <c r="I1053">
        <f ca="1">IF(Розрахункові!W$38&gt;0,RANDBETWEEN(Розрахункові!W$38-2,100)+100,0)</f>
        <v>193</v>
      </c>
      <c r="J1053">
        <f ca="1">IF(Розрахункові!X$38&gt;0,RANDBETWEEN(Розрахункові!X$38-2,100)+100,0)</f>
        <v>0</v>
      </c>
      <c r="K1053">
        <f ca="1">IF(Розрахункові!Y$38&gt;0,RANDBETWEEN(Розрахункові!Y$38-2,100)+100,0)</f>
        <v>0</v>
      </c>
      <c r="L1053">
        <f ca="1">IF(Розрахункові!Z$38&gt;0,RANDBETWEEN(Розрахункові!Z$38-2,100)+100,0)</f>
        <v>0</v>
      </c>
    </row>
    <row r="1054" spans="1:12" x14ac:dyDescent="0.3">
      <c r="A1054" t="str">
        <f>Розрахункові!$A$32</f>
        <v>Національний університет "Острозька академія"</v>
      </c>
      <c r="B1054" t="str">
        <f>Розрахункові!$B$38</f>
        <v>035 Філологія</v>
      </c>
      <c r="C1054">
        <f ca="1">RANDBETWEEN(10*Розрахункові!$B$70,11)+RANDBETWEEN(0,100)/100</f>
        <v>7.01</v>
      </c>
      <c r="D1054">
        <f ca="1">IF(Розрахункові!R$38&gt;0,RANDBETWEEN(Розрахункові!R$38-2,100)+100,0)</f>
        <v>172</v>
      </c>
      <c r="E1054">
        <f ca="1">IF(Розрахункові!S$38&gt;0,RANDBETWEEN(Розрахункові!S$38-2,100)+100,0)</f>
        <v>0</v>
      </c>
      <c r="F1054">
        <f ca="1">IF(Розрахункові!T$38&gt;0,RANDBETWEEN(Розрахункові!T$38-2,100)+100,0)</f>
        <v>166</v>
      </c>
      <c r="G1054">
        <f ca="1">IF(Розрахункові!U$38&gt;0,RANDBETWEEN(Розрахункові!U$38-2,100)+100,0)</f>
        <v>0</v>
      </c>
      <c r="H1054">
        <f ca="1">IF(Розрахункові!V$38&gt;0,RANDBETWEEN(Розрахункові!V$38-2,100)+100,0)</f>
        <v>187</v>
      </c>
      <c r="I1054">
        <f ca="1">IF(Розрахункові!W$38&gt;0,RANDBETWEEN(Розрахункові!W$38-2,100)+100,0)</f>
        <v>160</v>
      </c>
      <c r="J1054">
        <f ca="1">IF(Розрахункові!X$38&gt;0,RANDBETWEEN(Розрахункові!X$38-2,100)+100,0)</f>
        <v>0</v>
      </c>
      <c r="K1054">
        <f ca="1">IF(Розрахункові!Y$38&gt;0,RANDBETWEEN(Розрахункові!Y$38-2,100)+100,0)</f>
        <v>0</v>
      </c>
      <c r="L1054">
        <f ca="1">IF(Розрахункові!Z$38&gt;0,RANDBETWEEN(Розрахункові!Z$38-2,100)+100,0)</f>
        <v>0</v>
      </c>
    </row>
    <row r="1055" spans="1:12" x14ac:dyDescent="0.3">
      <c r="A1055" t="str">
        <f>Розрахункові!$A$32</f>
        <v>Національний університет "Острозька академія"</v>
      </c>
      <c r="B1055" t="str">
        <f>Розрахункові!$B$38</f>
        <v>035 Філологія</v>
      </c>
      <c r="C1055">
        <f ca="1">RANDBETWEEN(10*Розрахункові!$B$70,11)+RANDBETWEEN(0,100)/100</f>
        <v>10.83</v>
      </c>
      <c r="D1055">
        <f ca="1">IF(Розрахункові!R$38&gt;0,RANDBETWEEN(Розрахункові!R$38-2,100)+100,0)</f>
        <v>193</v>
      </c>
      <c r="E1055">
        <f ca="1">IF(Розрахункові!S$38&gt;0,RANDBETWEEN(Розрахункові!S$38-2,100)+100,0)</f>
        <v>0</v>
      </c>
      <c r="F1055">
        <f ca="1">IF(Розрахункові!T$38&gt;0,RANDBETWEEN(Розрахункові!T$38-2,100)+100,0)</f>
        <v>142</v>
      </c>
      <c r="G1055">
        <f ca="1">IF(Розрахункові!U$38&gt;0,RANDBETWEEN(Розрахункові!U$38-2,100)+100,0)</f>
        <v>0</v>
      </c>
      <c r="H1055">
        <f ca="1">IF(Розрахункові!V$38&gt;0,RANDBETWEEN(Розрахункові!V$38-2,100)+100,0)</f>
        <v>177</v>
      </c>
      <c r="I1055">
        <f ca="1">IF(Розрахункові!W$38&gt;0,RANDBETWEEN(Розрахункові!W$38-2,100)+100,0)</f>
        <v>145</v>
      </c>
      <c r="J1055">
        <f ca="1">IF(Розрахункові!X$38&gt;0,RANDBETWEEN(Розрахункові!X$38-2,100)+100,0)</f>
        <v>0</v>
      </c>
      <c r="K1055">
        <f ca="1">IF(Розрахункові!Y$38&gt;0,RANDBETWEEN(Розрахункові!Y$38-2,100)+100,0)</f>
        <v>0</v>
      </c>
      <c r="L1055">
        <f ca="1">IF(Розрахункові!Z$38&gt;0,RANDBETWEEN(Розрахункові!Z$38-2,100)+100,0)</f>
        <v>0</v>
      </c>
    </row>
    <row r="1056" spans="1:12" x14ac:dyDescent="0.3">
      <c r="A1056" t="str">
        <f>Розрахункові!$A$32</f>
        <v>Національний університет "Острозька академія"</v>
      </c>
      <c r="B1056" t="str">
        <f>Розрахункові!$B$38</f>
        <v>035 Філологія</v>
      </c>
      <c r="C1056">
        <f ca="1">RANDBETWEEN(10*Розрахункові!$B$70,11)+RANDBETWEEN(0,100)/100</f>
        <v>7.01</v>
      </c>
      <c r="D1056">
        <f ca="1">IF(Розрахункові!R$38&gt;0,RANDBETWEEN(Розрахункові!R$38-2,100)+100,0)</f>
        <v>192</v>
      </c>
      <c r="E1056">
        <f ca="1">IF(Розрахункові!S$38&gt;0,RANDBETWEEN(Розрахункові!S$38-2,100)+100,0)</f>
        <v>0</v>
      </c>
      <c r="F1056">
        <f ca="1">IF(Розрахункові!T$38&gt;0,RANDBETWEEN(Розрахункові!T$38-2,100)+100,0)</f>
        <v>161</v>
      </c>
      <c r="G1056">
        <f ca="1">IF(Розрахункові!U$38&gt;0,RANDBETWEEN(Розрахункові!U$38-2,100)+100,0)</f>
        <v>0</v>
      </c>
      <c r="H1056">
        <f ca="1">IF(Розрахункові!V$38&gt;0,RANDBETWEEN(Розрахункові!V$38-2,100)+100,0)</f>
        <v>197</v>
      </c>
      <c r="I1056">
        <f ca="1">IF(Розрахункові!W$38&gt;0,RANDBETWEEN(Розрахункові!W$38-2,100)+100,0)</f>
        <v>176</v>
      </c>
      <c r="J1056">
        <f ca="1">IF(Розрахункові!X$38&gt;0,RANDBETWEEN(Розрахункові!X$38-2,100)+100,0)</f>
        <v>0</v>
      </c>
      <c r="K1056">
        <f ca="1">IF(Розрахункові!Y$38&gt;0,RANDBETWEEN(Розрахункові!Y$38-2,100)+100,0)</f>
        <v>0</v>
      </c>
      <c r="L1056">
        <f ca="1">IF(Розрахункові!Z$38&gt;0,RANDBETWEEN(Розрахункові!Z$38-2,100)+100,0)</f>
        <v>0</v>
      </c>
    </row>
    <row r="1057" spans="1:12" x14ac:dyDescent="0.3">
      <c r="A1057" t="str">
        <f>Розрахункові!$A$32</f>
        <v>Національний університет "Острозька академія"</v>
      </c>
      <c r="B1057" t="str">
        <f>Розрахункові!$B$38</f>
        <v>035 Філологія</v>
      </c>
      <c r="C1057">
        <f ca="1">RANDBETWEEN(10*Розрахункові!$B$70,11)+RANDBETWEEN(0,100)/100</f>
        <v>8.3800000000000008</v>
      </c>
      <c r="D1057">
        <f ca="1">IF(Розрахункові!R$38&gt;0,RANDBETWEEN(Розрахункові!R$38-2,100)+100,0)</f>
        <v>184</v>
      </c>
      <c r="E1057">
        <f ca="1">IF(Розрахункові!S$38&gt;0,RANDBETWEEN(Розрахункові!S$38-2,100)+100,0)</f>
        <v>0</v>
      </c>
      <c r="F1057">
        <f ca="1">IF(Розрахункові!T$38&gt;0,RANDBETWEEN(Розрахункові!T$38-2,100)+100,0)</f>
        <v>143</v>
      </c>
      <c r="G1057">
        <f ca="1">IF(Розрахункові!U$38&gt;0,RANDBETWEEN(Розрахункові!U$38-2,100)+100,0)</f>
        <v>0</v>
      </c>
      <c r="H1057">
        <f ca="1">IF(Розрахункові!V$38&gt;0,RANDBETWEEN(Розрахункові!V$38-2,100)+100,0)</f>
        <v>185</v>
      </c>
      <c r="I1057">
        <f ca="1">IF(Розрахункові!W$38&gt;0,RANDBETWEEN(Розрахункові!W$38-2,100)+100,0)</f>
        <v>180</v>
      </c>
      <c r="J1057">
        <f ca="1">IF(Розрахункові!X$38&gt;0,RANDBETWEEN(Розрахункові!X$38-2,100)+100,0)</f>
        <v>0</v>
      </c>
      <c r="K1057">
        <f ca="1">IF(Розрахункові!Y$38&gt;0,RANDBETWEEN(Розрахункові!Y$38-2,100)+100,0)</f>
        <v>0</v>
      </c>
      <c r="L1057">
        <f ca="1">IF(Розрахункові!Z$38&gt;0,RANDBETWEEN(Розрахункові!Z$38-2,100)+100,0)</f>
        <v>0</v>
      </c>
    </row>
    <row r="1058" spans="1:12" x14ac:dyDescent="0.3">
      <c r="A1058" t="str">
        <f>Розрахункові!$A$32</f>
        <v>Національний університет "Острозька академія"</v>
      </c>
      <c r="B1058" t="str">
        <f>Розрахункові!$B$38</f>
        <v>035 Філологія</v>
      </c>
      <c r="C1058">
        <f ca="1">RANDBETWEEN(10*Розрахункові!$B$70,11)+RANDBETWEEN(0,100)/100</f>
        <v>11.47</v>
      </c>
      <c r="D1058">
        <f ca="1">IF(Розрахункові!R$38&gt;0,RANDBETWEEN(Розрахункові!R$38-2,100)+100,0)</f>
        <v>176</v>
      </c>
      <c r="E1058">
        <f ca="1">IF(Розрахункові!S$38&gt;0,RANDBETWEEN(Розрахункові!S$38-2,100)+100,0)</f>
        <v>0</v>
      </c>
      <c r="F1058">
        <f ca="1">IF(Розрахункові!T$38&gt;0,RANDBETWEEN(Розрахункові!T$38-2,100)+100,0)</f>
        <v>142</v>
      </c>
      <c r="G1058">
        <f ca="1">IF(Розрахункові!U$38&gt;0,RANDBETWEEN(Розрахункові!U$38-2,100)+100,0)</f>
        <v>0</v>
      </c>
      <c r="H1058">
        <f ca="1">IF(Розрахункові!V$38&gt;0,RANDBETWEEN(Розрахункові!V$38-2,100)+100,0)</f>
        <v>190</v>
      </c>
      <c r="I1058">
        <f ca="1">IF(Розрахункові!W$38&gt;0,RANDBETWEEN(Розрахункові!W$38-2,100)+100,0)</f>
        <v>170</v>
      </c>
      <c r="J1058">
        <f ca="1">IF(Розрахункові!X$38&gt;0,RANDBETWEEN(Розрахункові!X$38-2,100)+100,0)</f>
        <v>0</v>
      </c>
      <c r="K1058">
        <f ca="1">IF(Розрахункові!Y$38&gt;0,RANDBETWEEN(Розрахункові!Y$38-2,100)+100,0)</f>
        <v>0</v>
      </c>
      <c r="L1058">
        <f ca="1">IF(Розрахункові!Z$38&gt;0,RANDBETWEEN(Розрахункові!Z$38-2,100)+100,0)</f>
        <v>0</v>
      </c>
    </row>
    <row r="1059" spans="1:12" x14ac:dyDescent="0.3">
      <c r="A1059" t="str">
        <f>Розрахункові!$A$32</f>
        <v>Національний університет "Острозька академія"</v>
      </c>
      <c r="B1059" t="str">
        <f>Розрахункові!$B$38</f>
        <v>035 Філологія</v>
      </c>
      <c r="C1059">
        <f ca="1">RANDBETWEEN(10*Розрахункові!$B$70,11)+RANDBETWEEN(0,100)/100</f>
        <v>9.0399999999999991</v>
      </c>
      <c r="D1059">
        <f ca="1">IF(Розрахункові!R$38&gt;0,RANDBETWEEN(Розрахункові!R$38-2,100)+100,0)</f>
        <v>174</v>
      </c>
      <c r="E1059">
        <f ca="1">IF(Розрахункові!S$38&gt;0,RANDBETWEEN(Розрахункові!S$38-2,100)+100,0)</f>
        <v>0</v>
      </c>
      <c r="F1059">
        <f ca="1">IF(Розрахункові!T$38&gt;0,RANDBETWEEN(Розрахункові!T$38-2,100)+100,0)</f>
        <v>170</v>
      </c>
      <c r="G1059">
        <f ca="1">IF(Розрахункові!U$38&gt;0,RANDBETWEEN(Розрахункові!U$38-2,100)+100,0)</f>
        <v>0</v>
      </c>
      <c r="H1059">
        <f ca="1">IF(Розрахункові!V$38&gt;0,RANDBETWEEN(Розрахункові!V$38-2,100)+100,0)</f>
        <v>187</v>
      </c>
      <c r="I1059">
        <f ca="1">IF(Розрахункові!W$38&gt;0,RANDBETWEEN(Розрахункові!W$38-2,100)+100,0)</f>
        <v>155</v>
      </c>
      <c r="J1059">
        <f ca="1">IF(Розрахункові!X$38&gt;0,RANDBETWEEN(Розрахункові!X$38-2,100)+100,0)</f>
        <v>0</v>
      </c>
      <c r="K1059">
        <f ca="1">IF(Розрахункові!Y$38&gt;0,RANDBETWEEN(Розрахункові!Y$38-2,100)+100,0)</f>
        <v>0</v>
      </c>
      <c r="L1059">
        <f ca="1">IF(Розрахункові!Z$38&gt;0,RANDBETWEEN(Розрахункові!Z$38-2,100)+100,0)</f>
        <v>0</v>
      </c>
    </row>
    <row r="1060" spans="1:12" x14ac:dyDescent="0.3">
      <c r="A1060" t="str">
        <f>Розрахункові!$A$32</f>
        <v>Національний університет "Острозька академія"</v>
      </c>
      <c r="B1060" t="str">
        <f>Розрахункові!$B$38</f>
        <v>035 Філологія</v>
      </c>
      <c r="C1060">
        <f ca="1">RANDBETWEEN(10*Розрахункові!$B$70,11)+RANDBETWEEN(0,100)/100</f>
        <v>10.55</v>
      </c>
      <c r="D1060">
        <f ca="1">IF(Розрахункові!R$38&gt;0,RANDBETWEEN(Розрахункові!R$38-2,100)+100,0)</f>
        <v>184</v>
      </c>
      <c r="E1060">
        <f ca="1">IF(Розрахункові!S$38&gt;0,RANDBETWEEN(Розрахункові!S$38-2,100)+100,0)</f>
        <v>0</v>
      </c>
      <c r="F1060">
        <f ca="1">IF(Розрахункові!T$38&gt;0,RANDBETWEEN(Розрахункові!T$38-2,100)+100,0)</f>
        <v>143</v>
      </c>
      <c r="G1060">
        <f ca="1">IF(Розрахункові!U$38&gt;0,RANDBETWEEN(Розрахункові!U$38-2,100)+100,0)</f>
        <v>0</v>
      </c>
      <c r="H1060">
        <f ca="1">IF(Розрахункові!V$38&gt;0,RANDBETWEEN(Розрахункові!V$38-2,100)+100,0)</f>
        <v>187</v>
      </c>
      <c r="I1060">
        <f ca="1">IF(Розрахункові!W$38&gt;0,RANDBETWEEN(Розрахункові!W$38-2,100)+100,0)</f>
        <v>176</v>
      </c>
      <c r="J1060">
        <f ca="1">IF(Розрахункові!X$38&gt;0,RANDBETWEEN(Розрахункові!X$38-2,100)+100,0)</f>
        <v>0</v>
      </c>
      <c r="K1060">
        <f ca="1">IF(Розрахункові!Y$38&gt;0,RANDBETWEEN(Розрахункові!Y$38-2,100)+100,0)</f>
        <v>0</v>
      </c>
      <c r="L1060">
        <f ca="1">IF(Розрахункові!Z$38&gt;0,RANDBETWEEN(Розрахункові!Z$38-2,100)+100,0)</f>
        <v>0</v>
      </c>
    </row>
    <row r="1061" spans="1:12" x14ac:dyDescent="0.3">
      <c r="A1061" t="str">
        <f>Розрахункові!$A$32</f>
        <v>Національний університет "Острозька академія"</v>
      </c>
      <c r="B1061" t="str">
        <f>Розрахункові!$B$38</f>
        <v>035 Філологія</v>
      </c>
      <c r="C1061">
        <f ca="1">RANDBETWEEN(10*Розрахункові!$B$70,11)+RANDBETWEEN(0,100)/100</f>
        <v>7.08</v>
      </c>
      <c r="D1061">
        <f ca="1">IF(Розрахункові!R$38&gt;0,RANDBETWEEN(Розрахункові!R$38-2,100)+100,0)</f>
        <v>180</v>
      </c>
      <c r="E1061">
        <f ca="1">IF(Розрахункові!S$38&gt;0,RANDBETWEEN(Розрахункові!S$38-2,100)+100,0)</f>
        <v>0</v>
      </c>
      <c r="F1061">
        <f ca="1">IF(Розрахункові!T$38&gt;0,RANDBETWEEN(Розрахункові!T$38-2,100)+100,0)</f>
        <v>151</v>
      </c>
      <c r="G1061">
        <f ca="1">IF(Розрахункові!U$38&gt;0,RANDBETWEEN(Розрахункові!U$38-2,100)+100,0)</f>
        <v>0</v>
      </c>
      <c r="H1061">
        <f ca="1">IF(Розрахункові!V$38&gt;0,RANDBETWEEN(Розрахункові!V$38-2,100)+100,0)</f>
        <v>187</v>
      </c>
      <c r="I1061">
        <f ca="1">IF(Розрахункові!W$38&gt;0,RANDBETWEEN(Розрахункові!W$38-2,100)+100,0)</f>
        <v>158</v>
      </c>
      <c r="J1061">
        <f ca="1">IF(Розрахункові!X$38&gt;0,RANDBETWEEN(Розрахункові!X$38-2,100)+100,0)</f>
        <v>0</v>
      </c>
      <c r="K1061">
        <f ca="1">IF(Розрахункові!Y$38&gt;0,RANDBETWEEN(Розрахункові!Y$38-2,100)+100,0)</f>
        <v>0</v>
      </c>
      <c r="L1061">
        <f ca="1">IF(Розрахункові!Z$38&gt;0,RANDBETWEEN(Розрахункові!Z$38-2,100)+100,0)</f>
        <v>0</v>
      </c>
    </row>
    <row r="1062" spans="1:12" x14ac:dyDescent="0.3">
      <c r="A1062" t="str">
        <f>Розрахункові!$A$32</f>
        <v>Національний університет "Острозька академія"</v>
      </c>
      <c r="B1062" t="str">
        <f>Розрахункові!$B$38</f>
        <v>035 Філологія</v>
      </c>
      <c r="C1062">
        <f ca="1">RANDBETWEEN(10*Розрахункові!$B$70,11)+RANDBETWEEN(0,100)/100</f>
        <v>10.77</v>
      </c>
      <c r="D1062">
        <f ca="1">IF(Розрахункові!R$38&gt;0,RANDBETWEEN(Розрахункові!R$38-2,100)+100,0)</f>
        <v>172</v>
      </c>
      <c r="E1062">
        <f ca="1">IF(Розрахункові!S$38&gt;0,RANDBETWEEN(Розрахункові!S$38-2,100)+100,0)</f>
        <v>0</v>
      </c>
      <c r="F1062">
        <f ca="1">IF(Розрахункові!T$38&gt;0,RANDBETWEEN(Розрахункові!T$38-2,100)+100,0)</f>
        <v>147</v>
      </c>
      <c r="G1062">
        <f ca="1">IF(Розрахункові!U$38&gt;0,RANDBETWEEN(Розрахункові!U$38-2,100)+100,0)</f>
        <v>0</v>
      </c>
      <c r="H1062">
        <f ca="1">IF(Розрахункові!V$38&gt;0,RANDBETWEEN(Розрахункові!V$38-2,100)+100,0)</f>
        <v>195</v>
      </c>
      <c r="I1062">
        <f ca="1">IF(Розрахункові!W$38&gt;0,RANDBETWEEN(Розрахункові!W$38-2,100)+100,0)</f>
        <v>194</v>
      </c>
      <c r="J1062">
        <f ca="1">IF(Розрахункові!X$38&gt;0,RANDBETWEEN(Розрахункові!X$38-2,100)+100,0)</f>
        <v>0</v>
      </c>
      <c r="K1062">
        <f ca="1">IF(Розрахункові!Y$38&gt;0,RANDBETWEEN(Розрахункові!Y$38-2,100)+100,0)</f>
        <v>0</v>
      </c>
      <c r="L1062">
        <f ca="1">IF(Розрахункові!Z$38&gt;0,RANDBETWEEN(Розрахункові!Z$38-2,100)+100,0)</f>
        <v>0</v>
      </c>
    </row>
    <row r="1063" spans="1:12" x14ac:dyDescent="0.3">
      <c r="A1063" t="str">
        <f>Розрахункові!$A$32</f>
        <v>Національний університет "Острозька академія"</v>
      </c>
      <c r="B1063" t="str">
        <f>Розрахункові!$B$38</f>
        <v>035 Філологія</v>
      </c>
      <c r="C1063">
        <f ca="1">RANDBETWEEN(10*Розрахункові!$B$70,11)+RANDBETWEEN(0,100)/100</f>
        <v>9.6999999999999993</v>
      </c>
      <c r="D1063">
        <f ca="1">IF(Розрахункові!R$38&gt;0,RANDBETWEEN(Розрахункові!R$38-2,100)+100,0)</f>
        <v>179</v>
      </c>
      <c r="E1063">
        <f ca="1">IF(Розрахункові!S$38&gt;0,RANDBETWEEN(Розрахункові!S$38-2,100)+100,0)</f>
        <v>0</v>
      </c>
      <c r="F1063">
        <f ca="1">IF(Розрахункові!T$38&gt;0,RANDBETWEEN(Розрахункові!T$38-2,100)+100,0)</f>
        <v>163</v>
      </c>
      <c r="G1063">
        <f ca="1">IF(Розрахункові!U$38&gt;0,RANDBETWEEN(Розрахункові!U$38-2,100)+100,0)</f>
        <v>0</v>
      </c>
      <c r="H1063">
        <f ca="1">IF(Розрахункові!V$38&gt;0,RANDBETWEEN(Розрахункові!V$38-2,100)+100,0)</f>
        <v>183</v>
      </c>
      <c r="I1063">
        <f ca="1">IF(Розрахункові!W$38&gt;0,RANDBETWEEN(Розрахункові!W$38-2,100)+100,0)</f>
        <v>185</v>
      </c>
      <c r="J1063">
        <f ca="1">IF(Розрахункові!X$38&gt;0,RANDBETWEEN(Розрахункові!X$38-2,100)+100,0)</f>
        <v>0</v>
      </c>
      <c r="K1063">
        <f ca="1">IF(Розрахункові!Y$38&gt;0,RANDBETWEEN(Розрахункові!Y$38-2,100)+100,0)</f>
        <v>0</v>
      </c>
      <c r="L1063">
        <f ca="1">IF(Розрахункові!Z$38&gt;0,RANDBETWEEN(Розрахункові!Z$38-2,100)+100,0)</f>
        <v>0</v>
      </c>
    </row>
    <row r="1064" spans="1:12" x14ac:dyDescent="0.3">
      <c r="A1064" t="str">
        <f>Розрахункові!$A$32</f>
        <v>Національний університет "Острозька академія"</v>
      </c>
      <c r="B1064" t="str">
        <f>Розрахункові!$B$38</f>
        <v>035 Філологія</v>
      </c>
      <c r="C1064">
        <f ca="1">RANDBETWEEN(10*Розрахункові!$B$70,11)+RANDBETWEEN(0,100)/100</f>
        <v>10.9</v>
      </c>
      <c r="D1064">
        <f ca="1">IF(Розрахункові!R$38&gt;0,RANDBETWEEN(Розрахункові!R$38-2,100)+100,0)</f>
        <v>197</v>
      </c>
      <c r="E1064">
        <f ca="1">IF(Розрахункові!S$38&gt;0,RANDBETWEEN(Розрахункові!S$38-2,100)+100,0)</f>
        <v>0</v>
      </c>
      <c r="F1064">
        <f ca="1">IF(Розрахункові!T$38&gt;0,RANDBETWEEN(Розрахункові!T$38-2,100)+100,0)</f>
        <v>153</v>
      </c>
      <c r="G1064">
        <f ca="1">IF(Розрахункові!U$38&gt;0,RANDBETWEEN(Розрахункові!U$38-2,100)+100,0)</f>
        <v>0</v>
      </c>
      <c r="H1064">
        <f ca="1">IF(Розрахункові!V$38&gt;0,RANDBETWEEN(Розрахункові!V$38-2,100)+100,0)</f>
        <v>176</v>
      </c>
      <c r="I1064">
        <f ca="1">IF(Розрахункові!W$38&gt;0,RANDBETWEEN(Розрахункові!W$38-2,100)+100,0)</f>
        <v>140</v>
      </c>
      <c r="J1064">
        <f ca="1">IF(Розрахункові!X$38&gt;0,RANDBETWEEN(Розрахункові!X$38-2,100)+100,0)</f>
        <v>0</v>
      </c>
      <c r="K1064">
        <f ca="1">IF(Розрахункові!Y$38&gt;0,RANDBETWEEN(Розрахункові!Y$38-2,100)+100,0)</f>
        <v>0</v>
      </c>
      <c r="L1064">
        <f ca="1">IF(Розрахункові!Z$38&gt;0,RANDBETWEEN(Розрахункові!Z$38-2,100)+100,0)</f>
        <v>0</v>
      </c>
    </row>
    <row r="1065" spans="1:12" x14ac:dyDescent="0.3">
      <c r="A1065" t="str">
        <f>Розрахункові!$A$39</f>
        <v>Національний університет "Острозька академія"</v>
      </c>
      <c r="B1065" t="str">
        <f>Розрахункові!$B$39</f>
        <v>033 Філософія</v>
      </c>
      <c r="C1065">
        <f ca="1">RANDBETWEEN(10*Розрахункові!$B$70,11)+RANDBETWEEN(0,100)/100</f>
        <v>11.73</v>
      </c>
      <c r="D1065">
        <f ca="1">IF(Розрахункові!R$39&gt;0,RANDBETWEEN(Розрахункові!R$39-2,100)+100,0)</f>
        <v>178</v>
      </c>
      <c r="E1065">
        <f ca="1">IF(Розрахункові!S$39&gt;0,RANDBETWEEN(Розрахункові!S$39-2,100)+100,0)</f>
        <v>0</v>
      </c>
      <c r="F1065">
        <f ca="1">IF(Розрахункові!T$39&gt;0,RANDBETWEEN(Розрахункові!T$39-2,100)+100,0)</f>
        <v>156</v>
      </c>
      <c r="G1065">
        <f ca="1">IF(Розрахункові!U$39&gt;0,RANDBETWEEN(Розрахункові!U$39-2,100)+100,0)</f>
        <v>0</v>
      </c>
      <c r="H1065">
        <f ca="1">IF(Розрахункові!V$39&gt;0,RANDBETWEEN(Розрахункові!V$39-2,100)+100,0)</f>
        <v>183</v>
      </c>
      <c r="I1065">
        <f ca="1">IF(Розрахункові!W$39&gt;0,RANDBETWEEN(Розрахункові!W$39-2,100)+100,0)</f>
        <v>0</v>
      </c>
      <c r="J1065">
        <f ca="1">IF(Розрахункові!X$39&gt;0,RANDBETWEEN(Розрахункові!X$39-2,100)+100,0)</f>
        <v>0</v>
      </c>
      <c r="K1065">
        <f ca="1">IF(Розрахункові!Y$39&gt;0,RANDBETWEEN(Розрахункові!Y$39-2,100)+100,0)</f>
        <v>0</v>
      </c>
      <c r="L1065">
        <f ca="1">IF(Розрахункові!Z$39&gt;0,RANDBETWEEN(Розрахункові!Z$39-2,100)+100,0)</f>
        <v>0</v>
      </c>
    </row>
    <row r="1066" spans="1:12" x14ac:dyDescent="0.3">
      <c r="A1066" t="str">
        <f>Розрахункові!$A$39</f>
        <v>Національний університет "Острозька академія"</v>
      </c>
      <c r="B1066" t="str">
        <f>Розрахункові!$B$39</f>
        <v>033 Філософія</v>
      </c>
      <c r="C1066">
        <f ca="1">RANDBETWEEN(10*Розрахункові!$B$70,11)+RANDBETWEEN(0,100)/100</f>
        <v>7.43</v>
      </c>
      <c r="D1066">
        <f ca="1">IF(Розрахункові!R$39&gt;0,RANDBETWEEN(Розрахункові!R$39-2,100)+100,0)</f>
        <v>199</v>
      </c>
      <c r="E1066">
        <f ca="1">IF(Розрахункові!S$39&gt;0,RANDBETWEEN(Розрахункові!S$39-2,100)+100,0)</f>
        <v>0</v>
      </c>
      <c r="F1066">
        <f ca="1">IF(Розрахункові!T$39&gt;0,RANDBETWEEN(Розрахункові!T$39-2,100)+100,0)</f>
        <v>197</v>
      </c>
      <c r="G1066">
        <f ca="1">IF(Розрахункові!U$39&gt;0,RANDBETWEEN(Розрахункові!U$39-2,100)+100,0)</f>
        <v>0</v>
      </c>
      <c r="H1066">
        <f ca="1">IF(Розрахункові!V$39&gt;0,RANDBETWEEN(Розрахункові!V$39-2,100)+100,0)</f>
        <v>182</v>
      </c>
      <c r="I1066">
        <f ca="1">IF(Розрахункові!W$39&gt;0,RANDBETWEEN(Розрахункові!W$39-2,100)+100,0)</f>
        <v>0</v>
      </c>
      <c r="J1066">
        <f ca="1">IF(Розрахункові!X$39&gt;0,RANDBETWEEN(Розрахункові!X$39-2,100)+100,0)</f>
        <v>0</v>
      </c>
      <c r="K1066">
        <f ca="1">IF(Розрахункові!Y$39&gt;0,RANDBETWEEN(Розрахункові!Y$39-2,100)+100,0)</f>
        <v>0</v>
      </c>
      <c r="L1066">
        <f ca="1">IF(Розрахункові!Z$39&gt;0,RANDBETWEEN(Розрахункові!Z$39-2,100)+100,0)</f>
        <v>0</v>
      </c>
    </row>
    <row r="1067" spans="1:12" x14ac:dyDescent="0.3">
      <c r="A1067" t="str">
        <f>Розрахункові!$A$39</f>
        <v>Національний університет "Острозька академія"</v>
      </c>
      <c r="B1067" t="str">
        <f>Розрахункові!$B$39</f>
        <v>033 Філософія</v>
      </c>
      <c r="C1067">
        <f ca="1">RANDBETWEEN(10*Розрахункові!$B$70,11)+RANDBETWEEN(0,100)/100</f>
        <v>8.25</v>
      </c>
      <c r="D1067">
        <f ca="1">IF(Розрахункові!R$39&gt;0,RANDBETWEEN(Розрахункові!R$39-2,100)+100,0)</f>
        <v>185</v>
      </c>
      <c r="E1067">
        <f ca="1">IF(Розрахункові!S$39&gt;0,RANDBETWEEN(Розрахункові!S$39-2,100)+100,0)</f>
        <v>0</v>
      </c>
      <c r="F1067">
        <f ca="1">IF(Розрахункові!T$39&gt;0,RANDBETWEEN(Розрахункові!T$39-2,100)+100,0)</f>
        <v>198</v>
      </c>
      <c r="G1067">
        <f ca="1">IF(Розрахункові!U$39&gt;0,RANDBETWEEN(Розрахункові!U$39-2,100)+100,0)</f>
        <v>0</v>
      </c>
      <c r="H1067">
        <f ca="1">IF(Розрахункові!V$39&gt;0,RANDBETWEEN(Розрахункові!V$39-2,100)+100,0)</f>
        <v>181</v>
      </c>
      <c r="I1067">
        <f ca="1">IF(Розрахункові!W$39&gt;0,RANDBETWEEN(Розрахункові!W$39-2,100)+100,0)</f>
        <v>0</v>
      </c>
      <c r="J1067">
        <f ca="1">IF(Розрахункові!X$39&gt;0,RANDBETWEEN(Розрахункові!X$39-2,100)+100,0)</f>
        <v>0</v>
      </c>
      <c r="K1067">
        <f ca="1">IF(Розрахункові!Y$39&gt;0,RANDBETWEEN(Розрахункові!Y$39-2,100)+100,0)</f>
        <v>0</v>
      </c>
      <c r="L1067">
        <f ca="1">IF(Розрахункові!Z$39&gt;0,RANDBETWEEN(Розрахункові!Z$39-2,100)+100,0)</f>
        <v>0</v>
      </c>
    </row>
    <row r="1068" spans="1:12" x14ac:dyDescent="0.3">
      <c r="A1068" t="str">
        <f>Розрахункові!$A$39</f>
        <v>Національний університет "Острозька академія"</v>
      </c>
      <c r="B1068" t="str">
        <f>Розрахункові!$B$39</f>
        <v>033 Філософія</v>
      </c>
      <c r="C1068">
        <f ca="1">RANDBETWEEN(10*Розрахункові!$B$70,11)+RANDBETWEEN(0,100)/100</f>
        <v>9.2200000000000006</v>
      </c>
      <c r="D1068">
        <f ca="1">IF(Розрахункові!R$39&gt;0,RANDBETWEEN(Розрахункові!R$39-2,100)+100,0)</f>
        <v>195</v>
      </c>
      <c r="E1068">
        <f ca="1">IF(Розрахункові!S$39&gt;0,RANDBETWEEN(Розрахункові!S$39-2,100)+100,0)</f>
        <v>0</v>
      </c>
      <c r="F1068">
        <f ca="1">IF(Розрахункові!T$39&gt;0,RANDBETWEEN(Розрахункові!T$39-2,100)+100,0)</f>
        <v>143</v>
      </c>
      <c r="G1068">
        <f ca="1">IF(Розрахункові!U$39&gt;0,RANDBETWEEN(Розрахункові!U$39-2,100)+100,0)</f>
        <v>0</v>
      </c>
      <c r="H1068">
        <f ca="1">IF(Розрахункові!V$39&gt;0,RANDBETWEEN(Розрахункові!V$39-2,100)+100,0)</f>
        <v>164</v>
      </c>
      <c r="I1068">
        <f ca="1">IF(Розрахункові!W$39&gt;0,RANDBETWEEN(Розрахункові!W$39-2,100)+100,0)</f>
        <v>0</v>
      </c>
      <c r="J1068">
        <f ca="1">IF(Розрахункові!X$39&gt;0,RANDBETWEEN(Розрахункові!X$39-2,100)+100,0)</f>
        <v>0</v>
      </c>
      <c r="K1068">
        <f ca="1">IF(Розрахункові!Y$39&gt;0,RANDBETWEEN(Розрахункові!Y$39-2,100)+100,0)</f>
        <v>0</v>
      </c>
      <c r="L1068">
        <f ca="1">IF(Розрахункові!Z$39&gt;0,RANDBETWEEN(Розрахункові!Z$39-2,100)+100,0)</f>
        <v>0</v>
      </c>
    </row>
    <row r="1069" spans="1:12" x14ac:dyDescent="0.3">
      <c r="A1069" t="str">
        <f>Розрахункові!$A$39</f>
        <v>Національний університет "Острозька академія"</v>
      </c>
      <c r="B1069" t="str">
        <f>Розрахункові!$B$39</f>
        <v>033 Філософія</v>
      </c>
      <c r="C1069">
        <f ca="1">RANDBETWEEN(10*Розрахункові!$B$70,11)+RANDBETWEEN(0,100)/100</f>
        <v>9.31</v>
      </c>
      <c r="D1069">
        <f ca="1">IF(Розрахункові!R$39&gt;0,RANDBETWEEN(Розрахункові!R$39-2,100)+100,0)</f>
        <v>182</v>
      </c>
      <c r="E1069">
        <f ca="1">IF(Розрахункові!S$39&gt;0,RANDBETWEEN(Розрахункові!S$39-2,100)+100,0)</f>
        <v>0</v>
      </c>
      <c r="F1069">
        <f ca="1">IF(Розрахункові!T$39&gt;0,RANDBETWEEN(Розрахункові!T$39-2,100)+100,0)</f>
        <v>161</v>
      </c>
      <c r="G1069">
        <f ca="1">IF(Розрахункові!U$39&gt;0,RANDBETWEEN(Розрахункові!U$39-2,100)+100,0)</f>
        <v>0</v>
      </c>
      <c r="H1069">
        <f ca="1">IF(Розрахункові!V$39&gt;0,RANDBETWEEN(Розрахункові!V$39-2,100)+100,0)</f>
        <v>179</v>
      </c>
      <c r="I1069">
        <f ca="1">IF(Розрахункові!W$39&gt;0,RANDBETWEEN(Розрахункові!W$39-2,100)+100,0)</f>
        <v>0</v>
      </c>
      <c r="J1069">
        <f ca="1">IF(Розрахункові!X$39&gt;0,RANDBETWEEN(Розрахункові!X$39-2,100)+100,0)</f>
        <v>0</v>
      </c>
      <c r="K1069">
        <f ca="1">IF(Розрахункові!Y$39&gt;0,RANDBETWEEN(Розрахункові!Y$39-2,100)+100,0)</f>
        <v>0</v>
      </c>
      <c r="L1069">
        <f ca="1">IF(Розрахункові!Z$39&gt;0,RANDBETWEEN(Розрахункові!Z$39-2,100)+100,0)</f>
        <v>0</v>
      </c>
    </row>
    <row r="1070" spans="1:12" x14ac:dyDescent="0.3">
      <c r="A1070" t="str">
        <f>Розрахункові!$A$39</f>
        <v>Національний університет "Острозька академія"</v>
      </c>
      <c r="B1070" t="str">
        <f>Розрахункові!$B$39</f>
        <v>033 Філософія</v>
      </c>
      <c r="C1070">
        <f ca="1">RANDBETWEEN(10*Розрахункові!$B$70,11)+RANDBETWEEN(0,100)/100</f>
        <v>7.4</v>
      </c>
      <c r="D1070">
        <f ca="1">IF(Розрахункові!R$39&gt;0,RANDBETWEEN(Розрахункові!R$39-2,100)+100,0)</f>
        <v>193</v>
      </c>
      <c r="E1070">
        <f ca="1">IF(Розрахункові!S$39&gt;0,RANDBETWEEN(Розрахункові!S$39-2,100)+100,0)</f>
        <v>0</v>
      </c>
      <c r="F1070">
        <f ca="1">IF(Розрахункові!T$39&gt;0,RANDBETWEEN(Розрахункові!T$39-2,100)+100,0)</f>
        <v>196</v>
      </c>
      <c r="G1070">
        <f ca="1">IF(Розрахункові!U$39&gt;0,RANDBETWEEN(Розрахункові!U$39-2,100)+100,0)</f>
        <v>0</v>
      </c>
      <c r="H1070">
        <f ca="1">IF(Розрахункові!V$39&gt;0,RANDBETWEEN(Розрахункові!V$39-2,100)+100,0)</f>
        <v>180</v>
      </c>
      <c r="I1070">
        <f ca="1">IF(Розрахункові!W$39&gt;0,RANDBETWEEN(Розрахункові!W$39-2,100)+100,0)</f>
        <v>0</v>
      </c>
      <c r="J1070">
        <f ca="1">IF(Розрахункові!X$39&gt;0,RANDBETWEEN(Розрахункові!X$39-2,100)+100,0)</f>
        <v>0</v>
      </c>
      <c r="K1070">
        <f ca="1">IF(Розрахункові!Y$39&gt;0,RANDBETWEEN(Розрахункові!Y$39-2,100)+100,0)</f>
        <v>0</v>
      </c>
      <c r="L1070">
        <f ca="1">IF(Розрахункові!Z$39&gt;0,RANDBETWEEN(Розрахункові!Z$39-2,100)+100,0)</f>
        <v>0</v>
      </c>
    </row>
    <row r="1071" spans="1:12" x14ac:dyDescent="0.3">
      <c r="A1071" t="str">
        <f>Розрахункові!$A$39</f>
        <v>Національний університет "Острозька академія"</v>
      </c>
      <c r="B1071" t="str">
        <f>Розрахункові!$B$39</f>
        <v>033 Філософія</v>
      </c>
      <c r="C1071">
        <f ca="1">RANDBETWEEN(10*Розрахункові!$B$70,11)+RANDBETWEEN(0,100)/100</f>
        <v>10.16</v>
      </c>
      <c r="D1071">
        <f ca="1">IF(Розрахункові!R$39&gt;0,RANDBETWEEN(Розрахункові!R$39-2,100)+100,0)</f>
        <v>185</v>
      </c>
      <c r="E1071">
        <f ca="1">IF(Розрахункові!S$39&gt;0,RANDBETWEEN(Розрахункові!S$39-2,100)+100,0)</f>
        <v>0</v>
      </c>
      <c r="F1071">
        <f ca="1">IF(Розрахункові!T$39&gt;0,RANDBETWEEN(Розрахункові!T$39-2,100)+100,0)</f>
        <v>159</v>
      </c>
      <c r="G1071">
        <f ca="1">IF(Розрахункові!U$39&gt;0,RANDBETWEEN(Розрахункові!U$39-2,100)+100,0)</f>
        <v>0</v>
      </c>
      <c r="H1071">
        <f ca="1">IF(Розрахункові!V$39&gt;0,RANDBETWEEN(Розрахункові!V$39-2,100)+100,0)</f>
        <v>156</v>
      </c>
      <c r="I1071">
        <f ca="1">IF(Розрахункові!W$39&gt;0,RANDBETWEEN(Розрахункові!W$39-2,100)+100,0)</f>
        <v>0</v>
      </c>
      <c r="J1071">
        <f ca="1">IF(Розрахункові!X$39&gt;0,RANDBETWEEN(Розрахункові!X$39-2,100)+100,0)</f>
        <v>0</v>
      </c>
      <c r="K1071">
        <f ca="1">IF(Розрахункові!Y$39&gt;0,RANDBETWEEN(Розрахункові!Y$39-2,100)+100,0)</f>
        <v>0</v>
      </c>
      <c r="L1071">
        <f ca="1">IF(Розрахункові!Z$39&gt;0,RANDBETWEEN(Розрахункові!Z$39-2,100)+100,0)</f>
        <v>0</v>
      </c>
    </row>
    <row r="1072" spans="1:12" x14ac:dyDescent="0.3">
      <c r="A1072" t="str">
        <f>Розрахункові!$A$39</f>
        <v>Національний університет "Острозька академія"</v>
      </c>
      <c r="B1072" t="str">
        <f>Розрахункові!$B$39</f>
        <v>033 Філософія</v>
      </c>
      <c r="C1072">
        <f ca="1">RANDBETWEEN(10*Розрахункові!$B$70,11)+RANDBETWEEN(0,100)/100</f>
        <v>7.28</v>
      </c>
      <c r="D1072">
        <f ca="1">IF(Розрахункові!R$39&gt;0,RANDBETWEEN(Розрахункові!R$39-2,100)+100,0)</f>
        <v>189</v>
      </c>
      <c r="E1072">
        <f ca="1">IF(Розрахункові!S$39&gt;0,RANDBETWEEN(Розрахункові!S$39-2,100)+100,0)</f>
        <v>0</v>
      </c>
      <c r="F1072">
        <f ca="1">IF(Розрахункові!T$39&gt;0,RANDBETWEEN(Розрахункові!T$39-2,100)+100,0)</f>
        <v>177</v>
      </c>
      <c r="G1072">
        <f ca="1">IF(Розрахункові!U$39&gt;0,RANDBETWEEN(Розрахункові!U$39-2,100)+100,0)</f>
        <v>0</v>
      </c>
      <c r="H1072">
        <f ca="1">IF(Розрахункові!V$39&gt;0,RANDBETWEEN(Розрахункові!V$39-2,100)+100,0)</f>
        <v>179</v>
      </c>
      <c r="I1072">
        <f ca="1">IF(Розрахункові!W$39&gt;0,RANDBETWEEN(Розрахункові!W$39-2,100)+100,0)</f>
        <v>0</v>
      </c>
      <c r="J1072">
        <f ca="1">IF(Розрахункові!X$39&gt;0,RANDBETWEEN(Розрахункові!X$39-2,100)+100,0)</f>
        <v>0</v>
      </c>
      <c r="K1072">
        <f ca="1">IF(Розрахункові!Y$39&gt;0,RANDBETWEEN(Розрахункові!Y$39-2,100)+100,0)</f>
        <v>0</v>
      </c>
      <c r="L1072">
        <f ca="1">IF(Розрахункові!Z$39&gt;0,RANDBETWEEN(Розрахункові!Z$39-2,100)+100,0)</f>
        <v>0</v>
      </c>
    </row>
    <row r="1073" spans="1:12" x14ac:dyDescent="0.3">
      <c r="A1073" t="str">
        <f>Розрахункові!$A$39</f>
        <v>Національний університет "Острозька академія"</v>
      </c>
      <c r="B1073" t="str">
        <f>Розрахункові!$B$39</f>
        <v>033 Філософія</v>
      </c>
      <c r="C1073">
        <f ca="1">RANDBETWEEN(10*Розрахункові!$B$70,11)+RANDBETWEEN(0,100)/100</f>
        <v>7.58</v>
      </c>
      <c r="D1073">
        <f ca="1">IF(Розрахункові!R$39&gt;0,RANDBETWEEN(Розрахункові!R$39-2,100)+100,0)</f>
        <v>189</v>
      </c>
      <c r="E1073">
        <f ca="1">IF(Розрахункові!S$39&gt;0,RANDBETWEEN(Розрахункові!S$39-2,100)+100,0)</f>
        <v>0</v>
      </c>
      <c r="F1073">
        <f ca="1">IF(Розрахункові!T$39&gt;0,RANDBETWEEN(Розрахункові!T$39-2,100)+100,0)</f>
        <v>184</v>
      </c>
      <c r="G1073">
        <f ca="1">IF(Розрахункові!U$39&gt;0,RANDBETWEEN(Розрахункові!U$39-2,100)+100,0)</f>
        <v>0</v>
      </c>
      <c r="H1073">
        <f ca="1">IF(Розрахункові!V$39&gt;0,RANDBETWEEN(Розрахункові!V$39-2,100)+100,0)</f>
        <v>182</v>
      </c>
      <c r="I1073">
        <f ca="1">IF(Розрахункові!W$39&gt;0,RANDBETWEEN(Розрахункові!W$39-2,100)+100,0)</f>
        <v>0</v>
      </c>
      <c r="J1073">
        <f ca="1">IF(Розрахункові!X$39&gt;0,RANDBETWEEN(Розрахункові!X$39-2,100)+100,0)</f>
        <v>0</v>
      </c>
      <c r="K1073">
        <f ca="1">IF(Розрахункові!Y$39&gt;0,RANDBETWEEN(Розрахункові!Y$39-2,100)+100,0)</f>
        <v>0</v>
      </c>
      <c r="L1073">
        <f ca="1">IF(Розрахункові!Z$39&gt;0,RANDBETWEEN(Розрахункові!Z$39-2,100)+100,0)</f>
        <v>0</v>
      </c>
    </row>
    <row r="1074" spans="1:12" x14ac:dyDescent="0.3">
      <c r="A1074" t="str">
        <f>Розрахункові!$A$39</f>
        <v>Національний університет "Острозька академія"</v>
      </c>
      <c r="B1074" t="str">
        <f>Розрахункові!$B$39</f>
        <v>033 Філософія</v>
      </c>
      <c r="C1074">
        <f ca="1">RANDBETWEEN(10*Розрахункові!$B$70,11)+RANDBETWEEN(0,100)/100</f>
        <v>11.49</v>
      </c>
      <c r="D1074">
        <f ca="1">IF(Розрахункові!R$39&gt;0,RANDBETWEEN(Розрахункові!R$39-2,100)+100,0)</f>
        <v>178</v>
      </c>
      <c r="E1074">
        <f ca="1">IF(Розрахункові!S$39&gt;0,RANDBETWEEN(Розрахункові!S$39-2,100)+100,0)</f>
        <v>0</v>
      </c>
      <c r="F1074">
        <f ca="1">IF(Розрахункові!T$39&gt;0,RANDBETWEEN(Розрахункові!T$39-2,100)+100,0)</f>
        <v>175</v>
      </c>
      <c r="G1074">
        <f ca="1">IF(Розрахункові!U$39&gt;0,RANDBETWEEN(Розрахункові!U$39-2,100)+100,0)</f>
        <v>0</v>
      </c>
      <c r="H1074">
        <f ca="1">IF(Розрахункові!V$39&gt;0,RANDBETWEEN(Розрахункові!V$39-2,100)+100,0)</f>
        <v>169</v>
      </c>
      <c r="I1074">
        <f ca="1">IF(Розрахункові!W$39&gt;0,RANDBETWEEN(Розрахункові!W$39-2,100)+100,0)</f>
        <v>0</v>
      </c>
      <c r="J1074">
        <f ca="1">IF(Розрахункові!X$39&gt;0,RANDBETWEEN(Розрахункові!X$39-2,100)+100,0)</f>
        <v>0</v>
      </c>
      <c r="K1074">
        <f ca="1">IF(Розрахункові!Y$39&gt;0,RANDBETWEEN(Розрахункові!Y$39-2,100)+100,0)</f>
        <v>0</v>
      </c>
      <c r="L1074">
        <f ca="1">IF(Розрахункові!Z$39&gt;0,RANDBETWEEN(Розрахункові!Z$39-2,100)+100,0)</f>
        <v>0</v>
      </c>
    </row>
    <row r="1075" spans="1:12" x14ac:dyDescent="0.3">
      <c r="A1075" t="str">
        <f>Розрахункові!$A$39</f>
        <v>Національний університет "Острозька академія"</v>
      </c>
      <c r="B1075" t="str">
        <f>Розрахункові!$B$39</f>
        <v>033 Філософія</v>
      </c>
      <c r="C1075">
        <f ca="1">RANDBETWEEN(10*Розрахункові!$B$70,11)+RANDBETWEEN(0,100)/100</f>
        <v>9.86</v>
      </c>
      <c r="D1075">
        <f ca="1">IF(Розрахункові!R$39&gt;0,RANDBETWEEN(Розрахункові!R$39-2,100)+100,0)</f>
        <v>177</v>
      </c>
      <c r="E1075">
        <f ca="1">IF(Розрахункові!S$39&gt;0,RANDBETWEEN(Розрахункові!S$39-2,100)+100,0)</f>
        <v>0</v>
      </c>
      <c r="F1075">
        <f ca="1">IF(Розрахункові!T$39&gt;0,RANDBETWEEN(Розрахункові!T$39-2,100)+100,0)</f>
        <v>191</v>
      </c>
      <c r="G1075">
        <f ca="1">IF(Розрахункові!U$39&gt;0,RANDBETWEEN(Розрахункові!U$39-2,100)+100,0)</f>
        <v>0</v>
      </c>
      <c r="H1075">
        <f ca="1">IF(Розрахункові!V$39&gt;0,RANDBETWEEN(Розрахункові!V$39-2,100)+100,0)</f>
        <v>179</v>
      </c>
      <c r="I1075">
        <f ca="1">IF(Розрахункові!W$39&gt;0,RANDBETWEEN(Розрахункові!W$39-2,100)+100,0)</f>
        <v>0</v>
      </c>
      <c r="J1075">
        <f ca="1">IF(Розрахункові!X$39&gt;0,RANDBETWEEN(Розрахункові!X$39-2,100)+100,0)</f>
        <v>0</v>
      </c>
      <c r="K1075">
        <f ca="1">IF(Розрахункові!Y$39&gt;0,RANDBETWEEN(Розрахункові!Y$39-2,100)+100,0)</f>
        <v>0</v>
      </c>
      <c r="L1075">
        <f ca="1">IF(Розрахункові!Z$39&gt;0,RANDBETWEEN(Розрахункові!Z$39-2,100)+100,0)</f>
        <v>0</v>
      </c>
    </row>
    <row r="1076" spans="1:12" x14ac:dyDescent="0.3">
      <c r="A1076" t="str">
        <f>Розрахункові!$A$39</f>
        <v>Національний університет "Острозька академія"</v>
      </c>
      <c r="B1076" t="str">
        <f>Розрахункові!$B$39</f>
        <v>033 Філософія</v>
      </c>
      <c r="C1076">
        <f ca="1">RANDBETWEEN(10*Розрахункові!$B$70,11)+RANDBETWEEN(0,100)/100</f>
        <v>7.54</v>
      </c>
      <c r="D1076">
        <f ca="1">IF(Розрахункові!R$39&gt;0,RANDBETWEEN(Розрахункові!R$39-2,100)+100,0)</f>
        <v>171</v>
      </c>
      <c r="E1076">
        <f ca="1">IF(Розрахункові!S$39&gt;0,RANDBETWEEN(Розрахункові!S$39-2,100)+100,0)</f>
        <v>0</v>
      </c>
      <c r="F1076">
        <f ca="1">IF(Розрахункові!T$39&gt;0,RANDBETWEEN(Розрахункові!T$39-2,100)+100,0)</f>
        <v>174</v>
      </c>
      <c r="G1076">
        <f ca="1">IF(Розрахункові!U$39&gt;0,RANDBETWEEN(Розрахункові!U$39-2,100)+100,0)</f>
        <v>0</v>
      </c>
      <c r="H1076">
        <f ca="1">IF(Розрахункові!V$39&gt;0,RANDBETWEEN(Розрахункові!V$39-2,100)+100,0)</f>
        <v>180</v>
      </c>
      <c r="I1076">
        <f ca="1">IF(Розрахункові!W$39&gt;0,RANDBETWEEN(Розрахункові!W$39-2,100)+100,0)</f>
        <v>0</v>
      </c>
      <c r="J1076">
        <f ca="1">IF(Розрахункові!X$39&gt;0,RANDBETWEEN(Розрахункові!X$39-2,100)+100,0)</f>
        <v>0</v>
      </c>
      <c r="K1076">
        <f ca="1">IF(Розрахункові!Y$39&gt;0,RANDBETWEEN(Розрахункові!Y$39-2,100)+100,0)</f>
        <v>0</v>
      </c>
      <c r="L1076">
        <f ca="1">IF(Розрахункові!Z$39&gt;0,RANDBETWEEN(Розрахункові!Z$39-2,100)+100,0)</f>
        <v>0</v>
      </c>
    </row>
    <row r="1077" spans="1:12" x14ac:dyDescent="0.3">
      <c r="A1077" t="str">
        <f>Розрахункові!$A$39</f>
        <v>Національний університет "Острозька академія"</v>
      </c>
      <c r="B1077" t="str">
        <f>Розрахункові!$B$39</f>
        <v>033 Філософія</v>
      </c>
      <c r="C1077">
        <f ca="1">RANDBETWEEN(10*Розрахункові!$B$70,11)+RANDBETWEEN(0,100)/100</f>
        <v>8.76</v>
      </c>
      <c r="D1077">
        <f ca="1">IF(Розрахункові!R$39&gt;0,RANDBETWEEN(Розрахункові!R$39-2,100)+100,0)</f>
        <v>187</v>
      </c>
      <c r="E1077">
        <f ca="1">IF(Розрахункові!S$39&gt;0,RANDBETWEEN(Розрахункові!S$39-2,100)+100,0)</f>
        <v>0</v>
      </c>
      <c r="F1077">
        <f ca="1">IF(Розрахункові!T$39&gt;0,RANDBETWEEN(Розрахункові!T$39-2,100)+100,0)</f>
        <v>162</v>
      </c>
      <c r="G1077">
        <f ca="1">IF(Розрахункові!U$39&gt;0,RANDBETWEEN(Розрахункові!U$39-2,100)+100,0)</f>
        <v>0</v>
      </c>
      <c r="H1077">
        <f ca="1">IF(Розрахункові!V$39&gt;0,RANDBETWEEN(Розрахункові!V$39-2,100)+100,0)</f>
        <v>194</v>
      </c>
      <c r="I1077">
        <f ca="1">IF(Розрахункові!W$39&gt;0,RANDBETWEEN(Розрахункові!W$39-2,100)+100,0)</f>
        <v>0</v>
      </c>
      <c r="J1077">
        <f ca="1">IF(Розрахункові!X$39&gt;0,RANDBETWEEN(Розрахункові!X$39-2,100)+100,0)</f>
        <v>0</v>
      </c>
      <c r="K1077">
        <f ca="1">IF(Розрахункові!Y$39&gt;0,RANDBETWEEN(Розрахункові!Y$39-2,100)+100,0)</f>
        <v>0</v>
      </c>
      <c r="L1077">
        <f ca="1">IF(Розрахункові!Z$39&gt;0,RANDBETWEEN(Розрахункові!Z$39-2,100)+100,0)</f>
        <v>0</v>
      </c>
    </row>
    <row r="1078" spans="1:12" x14ac:dyDescent="0.3">
      <c r="A1078" t="str">
        <f>Розрахункові!$A$39</f>
        <v>Національний університет "Острозька академія"</v>
      </c>
      <c r="B1078" t="str">
        <f>Розрахункові!$B$39</f>
        <v>033 Філософія</v>
      </c>
      <c r="C1078">
        <f ca="1">RANDBETWEEN(10*Розрахункові!$B$70,11)+RANDBETWEEN(0,100)/100</f>
        <v>10.46</v>
      </c>
      <c r="D1078">
        <f ca="1">IF(Розрахункові!R$39&gt;0,RANDBETWEEN(Розрахункові!R$39-2,100)+100,0)</f>
        <v>181</v>
      </c>
      <c r="E1078">
        <f ca="1">IF(Розрахункові!S$39&gt;0,RANDBETWEEN(Розрахункові!S$39-2,100)+100,0)</f>
        <v>0</v>
      </c>
      <c r="F1078">
        <f ca="1">IF(Розрахункові!T$39&gt;0,RANDBETWEEN(Розрахункові!T$39-2,100)+100,0)</f>
        <v>169</v>
      </c>
      <c r="G1078">
        <f ca="1">IF(Розрахункові!U$39&gt;0,RANDBETWEEN(Розрахункові!U$39-2,100)+100,0)</f>
        <v>0</v>
      </c>
      <c r="H1078">
        <f ca="1">IF(Розрахункові!V$39&gt;0,RANDBETWEEN(Розрахункові!V$39-2,100)+100,0)</f>
        <v>140</v>
      </c>
      <c r="I1078">
        <f ca="1">IF(Розрахункові!W$39&gt;0,RANDBETWEEN(Розрахункові!W$39-2,100)+100,0)</f>
        <v>0</v>
      </c>
      <c r="J1078">
        <f ca="1">IF(Розрахункові!X$39&gt;0,RANDBETWEEN(Розрахункові!X$39-2,100)+100,0)</f>
        <v>0</v>
      </c>
      <c r="K1078">
        <f ca="1">IF(Розрахункові!Y$39&gt;0,RANDBETWEEN(Розрахункові!Y$39-2,100)+100,0)</f>
        <v>0</v>
      </c>
      <c r="L1078">
        <f ca="1">IF(Розрахункові!Z$39&gt;0,RANDBETWEEN(Розрахункові!Z$39-2,100)+100,0)</f>
        <v>0</v>
      </c>
    </row>
    <row r="1079" spans="1:12" x14ac:dyDescent="0.3">
      <c r="A1079" t="str">
        <f>Розрахункові!$A$39</f>
        <v>Національний університет "Острозька академія"</v>
      </c>
      <c r="B1079" t="str">
        <f>Розрахункові!$B$39</f>
        <v>033 Філософія</v>
      </c>
      <c r="C1079">
        <f ca="1">RANDBETWEEN(10*Розрахункові!$B$70,11)+RANDBETWEEN(0,100)/100</f>
        <v>8.19</v>
      </c>
      <c r="D1079">
        <f ca="1">IF(Розрахункові!R$39&gt;0,RANDBETWEEN(Розрахункові!R$39-2,100)+100,0)</f>
        <v>168</v>
      </c>
      <c r="E1079">
        <f ca="1">IF(Розрахункові!S$39&gt;0,RANDBETWEEN(Розрахункові!S$39-2,100)+100,0)</f>
        <v>0</v>
      </c>
      <c r="F1079">
        <f ca="1">IF(Розрахункові!T$39&gt;0,RANDBETWEEN(Розрахункові!T$39-2,100)+100,0)</f>
        <v>160</v>
      </c>
      <c r="G1079">
        <f ca="1">IF(Розрахункові!U$39&gt;0,RANDBETWEEN(Розрахункові!U$39-2,100)+100,0)</f>
        <v>0</v>
      </c>
      <c r="H1079">
        <f ca="1">IF(Розрахункові!V$39&gt;0,RANDBETWEEN(Розрахункові!V$39-2,100)+100,0)</f>
        <v>169</v>
      </c>
      <c r="I1079">
        <f ca="1">IF(Розрахункові!W$39&gt;0,RANDBETWEEN(Розрахункові!W$39-2,100)+100,0)</f>
        <v>0</v>
      </c>
      <c r="J1079">
        <f ca="1">IF(Розрахункові!X$39&gt;0,RANDBETWEEN(Розрахункові!X$39-2,100)+100,0)</f>
        <v>0</v>
      </c>
      <c r="K1079">
        <f ca="1">IF(Розрахункові!Y$39&gt;0,RANDBETWEEN(Розрахункові!Y$39-2,100)+100,0)</f>
        <v>0</v>
      </c>
      <c r="L1079">
        <f ca="1">IF(Розрахункові!Z$39&gt;0,RANDBETWEEN(Розрахункові!Z$39-2,100)+100,0)</f>
        <v>0</v>
      </c>
    </row>
    <row r="1080" spans="1:12" x14ac:dyDescent="0.3">
      <c r="A1080" t="str">
        <f>Розрахункові!$A$39</f>
        <v>Національний університет "Острозька академія"</v>
      </c>
      <c r="B1080" t="str">
        <f>Розрахункові!$B$39</f>
        <v>033 Філософія</v>
      </c>
      <c r="C1080">
        <f ca="1">RANDBETWEEN(10*Розрахункові!$B$70,11)+RANDBETWEEN(0,100)/100</f>
        <v>7.17</v>
      </c>
      <c r="D1080">
        <f ca="1">IF(Розрахункові!R$39&gt;0,RANDBETWEEN(Розрахункові!R$39-2,100)+100,0)</f>
        <v>192</v>
      </c>
      <c r="E1080">
        <f ca="1">IF(Розрахункові!S$39&gt;0,RANDBETWEEN(Розрахункові!S$39-2,100)+100,0)</f>
        <v>0</v>
      </c>
      <c r="F1080">
        <f ca="1">IF(Розрахункові!T$39&gt;0,RANDBETWEEN(Розрахункові!T$39-2,100)+100,0)</f>
        <v>159</v>
      </c>
      <c r="G1080">
        <f ca="1">IF(Розрахункові!U$39&gt;0,RANDBETWEEN(Розрахункові!U$39-2,100)+100,0)</f>
        <v>0</v>
      </c>
      <c r="H1080">
        <f ca="1">IF(Розрахункові!V$39&gt;0,RANDBETWEEN(Розрахункові!V$39-2,100)+100,0)</f>
        <v>160</v>
      </c>
      <c r="I1080">
        <f ca="1">IF(Розрахункові!W$39&gt;0,RANDBETWEEN(Розрахункові!W$39-2,100)+100,0)</f>
        <v>0</v>
      </c>
      <c r="J1080">
        <f ca="1">IF(Розрахункові!X$39&gt;0,RANDBETWEEN(Розрахункові!X$39-2,100)+100,0)</f>
        <v>0</v>
      </c>
      <c r="K1080">
        <f ca="1">IF(Розрахункові!Y$39&gt;0,RANDBETWEEN(Розрахункові!Y$39-2,100)+100,0)</f>
        <v>0</v>
      </c>
      <c r="L1080">
        <f ca="1">IF(Розрахункові!Z$39&gt;0,RANDBETWEEN(Розрахункові!Z$39-2,100)+100,0)</f>
        <v>0</v>
      </c>
    </row>
    <row r="1081" spans="1:12" x14ac:dyDescent="0.3">
      <c r="A1081" t="str">
        <f>Розрахункові!$A$39</f>
        <v>Національний університет "Острозька академія"</v>
      </c>
      <c r="B1081" t="str">
        <f>Розрахункові!$B$39</f>
        <v>033 Філософія</v>
      </c>
      <c r="C1081">
        <f ca="1">RANDBETWEEN(10*Розрахункові!$B$70,11)+RANDBETWEEN(0,100)/100</f>
        <v>11.52</v>
      </c>
      <c r="D1081">
        <f ca="1">IF(Розрахункові!R$39&gt;0,RANDBETWEEN(Розрахункові!R$39-2,100)+100,0)</f>
        <v>198</v>
      </c>
      <c r="E1081">
        <f ca="1">IF(Розрахункові!S$39&gt;0,RANDBETWEEN(Розрахункові!S$39-2,100)+100,0)</f>
        <v>0</v>
      </c>
      <c r="F1081">
        <f ca="1">IF(Розрахункові!T$39&gt;0,RANDBETWEEN(Розрахункові!T$39-2,100)+100,0)</f>
        <v>196</v>
      </c>
      <c r="G1081">
        <f ca="1">IF(Розрахункові!U$39&gt;0,RANDBETWEEN(Розрахункові!U$39-2,100)+100,0)</f>
        <v>0</v>
      </c>
      <c r="H1081">
        <f ca="1">IF(Розрахункові!V$39&gt;0,RANDBETWEEN(Розрахункові!V$39-2,100)+100,0)</f>
        <v>149</v>
      </c>
      <c r="I1081">
        <f ca="1">IF(Розрахункові!W$39&gt;0,RANDBETWEEN(Розрахункові!W$39-2,100)+100,0)</f>
        <v>0</v>
      </c>
      <c r="J1081">
        <f ca="1">IF(Розрахункові!X$39&gt;0,RANDBETWEEN(Розрахункові!X$39-2,100)+100,0)</f>
        <v>0</v>
      </c>
      <c r="K1081">
        <f ca="1">IF(Розрахункові!Y$39&gt;0,RANDBETWEEN(Розрахункові!Y$39-2,100)+100,0)</f>
        <v>0</v>
      </c>
      <c r="L1081">
        <f ca="1">IF(Розрахункові!Z$39&gt;0,RANDBETWEEN(Розрахункові!Z$39-2,100)+100,0)</f>
        <v>0</v>
      </c>
    </row>
    <row r="1082" spans="1:12" x14ac:dyDescent="0.3">
      <c r="A1082" t="str">
        <f>Розрахункові!$A$39</f>
        <v>Національний університет "Острозька академія"</v>
      </c>
      <c r="B1082" t="str">
        <f>Розрахункові!$B$39</f>
        <v>033 Філософія</v>
      </c>
      <c r="C1082">
        <f ca="1">RANDBETWEEN(10*Розрахункові!$B$70,11)+RANDBETWEEN(0,100)/100</f>
        <v>8.94</v>
      </c>
      <c r="D1082">
        <f ca="1">IF(Розрахункові!R$39&gt;0,RANDBETWEEN(Розрахункові!R$39-2,100)+100,0)</f>
        <v>179</v>
      </c>
      <c r="E1082">
        <f ca="1">IF(Розрахункові!S$39&gt;0,RANDBETWEEN(Розрахункові!S$39-2,100)+100,0)</f>
        <v>0</v>
      </c>
      <c r="F1082">
        <f ca="1">IF(Розрахункові!T$39&gt;0,RANDBETWEEN(Розрахункові!T$39-2,100)+100,0)</f>
        <v>172</v>
      </c>
      <c r="G1082">
        <f ca="1">IF(Розрахункові!U$39&gt;0,RANDBETWEEN(Розрахункові!U$39-2,100)+100,0)</f>
        <v>0</v>
      </c>
      <c r="H1082">
        <f ca="1">IF(Розрахункові!V$39&gt;0,RANDBETWEEN(Розрахункові!V$39-2,100)+100,0)</f>
        <v>178</v>
      </c>
      <c r="I1082">
        <f ca="1">IF(Розрахункові!W$39&gt;0,RANDBETWEEN(Розрахункові!W$39-2,100)+100,0)</f>
        <v>0</v>
      </c>
      <c r="J1082">
        <f ca="1">IF(Розрахункові!X$39&gt;0,RANDBETWEEN(Розрахункові!X$39-2,100)+100,0)</f>
        <v>0</v>
      </c>
      <c r="K1082">
        <f ca="1">IF(Розрахункові!Y$39&gt;0,RANDBETWEEN(Розрахункові!Y$39-2,100)+100,0)</f>
        <v>0</v>
      </c>
      <c r="L1082">
        <f ca="1">IF(Розрахункові!Z$39&gt;0,RANDBETWEEN(Розрахункові!Z$39-2,100)+100,0)</f>
        <v>0</v>
      </c>
    </row>
    <row r="1083" spans="1:12" x14ac:dyDescent="0.3">
      <c r="A1083" t="str">
        <f>Розрахункові!$A$39</f>
        <v>Національний університет "Острозька академія"</v>
      </c>
      <c r="B1083" t="str">
        <f>Розрахункові!$B$39</f>
        <v>033 Філософія</v>
      </c>
      <c r="C1083">
        <f ca="1">RANDBETWEEN(10*Розрахункові!$B$70,11)+RANDBETWEEN(0,100)/100</f>
        <v>8.94</v>
      </c>
      <c r="D1083">
        <f ca="1">IF(Розрахункові!R$39&gt;0,RANDBETWEEN(Розрахункові!R$39-2,100)+100,0)</f>
        <v>181</v>
      </c>
      <c r="E1083">
        <f ca="1">IF(Розрахункові!S$39&gt;0,RANDBETWEEN(Розрахункові!S$39-2,100)+100,0)</f>
        <v>0</v>
      </c>
      <c r="F1083">
        <f ca="1">IF(Розрахункові!T$39&gt;0,RANDBETWEEN(Розрахункові!T$39-2,100)+100,0)</f>
        <v>180</v>
      </c>
      <c r="G1083">
        <f ca="1">IF(Розрахункові!U$39&gt;0,RANDBETWEEN(Розрахункові!U$39-2,100)+100,0)</f>
        <v>0</v>
      </c>
      <c r="H1083">
        <f ca="1">IF(Розрахункові!V$39&gt;0,RANDBETWEEN(Розрахункові!V$39-2,100)+100,0)</f>
        <v>197</v>
      </c>
      <c r="I1083">
        <f ca="1">IF(Розрахункові!W$39&gt;0,RANDBETWEEN(Розрахункові!W$39-2,100)+100,0)</f>
        <v>0</v>
      </c>
      <c r="J1083">
        <f ca="1">IF(Розрахункові!X$39&gt;0,RANDBETWEEN(Розрахункові!X$39-2,100)+100,0)</f>
        <v>0</v>
      </c>
      <c r="K1083">
        <f ca="1">IF(Розрахункові!Y$39&gt;0,RANDBETWEEN(Розрахункові!Y$39-2,100)+100,0)</f>
        <v>0</v>
      </c>
      <c r="L1083">
        <f ca="1">IF(Розрахункові!Z$39&gt;0,RANDBETWEEN(Розрахункові!Z$39-2,100)+100,0)</f>
        <v>0</v>
      </c>
    </row>
    <row r="1084" spans="1:12" x14ac:dyDescent="0.3">
      <c r="A1084" t="str">
        <f>Розрахункові!$A$39</f>
        <v>Національний університет "Острозька академія"</v>
      </c>
      <c r="B1084" t="str">
        <f>Розрахункові!$B$39</f>
        <v>033 Філософія</v>
      </c>
      <c r="C1084">
        <f ca="1">RANDBETWEEN(10*Розрахункові!$B$70,11)+RANDBETWEEN(0,100)/100</f>
        <v>11.15</v>
      </c>
      <c r="D1084">
        <f ca="1">IF(Розрахункові!R$39&gt;0,RANDBETWEEN(Розрахункові!R$39-2,100)+100,0)</f>
        <v>198</v>
      </c>
      <c r="E1084">
        <f ca="1">IF(Розрахункові!S$39&gt;0,RANDBETWEEN(Розрахункові!S$39-2,100)+100,0)</f>
        <v>0</v>
      </c>
      <c r="F1084">
        <f ca="1">IF(Розрахункові!T$39&gt;0,RANDBETWEEN(Розрахункові!T$39-2,100)+100,0)</f>
        <v>163</v>
      </c>
      <c r="G1084">
        <f ca="1">IF(Розрахункові!U$39&gt;0,RANDBETWEEN(Розрахункові!U$39-2,100)+100,0)</f>
        <v>0</v>
      </c>
      <c r="H1084">
        <f ca="1">IF(Розрахункові!V$39&gt;0,RANDBETWEEN(Розрахункові!V$39-2,100)+100,0)</f>
        <v>170</v>
      </c>
      <c r="I1084">
        <f ca="1">IF(Розрахункові!W$39&gt;0,RANDBETWEEN(Розрахункові!W$39-2,100)+100,0)</f>
        <v>0</v>
      </c>
      <c r="J1084">
        <f ca="1">IF(Розрахункові!X$39&gt;0,RANDBETWEEN(Розрахункові!X$39-2,100)+100,0)</f>
        <v>0</v>
      </c>
      <c r="K1084">
        <f ca="1">IF(Розрахункові!Y$39&gt;0,RANDBETWEEN(Розрахункові!Y$39-2,100)+100,0)</f>
        <v>0</v>
      </c>
      <c r="L1084">
        <f ca="1">IF(Розрахункові!Z$39&gt;0,RANDBETWEEN(Розрахункові!Z$39-2,100)+100,0)</f>
        <v>0</v>
      </c>
    </row>
    <row r="1085" spans="1:12" x14ac:dyDescent="0.3">
      <c r="A1085" t="str">
        <f>Розрахункові!$A$39</f>
        <v>Національний університет "Острозька академія"</v>
      </c>
      <c r="B1085" t="str">
        <f>Розрахункові!$B$39</f>
        <v>033 Філософія</v>
      </c>
      <c r="C1085">
        <f ca="1">RANDBETWEEN(10*Розрахункові!$B$70,11)+RANDBETWEEN(0,100)/100</f>
        <v>10.76</v>
      </c>
      <c r="D1085">
        <f ca="1">IF(Розрахункові!R$39&gt;0,RANDBETWEEN(Розрахункові!R$39-2,100)+100,0)</f>
        <v>186</v>
      </c>
      <c r="E1085">
        <f ca="1">IF(Розрахункові!S$39&gt;0,RANDBETWEEN(Розрахункові!S$39-2,100)+100,0)</f>
        <v>0</v>
      </c>
      <c r="F1085">
        <f ca="1">IF(Розрахункові!T$39&gt;0,RANDBETWEEN(Розрахункові!T$39-2,100)+100,0)</f>
        <v>140</v>
      </c>
      <c r="G1085">
        <f ca="1">IF(Розрахункові!U$39&gt;0,RANDBETWEEN(Розрахункові!U$39-2,100)+100,0)</f>
        <v>0</v>
      </c>
      <c r="H1085">
        <f ca="1">IF(Розрахункові!V$39&gt;0,RANDBETWEEN(Розрахункові!V$39-2,100)+100,0)</f>
        <v>158</v>
      </c>
      <c r="I1085">
        <f ca="1">IF(Розрахункові!W$39&gt;0,RANDBETWEEN(Розрахункові!W$39-2,100)+100,0)</f>
        <v>0</v>
      </c>
      <c r="J1085">
        <f ca="1">IF(Розрахункові!X$39&gt;0,RANDBETWEEN(Розрахункові!X$39-2,100)+100,0)</f>
        <v>0</v>
      </c>
      <c r="K1085">
        <f ca="1">IF(Розрахункові!Y$39&gt;0,RANDBETWEEN(Розрахункові!Y$39-2,100)+100,0)</f>
        <v>0</v>
      </c>
      <c r="L1085">
        <f ca="1">IF(Розрахункові!Z$39&gt;0,RANDBETWEEN(Розрахункові!Z$39-2,100)+100,0)</f>
        <v>0</v>
      </c>
    </row>
    <row r="1086" spans="1:12" x14ac:dyDescent="0.3">
      <c r="A1086" t="str">
        <f>Розрахункові!$A$39</f>
        <v>Національний університет "Острозька академія"</v>
      </c>
      <c r="B1086" t="str">
        <f>Розрахункові!$B$39</f>
        <v>033 Філософія</v>
      </c>
      <c r="C1086">
        <f ca="1">RANDBETWEEN(10*Розрахункові!$B$70,11)+RANDBETWEEN(0,100)/100</f>
        <v>11.76</v>
      </c>
      <c r="D1086">
        <f ca="1">IF(Розрахункові!R$39&gt;0,RANDBETWEEN(Розрахункові!R$39-2,100)+100,0)</f>
        <v>197</v>
      </c>
      <c r="E1086">
        <f ca="1">IF(Розрахункові!S$39&gt;0,RANDBETWEEN(Розрахункові!S$39-2,100)+100,0)</f>
        <v>0</v>
      </c>
      <c r="F1086">
        <f ca="1">IF(Розрахункові!T$39&gt;0,RANDBETWEEN(Розрахункові!T$39-2,100)+100,0)</f>
        <v>179</v>
      </c>
      <c r="G1086">
        <f ca="1">IF(Розрахункові!U$39&gt;0,RANDBETWEEN(Розрахункові!U$39-2,100)+100,0)</f>
        <v>0</v>
      </c>
      <c r="H1086">
        <f ca="1">IF(Розрахункові!V$39&gt;0,RANDBETWEEN(Розрахункові!V$39-2,100)+100,0)</f>
        <v>161</v>
      </c>
      <c r="I1086">
        <f ca="1">IF(Розрахункові!W$39&gt;0,RANDBETWEEN(Розрахункові!W$39-2,100)+100,0)</f>
        <v>0</v>
      </c>
      <c r="J1086">
        <f ca="1">IF(Розрахункові!X$39&gt;0,RANDBETWEEN(Розрахункові!X$39-2,100)+100,0)</f>
        <v>0</v>
      </c>
      <c r="K1086">
        <f ca="1">IF(Розрахункові!Y$39&gt;0,RANDBETWEEN(Розрахункові!Y$39-2,100)+100,0)</f>
        <v>0</v>
      </c>
      <c r="L1086">
        <f ca="1">IF(Розрахункові!Z$39&gt;0,RANDBETWEEN(Розрахункові!Z$39-2,100)+100,0)</f>
        <v>0</v>
      </c>
    </row>
    <row r="1087" spans="1:12" x14ac:dyDescent="0.3">
      <c r="A1087" t="str">
        <f>Розрахункові!$A$39</f>
        <v>Національний університет "Острозька академія"</v>
      </c>
      <c r="B1087" t="str">
        <f>Розрахункові!$B$39</f>
        <v>033 Філософія</v>
      </c>
      <c r="C1087">
        <f ca="1">RANDBETWEEN(10*Розрахункові!$B$70,11)+RANDBETWEEN(0,100)/100</f>
        <v>11.45</v>
      </c>
      <c r="D1087">
        <f ca="1">IF(Розрахункові!R$39&gt;0,RANDBETWEEN(Розрахункові!R$39-2,100)+100,0)</f>
        <v>188</v>
      </c>
      <c r="E1087">
        <f ca="1">IF(Розрахункові!S$39&gt;0,RANDBETWEEN(Розрахункові!S$39-2,100)+100,0)</f>
        <v>0</v>
      </c>
      <c r="F1087">
        <f ca="1">IF(Розрахункові!T$39&gt;0,RANDBETWEEN(Розрахункові!T$39-2,100)+100,0)</f>
        <v>174</v>
      </c>
      <c r="G1087">
        <f ca="1">IF(Розрахункові!U$39&gt;0,RANDBETWEEN(Розрахункові!U$39-2,100)+100,0)</f>
        <v>0</v>
      </c>
      <c r="H1087">
        <f ca="1">IF(Розрахункові!V$39&gt;0,RANDBETWEEN(Розрахункові!V$39-2,100)+100,0)</f>
        <v>145</v>
      </c>
      <c r="I1087">
        <f ca="1">IF(Розрахункові!W$39&gt;0,RANDBETWEEN(Розрахункові!W$39-2,100)+100,0)</f>
        <v>0</v>
      </c>
      <c r="J1087">
        <f ca="1">IF(Розрахункові!X$39&gt;0,RANDBETWEEN(Розрахункові!X$39-2,100)+100,0)</f>
        <v>0</v>
      </c>
      <c r="K1087">
        <f ca="1">IF(Розрахункові!Y$39&gt;0,RANDBETWEEN(Розрахункові!Y$39-2,100)+100,0)</f>
        <v>0</v>
      </c>
      <c r="L1087">
        <f ca="1">IF(Розрахункові!Z$39&gt;0,RANDBETWEEN(Розрахункові!Z$39-2,100)+100,0)</f>
        <v>0</v>
      </c>
    </row>
    <row r="1088" spans="1:12" x14ac:dyDescent="0.3">
      <c r="A1088" t="str">
        <f>Розрахункові!$A$39</f>
        <v>Національний університет "Острозька академія"</v>
      </c>
      <c r="B1088" t="str">
        <f>Розрахункові!$B$39</f>
        <v>033 Філософія</v>
      </c>
      <c r="C1088">
        <f ca="1">RANDBETWEEN(10*Розрахункові!$B$70,11)+RANDBETWEEN(0,100)/100</f>
        <v>7.16</v>
      </c>
      <c r="D1088">
        <f ca="1">IF(Розрахункові!R$39&gt;0,RANDBETWEEN(Розрахункові!R$39-2,100)+100,0)</f>
        <v>186</v>
      </c>
      <c r="E1088">
        <f ca="1">IF(Розрахункові!S$39&gt;0,RANDBETWEEN(Розрахункові!S$39-2,100)+100,0)</f>
        <v>0</v>
      </c>
      <c r="F1088">
        <f ca="1">IF(Розрахункові!T$39&gt;0,RANDBETWEEN(Розрахункові!T$39-2,100)+100,0)</f>
        <v>188</v>
      </c>
      <c r="G1088">
        <f ca="1">IF(Розрахункові!U$39&gt;0,RANDBETWEEN(Розрахункові!U$39-2,100)+100,0)</f>
        <v>0</v>
      </c>
      <c r="H1088">
        <f ca="1">IF(Розрахункові!V$39&gt;0,RANDBETWEEN(Розрахункові!V$39-2,100)+100,0)</f>
        <v>191</v>
      </c>
      <c r="I1088">
        <f ca="1">IF(Розрахункові!W$39&gt;0,RANDBETWEEN(Розрахункові!W$39-2,100)+100,0)</f>
        <v>0</v>
      </c>
      <c r="J1088">
        <f ca="1">IF(Розрахункові!X$39&gt;0,RANDBETWEEN(Розрахункові!X$39-2,100)+100,0)</f>
        <v>0</v>
      </c>
      <c r="K1088">
        <f ca="1">IF(Розрахункові!Y$39&gt;0,RANDBETWEEN(Розрахункові!Y$39-2,100)+100,0)</f>
        <v>0</v>
      </c>
      <c r="L1088">
        <f ca="1">IF(Розрахункові!Z$39&gt;0,RANDBETWEEN(Розрахункові!Z$39-2,100)+100,0)</f>
        <v>0</v>
      </c>
    </row>
    <row r="1089" spans="1:12" x14ac:dyDescent="0.3">
      <c r="A1089" t="str">
        <f>Розрахункові!$A$39</f>
        <v>Національний університет "Острозька академія"</v>
      </c>
      <c r="B1089" t="str">
        <f>Розрахункові!$B$39</f>
        <v>033 Філософія</v>
      </c>
      <c r="C1089">
        <f ca="1">RANDBETWEEN(10*Розрахункові!$B$70,11)+RANDBETWEEN(0,100)/100</f>
        <v>9.18</v>
      </c>
      <c r="D1089">
        <f ca="1">IF(Розрахункові!R$39&gt;0,RANDBETWEEN(Розрахункові!R$39-2,100)+100,0)</f>
        <v>177</v>
      </c>
      <c r="E1089">
        <f ca="1">IF(Розрахункові!S$39&gt;0,RANDBETWEEN(Розрахункові!S$39-2,100)+100,0)</f>
        <v>0</v>
      </c>
      <c r="F1089">
        <f ca="1">IF(Розрахункові!T$39&gt;0,RANDBETWEEN(Розрахункові!T$39-2,100)+100,0)</f>
        <v>200</v>
      </c>
      <c r="G1089">
        <f ca="1">IF(Розрахункові!U$39&gt;0,RANDBETWEEN(Розрахункові!U$39-2,100)+100,0)</f>
        <v>0</v>
      </c>
      <c r="H1089">
        <f ca="1">IF(Розрахункові!V$39&gt;0,RANDBETWEEN(Розрахункові!V$39-2,100)+100,0)</f>
        <v>160</v>
      </c>
      <c r="I1089">
        <f ca="1">IF(Розрахункові!W$39&gt;0,RANDBETWEEN(Розрахункові!W$39-2,100)+100,0)</f>
        <v>0</v>
      </c>
      <c r="J1089">
        <f ca="1">IF(Розрахункові!X$39&gt;0,RANDBETWEEN(Розрахункові!X$39-2,100)+100,0)</f>
        <v>0</v>
      </c>
      <c r="K1089">
        <f ca="1">IF(Розрахункові!Y$39&gt;0,RANDBETWEEN(Розрахункові!Y$39-2,100)+100,0)</f>
        <v>0</v>
      </c>
      <c r="L1089">
        <f ca="1">IF(Розрахункові!Z$39&gt;0,RANDBETWEEN(Розрахункові!Z$39-2,100)+100,0)</f>
        <v>0</v>
      </c>
    </row>
    <row r="1090" spans="1:12" x14ac:dyDescent="0.3">
      <c r="A1090" t="str">
        <f>Розрахункові!$A$40</f>
        <v>Національний університет водного господарства та природокористування</v>
      </c>
      <c r="B1090" t="str">
        <f>Розрахункові!$B$40</f>
        <v>274 Автомобільний транспорт</v>
      </c>
      <c r="C1090">
        <f ca="1">RANDBETWEEN(10*Розрахункові!$B$71,11)+RANDBETWEEN(0,100)/100</f>
        <v>11.65</v>
      </c>
      <c r="D1090">
        <f ca="1">IF(Розрахункові!R$40&gt;0,RANDBETWEEN(Розрахункові!R$40-2,100)+100,0)</f>
        <v>142</v>
      </c>
      <c r="E1090">
        <f ca="1">IF(Розрахункові!S$40&gt;0,RANDBETWEEN(Розрахункові!S$40-2,100)+100,0)</f>
        <v>164</v>
      </c>
      <c r="F1090">
        <f ca="1">IF(Розрахункові!T$40&gt;0,RANDBETWEEN(Розрахункові!T$40-2,100)+100,0)</f>
        <v>0</v>
      </c>
      <c r="G1090">
        <f ca="1">IF(Розрахункові!U$40&gt;0,RANDBETWEEN(Розрахункові!U$40-2,100)+100,0)</f>
        <v>0</v>
      </c>
      <c r="H1090">
        <f ca="1">IF(Розрахункові!V$40&gt;0,RANDBETWEEN(Розрахункові!V$40-2,100)+100,0)</f>
        <v>0</v>
      </c>
      <c r="I1090">
        <f ca="1">IF(Розрахункові!W$40&gt;0,RANDBETWEEN(Розрахункові!W$40-2,100)+100,0)</f>
        <v>0</v>
      </c>
      <c r="J1090">
        <f ca="1">IF(Розрахункові!X$40&gt;0,RANDBETWEEN(Розрахункові!X$40-2,100)+100,0)</f>
        <v>136</v>
      </c>
      <c r="K1090">
        <f ca="1">IF(Розрахункові!Y$40&gt;0,RANDBETWEEN(Розрахункові!Y$40-2,100)+100,0)</f>
        <v>0</v>
      </c>
      <c r="L1090">
        <f ca="1">IF(Розрахункові!Z$40&gt;0,RANDBETWEEN(Розрахункові!Z$40-2,100)+100,0)</f>
        <v>0</v>
      </c>
    </row>
    <row r="1091" spans="1:12" x14ac:dyDescent="0.3">
      <c r="A1091" t="str">
        <f>Розрахункові!$A$40</f>
        <v>Національний університет водного господарства та природокористування</v>
      </c>
      <c r="B1091" t="str">
        <f>Розрахункові!$B$40</f>
        <v>274 Автомобільний транспорт</v>
      </c>
      <c r="C1091">
        <f ca="1">RANDBETWEEN(10*Розрахункові!$B$71,11)+RANDBETWEEN(0,100)/100</f>
        <v>9.7799999999999994</v>
      </c>
      <c r="D1091">
        <f ca="1">IF(Розрахункові!R$40&gt;0,RANDBETWEEN(Розрахункові!R$40-2,100)+100,0)</f>
        <v>138</v>
      </c>
      <c r="E1091">
        <f ca="1">IF(Розрахункові!S$40&gt;0,RANDBETWEEN(Розрахункові!S$40-2,100)+100,0)</f>
        <v>157</v>
      </c>
      <c r="F1091">
        <f ca="1">IF(Розрахункові!T$40&gt;0,RANDBETWEEN(Розрахункові!T$40-2,100)+100,0)</f>
        <v>0</v>
      </c>
      <c r="G1091">
        <f ca="1">IF(Розрахункові!U$40&gt;0,RANDBETWEEN(Розрахункові!U$40-2,100)+100,0)</f>
        <v>0</v>
      </c>
      <c r="H1091">
        <f ca="1">IF(Розрахункові!V$40&gt;0,RANDBETWEEN(Розрахункові!V$40-2,100)+100,0)</f>
        <v>0</v>
      </c>
      <c r="I1091">
        <f ca="1">IF(Розрахункові!W$40&gt;0,RANDBETWEEN(Розрахункові!W$40-2,100)+100,0)</f>
        <v>0</v>
      </c>
      <c r="J1091">
        <f ca="1">IF(Розрахункові!X$40&gt;0,RANDBETWEEN(Розрахункові!X$40-2,100)+100,0)</f>
        <v>140</v>
      </c>
      <c r="K1091">
        <f ca="1">IF(Розрахункові!Y$40&gt;0,RANDBETWEEN(Розрахункові!Y$40-2,100)+100,0)</f>
        <v>0</v>
      </c>
      <c r="L1091">
        <f ca="1">IF(Розрахункові!Z$40&gt;0,RANDBETWEEN(Розрахункові!Z$40-2,100)+100,0)</f>
        <v>0</v>
      </c>
    </row>
    <row r="1092" spans="1:12" x14ac:dyDescent="0.3">
      <c r="A1092" t="str">
        <f>Розрахункові!$A$40</f>
        <v>Національний університет водного господарства та природокористування</v>
      </c>
      <c r="B1092" t="str">
        <f>Розрахункові!$B$40</f>
        <v>274 Автомобільний транспорт</v>
      </c>
      <c r="C1092">
        <f ca="1">RANDBETWEEN(10*Розрахункові!$B$71,11)+RANDBETWEEN(0,100)/100</f>
        <v>9.1300000000000008</v>
      </c>
      <c r="D1092">
        <f ca="1">IF(Розрахункові!R$40&gt;0,RANDBETWEEN(Розрахункові!R$40-2,100)+100,0)</f>
        <v>145</v>
      </c>
      <c r="E1092">
        <f ca="1">IF(Розрахункові!S$40&gt;0,RANDBETWEEN(Розрахункові!S$40-2,100)+100,0)</f>
        <v>176</v>
      </c>
      <c r="F1092">
        <f ca="1">IF(Розрахункові!T$40&gt;0,RANDBETWEEN(Розрахункові!T$40-2,100)+100,0)</f>
        <v>0</v>
      </c>
      <c r="G1092">
        <f ca="1">IF(Розрахункові!U$40&gt;0,RANDBETWEEN(Розрахункові!U$40-2,100)+100,0)</f>
        <v>0</v>
      </c>
      <c r="H1092">
        <f ca="1">IF(Розрахункові!V$40&gt;0,RANDBETWEEN(Розрахункові!V$40-2,100)+100,0)</f>
        <v>0</v>
      </c>
      <c r="I1092">
        <f ca="1">IF(Розрахункові!W$40&gt;0,RANDBETWEEN(Розрахункові!W$40-2,100)+100,0)</f>
        <v>0</v>
      </c>
      <c r="J1092">
        <f ca="1">IF(Розрахункові!X$40&gt;0,RANDBETWEEN(Розрахункові!X$40-2,100)+100,0)</f>
        <v>137</v>
      </c>
      <c r="K1092">
        <f ca="1">IF(Розрахункові!Y$40&gt;0,RANDBETWEEN(Розрахункові!Y$40-2,100)+100,0)</f>
        <v>0</v>
      </c>
      <c r="L1092">
        <f ca="1">IF(Розрахункові!Z$40&gt;0,RANDBETWEEN(Розрахункові!Z$40-2,100)+100,0)</f>
        <v>0</v>
      </c>
    </row>
    <row r="1093" spans="1:12" x14ac:dyDescent="0.3">
      <c r="A1093" t="str">
        <f>Розрахункові!$A$40</f>
        <v>Національний університет водного господарства та природокористування</v>
      </c>
      <c r="B1093" t="str">
        <f>Розрахункові!$B$40</f>
        <v>274 Автомобільний транспорт</v>
      </c>
      <c r="C1093">
        <f ca="1">RANDBETWEEN(10*Розрахункові!$B$71,11)+RANDBETWEEN(0,100)/100</f>
        <v>10.199999999999999</v>
      </c>
      <c r="D1093">
        <f ca="1">IF(Розрахункові!R$40&gt;0,RANDBETWEEN(Розрахункові!R$40-2,100)+100,0)</f>
        <v>187</v>
      </c>
      <c r="E1093">
        <f ca="1">IF(Розрахункові!S$40&gt;0,RANDBETWEEN(Розрахункові!S$40-2,100)+100,0)</f>
        <v>185</v>
      </c>
      <c r="F1093">
        <f ca="1">IF(Розрахункові!T$40&gt;0,RANDBETWEEN(Розрахункові!T$40-2,100)+100,0)</f>
        <v>0</v>
      </c>
      <c r="G1093">
        <f ca="1">IF(Розрахункові!U$40&gt;0,RANDBETWEEN(Розрахункові!U$40-2,100)+100,0)</f>
        <v>0</v>
      </c>
      <c r="H1093">
        <f ca="1">IF(Розрахункові!V$40&gt;0,RANDBETWEEN(Розрахункові!V$40-2,100)+100,0)</f>
        <v>0</v>
      </c>
      <c r="I1093">
        <f ca="1">IF(Розрахункові!W$40&gt;0,RANDBETWEEN(Розрахункові!W$40-2,100)+100,0)</f>
        <v>0</v>
      </c>
      <c r="J1093">
        <f ca="1">IF(Розрахункові!X$40&gt;0,RANDBETWEEN(Розрахункові!X$40-2,100)+100,0)</f>
        <v>158</v>
      </c>
      <c r="K1093">
        <f ca="1">IF(Розрахункові!Y$40&gt;0,RANDBETWEEN(Розрахункові!Y$40-2,100)+100,0)</f>
        <v>0</v>
      </c>
      <c r="L1093">
        <f ca="1">IF(Розрахункові!Z$40&gt;0,RANDBETWEEN(Розрахункові!Z$40-2,100)+100,0)</f>
        <v>0</v>
      </c>
    </row>
    <row r="1094" spans="1:12" x14ac:dyDescent="0.3">
      <c r="A1094" t="str">
        <f>Розрахункові!$A$40</f>
        <v>Національний університет водного господарства та природокористування</v>
      </c>
      <c r="B1094" t="str">
        <f>Розрахункові!$B$40</f>
        <v>274 Автомобільний транспорт</v>
      </c>
      <c r="C1094">
        <f ca="1">RANDBETWEEN(10*Розрахункові!$B$71,11)+RANDBETWEEN(0,100)/100</f>
        <v>9.23</v>
      </c>
      <c r="D1094">
        <f ca="1">IF(Розрахункові!R$40&gt;0,RANDBETWEEN(Розрахункові!R$40-2,100)+100,0)</f>
        <v>199</v>
      </c>
      <c r="E1094">
        <f ca="1">IF(Розрахункові!S$40&gt;0,RANDBETWEEN(Розрахункові!S$40-2,100)+100,0)</f>
        <v>184</v>
      </c>
      <c r="F1094">
        <f ca="1">IF(Розрахункові!T$40&gt;0,RANDBETWEEN(Розрахункові!T$40-2,100)+100,0)</f>
        <v>0</v>
      </c>
      <c r="G1094">
        <f ca="1">IF(Розрахункові!U$40&gt;0,RANDBETWEEN(Розрахункові!U$40-2,100)+100,0)</f>
        <v>0</v>
      </c>
      <c r="H1094">
        <f ca="1">IF(Розрахункові!V$40&gt;0,RANDBETWEEN(Розрахункові!V$40-2,100)+100,0)</f>
        <v>0</v>
      </c>
      <c r="I1094">
        <f ca="1">IF(Розрахункові!W$40&gt;0,RANDBETWEEN(Розрахункові!W$40-2,100)+100,0)</f>
        <v>0</v>
      </c>
      <c r="J1094">
        <f ca="1">IF(Розрахункові!X$40&gt;0,RANDBETWEEN(Розрахункові!X$40-2,100)+100,0)</f>
        <v>141</v>
      </c>
      <c r="K1094">
        <f ca="1">IF(Розрахункові!Y$40&gt;0,RANDBETWEEN(Розрахункові!Y$40-2,100)+100,0)</f>
        <v>0</v>
      </c>
      <c r="L1094">
        <f ca="1">IF(Розрахункові!Z$40&gt;0,RANDBETWEEN(Розрахункові!Z$40-2,100)+100,0)</f>
        <v>0</v>
      </c>
    </row>
    <row r="1095" spans="1:12" x14ac:dyDescent="0.3">
      <c r="A1095" t="str">
        <f>Розрахункові!$A$40</f>
        <v>Національний університет водного господарства та природокористування</v>
      </c>
      <c r="B1095" t="str">
        <f>Розрахункові!$B$40</f>
        <v>274 Автомобільний транспорт</v>
      </c>
      <c r="C1095">
        <f ca="1">RANDBETWEEN(10*Розрахункові!$B$71,11)+RANDBETWEEN(0,100)/100</f>
        <v>10.63</v>
      </c>
      <c r="D1095">
        <f ca="1">IF(Розрахункові!R$40&gt;0,RANDBETWEEN(Розрахункові!R$40-2,100)+100,0)</f>
        <v>164</v>
      </c>
      <c r="E1095">
        <f ca="1">IF(Розрахункові!S$40&gt;0,RANDBETWEEN(Розрахункові!S$40-2,100)+100,0)</f>
        <v>192</v>
      </c>
      <c r="F1095">
        <f ca="1">IF(Розрахункові!T$40&gt;0,RANDBETWEEN(Розрахункові!T$40-2,100)+100,0)</f>
        <v>0</v>
      </c>
      <c r="G1095">
        <f ca="1">IF(Розрахункові!U$40&gt;0,RANDBETWEEN(Розрахункові!U$40-2,100)+100,0)</f>
        <v>0</v>
      </c>
      <c r="H1095">
        <f ca="1">IF(Розрахункові!V$40&gt;0,RANDBETWEEN(Розрахункові!V$40-2,100)+100,0)</f>
        <v>0</v>
      </c>
      <c r="I1095">
        <f ca="1">IF(Розрахункові!W$40&gt;0,RANDBETWEEN(Розрахункові!W$40-2,100)+100,0)</f>
        <v>0</v>
      </c>
      <c r="J1095">
        <f ca="1">IF(Розрахункові!X$40&gt;0,RANDBETWEEN(Розрахункові!X$40-2,100)+100,0)</f>
        <v>177</v>
      </c>
      <c r="K1095">
        <f ca="1">IF(Розрахункові!Y$40&gt;0,RANDBETWEEN(Розрахункові!Y$40-2,100)+100,0)</f>
        <v>0</v>
      </c>
      <c r="L1095">
        <f ca="1">IF(Розрахункові!Z$40&gt;0,RANDBETWEEN(Розрахункові!Z$40-2,100)+100,0)</f>
        <v>0</v>
      </c>
    </row>
    <row r="1096" spans="1:12" x14ac:dyDescent="0.3">
      <c r="A1096" t="str">
        <f>Розрахункові!$A$40</f>
        <v>Національний університет водного господарства та природокористування</v>
      </c>
      <c r="B1096" t="str">
        <f>Розрахункові!$B$40</f>
        <v>274 Автомобільний транспорт</v>
      </c>
      <c r="C1096">
        <f ca="1">RANDBETWEEN(10*Розрахункові!$B$71,11)+RANDBETWEEN(0,100)/100</f>
        <v>7.46</v>
      </c>
      <c r="D1096">
        <f ca="1">IF(Розрахункові!R$40&gt;0,RANDBETWEEN(Розрахункові!R$40-2,100)+100,0)</f>
        <v>157</v>
      </c>
      <c r="E1096">
        <f ca="1">IF(Розрахункові!S$40&gt;0,RANDBETWEEN(Розрахункові!S$40-2,100)+100,0)</f>
        <v>175</v>
      </c>
      <c r="F1096">
        <f ca="1">IF(Розрахункові!T$40&gt;0,RANDBETWEEN(Розрахункові!T$40-2,100)+100,0)</f>
        <v>0</v>
      </c>
      <c r="G1096">
        <f ca="1">IF(Розрахункові!U$40&gt;0,RANDBETWEEN(Розрахункові!U$40-2,100)+100,0)</f>
        <v>0</v>
      </c>
      <c r="H1096">
        <f ca="1">IF(Розрахункові!V$40&gt;0,RANDBETWEEN(Розрахункові!V$40-2,100)+100,0)</f>
        <v>0</v>
      </c>
      <c r="I1096">
        <f ca="1">IF(Розрахункові!W$40&gt;0,RANDBETWEEN(Розрахункові!W$40-2,100)+100,0)</f>
        <v>0</v>
      </c>
      <c r="J1096">
        <f ca="1">IF(Розрахункові!X$40&gt;0,RANDBETWEEN(Розрахункові!X$40-2,100)+100,0)</f>
        <v>143</v>
      </c>
      <c r="K1096">
        <f ca="1">IF(Розрахункові!Y$40&gt;0,RANDBETWEEN(Розрахункові!Y$40-2,100)+100,0)</f>
        <v>0</v>
      </c>
      <c r="L1096">
        <f ca="1">IF(Розрахункові!Z$40&gt;0,RANDBETWEEN(Розрахункові!Z$40-2,100)+100,0)</f>
        <v>0</v>
      </c>
    </row>
    <row r="1097" spans="1:12" x14ac:dyDescent="0.3">
      <c r="A1097" t="str">
        <f>Розрахункові!$A$40</f>
        <v>Національний університет водного господарства та природокористування</v>
      </c>
      <c r="B1097" t="str">
        <f>Розрахункові!$B$40</f>
        <v>274 Автомобільний транспорт</v>
      </c>
      <c r="C1097">
        <f ca="1">RANDBETWEEN(10*Розрахункові!$B$71,11)+RANDBETWEEN(0,100)/100</f>
        <v>11.49</v>
      </c>
      <c r="D1097">
        <f ca="1">IF(Розрахункові!R$40&gt;0,RANDBETWEEN(Розрахункові!R$40-2,100)+100,0)</f>
        <v>131</v>
      </c>
      <c r="E1097">
        <f ca="1">IF(Розрахункові!S$40&gt;0,RANDBETWEEN(Розрахункові!S$40-2,100)+100,0)</f>
        <v>168</v>
      </c>
      <c r="F1097">
        <f ca="1">IF(Розрахункові!T$40&gt;0,RANDBETWEEN(Розрахункові!T$40-2,100)+100,0)</f>
        <v>0</v>
      </c>
      <c r="G1097">
        <f ca="1">IF(Розрахункові!U$40&gt;0,RANDBETWEEN(Розрахункові!U$40-2,100)+100,0)</f>
        <v>0</v>
      </c>
      <c r="H1097">
        <f ca="1">IF(Розрахункові!V$40&gt;0,RANDBETWEEN(Розрахункові!V$40-2,100)+100,0)</f>
        <v>0</v>
      </c>
      <c r="I1097">
        <f ca="1">IF(Розрахункові!W$40&gt;0,RANDBETWEEN(Розрахункові!W$40-2,100)+100,0)</f>
        <v>0</v>
      </c>
      <c r="J1097">
        <f ca="1">IF(Розрахункові!X$40&gt;0,RANDBETWEEN(Розрахункові!X$40-2,100)+100,0)</f>
        <v>131</v>
      </c>
      <c r="K1097">
        <f ca="1">IF(Розрахункові!Y$40&gt;0,RANDBETWEEN(Розрахункові!Y$40-2,100)+100,0)</f>
        <v>0</v>
      </c>
      <c r="L1097">
        <f ca="1">IF(Розрахункові!Z$40&gt;0,RANDBETWEEN(Розрахункові!Z$40-2,100)+100,0)</f>
        <v>0</v>
      </c>
    </row>
    <row r="1098" spans="1:12" x14ac:dyDescent="0.3">
      <c r="A1098" t="str">
        <f>Розрахункові!$A$40</f>
        <v>Національний університет водного господарства та природокористування</v>
      </c>
      <c r="B1098" t="str">
        <f>Розрахункові!$B$40</f>
        <v>274 Автомобільний транспорт</v>
      </c>
      <c r="C1098">
        <f ca="1">RANDBETWEEN(10*Розрахункові!$B$71,11)+RANDBETWEEN(0,100)/100</f>
        <v>7.19</v>
      </c>
      <c r="D1098">
        <f ca="1">IF(Розрахункові!R$40&gt;0,RANDBETWEEN(Розрахункові!R$40-2,100)+100,0)</f>
        <v>147</v>
      </c>
      <c r="E1098">
        <f ca="1">IF(Розрахункові!S$40&gt;0,RANDBETWEEN(Розрахункові!S$40-2,100)+100,0)</f>
        <v>151</v>
      </c>
      <c r="F1098">
        <f ca="1">IF(Розрахункові!T$40&gt;0,RANDBETWEEN(Розрахункові!T$40-2,100)+100,0)</f>
        <v>0</v>
      </c>
      <c r="G1098">
        <f ca="1">IF(Розрахункові!U$40&gt;0,RANDBETWEEN(Розрахункові!U$40-2,100)+100,0)</f>
        <v>0</v>
      </c>
      <c r="H1098">
        <f ca="1">IF(Розрахункові!V$40&gt;0,RANDBETWEEN(Розрахункові!V$40-2,100)+100,0)</f>
        <v>0</v>
      </c>
      <c r="I1098">
        <f ca="1">IF(Розрахункові!W$40&gt;0,RANDBETWEEN(Розрахункові!W$40-2,100)+100,0)</f>
        <v>0</v>
      </c>
      <c r="J1098">
        <f ca="1">IF(Розрахункові!X$40&gt;0,RANDBETWEEN(Розрахункові!X$40-2,100)+100,0)</f>
        <v>157</v>
      </c>
      <c r="K1098">
        <f ca="1">IF(Розрахункові!Y$40&gt;0,RANDBETWEEN(Розрахункові!Y$40-2,100)+100,0)</f>
        <v>0</v>
      </c>
      <c r="L1098">
        <f ca="1">IF(Розрахункові!Z$40&gt;0,RANDBETWEEN(Розрахункові!Z$40-2,100)+100,0)</f>
        <v>0</v>
      </c>
    </row>
    <row r="1099" spans="1:12" x14ac:dyDescent="0.3">
      <c r="A1099" t="str">
        <f>Розрахункові!$A$40</f>
        <v>Національний університет водного господарства та природокористування</v>
      </c>
      <c r="B1099" t="str">
        <f>Розрахункові!$B$40</f>
        <v>274 Автомобільний транспорт</v>
      </c>
      <c r="C1099">
        <f ca="1">RANDBETWEEN(10*Розрахункові!$B$71,11)+RANDBETWEEN(0,100)/100</f>
        <v>7.74</v>
      </c>
      <c r="D1099">
        <f ca="1">IF(Розрахункові!R$40&gt;0,RANDBETWEEN(Розрахункові!R$40-2,100)+100,0)</f>
        <v>192</v>
      </c>
      <c r="E1099">
        <f ca="1">IF(Розрахункові!S$40&gt;0,RANDBETWEEN(Розрахункові!S$40-2,100)+100,0)</f>
        <v>192</v>
      </c>
      <c r="F1099">
        <f ca="1">IF(Розрахункові!T$40&gt;0,RANDBETWEEN(Розрахункові!T$40-2,100)+100,0)</f>
        <v>0</v>
      </c>
      <c r="G1099">
        <f ca="1">IF(Розрахункові!U$40&gt;0,RANDBETWEEN(Розрахункові!U$40-2,100)+100,0)</f>
        <v>0</v>
      </c>
      <c r="H1099">
        <f ca="1">IF(Розрахункові!V$40&gt;0,RANDBETWEEN(Розрахункові!V$40-2,100)+100,0)</f>
        <v>0</v>
      </c>
      <c r="I1099">
        <f ca="1">IF(Розрахункові!W$40&gt;0,RANDBETWEEN(Розрахункові!W$40-2,100)+100,0)</f>
        <v>0</v>
      </c>
      <c r="J1099">
        <f ca="1">IF(Розрахункові!X$40&gt;0,RANDBETWEEN(Розрахункові!X$40-2,100)+100,0)</f>
        <v>137</v>
      </c>
      <c r="K1099">
        <f ca="1">IF(Розрахункові!Y$40&gt;0,RANDBETWEEN(Розрахункові!Y$40-2,100)+100,0)</f>
        <v>0</v>
      </c>
      <c r="L1099">
        <f ca="1">IF(Розрахункові!Z$40&gt;0,RANDBETWEEN(Розрахункові!Z$40-2,100)+100,0)</f>
        <v>0</v>
      </c>
    </row>
    <row r="1100" spans="1:12" x14ac:dyDescent="0.3">
      <c r="A1100" t="str">
        <f>Розрахункові!$A$40</f>
        <v>Національний університет водного господарства та природокористування</v>
      </c>
      <c r="B1100" t="str">
        <f>Розрахункові!$B$40</f>
        <v>274 Автомобільний транспорт</v>
      </c>
      <c r="C1100">
        <f ca="1">RANDBETWEEN(10*Розрахункові!$B$71,11)+RANDBETWEEN(0,100)/100</f>
        <v>6.71</v>
      </c>
      <c r="D1100">
        <f ca="1">IF(Розрахункові!R$40&gt;0,RANDBETWEEN(Розрахункові!R$40-2,100)+100,0)</f>
        <v>152</v>
      </c>
      <c r="E1100">
        <f ca="1">IF(Розрахункові!S$40&gt;0,RANDBETWEEN(Розрахункові!S$40-2,100)+100,0)</f>
        <v>160</v>
      </c>
      <c r="F1100">
        <f ca="1">IF(Розрахункові!T$40&gt;0,RANDBETWEEN(Розрахункові!T$40-2,100)+100,0)</f>
        <v>0</v>
      </c>
      <c r="G1100">
        <f ca="1">IF(Розрахункові!U$40&gt;0,RANDBETWEEN(Розрахункові!U$40-2,100)+100,0)</f>
        <v>0</v>
      </c>
      <c r="H1100">
        <f ca="1">IF(Розрахункові!V$40&gt;0,RANDBETWEEN(Розрахункові!V$40-2,100)+100,0)</f>
        <v>0</v>
      </c>
      <c r="I1100">
        <f ca="1">IF(Розрахункові!W$40&gt;0,RANDBETWEEN(Розрахункові!W$40-2,100)+100,0)</f>
        <v>0</v>
      </c>
      <c r="J1100">
        <f ca="1">IF(Розрахункові!X$40&gt;0,RANDBETWEEN(Розрахункові!X$40-2,100)+100,0)</f>
        <v>154</v>
      </c>
      <c r="K1100">
        <f ca="1">IF(Розрахункові!Y$40&gt;0,RANDBETWEEN(Розрахункові!Y$40-2,100)+100,0)</f>
        <v>0</v>
      </c>
      <c r="L1100">
        <f ca="1">IF(Розрахункові!Z$40&gt;0,RANDBETWEEN(Розрахункові!Z$40-2,100)+100,0)</f>
        <v>0</v>
      </c>
    </row>
    <row r="1101" spans="1:12" x14ac:dyDescent="0.3">
      <c r="A1101" t="str">
        <f>Розрахункові!$A$40</f>
        <v>Національний університет водного господарства та природокористування</v>
      </c>
      <c r="B1101" t="str">
        <f>Розрахункові!$B$40</f>
        <v>274 Автомобільний транспорт</v>
      </c>
      <c r="C1101">
        <f ca="1">RANDBETWEEN(10*Розрахункові!$B$71,11)+RANDBETWEEN(0,100)/100</f>
        <v>9.58</v>
      </c>
      <c r="D1101">
        <f ca="1">IF(Розрахункові!R$40&gt;0,RANDBETWEEN(Розрахункові!R$40-2,100)+100,0)</f>
        <v>199</v>
      </c>
      <c r="E1101">
        <f ca="1">IF(Розрахункові!S$40&gt;0,RANDBETWEEN(Розрахункові!S$40-2,100)+100,0)</f>
        <v>191</v>
      </c>
      <c r="F1101">
        <f ca="1">IF(Розрахункові!T$40&gt;0,RANDBETWEEN(Розрахункові!T$40-2,100)+100,0)</f>
        <v>0</v>
      </c>
      <c r="G1101">
        <f ca="1">IF(Розрахункові!U$40&gt;0,RANDBETWEEN(Розрахункові!U$40-2,100)+100,0)</f>
        <v>0</v>
      </c>
      <c r="H1101">
        <f ca="1">IF(Розрахункові!V$40&gt;0,RANDBETWEEN(Розрахункові!V$40-2,100)+100,0)</f>
        <v>0</v>
      </c>
      <c r="I1101">
        <f ca="1">IF(Розрахункові!W$40&gt;0,RANDBETWEEN(Розрахункові!W$40-2,100)+100,0)</f>
        <v>0</v>
      </c>
      <c r="J1101">
        <f ca="1">IF(Розрахункові!X$40&gt;0,RANDBETWEEN(Розрахункові!X$40-2,100)+100,0)</f>
        <v>182</v>
      </c>
      <c r="K1101">
        <f ca="1">IF(Розрахункові!Y$40&gt;0,RANDBETWEEN(Розрахункові!Y$40-2,100)+100,0)</f>
        <v>0</v>
      </c>
      <c r="L1101">
        <f ca="1">IF(Розрахункові!Z$40&gt;0,RANDBETWEEN(Розрахункові!Z$40-2,100)+100,0)</f>
        <v>0</v>
      </c>
    </row>
    <row r="1102" spans="1:12" x14ac:dyDescent="0.3">
      <c r="A1102" t="str">
        <f>Розрахункові!$A$40</f>
        <v>Національний університет водного господарства та природокористування</v>
      </c>
      <c r="B1102" t="str">
        <f>Розрахункові!$B$40</f>
        <v>274 Автомобільний транспорт</v>
      </c>
      <c r="C1102">
        <f ca="1">RANDBETWEEN(10*Розрахункові!$B$71,11)+RANDBETWEEN(0,100)/100</f>
        <v>7.9</v>
      </c>
      <c r="D1102">
        <f ca="1">IF(Розрахункові!R$40&gt;0,RANDBETWEEN(Розрахункові!R$40-2,100)+100,0)</f>
        <v>154</v>
      </c>
      <c r="E1102">
        <f ca="1">IF(Розрахункові!S$40&gt;0,RANDBETWEEN(Розрахункові!S$40-2,100)+100,0)</f>
        <v>154</v>
      </c>
      <c r="F1102">
        <f ca="1">IF(Розрахункові!T$40&gt;0,RANDBETWEEN(Розрахункові!T$40-2,100)+100,0)</f>
        <v>0</v>
      </c>
      <c r="G1102">
        <f ca="1">IF(Розрахункові!U$40&gt;0,RANDBETWEEN(Розрахункові!U$40-2,100)+100,0)</f>
        <v>0</v>
      </c>
      <c r="H1102">
        <f ca="1">IF(Розрахункові!V$40&gt;0,RANDBETWEEN(Розрахункові!V$40-2,100)+100,0)</f>
        <v>0</v>
      </c>
      <c r="I1102">
        <f ca="1">IF(Розрахункові!W$40&gt;0,RANDBETWEEN(Розрахункові!W$40-2,100)+100,0)</f>
        <v>0</v>
      </c>
      <c r="J1102">
        <f ca="1">IF(Розрахункові!X$40&gt;0,RANDBETWEEN(Розрахункові!X$40-2,100)+100,0)</f>
        <v>155</v>
      </c>
      <c r="K1102">
        <f ca="1">IF(Розрахункові!Y$40&gt;0,RANDBETWEEN(Розрахункові!Y$40-2,100)+100,0)</f>
        <v>0</v>
      </c>
      <c r="L1102">
        <f ca="1">IF(Розрахункові!Z$40&gt;0,RANDBETWEEN(Розрахункові!Z$40-2,100)+100,0)</f>
        <v>0</v>
      </c>
    </row>
    <row r="1103" spans="1:12" x14ac:dyDescent="0.3">
      <c r="A1103" t="str">
        <f>Розрахункові!$A$40</f>
        <v>Національний університет водного господарства та природокористування</v>
      </c>
      <c r="B1103" t="str">
        <f>Розрахункові!$B$40</f>
        <v>274 Автомобільний транспорт</v>
      </c>
      <c r="C1103">
        <f ca="1">RANDBETWEEN(10*Розрахункові!$B$71,11)+RANDBETWEEN(0,100)/100</f>
        <v>5.31</v>
      </c>
      <c r="D1103">
        <f ca="1">IF(Розрахункові!R$40&gt;0,RANDBETWEEN(Розрахункові!R$40-2,100)+100,0)</f>
        <v>199</v>
      </c>
      <c r="E1103">
        <f ca="1">IF(Розрахункові!S$40&gt;0,RANDBETWEEN(Розрахункові!S$40-2,100)+100,0)</f>
        <v>200</v>
      </c>
      <c r="F1103">
        <f ca="1">IF(Розрахункові!T$40&gt;0,RANDBETWEEN(Розрахункові!T$40-2,100)+100,0)</f>
        <v>0</v>
      </c>
      <c r="G1103">
        <f ca="1">IF(Розрахункові!U$40&gt;0,RANDBETWEEN(Розрахункові!U$40-2,100)+100,0)</f>
        <v>0</v>
      </c>
      <c r="H1103">
        <f ca="1">IF(Розрахункові!V$40&gt;0,RANDBETWEEN(Розрахункові!V$40-2,100)+100,0)</f>
        <v>0</v>
      </c>
      <c r="I1103">
        <f ca="1">IF(Розрахункові!W$40&gt;0,RANDBETWEEN(Розрахункові!W$40-2,100)+100,0)</f>
        <v>0</v>
      </c>
      <c r="J1103">
        <f ca="1">IF(Розрахункові!X$40&gt;0,RANDBETWEEN(Розрахункові!X$40-2,100)+100,0)</f>
        <v>154</v>
      </c>
      <c r="K1103">
        <f ca="1">IF(Розрахункові!Y$40&gt;0,RANDBETWEEN(Розрахункові!Y$40-2,100)+100,0)</f>
        <v>0</v>
      </c>
      <c r="L1103">
        <f ca="1">IF(Розрахункові!Z$40&gt;0,RANDBETWEEN(Розрахункові!Z$40-2,100)+100,0)</f>
        <v>0</v>
      </c>
    </row>
    <row r="1104" spans="1:12" x14ac:dyDescent="0.3">
      <c r="A1104" t="str">
        <f>Розрахункові!$A$40</f>
        <v>Національний університет водного господарства та природокористування</v>
      </c>
      <c r="B1104" t="str">
        <f>Розрахункові!$B$40</f>
        <v>274 Автомобільний транспорт</v>
      </c>
      <c r="C1104">
        <f ca="1">RANDBETWEEN(10*Розрахункові!$B$71,11)+RANDBETWEEN(0,100)/100</f>
        <v>11.59</v>
      </c>
      <c r="D1104">
        <f ca="1">IF(Розрахункові!R$40&gt;0,RANDBETWEEN(Розрахункові!R$40-2,100)+100,0)</f>
        <v>137</v>
      </c>
      <c r="E1104">
        <f ca="1">IF(Розрахункові!S$40&gt;0,RANDBETWEEN(Розрахункові!S$40-2,100)+100,0)</f>
        <v>169</v>
      </c>
      <c r="F1104">
        <f ca="1">IF(Розрахункові!T$40&gt;0,RANDBETWEEN(Розрахункові!T$40-2,100)+100,0)</f>
        <v>0</v>
      </c>
      <c r="G1104">
        <f ca="1">IF(Розрахункові!U$40&gt;0,RANDBETWEEN(Розрахункові!U$40-2,100)+100,0)</f>
        <v>0</v>
      </c>
      <c r="H1104">
        <f ca="1">IF(Розрахункові!V$40&gt;0,RANDBETWEEN(Розрахункові!V$40-2,100)+100,0)</f>
        <v>0</v>
      </c>
      <c r="I1104">
        <f ca="1">IF(Розрахункові!W$40&gt;0,RANDBETWEEN(Розрахункові!W$40-2,100)+100,0)</f>
        <v>0</v>
      </c>
      <c r="J1104">
        <f ca="1">IF(Розрахункові!X$40&gt;0,RANDBETWEEN(Розрахункові!X$40-2,100)+100,0)</f>
        <v>155</v>
      </c>
      <c r="K1104">
        <f ca="1">IF(Розрахункові!Y$40&gt;0,RANDBETWEEN(Розрахункові!Y$40-2,100)+100,0)</f>
        <v>0</v>
      </c>
      <c r="L1104">
        <f ca="1">IF(Розрахункові!Z$40&gt;0,RANDBETWEEN(Розрахункові!Z$40-2,100)+100,0)</f>
        <v>0</v>
      </c>
    </row>
    <row r="1105" spans="1:12" x14ac:dyDescent="0.3">
      <c r="A1105" t="str">
        <f>Розрахункові!$A$40</f>
        <v>Національний університет водного господарства та природокористування</v>
      </c>
      <c r="B1105" t="str">
        <f>Розрахункові!$B$40</f>
        <v>274 Автомобільний транспорт</v>
      </c>
      <c r="C1105">
        <f ca="1">RANDBETWEEN(10*Розрахункові!$B$71,11)+RANDBETWEEN(0,100)/100</f>
        <v>7.47</v>
      </c>
      <c r="D1105">
        <f ca="1">IF(Розрахункові!R$40&gt;0,RANDBETWEEN(Розрахункові!R$40-2,100)+100,0)</f>
        <v>135</v>
      </c>
      <c r="E1105">
        <f ca="1">IF(Розрахункові!S$40&gt;0,RANDBETWEEN(Розрахункові!S$40-2,100)+100,0)</f>
        <v>167</v>
      </c>
      <c r="F1105">
        <f ca="1">IF(Розрахункові!T$40&gt;0,RANDBETWEEN(Розрахункові!T$40-2,100)+100,0)</f>
        <v>0</v>
      </c>
      <c r="G1105">
        <f ca="1">IF(Розрахункові!U$40&gt;0,RANDBETWEEN(Розрахункові!U$40-2,100)+100,0)</f>
        <v>0</v>
      </c>
      <c r="H1105">
        <f ca="1">IF(Розрахункові!V$40&gt;0,RANDBETWEEN(Розрахункові!V$40-2,100)+100,0)</f>
        <v>0</v>
      </c>
      <c r="I1105">
        <f ca="1">IF(Розрахункові!W$40&gt;0,RANDBETWEEN(Розрахункові!W$40-2,100)+100,0)</f>
        <v>0</v>
      </c>
      <c r="J1105">
        <f ca="1">IF(Розрахункові!X$40&gt;0,RANDBETWEEN(Розрахункові!X$40-2,100)+100,0)</f>
        <v>169</v>
      </c>
      <c r="K1105">
        <f ca="1">IF(Розрахункові!Y$40&gt;0,RANDBETWEEN(Розрахункові!Y$40-2,100)+100,0)</f>
        <v>0</v>
      </c>
      <c r="L1105">
        <f ca="1">IF(Розрахункові!Z$40&gt;0,RANDBETWEEN(Розрахункові!Z$40-2,100)+100,0)</f>
        <v>0</v>
      </c>
    </row>
    <row r="1106" spans="1:12" x14ac:dyDescent="0.3">
      <c r="A1106" t="str">
        <f>Розрахункові!$A$40</f>
        <v>Національний університет водного господарства та природокористування</v>
      </c>
      <c r="B1106" t="str">
        <f>Розрахункові!$B$40</f>
        <v>274 Автомобільний транспорт</v>
      </c>
      <c r="C1106">
        <f ca="1">RANDBETWEEN(10*Розрахункові!$B$71,11)+RANDBETWEEN(0,100)/100</f>
        <v>10.43</v>
      </c>
      <c r="D1106">
        <f ca="1">IF(Розрахункові!R$40&gt;0,RANDBETWEEN(Розрахункові!R$40-2,100)+100,0)</f>
        <v>138</v>
      </c>
      <c r="E1106">
        <f ca="1">IF(Розрахункові!S$40&gt;0,RANDBETWEEN(Розрахункові!S$40-2,100)+100,0)</f>
        <v>155</v>
      </c>
      <c r="F1106">
        <f ca="1">IF(Розрахункові!T$40&gt;0,RANDBETWEEN(Розрахункові!T$40-2,100)+100,0)</f>
        <v>0</v>
      </c>
      <c r="G1106">
        <f ca="1">IF(Розрахункові!U$40&gt;0,RANDBETWEEN(Розрахункові!U$40-2,100)+100,0)</f>
        <v>0</v>
      </c>
      <c r="H1106">
        <f ca="1">IF(Розрахункові!V$40&gt;0,RANDBETWEEN(Розрахункові!V$40-2,100)+100,0)</f>
        <v>0</v>
      </c>
      <c r="I1106">
        <f ca="1">IF(Розрахункові!W$40&gt;0,RANDBETWEEN(Розрахункові!W$40-2,100)+100,0)</f>
        <v>0</v>
      </c>
      <c r="J1106">
        <f ca="1">IF(Розрахункові!X$40&gt;0,RANDBETWEEN(Розрахункові!X$40-2,100)+100,0)</f>
        <v>147</v>
      </c>
      <c r="K1106">
        <f ca="1">IF(Розрахункові!Y$40&gt;0,RANDBETWEEN(Розрахункові!Y$40-2,100)+100,0)</f>
        <v>0</v>
      </c>
      <c r="L1106">
        <f ca="1">IF(Розрахункові!Z$40&gt;0,RANDBETWEEN(Розрахункові!Z$40-2,100)+100,0)</f>
        <v>0</v>
      </c>
    </row>
    <row r="1107" spans="1:12" x14ac:dyDescent="0.3">
      <c r="A1107" t="str">
        <f>Розрахункові!$A$40</f>
        <v>Національний університет водного господарства та природокористування</v>
      </c>
      <c r="B1107" t="str">
        <f>Розрахункові!$B$40</f>
        <v>274 Автомобільний транспорт</v>
      </c>
      <c r="C1107">
        <f ca="1">RANDBETWEEN(10*Розрахункові!$B$71,11)+RANDBETWEEN(0,100)/100</f>
        <v>5.74</v>
      </c>
      <c r="D1107">
        <f ca="1">IF(Розрахункові!R$40&gt;0,RANDBETWEEN(Розрахункові!R$40-2,100)+100,0)</f>
        <v>153</v>
      </c>
      <c r="E1107">
        <f ca="1">IF(Розрахункові!S$40&gt;0,RANDBETWEEN(Розрахункові!S$40-2,100)+100,0)</f>
        <v>169</v>
      </c>
      <c r="F1107">
        <f ca="1">IF(Розрахункові!T$40&gt;0,RANDBETWEEN(Розрахункові!T$40-2,100)+100,0)</f>
        <v>0</v>
      </c>
      <c r="G1107">
        <f ca="1">IF(Розрахункові!U$40&gt;0,RANDBETWEEN(Розрахункові!U$40-2,100)+100,0)</f>
        <v>0</v>
      </c>
      <c r="H1107">
        <f ca="1">IF(Розрахункові!V$40&gt;0,RANDBETWEEN(Розрахункові!V$40-2,100)+100,0)</f>
        <v>0</v>
      </c>
      <c r="I1107">
        <f ca="1">IF(Розрахункові!W$40&gt;0,RANDBETWEEN(Розрахункові!W$40-2,100)+100,0)</f>
        <v>0</v>
      </c>
      <c r="J1107">
        <f ca="1">IF(Розрахункові!X$40&gt;0,RANDBETWEEN(Розрахункові!X$40-2,100)+100,0)</f>
        <v>195</v>
      </c>
      <c r="K1107">
        <f ca="1">IF(Розрахункові!Y$40&gt;0,RANDBETWEEN(Розрахункові!Y$40-2,100)+100,0)</f>
        <v>0</v>
      </c>
      <c r="L1107">
        <f ca="1">IF(Розрахункові!Z$40&gt;0,RANDBETWEEN(Розрахункові!Z$40-2,100)+100,0)</f>
        <v>0</v>
      </c>
    </row>
    <row r="1108" spans="1:12" x14ac:dyDescent="0.3">
      <c r="A1108" t="str">
        <f>Розрахункові!$A$40</f>
        <v>Національний університет водного господарства та природокористування</v>
      </c>
      <c r="B1108" t="str">
        <f>Розрахункові!$B$40</f>
        <v>274 Автомобільний транспорт</v>
      </c>
      <c r="C1108">
        <f ca="1">RANDBETWEEN(10*Розрахункові!$B$71,11)+RANDBETWEEN(0,100)/100</f>
        <v>6.44</v>
      </c>
      <c r="D1108">
        <f ca="1">IF(Розрахункові!R$40&gt;0,RANDBETWEEN(Розрахункові!R$40-2,100)+100,0)</f>
        <v>177</v>
      </c>
      <c r="E1108">
        <f ca="1">IF(Розрахункові!S$40&gt;0,RANDBETWEEN(Розрахункові!S$40-2,100)+100,0)</f>
        <v>192</v>
      </c>
      <c r="F1108">
        <f ca="1">IF(Розрахункові!T$40&gt;0,RANDBETWEEN(Розрахункові!T$40-2,100)+100,0)</f>
        <v>0</v>
      </c>
      <c r="G1108">
        <f ca="1">IF(Розрахункові!U$40&gt;0,RANDBETWEEN(Розрахункові!U$40-2,100)+100,0)</f>
        <v>0</v>
      </c>
      <c r="H1108">
        <f ca="1">IF(Розрахункові!V$40&gt;0,RANDBETWEEN(Розрахункові!V$40-2,100)+100,0)</f>
        <v>0</v>
      </c>
      <c r="I1108">
        <f ca="1">IF(Розрахункові!W$40&gt;0,RANDBETWEEN(Розрахункові!W$40-2,100)+100,0)</f>
        <v>0</v>
      </c>
      <c r="J1108">
        <f ca="1">IF(Розрахункові!X$40&gt;0,RANDBETWEEN(Розрахункові!X$40-2,100)+100,0)</f>
        <v>191</v>
      </c>
      <c r="K1108">
        <f ca="1">IF(Розрахункові!Y$40&gt;0,RANDBETWEEN(Розрахункові!Y$40-2,100)+100,0)</f>
        <v>0</v>
      </c>
      <c r="L1108">
        <f ca="1">IF(Розрахункові!Z$40&gt;0,RANDBETWEEN(Розрахункові!Z$40-2,100)+100,0)</f>
        <v>0</v>
      </c>
    </row>
    <row r="1109" spans="1:12" x14ac:dyDescent="0.3">
      <c r="A1109" t="str">
        <f>Розрахункові!$A$40</f>
        <v>Національний університет водного господарства та природокористування</v>
      </c>
      <c r="B1109" t="str">
        <f>Розрахункові!$B$40</f>
        <v>274 Автомобільний транспорт</v>
      </c>
      <c r="C1109">
        <f ca="1">RANDBETWEEN(10*Розрахункові!$B$71,11)+RANDBETWEEN(0,100)/100</f>
        <v>8.65</v>
      </c>
      <c r="D1109">
        <f ca="1">IF(Розрахункові!R$40&gt;0,RANDBETWEEN(Розрахункові!R$40-2,100)+100,0)</f>
        <v>174</v>
      </c>
      <c r="E1109">
        <f ca="1">IF(Розрахункові!S$40&gt;0,RANDBETWEEN(Розрахункові!S$40-2,100)+100,0)</f>
        <v>176</v>
      </c>
      <c r="F1109">
        <f ca="1">IF(Розрахункові!T$40&gt;0,RANDBETWEEN(Розрахункові!T$40-2,100)+100,0)</f>
        <v>0</v>
      </c>
      <c r="G1109">
        <f ca="1">IF(Розрахункові!U$40&gt;0,RANDBETWEEN(Розрахункові!U$40-2,100)+100,0)</f>
        <v>0</v>
      </c>
      <c r="H1109">
        <f ca="1">IF(Розрахункові!V$40&gt;0,RANDBETWEEN(Розрахункові!V$40-2,100)+100,0)</f>
        <v>0</v>
      </c>
      <c r="I1109">
        <f ca="1">IF(Розрахункові!W$40&gt;0,RANDBETWEEN(Розрахункові!W$40-2,100)+100,0)</f>
        <v>0</v>
      </c>
      <c r="J1109">
        <f ca="1">IF(Розрахункові!X$40&gt;0,RANDBETWEEN(Розрахункові!X$40-2,100)+100,0)</f>
        <v>134</v>
      </c>
      <c r="K1109">
        <f ca="1">IF(Розрахункові!Y$40&gt;0,RANDBETWEEN(Розрахункові!Y$40-2,100)+100,0)</f>
        <v>0</v>
      </c>
      <c r="L1109">
        <f ca="1">IF(Розрахункові!Z$40&gt;0,RANDBETWEEN(Розрахункові!Z$40-2,100)+100,0)</f>
        <v>0</v>
      </c>
    </row>
    <row r="1110" spans="1:12" x14ac:dyDescent="0.3">
      <c r="A1110" t="str">
        <f>Розрахункові!$A$40</f>
        <v>Національний університет водного господарства та природокористування</v>
      </c>
      <c r="B1110" t="str">
        <f>Розрахункові!$B$40</f>
        <v>274 Автомобільний транспорт</v>
      </c>
      <c r="C1110">
        <f ca="1">RANDBETWEEN(10*Розрахункові!$B$71,11)+RANDBETWEEN(0,100)/100</f>
        <v>11.26</v>
      </c>
      <c r="D1110">
        <f ca="1">IF(Розрахункові!R$40&gt;0,RANDBETWEEN(Розрахункові!R$40-2,100)+100,0)</f>
        <v>151</v>
      </c>
      <c r="E1110">
        <f ca="1">IF(Розрахункові!S$40&gt;0,RANDBETWEEN(Розрахункові!S$40-2,100)+100,0)</f>
        <v>176</v>
      </c>
      <c r="F1110">
        <f ca="1">IF(Розрахункові!T$40&gt;0,RANDBETWEEN(Розрахункові!T$40-2,100)+100,0)</f>
        <v>0</v>
      </c>
      <c r="G1110">
        <f ca="1">IF(Розрахункові!U$40&gt;0,RANDBETWEEN(Розрахункові!U$40-2,100)+100,0)</f>
        <v>0</v>
      </c>
      <c r="H1110">
        <f ca="1">IF(Розрахункові!V$40&gt;0,RANDBETWEEN(Розрахункові!V$40-2,100)+100,0)</f>
        <v>0</v>
      </c>
      <c r="I1110">
        <f ca="1">IF(Розрахункові!W$40&gt;0,RANDBETWEEN(Розрахункові!W$40-2,100)+100,0)</f>
        <v>0</v>
      </c>
      <c r="J1110">
        <f ca="1">IF(Розрахункові!X$40&gt;0,RANDBETWEEN(Розрахункові!X$40-2,100)+100,0)</f>
        <v>183</v>
      </c>
      <c r="K1110">
        <f ca="1">IF(Розрахункові!Y$40&gt;0,RANDBETWEEN(Розрахункові!Y$40-2,100)+100,0)</f>
        <v>0</v>
      </c>
      <c r="L1110">
        <f ca="1">IF(Розрахункові!Z$40&gt;0,RANDBETWEEN(Розрахункові!Z$40-2,100)+100,0)</f>
        <v>0</v>
      </c>
    </row>
    <row r="1111" spans="1:12" x14ac:dyDescent="0.3">
      <c r="A1111" t="str">
        <f>Розрахункові!$A$40</f>
        <v>Національний університет водного господарства та природокористування</v>
      </c>
      <c r="B1111" t="str">
        <f>Розрахункові!$B$40</f>
        <v>274 Автомобільний транспорт</v>
      </c>
      <c r="C1111">
        <f ca="1">RANDBETWEEN(10*Розрахункові!$B$71,11)+RANDBETWEEN(0,100)/100</f>
        <v>10.58</v>
      </c>
      <c r="D1111">
        <f ca="1">IF(Розрахункові!R$40&gt;0,RANDBETWEEN(Розрахункові!R$40-2,100)+100,0)</f>
        <v>165</v>
      </c>
      <c r="E1111">
        <f ca="1">IF(Розрахункові!S$40&gt;0,RANDBETWEEN(Розрахункові!S$40-2,100)+100,0)</f>
        <v>195</v>
      </c>
      <c r="F1111">
        <f ca="1">IF(Розрахункові!T$40&gt;0,RANDBETWEEN(Розрахункові!T$40-2,100)+100,0)</f>
        <v>0</v>
      </c>
      <c r="G1111">
        <f ca="1">IF(Розрахункові!U$40&gt;0,RANDBETWEEN(Розрахункові!U$40-2,100)+100,0)</f>
        <v>0</v>
      </c>
      <c r="H1111">
        <f ca="1">IF(Розрахункові!V$40&gt;0,RANDBETWEEN(Розрахункові!V$40-2,100)+100,0)</f>
        <v>0</v>
      </c>
      <c r="I1111">
        <f ca="1">IF(Розрахункові!W$40&gt;0,RANDBETWEEN(Розрахункові!W$40-2,100)+100,0)</f>
        <v>0</v>
      </c>
      <c r="J1111">
        <f ca="1">IF(Розрахункові!X$40&gt;0,RANDBETWEEN(Розрахункові!X$40-2,100)+100,0)</f>
        <v>175</v>
      </c>
      <c r="K1111">
        <f ca="1">IF(Розрахункові!Y$40&gt;0,RANDBETWEEN(Розрахункові!Y$40-2,100)+100,0)</f>
        <v>0</v>
      </c>
      <c r="L1111">
        <f ca="1">IF(Розрахункові!Z$40&gt;0,RANDBETWEEN(Розрахункові!Z$40-2,100)+100,0)</f>
        <v>0</v>
      </c>
    </row>
    <row r="1112" spans="1:12" x14ac:dyDescent="0.3">
      <c r="A1112" t="str">
        <f>Розрахункові!$A$40</f>
        <v>Національний університет водного господарства та природокористування</v>
      </c>
      <c r="B1112" t="str">
        <f>Розрахункові!$B$41</f>
        <v>201 Агрономія</v>
      </c>
      <c r="C1112">
        <f ca="1">RANDBETWEEN(10*Розрахункові!$B$71,11)+RANDBETWEEN(0,100)/100</f>
        <v>9.19</v>
      </c>
      <c r="D1112">
        <f ca="1">IF(Розрахункові!R$41&gt;0,RANDBETWEEN(Розрахункові!R$41-2,100)+100,0)</f>
        <v>183</v>
      </c>
      <c r="E1112">
        <f ca="1">IF(Розрахункові!S$41&gt;0,RANDBETWEEN(Розрахункові!S$41-2,100)+100,0)</f>
        <v>159</v>
      </c>
      <c r="F1112">
        <f ca="1">IF(Розрахункові!T$41&gt;0,RANDBETWEEN(Розрахункові!T$41-2,100)+100,0)</f>
        <v>0</v>
      </c>
      <c r="G1112">
        <f ca="1">IF(Розрахункові!U$41&gt;0,RANDBETWEEN(Розрахункові!U$41-2,100)+100,0)</f>
        <v>0</v>
      </c>
      <c r="H1112">
        <f ca="1">IF(Розрахункові!V$41&gt;0,RANDBETWEEN(Розрахункові!V$41-2,100)+100,0)</f>
        <v>0</v>
      </c>
      <c r="I1112">
        <f ca="1">IF(Розрахункові!W$41&gt;0,RANDBETWEEN(Розрахункові!W$41-2,100)+100,0)</f>
        <v>0</v>
      </c>
      <c r="J1112">
        <f ca="1">IF(Розрахункові!X$41&gt;0,RANDBETWEEN(Розрахункові!X$41-2,100)+100,0)</f>
        <v>0</v>
      </c>
      <c r="K1112">
        <f ca="1">IF(Розрахункові!Y$41&gt;0,RANDBETWEEN(Розрахункові!Y$41-2,100)+100,0)</f>
        <v>152</v>
      </c>
      <c r="L1112">
        <f ca="1">IF(Розрахункові!Z$41&gt;0,RANDBETWEEN(Розрахункові!Z$41-2,100)+100,0)</f>
        <v>200</v>
      </c>
    </row>
    <row r="1113" spans="1:12" x14ac:dyDescent="0.3">
      <c r="A1113" t="str">
        <f>Розрахункові!$A$40</f>
        <v>Національний університет водного господарства та природокористування</v>
      </c>
      <c r="B1113" t="str">
        <f>Розрахункові!$B$41</f>
        <v>201 Агрономія</v>
      </c>
      <c r="C1113">
        <f ca="1">RANDBETWEEN(10*Розрахункові!$B$71,11)+RANDBETWEEN(0,100)/100</f>
        <v>6.91</v>
      </c>
      <c r="D1113">
        <f ca="1">IF(Розрахункові!R$41&gt;0,RANDBETWEEN(Розрахункові!R$41-2,100)+100,0)</f>
        <v>186</v>
      </c>
      <c r="E1113">
        <f ca="1">IF(Розрахункові!S$41&gt;0,RANDBETWEEN(Розрахункові!S$41-2,100)+100,0)</f>
        <v>185</v>
      </c>
      <c r="F1113">
        <f ca="1">IF(Розрахункові!T$41&gt;0,RANDBETWEEN(Розрахункові!T$41-2,100)+100,0)</f>
        <v>0</v>
      </c>
      <c r="G1113">
        <f ca="1">IF(Розрахункові!U$41&gt;0,RANDBETWEEN(Розрахункові!U$41-2,100)+100,0)</f>
        <v>0</v>
      </c>
      <c r="H1113">
        <f ca="1">IF(Розрахункові!V$41&gt;0,RANDBETWEEN(Розрахункові!V$41-2,100)+100,0)</f>
        <v>0</v>
      </c>
      <c r="I1113">
        <f ca="1">IF(Розрахункові!W$41&gt;0,RANDBETWEEN(Розрахункові!W$41-2,100)+100,0)</f>
        <v>0</v>
      </c>
      <c r="J1113">
        <f ca="1">IF(Розрахункові!X$41&gt;0,RANDBETWEEN(Розрахункові!X$41-2,100)+100,0)</f>
        <v>0</v>
      </c>
      <c r="K1113">
        <f ca="1">IF(Розрахункові!Y$41&gt;0,RANDBETWEEN(Розрахункові!Y$41-2,100)+100,0)</f>
        <v>144</v>
      </c>
      <c r="L1113">
        <f ca="1">IF(Розрахункові!Z$41&gt;0,RANDBETWEEN(Розрахункові!Z$41-2,100)+100,0)</f>
        <v>166</v>
      </c>
    </row>
    <row r="1114" spans="1:12" x14ac:dyDescent="0.3">
      <c r="A1114" t="str">
        <f>Розрахункові!$A$40</f>
        <v>Національний університет водного господарства та природокористування</v>
      </c>
      <c r="B1114" t="str">
        <f>Розрахункові!$B$41</f>
        <v>201 Агрономія</v>
      </c>
      <c r="C1114">
        <f ca="1">RANDBETWEEN(10*Розрахункові!$B$71,11)+RANDBETWEEN(0,100)/100</f>
        <v>7.07</v>
      </c>
      <c r="D1114">
        <f ca="1">IF(Розрахункові!R$41&gt;0,RANDBETWEEN(Розрахункові!R$41-2,100)+100,0)</f>
        <v>143</v>
      </c>
      <c r="E1114">
        <f ca="1">IF(Розрахункові!S$41&gt;0,RANDBETWEEN(Розрахункові!S$41-2,100)+100,0)</f>
        <v>149</v>
      </c>
      <c r="F1114">
        <f ca="1">IF(Розрахункові!T$41&gt;0,RANDBETWEEN(Розрахункові!T$41-2,100)+100,0)</f>
        <v>0</v>
      </c>
      <c r="G1114">
        <f ca="1">IF(Розрахункові!U$41&gt;0,RANDBETWEEN(Розрахункові!U$41-2,100)+100,0)</f>
        <v>0</v>
      </c>
      <c r="H1114">
        <f ca="1">IF(Розрахункові!V$41&gt;0,RANDBETWEEN(Розрахункові!V$41-2,100)+100,0)</f>
        <v>0</v>
      </c>
      <c r="I1114">
        <f ca="1">IF(Розрахункові!W$41&gt;0,RANDBETWEEN(Розрахункові!W$41-2,100)+100,0)</f>
        <v>0</v>
      </c>
      <c r="J1114">
        <f ca="1">IF(Розрахункові!X$41&gt;0,RANDBETWEEN(Розрахункові!X$41-2,100)+100,0)</f>
        <v>0</v>
      </c>
      <c r="K1114">
        <f ca="1">IF(Розрахункові!Y$41&gt;0,RANDBETWEEN(Розрахункові!Y$41-2,100)+100,0)</f>
        <v>130</v>
      </c>
      <c r="L1114">
        <f ca="1">IF(Розрахункові!Z$41&gt;0,RANDBETWEEN(Розрахункові!Z$41-2,100)+100,0)</f>
        <v>152</v>
      </c>
    </row>
    <row r="1115" spans="1:12" x14ac:dyDescent="0.3">
      <c r="A1115" t="str">
        <f>Розрахункові!$A$40</f>
        <v>Національний університет водного господарства та природокористування</v>
      </c>
      <c r="B1115" t="str">
        <f>Розрахункові!$B$41</f>
        <v>201 Агрономія</v>
      </c>
      <c r="C1115">
        <f ca="1">RANDBETWEEN(10*Розрахункові!$B$71,11)+RANDBETWEEN(0,100)/100</f>
        <v>6.16</v>
      </c>
      <c r="D1115">
        <f ca="1">IF(Розрахункові!R$41&gt;0,RANDBETWEEN(Розрахункові!R$41-2,100)+100,0)</f>
        <v>175</v>
      </c>
      <c r="E1115">
        <f ca="1">IF(Розрахункові!S$41&gt;0,RANDBETWEEN(Розрахункові!S$41-2,100)+100,0)</f>
        <v>149</v>
      </c>
      <c r="F1115">
        <f ca="1">IF(Розрахункові!T$41&gt;0,RANDBETWEEN(Розрахункові!T$41-2,100)+100,0)</f>
        <v>0</v>
      </c>
      <c r="G1115">
        <f ca="1">IF(Розрахункові!U$41&gt;0,RANDBETWEEN(Розрахункові!U$41-2,100)+100,0)</f>
        <v>0</v>
      </c>
      <c r="H1115">
        <f ca="1">IF(Розрахункові!V$41&gt;0,RANDBETWEEN(Розрахункові!V$41-2,100)+100,0)</f>
        <v>0</v>
      </c>
      <c r="I1115">
        <f ca="1">IF(Розрахункові!W$41&gt;0,RANDBETWEEN(Розрахункові!W$41-2,100)+100,0)</f>
        <v>0</v>
      </c>
      <c r="J1115">
        <f ca="1">IF(Розрахункові!X$41&gt;0,RANDBETWEEN(Розрахункові!X$41-2,100)+100,0)</f>
        <v>0</v>
      </c>
      <c r="K1115">
        <f ca="1">IF(Розрахункові!Y$41&gt;0,RANDBETWEEN(Розрахункові!Y$41-2,100)+100,0)</f>
        <v>170</v>
      </c>
      <c r="L1115">
        <f ca="1">IF(Розрахункові!Z$41&gt;0,RANDBETWEEN(Розрахункові!Z$41-2,100)+100,0)</f>
        <v>178</v>
      </c>
    </row>
    <row r="1116" spans="1:12" x14ac:dyDescent="0.3">
      <c r="A1116" t="str">
        <f>Розрахункові!$A$40</f>
        <v>Національний університет водного господарства та природокористування</v>
      </c>
      <c r="B1116" t="str">
        <f>Розрахункові!$B$41</f>
        <v>201 Агрономія</v>
      </c>
      <c r="C1116">
        <f ca="1">RANDBETWEEN(10*Розрахункові!$B$71,11)+RANDBETWEEN(0,100)/100</f>
        <v>7.31</v>
      </c>
      <c r="D1116">
        <f ca="1">IF(Розрахункові!R$41&gt;0,RANDBETWEEN(Розрахункові!R$41-2,100)+100,0)</f>
        <v>183</v>
      </c>
      <c r="E1116">
        <f ca="1">IF(Розрахункові!S$41&gt;0,RANDBETWEEN(Розрахункові!S$41-2,100)+100,0)</f>
        <v>162</v>
      </c>
      <c r="F1116">
        <f ca="1">IF(Розрахункові!T$41&gt;0,RANDBETWEEN(Розрахункові!T$41-2,100)+100,0)</f>
        <v>0</v>
      </c>
      <c r="G1116">
        <f ca="1">IF(Розрахункові!U$41&gt;0,RANDBETWEEN(Розрахункові!U$41-2,100)+100,0)</f>
        <v>0</v>
      </c>
      <c r="H1116">
        <f ca="1">IF(Розрахункові!V$41&gt;0,RANDBETWEEN(Розрахункові!V$41-2,100)+100,0)</f>
        <v>0</v>
      </c>
      <c r="I1116">
        <f ca="1">IF(Розрахункові!W$41&gt;0,RANDBETWEEN(Розрахункові!W$41-2,100)+100,0)</f>
        <v>0</v>
      </c>
      <c r="J1116">
        <f ca="1">IF(Розрахункові!X$41&gt;0,RANDBETWEEN(Розрахункові!X$41-2,100)+100,0)</f>
        <v>0</v>
      </c>
      <c r="K1116">
        <f ca="1">IF(Розрахункові!Y$41&gt;0,RANDBETWEEN(Розрахункові!Y$41-2,100)+100,0)</f>
        <v>144</v>
      </c>
      <c r="L1116">
        <f ca="1">IF(Розрахункові!Z$41&gt;0,RANDBETWEEN(Розрахункові!Z$41-2,100)+100,0)</f>
        <v>172</v>
      </c>
    </row>
    <row r="1117" spans="1:12" x14ac:dyDescent="0.3">
      <c r="A1117" t="str">
        <f>Розрахункові!$A$40</f>
        <v>Національний університет водного господарства та природокористування</v>
      </c>
      <c r="B1117" t="str">
        <f>Розрахункові!$B$41</f>
        <v>201 Агрономія</v>
      </c>
      <c r="C1117">
        <f ca="1">RANDBETWEEN(10*Розрахункові!$B$71,11)+RANDBETWEEN(0,100)/100</f>
        <v>7.03</v>
      </c>
      <c r="D1117">
        <f ca="1">IF(Розрахункові!R$41&gt;0,RANDBETWEEN(Розрахункові!R$41-2,100)+100,0)</f>
        <v>177</v>
      </c>
      <c r="E1117">
        <f ca="1">IF(Розрахункові!S$41&gt;0,RANDBETWEEN(Розрахункові!S$41-2,100)+100,0)</f>
        <v>163</v>
      </c>
      <c r="F1117">
        <f ca="1">IF(Розрахункові!T$41&gt;0,RANDBETWEEN(Розрахункові!T$41-2,100)+100,0)</f>
        <v>0</v>
      </c>
      <c r="G1117">
        <f ca="1">IF(Розрахункові!U$41&gt;0,RANDBETWEEN(Розрахункові!U$41-2,100)+100,0)</f>
        <v>0</v>
      </c>
      <c r="H1117">
        <f ca="1">IF(Розрахункові!V$41&gt;0,RANDBETWEEN(Розрахункові!V$41-2,100)+100,0)</f>
        <v>0</v>
      </c>
      <c r="I1117">
        <f ca="1">IF(Розрахункові!W$41&gt;0,RANDBETWEEN(Розрахункові!W$41-2,100)+100,0)</f>
        <v>0</v>
      </c>
      <c r="J1117">
        <f ca="1">IF(Розрахункові!X$41&gt;0,RANDBETWEEN(Розрахункові!X$41-2,100)+100,0)</f>
        <v>0</v>
      </c>
      <c r="K1117">
        <f ca="1">IF(Розрахункові!Y$41&gt;0,RANDBETWEEN(Розрахункові!Y$41-2,100)+100,0)</f>
        <v>171</v>
      </c>
      <c r="L1117">
        <f ca="1">IF(Розрахункові!Z$41&gt;0,RANDBETWEEN(Розрахункові!Z$41-2,100)+100,0)</f>
        <v>199</v>
      </c>
    </row>
    <row r="1118" spans="1:12" x14ac:dyDescent="0.3">
      <c r="A1118" t="str">
        <f>Розрахункові!$A$40</f>
        <v>Національний університет водного господарства та природокористування</v>
      </c>
      <c r="B1118" t="str">
        <f>Розрахункові!$B$41</f>
        <v>201 Агрономія</v>
      </c>
      <c r="C1118">
        <f ca="1">RANDBETWEEN(10*Розрахункові!$B$71,11)+RANDBETWEEN(0,100)/100</f>
        <v>5.62</v>
      </c>
      <c r="D1118">
        <f ca="1">IF(Розрахункові!R$41&gt;0,RANDBETWEEN(Розрахункові!R$41-2,100)+100,0)</f>
        <v>155</v>
      </c>
      <c r="E1118">
        <f ca="1">IF(Розрахункові!S$41&gt;0,RANDBETWEEN(Розрахункові!S$41-2,100)+100,0)</f>
        <v>158</v>
      </c>
      <c r="F1118">
        <f ca="1">IF(Розрахункові!T$41&gt;0,RANDBETWEEN(Розрахункові!T$41-2,100)+100,0)</f>
        <v>0</v>
      </c>
      <c r="G1118">
        <f ca="1">IF(Розрахункові!U$41&gt;0,RANDBETWEEN(Розрахункові!U$41-2,100)+100,0)</f>
        <v>0</v>
      </c>
      <c r="H1118">
        <f ca="1">IF(Розрахункові!V$41&gt;0,RANDBETWEEN(Розрахункові!V$41-2,100)+100,0)</f>
        <v>0</v>
      </c>
      <c r="I1118">
        <f ca="1">IF(Розрахункові!W$41&gt;0,RANDBETWEEN(Розрахункові!W$41-2,100)+100,0)</f>
        <v>0</v>
      </c>
      <c r="J1118">
        <f ca="1">IF(Розрахункові!X$41&gt;0,RANDBETWEEN(Розрахункові!X$41-2,100)+100,0)</f>
        <v>0</v>
      </c>
      <c r="K1118">
        <f ca="1">IF(Розрахункові!Y$41&gt;0,RANDBETWEEN(Розрахункові!Y$41-2,100)+100,0)</f>
        <v>190</v>
      </c>
      <c r="L1118">
        <f ca="1">IF(Розрахункові!Z$41&gt;0,RANDBETWEEN(Розрахункові!Z$41-2,100)+100,0)</f>
        <v>155</v>
      </c>
    </row>
    <row r="1119" spans="1:12" x14ac:dyDescent="0.3">
      <c r="A1119" t="str">
        <f>Розрахункові!$A$40</f>
        <v>Національний університет водного господарства та природокористування</v>
      </c>
      <c r="B1119" t="str">
        <f>Розрахункові!$B$41</f>
        <v>201 Агрономія</v>
      </c>
      <c r="C1119">
        <f ca="1">RANDBETWEEN(10*Розрахункові!$B$71,11)+RANDBETWEEN(0,100)/100</f>
        <v>7.59</v>
      </c>
      <c r="D1119">
        <f ca="1">IF(Розрахункові!R$41&gt;0,RANDBETWEEN(Розрахункові!R$41-2,100)+100,0)</f>
        <v>199</v>
      </c>
      <c r="E1119">
        <f ca="1">IF(Розрахункові!S$41&gt;0,RANDBETWEEN(Розрахункові!S$41-2,100)+100,0)</f>
        <v>134</v>
      </c>
      <c r="F1119">
        <f ca="1">IF(Розрахункові!T$41&gt;0,RANDBETWEEN(Розрахункові!T$41-2,100)+100,0)</f>
        <v>0</v>
      </c>
      <c r="G1119">
        <f ca="1">IF(Розрахункові!U$41&gt;0,RANDBETWEEN(Розрахункові!U$41-2,100)+100,0)</f>
        <v>0</v>
      </c>
      <c r="H1119">
        <f ca="1">IF(Розрахункові!V$41&gt;0,RANDBETWEEN(Розрахункові!V$41-2,100)+100,0)</f>
        <v>0</v>
      </c>
      <c r="I1119">
        <f ca="1">IF(Розрахункові!W$41&gt;0,RANDBETWEEN(Розрахункові!W$41-2,100)+100,0)</f>
        <v>0</v>
      </c>
      <c r="J1119">
        <f ca="1">IF(Розрахункові!X$41&gt;0,RANDBETWEEN(Розрахункові!X$41-2,100)+100,0)</f>
        <v>0</v>
      </c>
      <c r="K1119">
        <f ca="1">IF(Розрахункові!Y$41&gt;0,RANDBETWEEN(Розрахункові!Y$41-2,100)+100,0)</f>
        <v>160</v>
      </c>
      <c r="L1119">
        <f ca="1">IF(Розрахункові!Z$41&gt;0,RANDBETWEEN(Розрахункові!Z$41-2,100)+100,0)</f>
        <v>160</v>
      </c>
    </row>
    <row r="1120" spans="1:12" x14ac:dyDescent="0.3">
      <c r="A1120" t="str">
        <f>Розрахункові!$A$40</f>
        <v>Національний університет водного господарства та природокористування</v>
      </c>
      <c r="B1120" t="str">
        <f>Розрахункові!$B$41</f>
        <v>201 Агрономія</v>
      </c>
      <c r="C1120">
        <f ca="1">RANDBETWEEN(10*Розрахункові!$B$71,11)+RANDBETWEEN(0,100)/100</f>
        <v>11.33</v>
      </c>
      <c r="D1120">
        <f ca="1">IF(Розрахункові!R$41&gt;0,RANDBETWEEN(Розрахункові!R$41-2,100)+100,0)</f>
        <v>189</v>
      </c>
      <c r="E1120">
        <f ca="1">IF(Розрахункові!S$41&gt;0,RANDBETWEEN(Розрахункові!S$41-2,100)+100,0)</f>
        <v>183</v>
      </c>
      <c r="F1120">
        <f ca="1">IF(Розрахункові!T$41&gt;0,RANDBETWEEN(Розрахункові!T$41-2,100)+100,0)</f>
        <v>0</v>
      </c>
      <c r="G1120">
        <f ca="1">IF(Розрахункові!U$41&gt;0,RANDBETWEEN(Розрахункові!U$41-2,100)+100,0)</f>
        <v>0</v>
      </c>
      <c r="H1120">
        <f ca="1">IF(Розрахункові!V$41&gt;0,RANDBETWEEN(Розрахункові!V$41-2,100)+100,0)</f>
        <v>0</v>
      </c>
      <c r="I1120">
        <f ca="1">IF(Розрахункові!W$41&gt;0,RANDBETWEEN(Розрахункові!W$41-2,100)+100,0)</f>
        <v>0</v>
      </c>
      <c r="J1120">
        <f ca="1">IF(Розрахункові!X$41&gt;0,RANDBETWEEN(Розрахункові!X$41-2,100)+100,0)</f>
        <v>0</v>
      </c>
      <c r="K1120">
        <f ca="1">IF(Розрахункові!Y$41&gt;0,RANDBETWEEN(Розрахункові!Y$41-2,100)+100,0)</f>
        <v>177</v>
      </c>
      <c r="L1120">
        <f ca="1">IF(Розрахункові!Z$41&gt;0,RANDBETWEEN(Розрахункові!Z$41-2,100)+100,0)</f>
        <v>168</v>
      </c>
    </row>
    <row r="1121" spans="1:12" x14ac:dyDescent="0.3">
      <c r="A1121" t="str">
        <f>Розрахункові!$A$40</f>
        <v>Національний університет водного господарства та природокористування</v>
      </c>
      <c r="B1121" t="str">
        <f>Розрахункові!$B$41</f>
        <v>201 Агрономія</v>
      </c>
      <c r="C1121">
        <f ca="1">RANDBETWEEN(10*Розрахункові!$B$71,11)+RANDBETWEEN(0,100)/100</f>
        <v>5.62</v>
      </c>
      <c r="D1121">
        <f ca="1">IF(Розрахункові!R$41&gt;0,RANDBETWEEN(Розрахункові!R$41-2,100)+100,0)</f>
        <v>200</v>
      </c>
      <c r="E1121">
        <f ca="1">IF(Розрахункові!S$41&gt;0,RANDBETWEEN(Розрахункові!S$41-2,100)+100,0)</f>
        <v>158</v>
      </c>
      <c r="F1121">
        <f ca="1">IF(Розрахункові!T$41&gt;0,RANDBETWEEN(Розрахункові!T$41-2,100)+100,0)</f>
        <v>0</v>
      </c>
      <c r="G1121">
        <f ca="1">IF(Розрахункові!U$41&gt;0,RANDBETWEEN(Розрахункові!U$41-2,100)+100,0)</f>
        <v>0</v>
      </c>
      <c r="H1121">
        <f ca="1">IF(Розрахункові!V$41&gt;0,RANDBETWEEN(Розрахункові!V$41-2,100)+100,0)</f>
        <v>0</v>
      </c>
      <c r="I1121">
        <f ca="1">IF(Розрахункові!W$41&gt;0,RANDBETWEEN(Розрахункові!W$41-2,100)+100,0)</f>
        <v>0</v>
      </c>
      <c r="J1121">
        <f ca="1">IF(Розрахункові!X$41&gt;0,RANDBETWEEN(Розрахункові!X$41-2,100)+100,0)</f>
        <v>0</v>
      </c>
      <c r="K1121">
        <f ca="1">IF(Розрахункові!Y$41&gt;0,RANDBETWEEN(Розрахункові!Y$41-2,100)+100,0)</f>
        <v>147</v>
      </c>
      <c r="L1121">
        <f ca="1">IF(Розрахункові!Z$41&gt;0,RANDBETWEEN(Розрахункові!Z$41-2,100)+100,0)</f>
        <v>172</v>
      </c>
    </row>
    <row r="1122" spans="1:12" x14ac:dyDescent="0.3">
      <c r="A1122" t="str">
        <f>Розрахункові!$A$40</f>
        <v>Національний університет водного господарства та природокористування</v>
      </c>
      <c r="B1122" t="str">
        <f>Розрахункові!$B$41</f>
        <v>201 Агрономія</v>
      </c>
      <c r="C1122">
        <f ca="1">RANDBETWEEN(10*Розрахункові!$B$71,11)+RANDBETWEEN(0,100)/100</f>
        <v>9.7100000000000009</v>
      </c>
      <c r="D1122">
        <f ca="1">IF(Розрахункові!R$41&gt;0,RANDBETWEEN(Розрахункові!R$41-2,100)+100,0)</f>
        <v>168</v>
      </c>
      <c r="E1122">
        <f ca="1">IF(Розрахункові!S$41&gt;0,RANDBETWEEN(Розрахункові!S$41-2,100)+100,0)</f>
        <v>129</v>
      </c>
      <c r="F1122">
        <f ca="1">IF(Розрахункові!T$41&gt;0,RANDBETWEEN(Розрахункові!T$41-2,100)+100,0)</f>
        <v>0</v>
      </c>
      <c r="G1122">
        <f ca="1">IF(Розрахункові!U$41&gt;0,RANDBETWEEN(Розрахункові!U$41-2,100)+100,0)</f>
        <v>0</v>
      </c>
      <c r="H1122">
        <f ca="1">IF(Розрахункові!V$41&gt;0,RANDBETWEEN(Розрахункові!V$41-2,100)+100,0)</f>
        <v>0</v>
      </c>
      <c r="I1122">
        <f ca="1">IF(Розрахункові!W$41&gt;0,RANDBETWEEN(Розрахункові!W$41-2,100)+100,0)</f>
        <v>0</v>
      </c>
      <c r="J1122">
        <f ca="1">IF(Розрахункові!X$41&gt;0,RANDBETWEEN(Розрахункові!X$41-2,100)+100,0)</f>
        <v>0</v>
      </c>
      <c r="K1122">
        <f ca="1">IF(Розрахункові!Y$41&gt;0,RANDBETWEEN(Розрахункові!Y$41-2,100)+100,0)</f>
        <v>171</v>
      </c>
      <c r="L1122">
        <f ca="1">IF(Розрахункові!Z$41&gt;0,RANDBETWEEN(Розрахункові!Z$41-2,100)+100,0)</f>
        <v>167</v>
      </c>
    </row>
    <row r="1123" spans="1:12" x14ac:dyDescent="0.3">
      <c r="A1123" t="str">
        <f>Розрахункові!$A$40</f>
        <v>Національний університет водного господарства та природокористування</v>
      </c>
      <c r="B1123" t="str">
        <f>Розрахункові!$B$41</f>
        <v>201 Агрономія</v>
      </c>
      <c r="C1123">
        <f ca="1">RANDBETWEEN(10*Розрахункові!$B$71,11)+RANDBETWEEN(0,100)/100</f>
        <v>7.67</v>
      </c>
      <c r="D1123">
        <f ca="1">IF(Розрахункові!R$41&gt;0,RANDBETWEEN(Розрахункові!R$41-2,100)+100,0)</f>
        <v>139</v>
      </c>
      <c r="E1123">
        <f ca="1">IF(Розрахункові!S$41&gt;0,RANDBETWEEN(Розрахункові!S$41-2,100)+100,0)</f>
        <v>183</v>
      </c>
      <c r="F1123">
        <f ca="1">IF(Розрахункові!T$41&gt;0,RANDBETWEEN(Розрахункові!T$41-2,100)+100,0)</f>
        <v>0</v>
      </c>
      <c r="G1123">
        <f ca="1">IF(Розрахункові!U$41&gt;0,RANDBETWEEN(Розрахункові!U$41-2,100)+100,0)</f>
        <v>0</v>
      </c>
      <c r="H1123">
        <f ca="1">IF(Розрахункові!V$41&gt;0,RANDBETWEEN(Розрахункові!V$41-2,100)+100,0)</f>
        <v>0</v>
      </c>
      <c r="I1123">
        <f ca="1">IF(Розрахункові!W$41&gt;0,RANDBETWEEN(Розрахункові!W$41-2,100)+100,0)</f>
        <v>0</v>
      </c>
      <c r="J1123">
        <f ca="1">IF(Розрахункові!X$41&gt;0,RANDBETWEEN(Розрахункові!X$41-2,100)+100,0)</f>
        <v>0</v>
      </c>
      <c r="K1123">
        <f ca="1">IF(Розрахункові!Y$41&gt;0,RANDBETWEEN(Розрахункові!Y$41-2,100)+100,0)</f>
        <v>165</v>
      </c>
      <c r="L1123">
        <f ca="1">IF(Розрахункові!Z$41&gt;0,RANDBETWEEN(Розрахункові!Z$41-2,100)+100,0)</f>
        <v>182</v>
      </c>
    </row>
    <row r="1124" spans="1:12" x14ac:dyDescent="0.3">
      <c r="A1124" t="str">
        <f>Розрахункові!$A$40</f>
        <v>Національний університет водного господарства та природокористування</v>
      </c>
      <c r="B1124" t="str">
        <f>Розрахункові!$B$41</f>
        <v>201 Агрономія</v>
      </c>
      <c r="C1124">
        <f ca="1">RANDBETWEEN(10*Розрахункові!$B$71,11)+RANDBETWEEN(0,100)/100</f>
        <v>10.85</v>
      </c>
      <c r="D1124">
        <f ca="1">IF(Розрахункові!R$41&gt;0,RANDBETWEEN(Розрахункові!R$41-2,100)+100,0)</f>
        <v>180</v>
      </c>
      <c r="E1124">
        <f ca="1">IF(Розрахункові!S$41&gt;0,RANDBETWEEN(Розрахункові!S$41-2,100)+100,0)</f>
        <v>131</v>
      </c>
      <c r="F1124">
        <f ca="1">IF(Розрахункові!T$41&gt;0,RANDBETWEEN(Розрахункові!T$41-2,100)+100,0)</f>
        <v>0</v>
      </c>
      <c r="G1124">
        <f ca="1">IF(Розрахункові!U$41&gt;0,RANDBETWEEN(Розрахункові!U$41-2,100)+100,0)</f>
        <v>0</v>
      </c>
      <c r="H1124">
        <f ca="1">IF(Розрахункові!V$41&gt;0,RANDBETWEEN(Розрахункові!V$41-2,100)+100,0)</f>
        <v>0</v>
      </c>
      <c r="I1124">
        <f ca="1">IF(Розрахункові!W$41&gt;0,RANDBETWEEN(Розрахункові!W$41-2,100)+100,0)</f>
        <v>0</v>
      </c>
      <c r="J1124">
        <f ca="1">IF(Розрахункові!X$41&gt;0,RANDBETWEEN(Розрахункові!X$41-2,100)+100,0)</f>
        <v>0</v>
      </c>
      <c r="K1124">
        <f ca="1">IF(Розрахункові!Y$41&gt;0,RANDBETWEEN(Розрахункові!Y$41-2,100)+100,0)</f>
        <v>146</v>
      </c>
      <c r="L1124">
        <f ca="1">IF(Розрахункові!Z$41&gt;0,RANDBETWEEN(Розрахункові!Z$41-2,100)+100,0)</f>
        <v>175</v>
      </c>
    </row>
    <row r="1125" spans="1:12" x14ac:dyDescent="0.3">
      <c r="A1125" t="str">
        <f>Розрахункові!$A$40</f>
        <v>Національний університет водного господарства та природокористування</v>
      </c>
      <c r="B1125" t="str">
        <f>Розрахункові!$B$41</f>
        <v>201 Агрономія</v>
      </c>
      <c r="C1125">
        <f ca="1">RANDBETWEEN(10*Розрахункові!$B$71,11)+RANDBETWEEN(0,100)/100</f>
        <v>8.48</v>
      </c>
      <c r="D1125">
        <f ca="1">IF(Розрахункові!R$41&gt;0,RANDBETWEEN(Розрахункові!R$41-2,100)+100,0)</f>
        <v>148</v>
      </c>
      <c r="E1125">
        <f ca="1">IF(Розрахункові!S$41&gt;0,RANDBETWEEN(Розрахункові!S$41-2,100)+100,0)</f>
        <v>153</v>
      </c>
      <c r="F1125">
        <f ca="1">IF(Розрахункові!T$41&gt;0,RANDBETWEEN(Розрахункові!T$41-2,100)+100,0)</f>
        <v>0</v>
      </c>
      <c r="G1125">
        <f ca="1">IF(Розрахункові!U$41&gt;0,RANDBETWEEN(Розрахункові!U$41-2,100)+100,0)</f>
        <v>0</v>
      </c>
      <c r="H1125">
        <f ca="1">IF(Розрахункові!V$41&gt;0,RANDBETWEEN(Розрахункові!V$41-2,100)+100,0)</f>
        <v>0</v>
      </c>
      <c r="I1125">
        <f ca="1">IF(Розрахункові!W$41&gt;0,RANDBETWEEN(Розрахункові!W$41-2,100)+100,0)</f>
        <v>0</v>
      </c>
      <c r="J1125">
        <f ca="1">IF(Розрахункові!X$41&gt;0,RANDBETWEEN(Розрахункові!X$41-2,100)+100,0)</f>
        <v>0</v>
      </c>
      <c r="K1125">
        <f ca="1">IF(Розрахункові!Y$41&gt;0,RANDBETWEEN(Розрахункові!Y$41-2,100)+100,0)</f>
        <v>147</v>
      </c>
      <c r="L1125">
        <f ca="1">IF(Розрахункові!Z$41&gt;0,RANDBETWEEN(Розрахункові!Z$41-2,100)+100,0)</f>
        <v>157</v>
      </c>
    </row>
    <row r="1126" spans="1:12" x14ac:dyDescent="0.3">
      <c r="A1126" t="str">
        <f>Розрахункові!$A$40</f>
        <v>Національний університет водного господарства та природокористування</v>
      </c>
      <c r="B1126" t="str">
        <f>Розрахункові!$B$41</f>
        <v>201 Агрономія</v>
      </c>
      <c r="C1126">
        <f ca="1">RANDBETWEEN(10*Розрахункові!$B$71,11)+RANDBETWEEN(0,100)/100</f>
        <v>11.84</v>
      </c>
      <c r="D1126">
        <f ca="1">IF(Розрахункові!R$41&gt;0,RANDBETWEEN(Розрахункові!R$41-2,100)+100,0)</f>
        <v>144</v>
      </c>
      <c r="E1126">
        <f ca="1">IF(Розрахункові!S$41&gt;0,RANDBETWEEN(Розрахункові!S$41-2,100)+100,0)</f>
        <v>133</v>
      </c>
      <c r="F1126">
        <f ca="1">IF(Розрахункові!T$41&gt;0,RANDBETWEEN(Розрахункові!T$41-2,100)+100,0)</f>
        <v>0</v>
      </c>
      <c r="G1126">
        <f ca="1">IF(Розрахункові!U$41&gt;0,RANDBETWEEN(Розрахункові!U$41-2,100)+100,0)</f>
        <v>0</v>
      </c>
      <c r="H1126">
        <f ca="1">IF(Розрахункові!V$41&gt;0,RANDBETWEEN(Розрахункові!V$41-2,100)+100,0)</f>
        <v>0</v>
      </c>
      <c r="I1126">
        <f ca="1">IF(Розрахункові!W$41&gt;0,RANDBETWEEN(Розрахункові!W$41-2,100)+100,0)</f>
        <v>0</v>
      </c>
      <c r="J1126">
        <f ca="1">IF(Розрахункові!X$41&gt;0,RANDBETWEEN(Розрахункові!X$41-2,100)+100,0)</f>
        <v>0</v>
      </c>
      <c r="K1126">
        <f ca="1">IF(Розрахункові!Y$41&gt;0,RANDBETWEEN(Розрахункові!Y$41-2,100)+100,0)</f>
        <v>182</v>
      </c>
      <c r="L1126">
        <f ca="1">IF(Розрахункові!Z$41&gt;0,RANDBETWEEN(Розрахункові!Z$41-2,100)+100,0)</f>
        <v>156</v>
      </c>
    </row>
    <row r="1127" spans="1:12" x14ac:dyDescent="0.3">
      <c r="A1127" t="str">
        <f>Розрахункові!$A$40</f>
        <v>Національний університет водного господарства та природокористування</v>
      </c>
      <c r="B1127" t="str">
        <f>Розрахункові!$B$41</f>
        <v>201 Агрономія</v>
      </c>
      <c r="C1127">
        <f ca="1">RANDBETWEEN(10*Розрахункові!$B$71,11)+RANDBETWEEN(0,100)/100</f>
        <v>5.72</v>
      </c>
      <c r="D1127">
        <f ca="1">IF(Розрахункові!R$41&gt;0,RANDBETWEEN(Розрахункові!R$41-2,100)+100,0)</f>
        <v>149</v>
      </c>
      <c r="E1127">
        <f ca="1">IF(Розрахункові!S$41&gt;0,RANDBETWEEN(Розрахункові!S$41-2,100)+100,0)</f>
        <v>137</v>
      </c>
      <c r="F1127">
        <f ca="1">IF(Розрахункові!T$41&gt;0,RANDBETWEEN(Розрахункові!T$41-2,100)+100,0)</f>
        <v>0</v>
      </c>
      <c r="G1127">
        <f ca="1">IF(Розрахункові!U$41&gt;0,RANDBETWEEN(Розрахункові!U$41-2,100)+100,0)</f>
        <v>0</v>
      </c>
      <c r="H1127">
        <f ca="1">IF(Розрахункові!V$41&gt;0,RANDBETWEEN(Розрахункові!V$41-2,100)+100,0)</f>
        <v>0</v>
      </c>
      <c r="I1127">
        <f ca="1">IF(Розрахункові!W$41&gt;0,RANDBETWEEN(Розрахункові!W$41-2,100)+100,0)</f>
        <v>0</v>
      </c>
      <c r="J1127">
        <f ca="1">IF(Розрахункові!X$41&gt;0,RANDBETWEEN(Розрахункові!X$41-2,100)+100,0)</f>
        <v>0</v>
      </c>
      <c r="K1127">
        <f ca="1">IF(Розрахункові!Y$41&gt;0,RANDBETWEEN(Розрахункові!Y$41-2,100)+100,0)</f>
        <v>146</v>
      </c>
      <c r="L1127">
        <f ca="1">IF(Розрахункові!Z$41&gt;0,RANDBETWEEN(Розрахункові!Z$41-2,100)+100,0)</f>
        <v>175</v>
      </c>
    </row>
    <row r="1128" spans="1:12" x14ac:dyDescent="0.3">
      <c r="A1128" t="str">
        <f>Розрахункові!$A$40</f>
        <v>Національний університет водного господарства та природокористування</v>
      </c>
      <c r="B1128" t="str">
        <f>Розрахункові!$B$41</f>
        <v>201 Агрономія</v>
      </c>
      <c r="C1128">
        <f ca="1">RANDBETWEEN(10*Розрахункові!$B$71,11)+RANDBETWEEN(0,100)/100</f>
        <v>5.27</v>
      </c>
      <c r="D1128">
        <f ca="1">IF(Розрахункові!R$41&gt;0,RANDBETWEEN(Розрахункові!R$41-2,100)+100,0)</f>
        <v>162</v>
      </c>
      <c r="E1128">
        <f ca="1">IF(Розрахункові!S$41&gt;0,RANDBETWEEN(Розрахункові!S$41-2,100)+100,0)</f>
        <v>194</v>
      </c>
      <c r="F1128">
        <f ca="1">IF(Розрахункові!T$41&gt;0,RANDBETWEEN(Розрахункові!T$41-2,100)+100,0)</f>
        <v>0</v>
      </c>
      <c r="G1128">
        <f ca="1">IF(Розрахункові!U$41&gt;0,RANDBETWEEN(Розрахункові!U$41-2,100)+100,0)</f>
        <v>0</v>
      </c>
      <c r="H1128">
        <f ca="1">IF(Розрахункові!V$41&gt;0,RANDBETWEEN(Розрахункові!V$41-2,100)+100,0)</f>
        <v>0</v>
      </c>
      <c r="I1128">
        <f ca="1">IF(Розрахункові!W$41&gt;0,RANDBETWEEN(Розрахункові!W$41-2,100)+100,0)</f>
        <v>0</v>
      </c>
      <c r="J1128">
        <f ca="1">IF(Розрахункові!X$41&gt;0,RANDBETWEEN(Розрахункові!X$41-2,100)+100,0)</f>
        <v>0</v>
      </c>
      <c r="K1128">
        <f ca="1">IF(Розрахункові!Y$41&gt;0,RANDBETWEEN(Розрахункові!Y$41-2,100)+100,0)</f>
        <v>189</v>
      </c>
      <c r="L1128">
        <f ca="1">IF(Розрахункові!Z$41&gt;0,RANDBETWEEN(Розрахункові!Z$41-2,100)+100,0)</f>
        <v>151</v>
      </c>
    </row>
    <row r="1129" spans="1:12" x14ac:dyDescent="0.3">
      <c r="A1129" t="str">
        <f>Розрахункові!$A$40</f>
        <v>Національний університет водного господарства та природокористування</v>
      </c>
      <c r="B1129" t="str">
        <f>Розрахункові!$B$41</f>
        <v>201 Агрономія</v>
      </c>
      <c r="C1129">
        <f ca="1">RANDBETWEEN(10*Розрахункові!$B$71,11)+RANDBETWEEN(0,100)/100</f>
        <v>8.58</v>
      </c>
      <c r="D1129">
        <f ca="1">IF(Розрахункові!R$41&gt;0,RANDBETWEEN(Розрахункові!R$41-2,100)+100,0)</f>
        <v>158</v>
      </c>
      <c r="E1129">
        <f ca="1">IF(Розрахункові!S$41&gt;0,RANDBETWEEN(Розрахункові!S$41-2,100)+100,0)</f>
        <v>192</v>
      </c>
      <c r="F1129">
        <f ca="1">IF(Розрахункові!T$41&gt;0,RANDBETWEEN(Розрахункові!T$41-2,100)+100,0)</f>
        <v>0</v>
      </c>
      <c r="G1129">
        <f ca="1">IF(Розрахункові!U$41&gt;0,RANDBETWEEN(Розрахункові!U$41-2,100)+100,0)</f>
        <v>0</v>
      </c>
      <c r="H1129">
        <f ca="1">IF(Розрахункові!V$41&gt;0,RANDBETWEEN(Розрахункові!V$41-2,100)+100,0)</f>
        <v>0</v>
      </c>
      <c r="I1129">
        <f ca="1">IF(Розрахункові!W$41&gt;0,RANDBETWEEN(Розрахункові!W$41-2,100)+100,0)</f>
        <v>0</v>
      </c>
      <c r="J1129">
        <f ca="1">IF(Розрахункові!X$41&gt;0,RANDBETWEEN(Розрахункові!X$41-2,100)+100,0)</f>
        <v>0</v>
      </c>
      <c r="K1129">
        <f ca="1">IF(Розрахункові!Y$41&gt;0,RANDBETWEEN(Розрахункові!Y$41-2,100)+100,0)</f>
        <v>176</v>
      </c>
      <c r="L1129">
        <f ca="1">IF(Розрахункові!Z$41&gt;0,RANDBETWEEN(Розрахункові!Z$41-2,100)+100,0)</f>
        <v>158</v>
      </c>
    </row>
    <row r="1130" spans="1:12" x14ac:dyDescent="0.3">
      <c r="A1130" t="str">
        <f>Розрахункові!$A$40</f>
        <v>Національний університет водного господарства та природокористування</v>
      </c>
      <c r="B1130" t="str">
        <f>Розрахункові!$B$41</f>
        <v>201 Агрономія</v>
      </c>
      <c r="C1130">
        <f ca="1">RANDBETWEEN(10*Розрахункові!$B$71,11)+RANDBETWEEN(0,100)/100</f>
        <v>8.83</v>
      </c>
      <c r="D1130">
        <f ca="1">IF(Розрахункові!R$41&gt;0,RANDBETWEEN(Розрахункові!R$41-2,100)+100,0)</f>
        <v>134</v>
      </c>
      <c r="E1130">
        <f ca="1">IF(Розрахункові!S$41&gt;0,RANDBETWEEN(Розрахункові!S$41-2,100)+100,0)</f>
        <v>173</v>
      </c>
      <c r="F1130">
        <f ca="1">IF(Розрахункові!T$41&gt;0,RANDBETWEEN(Розрахункові!T$41-2,100)+100,0)</f>
        <v>0</v>
      </c>
      <c r="G1130">
        <f ca="1">IF(Розрахункові!U$41&gt;0,RANDBETWEEN(Розрахункові!U$41-2,100)+100,0)</f>
        <v>0</v>
      </c>
      <c r="H1130">
        <f ca="1">IF(Розрахункові!V$41&gt;0,RANDBETWEEN(Розрахункові!V$41-2,100)+100,0)</f>
        <v>0</v>
      </c>
      <c r="I1130">
        <f ca="1">IF(Розрахункові!W$41&gt;0,RANDBETWEEN(Розрахункові!W$41-2,100)+100,0)</f>
        <v>0</v>
      </c>
      <c r="J1130">
        <f ca="1">IF(Розрахункові!X$41&gt;0,RANDBETWEEN(Розрахункові!X$41-2,100)+100,0)</f>
        <v>0</v>
      </c>
      <c r="K1130">
        <f ca="1">IF(Розрахункові!Y$41&gt;0,RANDBETWEEN(Розрахункові!Y$41-2,100)+100,0)</f>
        <v>180</v>
      </c>
      <c r="L1130">
        <f ca="1">IF(Розрахункові!Z$41&gt;0,RANDBETWEEN(Розрахункові!Z$41-2,100)+100,0)</f>
        <v>153</v>
      </c>
    </row>
    <row r="1131" spans="1:12" x14ac:dyDescent="0.3">
      <c r="A1131" t="str">
        <f>Розрахункові!$A$40</f>
        <v>Національний університет водного господарства та природокористування</v>
      </c>
      <c r="B1131" t="str">
        <f>Розрахункові!$B$41</f>
        <v>201 Агрономія</v>
      </c>
      <c r="C1131">
        <f ca="1">RANDBETWEEN(10*Розрахункові!$B$71,11)+RANDBETWEEN(0,100)/100</f>
        <v>5.05</v>
      </c>
      <c r="D1131">
        <f ca="1">IF(Розрахункові!R$41&gt;0,RANDBETWEEN(Розрахункові!R$41-2,100)+100,0)</f>
        <v>173</v>
      </c>
      <c r="E1131">
        <f ca="1">IF(Розрахункові!S$41&gt;0,RANDBETWEEN(Розрахункові!S$41-2,100)+100,0)</f>
        <v>174</v>
      </c>
      <c r="F1131">
        <f ca="1">IF(Розрахункові!T$41&gt;0,RANDBETWEEN(Розрахункові!T$41-2,100)+100,0)</f>
        <v>0</v>
      </c>
      <c r="G1131">
        <f ca="1">IF(Розрахункові!U$41&gt;0,RANDBETWEEN(Розрахункові!U$41-2,100)+100,0)</f>
        <v>0</v>
      </c>
      <c r="H1131">
        <f ca="1">IF(Розрахункові!V$41&gt;0,RANDBETWEEN(Розрахункові!V$41-2,100)+100,0)</f>
        <v>0</v>
      </c>
      <c r="I1131">
        <f ca="1">IF(Розрахункові!W$41&gt;0,RANDBETWEEN(Розрахункові!W$41-2,100)+100,0)</f>
        <v>0</v>
      </c>
      <c r="J1131">
        <f ca="1">IF(Розрахункові!X$41&gt;0,RANDBETWEEN(Розрахункові!X$41-2,100)+100,0)</f>
        <v>0</v>
      </c>
      <c r="K1131">
        <f ca="1">IF(Розрахункові!Y$41&gt;0,RANDBETWEEN(Розрахункові!Y$41-2,100)+100,0)</f>
        <v>140</v>
      </c>
      <c r="L1131">
        <f ca="1">IF(Розрахункові!Z$41&gt;0,RANDBETWEEN(Розрахункові!Z$41-2,100)+100,0)</f>
        <v>187</v>
      </c>
    </row>
    <row r="1132" spans="1:12" x14ac:dyDescent="0.3">
      <c r="A1132" t="str">
        <f>Розрахункові!$A$40</f>
        <v>Національний університет водного господарства та природокористування</v>
      </c>
      <c r="B1132" t="str">
        <f>Розрахункові!$B$41</f>
        <v>201 Агрономія</v>
      </c>
      <c r="C1132">
        <f ca="1">RANDBETWEEN(10*Розрахункові!$B$71,11)+RANDBETWEEN(0,100)/100</f>
        <v>8.26</v>
      </c>
      <c r="D1132">
        <f ca="1">IF(Розрахункові!R$41&gt;0,RANDBETWEEN(Розрахункові!R$41-2,100)+100,0)</f>
        <v>140</v>
      </c>
      <c r="E1132">
        <f ca="1">IF(Розрахункові!S$41&gt;0,RANDBETWEEN(Розрахункові!S$41-2,100)+100,0)</f>
        <v>176</v>
      </c>
      <c r="F1132">
        <f ca="1">IF(Розрахункові!T$41&gt;0,RANDBETWEEN(Розрахункові!T$41-2,100)+100,0)</f>
        <v>0</v>
      </c>
      <c r="G1132">
        <f ca="1">IF(Розрахункові!U$41&gt;0,RANDBETWEEN(Розрахункові!U$41-2,100)+100,0)</f>
        <v>0</v>
      </c>
      <c r="H1132">
        <f ca="1">IF(Розрахункові!V$41&gt;0,RANDBETWEEN(Розрахункові!V$41-2,100)+100,0)</f>
        <v>0</v>
      </c>
      <c r="I1132">
        <f ca="1">IF(Розрахункові!W$41&gt;0,RANDBETWEEN(Розрахункові!W$41-2,100)+100,0)</f>
        <v>0</v>
      </c>
      <c r="J1132">
        <f ca="1">IF(Розрахункові!X$41&gt;0,RANDBETWEEN(Розрахункові!X$41-2,100)+100,0)</f>
        <v>0</v>
      </c>
      <c r="K1132">
        <f ca="1">IF(Розрахункові!Y$41&gt;0,RANDBETWEEN(Розрахункові!Y$41-2,100)+100,0)</f>
        <v>149</v>
      </c>
      <c r="L1132">
        <f ca="1">IF(Розрахункові!Z$41&gt;0,RANDBETWEEN(Розрахункові!Z$41-2,100)+100,0)</f>
        <v>190</v>
      </c>
    </row>
    <row r="1133" spans="1:12" x14ac:dyDescent="0.3">
      <c r="A1133" t="str">
        <f>Розрахункові!$A$40</f>
        <v>Національний університет водного господарства та природокористування</v>
      </c>
      <c r="B1133" t="str">
        <f>Розрахункові!$B$41</f>
        <v>201 Агрономія</v>
      </c>
      <c r="C1133">
        <f ca="1">RANDBETWEEN(10*Розрахункові!$B$71,11)+RANDBETWEEN(0,100)/100</f>
        <v>10.36</v>
      </c>
      <c r="D1133">
        <f ca="1">IF(Розрахункові!R$41&gt;0,RANDBETWEEN(Розрахункові!R$41-2,100)+100,0)</f>
        <v>179</v>
      </c>
      <c r="E1133">
        <f ca="1">IF(Розрахункові!S$41&gt;0,RANDBETWEEN(Розрахункові!S$41-2,100)+100,0)</f>
        <v>167</v>
      </c>
      <c r="F1133">
        <f ca="1">IF(Розрахункові!T$41&gt;0,RANDBETWEEN(Розрахункові!T$41-2,100)+100,0)</f>
        <v>0</v>
      </c>
      <c r="G1133">
        <f ca="1">IF(Розрахункові!U$41&gt;0,RANDBETWEEN(Розрахункові!U$41-2,100)+100,0)</f>
        <v>0</v>
      </c>
      <c r="H1133">
        <f ca="1">IF(Розрахункові!V$41&gt;0,RANDBETWEEN(Розрахункові!V$41-2,100)+100,0)</f>
        <v>0</v>
      </c>
      <c r="I1133">
        <f ca="1">IF(Розрахункові!W$41&gt;0,RANDBETWEEN(Розрахункові!W$41-2,100)+100,0)</f>
        <v>0</v>
      </c>
      <c r="J1133">
        <f ca="1">IF(Розрахункові!X$41&gt;0,RANDBETWEEN(Розрахункові!X$41-2,100)+100,0)</f>
        <v>0</v>
      </c>
      <c r="K1133">
        <f ca="1">IF(Розрахункові!Y$41&gt;0,RANDBETWEEN(Розрахункові!Y$41-2,100)+100,0)</f>
        <v>187</v>
      </c>
      <c r="L1133">
        <f ca="1">IF(Розрахункові!Z$41&gt;0,RANDBETWEEN(Розрахункові!Z$41-2,100)+100,0)</f>
        <v>199</v>
      </c>
    </row>
    <row r="1134" spans="1:12" x14ac:dyDescent="0.3">
      <c r="A1134" t="str">
        <f>Розрахункові!$A$40</f>
        <v>Національний університет водного господарства та природокористування</v>
      </c>
      <c r="B1134" t="str">
        <f>Розрахункові!$B$41</f>
        <v>201 Агрономія</v>
      </c>
      <c r="C1134">
        <f ca="1">RANDBETWEEN(10*Розрахункові!$B$71,11)+RANDBETWEEN(0,100)/100</f>
        <v>7.07</v>
      </c>
      <c r="D1134">
        <f ca="1">IF(Розрахункові!R$41&gt;0,RANDBETWEEN(Розрахункові!R$41-2,100)+100,0)</f>
        <v>137</v>
      </c>
      <c r="E1134">
        <f ca="1">IF(Розрахункові!S$41&gt;0,RANDBETWEEN(Розрахункові!S$41-2,100)+100,0)</f>
        <v>162</v>
      </c>
      <c r="F1134">
        <f ca="1">IF(Розрахункові!T$41&gt;0,RANDBETWEEN(Розрахункові!T$41-2,100)+100,0)</f>
        <v>0</v>
      </c>
      <c r="G1134">
        <f ca="1">IF(Розрахункові!U$41&gt;0,RANDBETWEEN(Розрахункові!U$41-2,100)+100,0)</f>
        <v>0</v>
      </c>
      <c r="H1134">
        <f ca="1">IF(Розрахункові!V$41&gt;0,RANDBETWEEN(Розрахункові!V$41-2,100)+100,0)</f>
        <v>0</v>
      </c>
      <c r="I1134">
        <f ca="1">IF(Розрахункові!W$41&gt;0,RANDBETWEEN(Розрахункові!W$41-2,100)+100,0)</f>
        <v>0</v>
      </c>
      <c r="J1134">
        <f ca="1">IF(Розрахункові!X$41&gt;0,RANDBETWEEN(Розрахункові!X$41-2,100)+100,0)</f>
        <v>0</v>
      </c>
      <c r="K1134">
        <f ca="1">IF(Розрахункові!Y$41&gt;0,RANDBETWEEN(Розрахункові!Y$41-2,100)+100,0)</f>
        <v>175</v>
      </c>
      <c r="L1134">
        <f ca="1">IF(Розрахункові!Z$41&gt;0,RANDBETWEEN(Розрахункові!Z$41-2,100)+100,0)</f>
        <v>167</v>
      </c>
    </row>
    <row r="1135" spans="1:12" x14ac:dyDescent="0.3">
      <c r="A1135" t="str">
        <f>Розрахункові!$A$40</f>
        <v>Національний університет водного господарства та природокористування</v>
      </c>
      <c r="B1135" t="str">
        <f>Розрахункові!$B$41</f>
        <v>201 Агрономія</v>
      </c>
      <c r="C1135">
        <f ca="1">RANDBETWEEN(10*Розрахункові!$B$71,11)+RANDBETWEEN(0,100)/100</f>
        <v>7.75</v>
      </c>
      <c r="D1135">
        <f ca="1">IF(Розрахункові!R$41&gt;0,RANDBETWEEN(Розрахункові!R$41-2,100)+100,0)</f>
        <v>154</v>
      </c>
      <c r="E1135">
        <f ca="1">IF(Розрахункові!S$41&gt;0,RANDBETWEEN(Розрахункові!S$41-2,100)+100,0)</f>
        <v>134</v>
      </c>
      <c r="F1135">
        <f ca="1">IF(Розрахункові!T$41&gt;0,RANDBETWEEN(Розрахункові!T$41-2,100)+100,0)</f>
        <v>0</v>
      </c>
      <c r="G1135">
        <f ca="1">IF(Розрахункові!U$41&gt;0,RANDBETWEEN(Розрахункові!U$41-2,100)+100,0)</f>
        <v>0</v>
      </c>
      <c r="H1135">
        <f ca="1">IF(Розрахункові!V$41&gt;0,RANDBETWEEN(Розрахункові!V$41-2,100)+100,0)</f>
        <v>0</v>
      </c>
      <c r="I1135">
        <f ca="1">IF(Розрахункові!W$41&gt;0,RANDBETWEEN(Розрахункові!W$41-2,100)+100,0)</f>
        <v>0</v>
      </c>
      <c r="J1135">
        <f ca="1">IF(Розрахункові!X$41&gt;0,RANDBETWEEN(Розрахункові!X$41-2,100)+100,0)</f>
        <v>0</v>
      </c>
      <c r="K1135">
        <f ca="1">IF(Розрахункові!Y$41&gt;0,RANDBETWEEN(Розрахункові!Y$41-2,100)+100,0)</f>
        <v>191</v>
      </c>
      <c r="L1135">
        <f ca="1">IF(Розрахункові!Z$41&gt;0,RANDBETWEEN(Розрахункові!Z$41-2,100)+100,0)</f>
        <v>197</v>
      </c>
    </row>
    <row r="1136" spans="1:12" x14ac:dyDescent="0.3">
      <c r="A1136" t="str">
        <f>Розрахункові!$A$40</f>
        <v>Національний університет водного господарства та природокористування</v>
      </c>
      <c r="B1136" t="str">
        <f>Розрахункові!$B$41</f>
        <v>201 Агрономія</v>
      </c>
      <c r="C1136">
        <f ca="1">RANDBETWEEN(10*Розрахункові!$B$71,11)+RANDBETWEEN(0,100)/100</f>
        <v>7.14</v>
      </c>
      <c r="D1136">
        <f ca="1">IF(Розрахункові!R$41&gt;0,RANDBETWEEN(Розрахункові!R$41-2,100)+100,0)</f>
        <v>181</v>
      </c>
      <c r="E1136">
        <f ca="1">IF(Розрахункові!S$41&gt;0,RANDBETWEEN(Розрахункові!S$41-2,100)+100,0)</f>
        <v>197</v>
      </c>
      <c r="F1136">
        <f ca="1">IF(Розрахункові!T$41&gt;0,RANDBETWEEN(Розрахункові!T$41-2,100)+100,0)</f>
        <v>0</v>
      </c>
      <c r="G1136">
        <f ca="1">IF(Розрахункові!U$41&gt;0,RANDBETWEEN(Розрахункові!U$41-2,100)+100,0)</f>
        <v>0</v>
      </c>
      <c r="H1136">
        <f ca="1">IF(Розрахункові!V$41&gt;0,RANDBETWEEN(Розрахункові!V$41-2,100)+100,0)</f>
        <v>0</v>
      </c>
      <c r="I1136">
        <f ca="1">IF(Розрахункові!W$41&gt;0,RANDBETWEEN(Розрахункові!W$41-2,100)+100,0)</f>
        <v>0</v>
      </c>
      <c r="J1136">
        <f ca="1">IF(Розрахункові!X$41&gt;0,RANDBETWEEN(Розрахункові!X$41-2,100)+100,0)</f>
        <v>0</v>
      </c>
      <c r="K1136">
        <f ca="1">IF(Розрахункові!Y$41&gt;0,RANDBETWEEN(Розрахункові!Y$41-2,100)+100,0)</f>
        <v>191</v>
      </c>
      <c r="L1136">
        <f ca="1">IF(Розрахункові!Z$41&gt;0,RANDBETWEEN(Розрахункові!Z$41-2,100)+100,0)</f>
        <v>159</v>
      </c>
    </row>
    <row r="1137" spans="1:12" x14ac:dyDescent="0.3">
      <c r="A1137" t="str">
        <f>Розрахункові!$A$40</f>
        <v>Національний університет водного господарства та природокористування</v>
      </c>
      <c r="B1137" t="str">
        <f>Розрахункові!$B$42</f>
        <v>162 Біотехнології та біоінженерія</v>
      </c>
      <c r="C1137">
        <f ca="1">RANDBETWEEN(10*Розрахункові!$B$71,11)+RANDBETWEEN(0,100)/100</f>
        <v>7.66</v>
      </c>
      <c r="D1137">
        <f ca="1">IF(Розрахункові!R$42&gt;0,RANDBETWEEN(Розрахункові!R$42-2,100)+100,0)</f>
        <v>144</v>
      </c>
      <c r="E1137">
        <f ca="1">IF(Розрахункові!S$42&gt;0,RANDBETWEEN(Розрахункові!S$42-2,100)+100,0)</f>
        <v>136</v>
      </c>
      <c r="F1137">
        <f ca="1">IF(Розрахункові!T$42&gt;0,RANDBETWEEN(Розрахункові!T$42-2,100)+100,0)</f>
        <v>0</v>
      </c>
      <c r="G1137">
        <f ca="1">IF(Розрахункові!U$42&gt;0,RANDBETWEEN(Розрахункові!U$42-2,100)+100,0)</f>
        <v>0</v>
      </c>
      <c r="H1137">
        <f ca="1">IF(Розрахункові!V$42&gt;0,RANDBETWEEN(Розрахункові!V$42-2,100)+100,0)</f>
        <v>0</v>
      </c>
      <c r="I1137">
        <f ca="1">IF(Розрахункові!W$42&gt;0,RANDBETWEEN(Розрахункові!W$42-2,100)+100,0)</f>
        <v>0</v>
      </c>
      <c r="J1137">
        <f ca="1">IF(Розрахункові!X$42&gt;0,RANDBETWEEN(Розрахункові!X$42-2,100)+100,0)</f>
        <v>195</v>
      </c>
      <c r="K1137">
        <f ca="1">IF(Розрахункові!Y$42&gt;0,RANDBETWEEN(Розрахункові!Y$42-2,100)+100,0)</f>
        <v>158</v>
      </c>
      <c r="L1137">
        <f ca="1">IF(Розрахункові!Z$42&gt;0,RANDBETWEEN(Розрахункові!Z$42-2,100)+100,0)</f>
        <v>0</v>
      </c>
    </row>
    <row r="1138" spans="1:12" x14ac:dyDescent="0.3">
      <c r="A1138" t="str">
        <f>Розрахункові!$A$40</f>
        <v>Національний університет водного господарства та природокористування</v>
      </c>
      <c r="B1138" t="str">
        <f>Розрахункові!$B$42</f>
        <v>162 Біотехнології та біоінженерія</v>
      </c>
      <c r="C1138">
        <f ca="1">RANDBETWEEN(10*Розрахункові!$B$71,11)+RANDBETWEEN(0,100)/100</f>
        <v>7.58</v>
      </c>
      <c r="D1138">
        <f ca="1">IF(Розрахункові!R$42&gt;0,RANDBETWEEN(Розрахункові!R$42-2,100)+100,0)</f>
        <v>163</v>
      </c>
      <c r="E1138">
        <f ca="1">IF(Розрахункові!S$42&gt;0,RANDBETWEEN(Розрахункові!S$42-2,100)+100,0)</f>
        <v>192</v>
      </c>
      <c r="F1138">
        <f ca="1">IF(Розрахункові!T$42&gt;0,RANDBETWEEN(Розрахункові!T$42-2,100)+100,0)</f>
        <v>0</v>
      </c>
      <c r="G1138">
        <f ca="1">IF(Розрахункові!U$42&gt;0,RANDBETWEEN(Розрахункові!U$42-2,100)+100,0)</f>
        <v>0</v>
      </c>
      <c r="H1138">
        <f ca="1">IF(Розрахункові!V$42&gt;0,RANDBETWEEN(Розрахункові!V$42-2,100)+100,0)</f>
        <v>0</v>
      </c>
      <c r="I1138">
        <f ca="1">IF(Розрахункові!W$42&gt;0,RANDBETWEEN(Розрахункові!W$42-2,100)+100,0)</f>
        <v>0</v>
      </c>
      <c r="J1138">
        <f ca="1">IF(Розрахункові!X$42&gt;0,RANDBETWEEN(Розрахункові!X$42-2,100)+100,0)</f>
        <v>189</v>
      </c>
      <c r="K1138">
        <f ca="1">IF(Розрахункові!Y$42&gt;0,RANDBETWEEN(Розрахункові!Y$42-2,100)+100,0)</f>
        <v>157</v>
      </c>
      <c r="L1138">
        <f ca="1">IF(Розрахункові!Z$42&gt;0,RANDBETWEEN(Розрахункові!Z$42-2,100)+100,0)</f>
        <v>0</v>
      </c>
    </row>
    <row r="1139" spans="1:12" x14ac:dyDescent="0.3">
      <c r="A1139" t="str">
        <f>Розрахункові!$A$40</f>
        <v>Національний університет водного господарства та природокористування</v>
      </c>
      <c r="B1139" t="str">
        <f>Розрахункові!$B$42</f>
        <v>162 Біотехнології та біоінженерія</v>
      </c>
      <c r="C1139">
        <f ca="1">RANDBETWEEN(10*Розрахункові!$B$71,11)+RANDBETWEEN(0,100)/100</f>
        <v>7.07</v>
      </c>
      <c r="D1139">
        <f ca="1">IF(Розрахункові!R$42&gt;0,RANDBETWEEN(Розрахункові!R$42-2,100)+100,0)</f>
        <v>157</v>
      </c>
      <c r="E1139">
        <f ca="1">IF(Розрахункові!S$42&gt;0,RANDBETWEEN(Розрахункові!S$42-2,100)+100,0)</f>
        <v>175</v>
      </c>
      <c r="F1139">
        <f ca="1">IF(Розрахункові!T$42&gt;0,RANDBETWEEN(Розрахункові!T$42-2,100)+100,0)</f>
        <v>0</v>
      </c>
      <c r="G1139">
        <f ca="1">IF(Розрахункові!U$42&gt;0,RANDBETWEEN(Розрахункові!U$42-2,100)+100,0)</f>
        <v>0</v>
      </c>
      <c r="H1139">
        <f ca="1">IF(Розрахункові!V$42&gt;0,RANDBETWEEN(Розрахункові!V$42-2,100)+100,0)</f>
        <v>0</v>
      </c>
      <c r="I1139">
        <f ca="1">IF(Розрахункові!W$42&gt;0,RANDBETWEEN(Розрахункові!W$42-2,100)+100,0)</f>
        <v>0</v>
      </c>
      <c r="J1139">
        <f ca="1">IF(Розрахункові!X$42&gt;0,RANDBETWEEN(Розрахункові!X$42-2,100)+100,0)</f>
        <v>165</v>
      </c>
      <c r="K1139">
        <f ca="1">IF(Розрахункові!Y$42&gt;0,RANDBETWEEN(Розрахункові!Y$42-2,100)+100,0)</f>
        <v>161</v>
      </c>
      <c r="L1139">
        <f ca="1">IF(Розрахункові!Z$42&gt;0,RANDBETWEEN(Розрахункові!Z$42-2,100)+100,0)</f>
        <v>0</v>
      </c>
    </row>
    <row r="1140" spans="1:12" x14ac:dyDescent="0.3">
      <c r="A1140" t="str">
        <f>Розрахункові!$A$40</f>
        <v>Національний університет водного господарства та природокористування</v>
      </c>
      <c r="B1140" t="str">
        <f>Розрахункові!$B$42</f>
        <v>162 Біотехнології та біоінженерія</v>
      </c>
      <c r="C1140">
        <f ca="1">RANDBETWEEN(10*Розрахункові!$B$71,11)+RANDBETWEEN(0,100)/100</f>
        <v>7.86</v>
      </c>
      <c r="D1140">
        <f ca="1">IF(Розрахункові!R$42&gt;0,RANDBETWEEN(Розрахункові!R$42-2,100)+100,0)</f>
        <v>133</v>
      </c>
      <c r="E1140">
        <f ca="1">IF(Розрахункові!S$42&gt;0,RANDBETWEEN(Розрахункові!S$42-2,100)+100,0)</f>
        <v>166</v>
      </c>
      <c r="F1140">
        <f ca="1">IF(Розрахункові!T$42&gt;0,RANDBETWEEN(Розрахункові!T$42-2,100)+100,0)</f>
        <v>0</v>
      </c>
      <c r="G1140">
        <f ca="1">IF(Розрахункові!U$42&gt;0,RANDBETWEEN(Розрахункові!U$42-2,100)+100,0)</f>
        <v>0</v>
      </c>
      <c r="H1140">
        <f ca="1">IF(Розрахункові!V$42&gt;0,RANDBETWEEN(Розрахункові!V$42-2,100)+100,0)</f>
        <v>0</v>
      </c>
      <c r="I1140">
        <f ca="1">IF(Розрахункові!W$42&gt;0,RANDBETWEEN(Розрахункові!W$42-2,100)+100,0)</f>
        <v>0</v>
      </c>
      <c r="J1140">
        <f ca="1">IF(Розрахункові!X$42&gt;0,RANDBETWEEN(Розрахункові!X$42-2,100)+100,0)</f>
        <v>143</v>
      </c>
      <c r="K1140">
        <f ca="1">IF(Розрахункові!Y$42&gt;0,RANDBETWEEN(Розрахункові!Y$42-2,100)+100,0)</f>
        <v>187</v>
      </c>
      <c r="L1140">
        <f ca="1">IF(Розрахункові!Z$42&gt;0,RANDBETWEEN(Розрахункові!Z$42-2,100)+100,0)</f>
        <v>0</v>
      </c>
    </row>
    <row r="1141" spans="1:12" x14ac:dyDescent="0.3">
      <c r="A1141" t="str">
        <f>Розрахункові!$A$40</f>
        <v>Національний університет водного господарства та природокористування</v>
      </c>
      <c r="B1141" t="str">
        <f>Розрахункові!$B$42</f>
        <v>162 Біотехнології та біоінженерія</v>
      </c>
      <c r="C1141">
        <f ca="1">RANDBETWEEN(10*Розрахункові!$B$71,11)+RANDBETWEEN(0,100)/100</f>
        <v>11.85</v>
      </c>
      <c r="D1141">
        <f ca="1">IF(Розрахункові!R$42&gt;0,RANDBETWEEN(Розрахункові!R$42-2,100)+100,0)</f>
        <v>165</v>
      </c>
      <c r="E1141">
        <f ca="1">IF(Розрахункові!S$42&gt;0,RANDBETWEEN(Розрахункові!S$42-2,100)+100,0)</f>
        <v>166</v>
      </c>
      <c r="F1141">
        <f ca="1">IF(Розрахункові!T$42&gt;0,RANDBETWEEN(Розрахункові!T$42-2,100)+100,0)</f>
        <v>0</v>
      </c>
      <c r="G1141">
        <f ca="1">IF(Розрахункові!U$42&gt;0,RANDBETWEEN(Розрахункові!U$42-2,100)+100,0)</f>
        <v>0</v>
      </c>
      <c r="H1141">
        <f ca="1">IF(Розрахункові!V$42&gt;0,RANDBETWEEN(Розрахункові!V$42-2,100)+100,0)</f>
        <v>0</v>
      </c>
      <c r="I1141">
        <f ca="1">IF(Розрахункові!W$42&gt;0,RANDBETWEEN(Розрахункові!W$42-2,100)+100,0)</f>
        <v>0</v>
      </c>
      <c r="J1141">
        <f ca="1">IF(Розрахункові!X$42&gt;0,RANDBETWEEN(Розрахункові!X$42-2,100)+100,0)</f>
        <v>163</v>
      </c>
      <c r="K1141">
        <f ca="1">IF(Розрахункові!Y$42&gt;0,RANDBETWEEN(Розрахункові!Y$42-2,100)+100,0)</f>
        <v>148</v>
      </c>
      <c r="L1141">
        <f ca="1">IF(Розрахункові!Z$42&gt;0,RANDBETWEEN(Розрахункові!Z$42-2,100)+100,0)</f>
        <v>0</v>
      </c>
    </row>
    <row r="1142" spans="1:12" x14ac:dyDescent="0.3">
      <c r="A1142" t="str">
        <f>Розрахункові!$A$40</f>
        <v>Національний університет водного господарства та природокористування</v>
      </c>
      <c r="B1142" t="str">
        <f>Розрахункові!$B$42</f>
        <v>162 Біотехнології та біоінженерія</v>
      </c>
      <c r="C1142">
        <f ca="1">RANDBETWEEN(10*Розрахункові!$B$71,11)+RANDBETWEEN(0,100)/100</f>
        <v>10.43</v>
      </c>
      <c r="D1142">
        <f ca="1">IF(Розрахункові!R$42&gt;0,RANDBETWEEN(Розрахункові!R$42-2,100)+100,0)</f>
        <v>190</v>
      </c>
      <c r="E1142">
        <f ca="1">IF(Розрахункові!S$42&gt;0,RANDBETWEEN(Розрахункові!S$42-2,100)+100,0)</f>
        <v>198</v>
      </c>
      <c r="F1142">
        <f ca="1">IF(Розрахункові!T$42&gt;0,RANDBETWEEN(Розрахункові!T$42-2,100)+100,0)</f>
        <v>0</v>
      </c>
      <c r="G1142">
        <f ca="1">IF(Розрахункові!U$42&gt;0,RANDBETWEEN(Розрахункові!U$42-2,100)+100,0)</f>
        <v>0</v>
      </c>
      <c r="H1142">
        <f ca="1">IF(Розрахункові!V$42&gt;0,RANDBETWEEN(Розрахункові!V$42-2,100)+100,0)</f>
        <v>0</v>
      </c>
      <c r="I1142">
        <f ca="1">IF(Розрахункові!W$42&gt;0,RANDBETWEEN(Розрахункові!W$42-2,100)+100,0)</f>
        <v>0</v>
      </c>
      <c r="J1142">
        <f ca="1">IF(Розрахункові!X$42&gt;0,RANDBETWEEN(Розрахункові!X$42-2,100)+100,0)</f>
        <v>145</v>
      </c>
      <c r="K1142">
        <f ca="1">IF(Розрахункові!Y$42&gt;0,RANDBETWEEN(Розрахункові!Y$42-2,100)+100,0)</f>
        <v>172</v>
      </c>
      <c r="L1142">
        <f ca="1">IF(Розрахункові!Z$42&gt;0,RANDBETWEEN(Розрахункові!Z$42-2,100)+100,0)</f>
        <v>0</v>
      </c>
    </row>
    <row r="1143" spans="1:12" x14ac:dyDescent="0.3">
      <c r="A1143" t="str">
        <f>Розрахункові!$A$40</f>
        <v>Національний університет водного господарства та природокористування</v>
      </c>
      <c r="B1143" t="str">
        <f>Розрахункові!$B$42</f>
        <v>162 Біотехнології та біоінженерія</v>
      </c>
      <c r="C1143">
        <f ca="1">RANDBETWEEN(10*Розрахункові!$B$71,11)+RANDBETWEEN(0,100)/100</f>
        <v>5.52</v>
      </c>
      <c r="D1143">
        <f ca="1">IF(Розрахункові!R$42&gt;0,RANDBETWEEN(Розрахункові!R$42-2,100)+100,0)</f>
        <v>159</v>
      </c>
      <c r="E1143">
        <f ca="1">IF(Розрахункові!S$42&gt;0,RANDBETWEEN(Розрахункові!S$42-2,100)+100,0)</f>
        <v>156</v>
      </c>
      <c r="F1143">
        <f ca="1">IF(Розрахункові!T$42&gt;0,RANDBETWEEN(Розрахункові!T$42-2,100)+100,0)</f>
        <v>0</v>
      </c>
      <c r="G1143">
        <f ca="1">IF(Розрахункові!U$42&gt;0,RANDBETWEEN(Розрахункові!U$42-2,100)+100,0)</f>
        <v>0</v>
      </c>
      <c r="H1143">
        <f ca="1">IF(Розрахункові!V$42&gt;0,RANDBETWEEN(Розрахункові!V$42-2,100)+100,0)</f>
        <v>0</v>
      </c>
      <c r="I1143">
        <f ca="1">IF(Розрахункові!W$42&gt;0,RANDBETWEEN(Розрахункові!W$42-2,100)+100,0)</f>
        <v>0</v>
      </c>
      <c r="J1143">
        <f ca="1">IF(Розрахункові!X$42&gt;0,RANDBETWEEN(Розрахункові!X$42-2,100)+100,0)</f>
        <v>128</v>
      </c>
      <c r="K1143">
        <f ca="1">IF(Розрахункові!Y$42&gt;0,RANDBETWEEN(Розрахункові!Y$42-2,100)+100,0)</f>
        <v>192</v>
      </c>
      <c r="L1143">
        <f ca="1">IF(Розрахункові!Z$42&gt;0,RANDBETWEEN(Розрахункові!Z$42-2,100)+100,0)</f>
        <v>0</v>
      </c>
    </row>
    <row r="1144" spans="1:12" x14ac:dyDescent="0.3">
      <c r="A1144" t="str">
        <f>Розрахункові!$A$40</f>
        <v>Національний університет водного господарства та природокористування</v>
      </c>
      <c r="B1144" t="str">
        <f>Розрахункові!$B$42</f>
        <v>162 Біотехнології та біоінженерія</v>
      </c>
      <c r="C1144">
        <f ca="1">RANDBETWEEN(10*Розрахункові!$B$71,11)+RANDBETWEEN(0,100)/100</f>
        <v>9.69</v>
      </c>
      <c r="D1144">
        <f ca="1">IF(Розрахункові!R$42&gt;0,RANDBETWEEN(Розрахункові!R$42-2,100)+100,0)</f>
        <v>156</v>
      </c>
      <c r="E1144">
        <f ca="1">IF(Розрахункові!S$42&gt;0,RANDBETWEEN(Розрахункові!S$42-2,100)+100,0)</f>
        <v>177</v>
      </c>
      <c r="F1144">
        <f ca="1">IF(Розрахункові!T$42&gt;0,RANDBETWEEN(Розрахункові!T$42-2,100)+100,0)</f>
        <v>0</v>
      </c>
      <c r="G1144">
        <f ca="1">IF(Розрахункові!U$42&gt;0,RANDBETWEEN(Розрахункові!U$42-2,100)+100,0)</f>
        <v>0</v>
      </c>
      <c r="H1144">
        <f ca="1">IF(Розрахункові!V$42&gt;0,RANDBETWEEN(Розрахункові!V$42-2,100)+100,0)</f>
        <v>0</v>
      </c>
      <c r="I1144">
        <f ca="1">IF(Розрахункові!W$42&gt;0,RANDBETWEEN(Розрахункові!W$42-2,100)+100,0)</f>
        <v>0</v>
      </c>
      <c r="J1144">
        <f ca="1">IF(Розрахункові!X$42&gt;0,RANDBETWEEN(Розрахункові!X$42-2,100)+100,0)</f>
        <v>133</v>
      </c>
      <c r="K1144">
        <f ca="1">IF(Розрахункові!Y$42&gt;0,RANDBETWEEN(Розрахункові!Y$42-2,100)+100,0)</f>
        <v>196</v>
      </c>
      <c r="L1144">
        <f ca="1">IF(Розрахункові!Z$42&gt;0,RANDBETWEEN(Розрахункові!Z$42-2,100)+100,0)</f>
        <v>0</v>
      </c>
    </row>
    <row r="1145" spans="1:12" x14ac:dyDescent="0.3">
      <c r="A1145" t="str">
        <f>Розрахункові!$A$40</f>
        <v>Національний університет водного господарства та природокористування</v>
      </c>
      <c r="B1145" t="str">
        <f>Розрахункові!$B$42</f>
        <v>162 Біотехнології та біоінженерія</v>
      </c>
      <c r="C1145">
        <f ca="1">RANDBETWEEN(10*Розрахункові!$B$71,11)+RANDBETWEEN(0,100)/100</f>
        <v>11.59</v>
      </c>
      <c r="D1145">
        <f ca="1">IF(Розрахункові!R$42&gt;0,RANDBETWEEN(Розрахункові!R$42-2,100)+100,0)</f>
        <v>198</v>
      </c>
      <c r="E1145">
        <f ca="1">IF(Розрахункові!S$42&gt;0,RANDBETWEEN(Розрахункові!S$42-2,100)+100,0)</f>
        <v>133</v>
      </c>
      <c r="F1145">
        <f ca="1">IF(Розрахункові!T$42&gt;0,RANDBETWEEN(Розрахункові!T$42-2,100)+100,0)</f>
        <v>0</v>
      </c>
      <c r="G1145">
        <f ca="1">IF(Розрахункові!U$42&gt;0,RANDBETWEEN(Розрахункові!U$42-2,100)+100,0)</f>
        <v>0</v>
      </c>
      <c r="H1145">
        <f ca="1">IF(Розрахункові!V$42&gt;0,RANDBETWEEN(Розрахункові!V$42-2,100)+100,0)</f>
        <v>0</v>
      </c>
      <c r="I1145">
        <f ca="1">IF(Розрахункові!W$42&gt;0,RANDBETWEEN(Розрахункові!W$42-2,100)+100,0)</f>
        <v>0</v>
      </c>
      <c r="J1145">
        <f ca="1">IF(Розрахункові!X$42&gt;0,RANDBETWEEN(Розрахункові!X$42-2,100)+100,0)</f>
        <v>131</v>
      </c>
      <c r="K1145">
        <f ca="1">IF(Розрахункові!Y$42&gt;0,RANDBETWEEN(Розрахункові!Y$42-2,100)+100,0)</f>
        <v>184</v>
      </c>
      <c r="L1145">
        <f ca="1">IF(Розрахункові!Z$42&gt;0,RANDBETWEEN(Розрахункові!Z$42-2,100)+100,0)</f>
        <v>0</v>
      </c>
    </row>
    <row r="1146" spans="1:12" x14ac:dyDescent="0.3">
      <c r="A1146" t="str">
        <f>Розрахункові!$A$40</f>
        <v>Національний університет водного господарства та природокористування</v>
      </c>
      <c r="B1146" t="str">
        <f>Розрахункові!$B$42</f>
        <v>162 Біотехнології та біоінженерія</v>
      </c>
      <c r="C1146">
        <f ca="1">RANDBETWEEN(10*Розрахункові!$B$71,11)+RANDBETWEEN(0,100)/100</f>
        <v>5.47</v>
      </c>
      <c r="D1146">
        <f ca="1">IF(Розрахункові!R$42&gt;0,RANDBETWEEN(Розрахункові!R$42-2,100)+100,0)</f>
        <v>146</v>
      </c>
      <c r="E1146">
        <f ca="1">IF(Розрахункові!S$42&gt;0,RANDBETWEEN(Розрахункові!S$42-2,100)+100,0)</f>
        <v>171</v>
      </c>
      <c r="F1146">
        <f ca="1">IF(Розрахункові!T$42&gt;0,RANDBETWEEN(Розрахункові!T$42-2,100)+100,0)</f>
        <v>0</v>
      </c>
      <c r="G1146">
        <f ca="1">IF(Розрахункові!U$42&gt;0,RANDBETWEEN(Розрахункові!U$42-2,100)+100,0)</f>
        <v>0</v>
      </c>
      <c r="H1146">
        <f ca="1">IF(Розрахункові!V$42&gt;0,RANDBETWEEN(Розрахункові!V$42-2,100)+100,0)</f>
        <v>0</v>
      </c>
      <c r="I1146">
        <f ca="1">IF(Розрахункові!W$42&gt;0,RANDBETWEEN(Розрахункові!W$42-2,100)+100,0)</f>
        <v>0</v>
      </c>
      <c r="J1146">
        <f ca="1">IF(Розрахункові!X$42&gt;0,RANDBETWEEN(Розрахункові!X$42-2,100)+100,0)</f>
        <v>161</v>
      </c>
      <c r="K1146">
        <f ca="1">IF(Розрахункові!Y$42&gt;0,RANDBETWEEN(Розрахункові!Y$42-2,100)+100,0)</f>
        <v>162</v>
      </c>
      <c r="L1146">
        <f ca="1">IF(Розрахункові!Z$42&gt;0,RANDBETWEEN(Розрахункові!Z$42-2,100)+100,0)</f>
        <v>0</v>
      </c>
    </row>
    <row r="1147" spans="1:12" x14ac:dyDescent="0.3">
      <c r="A1147" t="str">
        <f>Розрахункові!$A$40</f>
        <v>Національний університет водного господарства та природокористування</v>
      </c>
      <c r="B1147" t="str">
        <f>Розрахункові!$B$42</f>
        <v>162 Біотехнології та біоінженерія</v>
      </c>
      <c r="C1147">
        <f ca="1">RANDBETWEEN(10*Розрахункові!$B$71,11)+RANDBETWEEN(0,100)/100</f>
        <v>11.66</v>
      </c>
      <c r="D1147">
        <f ca="1">IF(Розрахункові!R$42&gt;0,RANDBETWEEN(Розрахункові!R$42-2,100)+100,0)</f>
        <v>194</v>
      </c>
      <c r="E1147">
        <f ca="1">IF(Розрахункові!S$42&gt;0,RANDBETWEEN(Розрахункові!S$42-2,100)+100,0)</f>
        <v>143</v>
      </c>
      <c r="F1147">
        <f ca="1">IF(Розрахункові!T$42&gt;0,RANDBETWEEN(Розрахункові!T$42-2,100)+100,0)</f>
        <v>0</v>
      </c>
      <c r="G1147">
        <f ca="1">IF(Розрахункові!U$42&gt;0,RANDBETWEEN(Розрахункові!U$42-2,100)+100,0)</f>
        <v>0</v>
      </c>
      <c r="H1147">
        <f ca="1">IF(Розрахункові!V$42&gt;0,RANDBETWEEN(Розрахункові!V$42-2,100)+100,0)</f>
        <v>0</v>
      </c>
      <c r="I1147">
        <f ca="1">IF(Розрахункові!W$42&gt;0,RANDBETWEEN(Розрахункові!W$42-2,100)+100,0)</f>
        <v>0</v>
      </c>
      <c r="J1147">
        <f ca="1">IF(Розрахункові!X$42&gt;0,RANDBETWEEN(Розрахункові!X$42-2,100)+100,0)</f>
        <v>180</v>
      </c>
      <c r="K1147">
        <f ca="1">IF(Розрахункові!Y$42&gt;0,RANDBETWEEN(Розрахункові!Y$42-2,100)+100,0)</f>
        <v>164</v>
      </c>
      <c r="L1147">
        <f ca="1">IF(Розрахункові!Z$42&gt;0,RANDBETWEEN(Розрахункові!Z$42-2,100)+100,0)</f>
        <v>0</v>
      </c>
    </row>
    <row r="1148" spans="1:12" x14ac:dyDescent="0.3">
      <c r="A1148" t="str">
        <f>Розрахункові!$A$40</f>
        <v>Національний університет водного господарства та природокористування</v>
      </c>
      <c r="B1148" t="str">
        <f>Розрахункові!$B$42</f>
        <v>162 Біотехнології та біоінженерія</v>
      </c>
      <c r="C1148">
        <f ca="1">RANDBETWEEN(10*Розрахункові!$B$71,11)+RANDBETWEEN(0,100)/100</f>
        <v>6.2</v>
      </c>
      <c r="D1148">
        <f ca="1">IF(Розрахункові!R$42&gt;0,RANDBETWEEN(Розрахункові!R$42-2,100)+100,0)</f>
        <v>171</v>
      </c>
      <c r="E1148">
        <f ca="1">IF(Розрахункові!S$42&gt;0,RANDBETWEEN(Розрахункові!S$42-2,100)+100,0)</f>
        <v>191</v>
      </c>
      <c r="F1148">
        <f ca="1">IF(Розрахункові!T$42&gt;0,RANDBETWEEN(Розрахункові!T$42-2,100)+100,0)</f>
        <v>0</v>
      </c>
      <c r="G1148">
        <f ca="1">IF(Розрахункові!U$42&gt;0,RANDBETWEEN(Розрахункові!U$42-2,100)+100,0)</f>
        <v>0</v>
      </c>
      <c r="H1148">
        <f ca="1">IF(Розрахункові!V$42&gt;0,RANDBETWEEN(Розрахункові!V$42-2,100)+100,0)</f>
        <v>0</v>
      </c>
      <c r="I1148">
        <f ca="1">IF(Розрахункові!W$42&gt;0,RANDBETWEEN(Розрахункові!W$42-2,100)+100,0)</f>
        <v>0</v>
      </c>
      <c r="J1148">
        <f ca="1">IF(Розрахункові!X$42&gt;0,RANDBETWEEN(Розрахункові!X$42-2,100)+100,0)</f>
        <v>139</v>
      </c>
      <c r="K1148">
        <f ca="1">IF(Розрахункові!Y$42&gt;0,RANDBETWEEN(Розрахункові!Y$42-2,100)+100,0)</f>
        <v>184</v>
      </c>
      <c r="L1148">
        <f ca="1">IF(Розрахункові!Z$42&gt;0,RANDBETWEEN(Розрахункові!Z$42-2,100)+100,0)</f>
        <v>0</v>
      </c>
    </row>
    <row r="1149" spans="1:12" x14ac:dyDescent="0.3">
      <c r="A1149" t="str">
        <f>Розрахункові!$A$40</f>
        <v>Національний університет водного господарства та природокористування</v>
      </c>
      <c r="B1149" t="str">
        <f>Розрахункові!$B$42</f>
        <v>162 Біотехнології та біоінженерія</v>
      </c>
      <c r="C1149">
        <f ca="1">RANDBETWEEN(10*Розрахункові!$B$71,11)+RANDBETWEEN(0,100)/100</f>
        <v>9.4700000000000006</v>
      </c>
      <c r="D1149">
        <f ca="1">IF(Розрахункові!R$42&gt;0,RANDBETWEEN(Розрахункові!R$42-2,100)+100,0)</f>
        <v>176</v>
      </c>
      <c r="E1149">
        <f ca="1">IF(Розрахункові!S$42&gt;0,RANDBETWEEN(Розрахункові!S$42-2,100)+100,0)</f>
        <v>134</v>
      </c>
      <c r="F1149">
        <f ca="1">IF(Розрахункові!T$42&gt;0,RANDBETWEEN(Розрахункові!T$42-2,100)+100,0)</f>
        <v>0</v>
      </c>
      <c r="G1149">
        <f ca="1">IF(Розрахункові!U$42&gt;0,RANDBETWEEN(Розрахункові!U$42-2,100)+100,0)</f>
        <v>0</v>
      </c>
      <c r="H1149">
        <f ca="1">IF(Розрахункові!V$42&gt;0,RANDBETWEEN(Розрахункові!V$42-2,100)+100,0)</f>
        <v>0</v>
      </c>
      <c r="I1149">
        <f ca="1">IF(Розрахункові!W$42&gt;0,RANDBETWEEN(Розрахункові!W$42-2,100)+100,0)</f>
        <v>0</v>
      </c>
      <c r="J1149">
        <f ca="1">IF(Розрахункові!X$42&gt;0,RANDBETWEEN(Розрахункові!X$42-2,100)+100,0)</f>
        <v>192</v>
      </c>
      <c r="K1149">
        <f ca="1">IF(Розрахункові!Y$42&gt;0,RANDBETWEEN(Розрахункові!Y$42-2,100)+100,0)</f>
        <v>189</v>
      </c>
      <c r="L1149">
        <f ca="1">IF(Розрахункові!Z$42&gt;0,RANDBETWEEN(Розрахункові!Z$42-2,100)+100,0)</f>
        <v>0</v>
      </c>
    </row>
    <row r="1150" spans="1:12" x14ac:dyDescent="0.3">
      <c r="A1150" t="str">
        <f>Розрахункові!$A$40</f>
        <v>Національний університет водного господарства та природокористування</v>
      </c>
      <c r="B1150" t="str">
        <f>Розрахункові!$B$42</f>
        <v>162 Біотехнології та біоінженерія</v>
      </c>
      <c r="C1150">
        <f ca="1">RANDBETWEEN(10*Розрахункові!$B$71,11)+RANDBETWEEN(0,100)/100</f>
        <v>11.83</v>
      </c>
      <c r="D1150">
        <f ca="1">IF(Розрахункові!R$42&gt;0,RANDBETWEEN(Розрахункові!R$42-2,100)+100,0)</f>
        <v>175</v>
      </c>
      <c r="E1150">
        <f ca="1">IF(Розрахункові!S$42&gt;0,RANDBETWEEN(Розрахункові!S$42-2,100)+100,0)</f>
        <v>131</v>
      </c>
      <c r="F1150">
        <f ca="1">IF(Розрахункові!T$42&gt;0,RANDBETWEEN(Розрахункові!T$42-2,100)+100,0)</f>
        <v>0</v>
      </c>
      <c r="G1150">
        <f ca="1">IF(Розрахункові!U$42&gt;0,RANDBETWEEN(Розрахункові!U$42-2,100)+100,0)</f>
        <v>0</v>
      </c>
      <c r="H1150">
        <f ca="1">IF(Розрахункові!V$42&gt;0,RANDBETWEEN(Розрахункові!V$42-2,100)+100,0)</f>
        <v>0</v>
      </c>
      <c r="I1150">
        <f ca="1">IF(Розрахункові!W$42&gt;0,RANDBETWEEN(Розрахункові!W$42-2,100)+100,0)</f>
        <v>0</v>
      </c>
      <c r="J1150">
        <f ca="1">IF(Розрахункові!X$42&gt;0,RANDBETWEEN(Розрахункові!X$42-2,100)+100,0)</f>
        <v>168</v>
      </c>
      <c r="K1150">
        <f ca="1">IF(Розрахункові!Y$42&gt;0,RANDBETWEEN(Розрахункові!Y$42-2,100)+100,0)</f>
        <v>160</v>
      </c>
      <c r="L1150">
        <f ca="1">IF(Розрахункові!Z$42&gt;0,RANDBETWEEN(Розрахункові!Z$42-2,100)+100,0)</f>
        <v>0</v>
      </c>
    </row>
    <row r="1151" spans="1:12" x14ac:dyDescent="0.3">
      <c r="A1151" t="str">
        <f>Розрахункові!$A$40</f>
        <v>Національний університет водного господарства та природокористування</v>
      </c>
      <c r="B1151" t="str">
        <f>Розрахункові!$B$42</f>
        <v>162 Біотехнології та біоінженерія</v>
      </c>
      <c r="C1151">
        <f ca="1">RANDBETWEEN(10*Розрахункові!$B$71,11)+RANDBETWEEN(0,100)/100</f>
        <v>6.49</v>
      </c>
      <c r="D1151">
        <f ca="1">IF(Розрахункові!R$42&gt;0,RANDBETWEEN(Розрахункові!R$42-2,100)+100,0)</f>
        <v>160</v>
      </c>
      <c r="E1151">
        <f ca="1">IF(Розрахункові!S$42&gt;0,RANDBETWEEN(Розрахункові!S$42-2,100)+100,0)</f>
        <v>162</v>
      </c>
      <c r="F1151">
        <f ca="1">IF(Розрахункові!T$42&gt;0,RANDBETWEEN(Розрахункові!T$42-2,100)+100,0)</f>
        <v>0</v>
      </c>
      <c r="G1151">
        <f ca="1">IF(Розрахункові!U$42&gt;0,RANDBETWEEN(Розрахункові!U$42-2,100)+100,0)</f>
        <v>0</v>
      </c>
      <c r="H1151">
        <f ca="1">IF(Розрахункові!V$42&gt;0,RANDBETWEEN(Розрахункові!V$42-2,100)+100,0)</f>
        <v>0</v>
      </c>
      <c r="I1151">
        <f ca="1">IF(Розрахункові!W$42&gt;0,RANDBETWEEN(Розрахункові!W$42-2,100)+100,0)</f>
        <v>0</v>
      </c>
      <c r="J1151">
        <f ca="1">IF(Розрахункові!X$42&gt;0,RANDBETWEEN(Розрахункові!X$42-2,100)+100,0)</f>
        <v>189</v>
      </c>
      <c r="K1151">
        <f ca="1">IF(Розрахункові!Y$42&gt;0,RANDBETWEEN(Розрахункові!Y$42-2,100)+100,0)</f>
        <v>177</v>
      </c>
      <c r="L1151">
        <f ca="1">IF(Розрахункові!Z$42&gt;0,RANDBETWEEN(Розрахункові!Z$42-2,100)+100,0)</f>
        <v>0</v>
      </c>
    </row>
    <row r="1152" spans="1:12" x14ac:dyDescent="0.3">
      <c r="A1152" t="str">
        <f>Розрахункові!$A$40</f>
        <v>Національний університет водного господарства та природокористування</v>
      </c>
      <c r="B1152" t="str">
        <f>Розрахункові!$B$42</f>
        <v>162 Біотехнології та біоінженерія</v>
      </c>
      <c r="C1152">
        <f ca="1">RANDBETWEEN(10*Розрахункові!$B$71,11)+RANDBETWEEN(0,100)/100</f>
        <v>7.91</v>
      </c>
      <c r="D1152">
        <f ca="1">IF(Розрахункові!R$42&gt;0,RANDBETWEEN(Розрахункові!R$42-2,100)+100,0)</f>
        <v>142</v>
      </c>
      <c r="E1152">
        <f ca="1">IF(Розрахункові!S$42&gt;0,RANDBETWEEN(Розрахункові!S$42-2,100)+100,0)</f>
        <v>182</v>
      </c>
      <c r="F1152">
        <f ca="1">IF(Розрахункові!T$42&gt;0,RANDBETWEEN(Розрахункові!T$42-2,100)+100,0)</f>
        <v>0</v>
      </c>
      <c r="G1152">
        <f ca="1">IF(Розрахункові!U$42&gt;0,RANDBETWEEN(Розрахункові!U$42-2,100)+100,0)</f>
        <v>0</v>
      </c>
      <c r="H1152">
        <f ca="1">IF(Розрахункові!V$42&gt;0,RANDBETWEEN(Розрахункові!V$42-2,100)+100,0)</f>
        <v>0</v>
      </c>
      <c r="I1152">
        <f ca="1">IF(Розрахункові!W$42&gt;0,RANDBETWEEN(Розрахункові!W$42-2,100)+100,0)</f>
        <v>0</v>
      </c>
      <c r="J1152">
        <f ca="1">IF(Розрахункові!X$42&gt;0,RANDBETWEEN(Розрахункові!X$42-2,100)+100,0)</f>
        <v>184</v>
      </c>
      <c r="K1152">
        <f ca="1">IF(Розрахункові!Y$42&gt;0,RANDBETWEEN(Розрахункові!Y$42-2,100)+100,0)</f>
        <v>149</v>
      </c>
      <c r="L1152">
        <f ca="1">IF(Розрахункові!Z$42&gt;0,RANDBETWEEN(Розрахункові!Z$42-2,100)+100,0)</f>
        <v>0</v>
      </c>
    </row>
    <row r="1153" spans="1:12" x14ac:dyDescent="0.3">
      <c r="A1153" t="str">
        <f>Розрахункові!$A$40</f>
        <v>Національний університет водного господарства та природокористування</v>
      </c>
      <c r="B1153" t="str">
        <f>Розрахункові!$B$42</f>
        <v>162 Біотехнології та біоінженерія</v>
      </c>
      <c r="C1153">
        <f ca="1">RANDBETWEEN(10*Розрахункові!$B$71,11)+RANDBETWEEN(0,100)/100</f>
        <v>7.04</v>
      </c>
      <c r="D1153">
        <f ca="1">IF(Розрахункові!R$42&gt;0,RANDBETWEEN(Розрахункові!R$42-2,100)+100,0)</f>
        <v>195</v>
      </c>
      <c r="E1153">
        <f ca="1">IF(Розрахункові!S$42&gt;0,RANDBETWEEN(Розрахункові!S$42-2,100)+100,0)</f>
        <v>141</v>
      </c>
      <c r="F1153">
        <f ca="1">IF(Розрахункові!T$42&gt;0,RANDBETWEEN(Розрахункові!T$42-2,100)+100,0)</f>
        <v>0</v>
      </c>
      <c r="G1153">
        <f ca="1">IF(Розрахункові!U$42&gt;0,RANDBETWEEN(Розрахункові!U$42-2,100)+100,0)</f>
        <v>0</v>
      </c>
      <c r="H1153">
        <f ca="1">IF(Розрахункові!V$42&gt;0,RANDBETWEEN(Розрахункові!V$42-2,100)+100,0)</f>
        <v>0</v>
      </c>
      <c r="I1153">
        <f ca="1">IF(Розрахункові!W$42&gt;0,RANDBETWEEN(Розрахункові!W$42-2,100)+100,0)</f>
        <v>0</v>
      </c>
      <c r="J1153">
        <f ca="1">IF(Розрахункові!X$42&gt;0,RANDBETWEEN(Розрахункові!X$42-2,100)+100,0)</f>
        <v>128</v>
      </c>
      <c r="K1153">
        <f ca="1">IF(Розрахункові!Y$42&gt;0,RANDBETWEEN(Розрахункові!Y$42-2,100)+100,0)</f>
        <v>196</v>
      </c>
      <c r="L1153">
        <f ca="1">IF(Розрахункові!Z$42&gt;0,RANDBETWEEN(Розрахункові!Z$42-2,100)+100,0)</f>
        <v>0</v>
      </c>
    </row>
    <row r="1154" spans="1:12" x14ac:dyDescent="0.3">
      <c r="A1154" t="str">
        <f>Розрахункові!$A$40</f>
        <v>Національний університет водного господарства та природокористування</v>
      </c>
      <c r="B1154" t="str">
        <f>Розрахункові!$B$42</f>
        <v>162 Біотехнології та біоінженерія</v>
      </c>
      <c r="C1154">
        <f ca="1">RANDBETWEEN(10*Розрахункові!$B$71,11)+RANDBETWEEN(0,100)/100</f>
        <v>9.15</v>
      </c>
      <c r="D1154">
        <f ca="1">IF(Розрахункові!R$42&gt;0,RANDBETWEEN(Розрахункові!R$42-2,100)+100,0)</f>
        <v>158</v>
      </c>
      <c r="E1154">
        <f ca="1">IF(Розрахункові!S$42&gt;0,RANDBETWEEN(Розрахункові!S$42-2,100)+100,0)</f>
        <v>194</v>
      </c>
      <c r="F1154">
        <f ca="1">IF(Розрахункові!T$42&gt;0,RANDBETWEEN(Розрахункові!T$42-2,100)+100,0)</f>
        <v>0</v>
      </c>
      <c r="G1154">
        <f ca="1">IF(Розрахункові!U$42&gt;0,RANDBETWEEN(Розрахункові!U$42-2,100)+100,0)</f>
        <v>0</v>
      </c>
      <c r="H1154">
        <f ca="1">IF(Розрахункові!V$42&gt;0,RANDBETWEEN(Розрахункові!V$42-2,100)+100,0)</f>
        <v>0</v>
      </c>
      <c r="I1154">
        <f ca="1">IF(Розрахункові!W$42&gt;0,RANDBETWEEN(Розрахункові!W$42-2,100)+100,0)</f>
        <v>0</v>
      </c>
      <c r="J1154">
        <f ca="1">IF(Розрахункові!X$42&gt;0,RANDBETWEEN(Розрахункові!X$42-2,100)+100,0)</f>
        <v>198</v>
      </c>
      <c r="K1154">
        <f ca="1">IF(Розрахункові!Y$42&gt;0,RANDBETWEEN(Розрахункові!Y$42-2,100)+100,0)</f>
        <v>160</v>
      </c>
      <c r="L1154">
        <f ca="1">IF(Розрахункові!Z$42&gt;0,RANDBETWEEN(Розрахункові!Z$42-2,100)+100,0)</f>
        <v>0</v>
      </c>
    </row>
    <row r="1155" spans="1:12" x14ac:dyDescent="0.3">
      <c r="A1155" t="str">
        <f>Розрахункові!$A$40</f>
        <v>Національний університет водного господарства та природокористування</v>
      </c>
      <c r="B1155" t="str">
        <f>Розрахункові!$B$42</f>
        <v>162 Біотехнології та біоінженерія</v>
      </c>
      <c r="C1155">
        <f ca="1">RANDBETWEEN(10*Розрахункові!$B$71,11)+RANDBETWEEN(0,100)/100</f>
        <v>10.36</v>
      </c>
      <c r="D1155">
        <f ca="1">IF(Розрахункові!R$42&gt;0,RANDBETWEEN(Розрахункові!R$42-2,100)+100,0)</f>
        <v>132</v>
      </c>
      <c r="E1155">
        <f ca="1">IF(Розрахункові!S$42&gt;0,RANDBETWEEN(Розрахункові!S$42-2,100)+100,0)</f>
        <v>172</v>
      </c>
      <c r="F1155">
        <f ca="1">IF(Розрахункові!T$42&gt;0,RANDBETWEEN(Розрахункові!T$42-2,100)+100,0)</f>
        <v>0</v>
      </c>
      <c r="G1155">
        <f ca="1">IF(Розрахункові!U$42&gt;0,RANDBETWEEN(Розрахункові!U$42-2,100)+100,0)</f>
        <v>0</v>
      </c>
      <c r="H1155">
        <f ca="1">IF(Розрахункові!V$42&gt;0,RANDBETWEEN(Розрахункові!V$42-2,100)+100,0)</f>
        <v>0</v>
      </c>
      <c r="I1155">
        <f ca="1">IF(Розрахункові!W$42&gt;0,RANDBETWEEN(Розрахункові!W$42-2,100)+100,0)</f>
        <v>0</v>
      </c>
      <c r="J1155">
        <f ca="1">IF(Розрахункові!X$42&gt;0,RANDBETWEEN(Розрахункові!X$42-2,100)+100,0)</f>
        <v>181</v>
      </c>
      <c r="K1155">
        <f ca="1">IF(Розрахункові!Y$42&gt;0,RANDBETWEEN(Розрахункові!Y$42-2,100)+100,0)</f>
        <v>198</v>
      </c>
      <c r="L1155">
        <f ca="1">IF(Розрахункові!Z$42&gt;0,RANDBETWEEN(Розрахункові!Z$42-2,100)+100,0)</f>
        <v>0</v>
      </c>
    </row>
    <row r="1156" spans="1:12" x14ac:dyDescent="0.3">
      <c r="A1156" t="str">
        <f>Розрахункові!$A$40</f>
        <v>Національний університет водного господарства та природокористування</v>
      </c>
      <c r="B1156" t="str">
        <f>Розрахункові!$B$42</f>
        <v>162 Біотехнології та біоінженерія</v>
      </c>
      <c r="C1156">
        <f ca="1">RANDBETWEEN(10*Розрахункові!$B$71,11)+RANDBETWEEN(0,100)/100</f>
        <v>6.16</v>
      </c>
      <c r="D1156">
        <f ca="1">IF(Розрахункові!R$42&gt;0,RANDBETWEEN(Розрахункові!R$42-2,100)+100,0)</f>
        <v>153</v>
      </c>
      <c r="E1156">
        <f ca="1">IF(Розрахункові!S$42&gt;0,RANDBETWEEN(Розрахункові!S$42-2,100)+100,0)</f>
        <v>169</v>
      </c>
      <c r="F1156">
        <f ca="1">IF(Розрахункові!T$42&gt;0,RANDBETWEEN(Розрахункові!T$42-2,100)+100,0)</f>
        <v>0</v>
      </c>
      <c r="G1156">
        <f ca="1">IF(Розрахункові!U$42&gt;0,RANDBETWEEN(Розрахункові!U$42-2,100)+100,0)</f>
        <v>0</v>
      </c>
      <c r="H1156">
        <f ca="1">IF(Розрахункові!V$42&gt;0,RANDBETWEEN(Розрахункові!V$42-2,100)+100,0)</f>
        <v>0</v>
      </c>
      <c r="I1156">
        <f ca="1">IF(Розрахункові!W$42&gt;0,RANDBETWEEN(Розрахункові!W$42-2,100)+100,0)</f>
        <v>0</v>
      </c>
      <c r="J1156">
        <f ca="1">IF(Розрахункові!X$42&gt;0,RANDBETWEEN(Розрахункові!X$42-2,100)+100,0)</f>
        <v>150</v>
      </c>
      <c r="K1156">
        <f ca="1">IF(Розрахункові!Y$42&gt;0,RANDBETWEEN(Розрахункові!Y$42-2,100)+100,0)</f>
        <v>154</v>
      </c>
      <c r="L1156">
        <f ca="1">IF(Розрахункові!Z$42&gt;0,RANDBETWEEN(Розрахункові!Z$42-2,100)+100,0)</f>
        <v>0</v>
      </c>
    </row>
    <row r="1157" spans="1:12" x14ac:dyDescent="0.3">
      <c r="A1157" t="str">
        <f>Розрахункові!$A$40</f>
        <v>Національний університет водного господарства та природокористування</v>
      </c>
      <c r="B1157" t="str">
        <f>Розрахункові!$B$42</f>
        <v>162 Біотехнології та біоінженерія</v>
      </c>
      <c r="C1157">
        <f ca="1">RANDBETWEEN(10*Розрахункові!$B$71,11)+RANDBETWEEN(0,100)/100</f>
        <v>8.31</v>
      </c>
      <c r="D1157">
        <f ca="1">IF(Розрахункові!R$42&gt;0,RANDBETWEEN(Розрахункові!R$42-2,100)+100,0)</f>
        <v>175</v>
      </c>
      <c r="E1157">
        <f ca="1">IF(Розрахункові!S$42&gt;0,RANDBETWEEN(Розрахункові!S$42-2,100)+100,0)</f>
        <v>168</v>
      </c>
      <c r="F1157">
        <f ca="1">IF(Розрахункові!T$42&gt;0,RANDBETWEEN(Розрахункові!T$42-2,100)+100,0)</f>
        <v>0</v>
      </c>
      <c r="G1157">
        <f ca="1">IF(Розрахункові!U$42&gt;0,RANDBETWEEN(Розрахункові!U$42-2,100)+100,0)</f>
        <v>0</v>
      </c>
      <c r="H1157">
        <f ca="1">IF(Розрахункові!V$42&gt;0,RANDBETWEEN(Розрахункові!V$42-2,100)+100,0)</f>
        <v>0</v>
      </c>
      <c r="I1157">
        <f ca="1">IF(Розрахункові!W$42&gt;0,RANDBETWEEN(Розрахункові!W$42-2,100)+100,0)</f>
        <v>0</v>
      </c>
      <c r="J1157">
        <f ca="1">IF(Розрахункові!X$42&gt;0,RANDBETWEEN(Розрахункові!X$42-2,100)+100,0)</f>
        <v>142</v>
      </c>
      <c r="K1157">
        <f ca="1">IF(Розрахункові!Y$42&gt;0,RANDBETWEEN(Розрахункові!Y$42-2,100)+100,0)</f>
        <v>156</v>
      </c>
      <c r="L1157">
        <f ca="1">IF(Розрахункові!Z$42&gt;0,RANDBETWEEN(Розрахункові!Z$42-2,100)+100,0)</f>
        <v>0</v>
      </c>
    </row>
    <row r="1158" spans="1:12" x14ac:dyDescent="0.3">
      <c r="A1158" t="str">
        <f>Розрахункові!$A$40</f>
        <v>Національний університет водного господарства та природокористування</v>
      </c>
      <c r="B1158" t="str">
        <f>Розрахункові!$B$42</f>
        <v>162 Біотехнології та біоінженерія</v>
      </c>
      <c r="C1158">
        <f ca="1">RANDBETWEEN(10*Розрахункові!$B$71,11)+RANDBETWEEN(0,100)/100</f>
        <v>10.97</v>
      </c>
      <c r="D1158">
        <f ca="1">IF(Розрахункові!R$42&gt;0,RANDBETWEEN(Розрахункові!R$42-2,100)+100,0)</f>
        <v>177</v>
      </c>
      <c r="E1158">
        <f ca="1">IF(Розрахункові!S$42&gt;0,RANDBETWEEN(Розрахункові!S$42-2,100)+100,0)</f>
        <v>175</v>
      </c>
      <c r="F1158">
        <f ca="1">IF(Розрахункові!T$42&gt;0,RANDBETWEEN(Розрахункові!T$42-2,100)+100,0)</f>
        <v>0</v>
      </c>
      <c r="G1158">
        <f ca="1">IF(Розрахункові!U$42&gt;0,RANDBETWEEN(Розрахункові!U$42-2,100)+100,0)</f>
        <v>0</v>
      </c>
      <c r="H1158">
        <f ca="1">IF(Розрахункові!V$42&gt;0,RANDBETWEEN(Розрахункові!V$42-2,100)+100,0)</f>
        <v>0</v>
      </c>
      <c r="I1158">
        <f ca="1">IF(Розрахункові!W$42&gt;0,RANDBETWEEN(Розрахункові!W$42-2,100)+100,0)</f>
        <v>0</v>
      </c>
      <c r="J1158">
        <f ca="1">IF(Розрахункові!X$42&gt;0,RANDBETWEEN(Розрахункові!X$42-2,100)+100,0)</f>
        <v>133</v>
      </c>
      <c r="K1158">
        <f ca="1">IF(Розрахункові!Y$42&gt;0,RANDBETWEEN(Розрахункові!Y$42-2,100)+100,0)</f>
        <v>172</v>
      </c>
      <c r="L1158">
        <f ca="1">IF(Розрахункові!Z$42&gt;0,RANDBETWEEN(Розрахункові!Z$42-2,100)+100,0)</f>
        <v>0</v>
      </c>
    </row>
    <row r="1159" spans="1:12" x14ac:dyDescent="0.3">
      <c r="A1159" t="str">
        <f>Розрахункові!$A$40</f>
        <v>Національний університет водного господарства та природокористування</v>
      </c>
      <c r="B1159" t="str">
        <f>Розрахункові!$B$42</f>
        <v>162 Біотехнології та біоінженерія</v>
      </c>
      <c r="C1159">
        <f ca="1">RANDBETWEEN(10*Розрахункові!$B$71,11)+RANDBETWEEN(0,100)/100</f>
        <v>8.56</v>
      </c>
      <c r="D1159">
        <f ca="1">IF(Розрахункові!R$42&gt;0,RANDBETWEEN(Розрахункові!R$42-2,100)+100,0)</f>
        <v>167</v>
      </c>
      <c r="E1159">
        <f ca="1">IF(Розрахункові!S$42&gt;0,RANDBETWEEN(Розрахункові!S$42-2,100)+100,0)</f>
        <v>183</v>
      </c>
      <c r="F1159">
        <f ca="1">IF(Розрахункові!T$42&gt;0,RANDBETWEEN(Розрахункові!T$42-2,100)+100,0)</f>
        <v>0</v>
      </c>
      <c r="G1159">
        <f ca="1">IF(Розрахункові!U$42&gt;0,RANDBETWEEN(Розрахункові!U$42-2,100)+100,0)</f>
        <v>0</v>
      </c>
      <c r="H1159">
        <f ca="1">IF(Розрахункові!V$42&gt;0,RANDBETWEEN(Розрахункові!V$42-2,100)+100,0)</f>
        <v>0</v>
      </c>
      <c r="I1159">
        <f ca="1">IF(Розрахункові!W$42&gt;0,RANDBETWEEN(Розрахункові!W$42-2,100)+100,0)</f>
        <v>0</v>
      </c>
      <c r="J1159">
        <f ca="1">IF(Розрахункові!X$42&gt;0,RANDBETWEEN(Розрахункові!X$42-2,100)+100,0)</f>
        <v>147</v>
      </c>
      <c r="K1159">
        <f ca="1">IF(Розрахункові!Y$42&gt;0,RANDBETWEEN(Розрахункові!Y$42-2,100)+100,0)</f>
        <v>171</v>
      </c>
      <c r="L1159">
        <f ca="1">IF(Розрахункові!Z$42&gt;0,RANDBETWEEN(Розрахункові!Z$42-2,100)+100,0)</f>
        <v>0</v>
      </c>
    </row>
    <row r="1160" spans="1:12" x14ac:dyDescent="0.3">
      <c r="A1160" t="str">
        <f>Розрахункові!$A$40</f>
        <v>Національний університет водного господарства та природокористування</v>
      </c>
      <c r="B1160" t="str">
        <f>Розрахункові!$B$42</f>
        <v>162 Біотехнології та біоінженерія</v>
      </c>
      <c r="C1160">
        <f ca="1">RANDBETWEEN(10*Розрахункові!$B$71,11)+RANDBETWEEN(0,100)/100</f>
        <v>9.35</v>
      </c>
      <c r="D1160">
        <f ca="1">IF(Розрахункові!R$42&gt;0,RANDBETWEEN(Розрахункові!R$42-2,100)+100,0)</f>
        <v>198</v>
      </c>
      <c r="E1160">
        <f ca="1">IF(Розрахункові!S$42&gt;0,RANDBETWEEN(Розрахункові!S$42-2,100)+100,0)</f>
        <v>195</v>
      </c>
      <c r="F1160">
        <f ca="1">IF(Розрахункові!T$42&gt;0,RANDBETWEEN(Розрахункові!T$42-2,100)+100,0)</f>
        <v>0</v>
      </c>
      <c r="G1160">
        <f ca="1">IF(Розрахункові!U$42&gt;0,RANDBETWEEN(Розрахункові!U$42-2,100)+100,0)</f>
        <v>0</v>
      </c>
      <c r="H1160">
        <f ca="1">IF(Розрахункові!V$42&gt;0,RANDBETWEEN(Розрахункові!V$42-2,100)+100,0)</f>
        <v>0</v>
      </c>
      <c r="I1160">
        <f ca="1">IF(Розрахункові!W$42&gt;0,RANDBETWEEN(Розрахункові!W$42-2,100)+100,0)</f>
        <v>0</v>
      </c>
      <c r="J1160">
        <f ca="1">IF(Розрахункові!X$42&gt;0,RANDBETWEEN(Розрахункові!X$42-2,100)+100,0)</f>
        <v>183</v>
      </c>
      <c r="K1160">
        <f ca="1">IF(Розрахункові!Y$42&gt;0,RANDBETWEEN(Розрахункові!Y$42-2,100)+100,0)</f>
        <v>199</v>
      </c>
      <c r="L1160">
        <f ca="1">IF(Розрахункові!Z$42&gt;0,RANDBETWEEN(Розрахункові!Z$42-2,100)+100,0)</f>
        <v>0</v>
      </c>
    </row>
    <row r="1161" spans="1:12" x14ac:dyDescent="0.3">
      <c r="A1161" t="str">
        <f>Розрахункові!$A$40</f>
        <v>Національний університет водного господарства та природокористування</v>
      </c>
      <c r="B1161" t="str">
        <f>Розрахункові!$B$42</f>
        <v>162 Біотехнології та біоінженерія</v>
      </c>
      <c r="C1161">
        <f ca="1">RANDBETWEEN(10*Розрахункові!$B$71,11)+RANDBETWEEN(0,100)/100</f>
        <v>5.83</v>
      </c>
      <c r="D1161">
        <f ca="1">IF(Розрахункові!R$42&gt;0,RANDBETWEEN(Розрахункові!R$42-2,100)+100,0)</f>
        <v>129</v>
      </c>
      <c r="E1161">
        <f ca="1">IF(Розрахункові!S$42&gt;0,RANDBETWEEN(Розрахункові!S$42-2,100)+100,0)</f>
        <v>161</v>
      </c>
      <c r="F1161">
        <f ca="1">IF(Розрахункові!T$42&gt;0,RANDBETWEEN(Розрахункові!T$42-2,100)+100,0)</f>
        <v>0</v>
      </c>
      <c r="G1161">
        <f ca="1">IF(Розрахункові!U$42&gt;0,RANDBETWEEN(Розрахункові!U$42-2,100)+100,0)</f>
        <v>0</v>
      </c>
      <c r="H1161">
        <f ca="1">IF(Розрахункові!V$42&gt;0,RANDBETWEEN(Розрахункові!V$42-2,100)+100,0)</f>
        <v>0</v>
      </c>
      <c r="I1161">
        <f ca="1">IF(Розрахункові!W$42&gt;0,RANDBETWEEN(Розрахункові!W$42-2,100)+100,0)</f>
        <v>0</v>
      </c>
      <c r="J1161">
        <f ca="1">IF(Розрахункові!X$42&gt;0,RANDBETWEEN(Розрахункові!X$42-2,100)+100,0)</f>
        <v>165</v>
      </c>
      <c r="K1161">
        <f ca="1">IF(Розрахункові!Y$42&gt;0,RANDBETWEEN(Розрахункові!Y$42-2,100)+100,0)</f>
        <v>181</v>
      </c>
      <c r="L1161">
        <f ca="1">IF(Розрахункові!Z$42&gt;0,RANDBETWEEN(Розрахункові!Z$42-2,100)+100,0)</f>
        <v>0</v>
      </c>
    </row>
    <row r="1162" spans="1:12" x14ac:dyDescent="0.3">
      <c r="A1162" t="str">
        <f>Розрахункові!$A$40</f>
        <v>Національний університет водного господарства та природокористування</v>
      </c>
      <c r="B1162" t="str">
        <f>Розрахункові!$B$43</f>
        <v>207 Водні біоресурси та аквакультура</v>
      </c>
      <c r="C1162">
        <f ca="1">RANDBETWEEN(10*Розрахункові!$B$71,11)+RANDBETWEEN(0,100)/100</f>
        <v>11</v>
      </c>
      <c r="D1162">
        <f ca="1">IF(Розрахункові!R$43&gt;0,RANDBETWEEN(Розрахункові!R$43-2,100)+100,0)</f>
        <v>178</v>
      </c>
      <c r="E1162">
        <f ca="1">IF(Розрахункові!S$43&gt;0,RANDBETWEEN(Розрахункові!S$43-2,100)+100,0)</f>
        <v>134</v>
      </c>
      <c r="F1162">
        <f ca="1">IF(Розрахункові!T$43&gt;0,RANDBETWEEN(Розрахункові!T$43-2,100)+100,0)</f>
        <v>0</v>
      </c>
      <c r="G1162">
        <f ca="1">IF(Розрахункові!U$43&gt;0,RANDBETWEEN(Розрахункові!U$43-2,100)+100,0)</f>
        <v>0</v>
      </c>
      <c r="H1162">
        <f ca="1">IF(Розрахункові!V$43&gt;0,RANDBETWEEN(Розрахункові!V$43-2,100)+100,0)</f>
        <v>0</v>
      </c>
      <c r="I1162">
        <f ca="1">IF(Розрахункові!W$43&gt;0,RANDBETWEEN(Розрахункові!W$43-2,100)+100,0)</f>
        <v>0</v>
      </c>
      <c r="J1162">
        <f ca="1">IF(Розрахункові!X$43&gt;0,RANDBETWEEN(Розрахункові!X$43-2,100)+100,0)</f>
        <v>175</v>
      </c>
      <c r="K1162">
        <f ca="1">IF(Розрахункові!Y$43&gt;0,RANDBETWEEN(Розрахункові!Y$43-2,100)+100,0)</f>
        <v>193</v>
      </c>
      <c r="L1162">
        <f ca="1">IF(Розрахункові!Z$43&gt;0,RANDBETWEEN(Розрахункові!Z$43-2,100)+100,0)</f>
        <v>0</v>
      </c>
    </row>
    <row r="1163" spans="1:12" x14ac:dyDescent="0.3">
      <c r="A1163" t="str">
        <f>Розрахункові!$A$40</f>
        <v>Національний університет водного господарства та природокористування</v>
      </c>
      <c r="B1163" t="str">
        <f>Розрахункові!$B$43</f>
        <v>207 Водні біоресурси та аквакультура</v>
      </c>
      <c r="C1163">
        <f ca="1">RANDBETWEEN(10*Розрахункові!$B$71,11)+RANDBETWEEN(0,100)/100</f>
        <v>11.99</v>
      </c>
      <c r="D1163">
        <f ca="1">IF(Розрахункові!R$43&gt;0,RANDBETWEEN(Розрахункові!R$43-2,100)+100,0)</f>
        <v>162</v>
      </c>
      <c r="E1163">
        <f ca="1">IF(Розрахункові!S$43&gt;0,RANDBETWEEN(Розрахункові!S$43-2,100)+100,0)</f>
        <v>142</v>
      </c>
      <c r="F1163">
        <f ca="1">IF(Розрахункові!T$43&gt;0,RANDBETWEEN(Розрахункові!T$43-2,100)+100,0)</f>
        <v>0</v>
      </c>
      <c r="G1163">
        <f ca="1">IF(Розрахункові!U$43&gt;0,RANDBETWEEN(Розрахункові!U$43-2,100)+100,0)</f>
        <v>0</v>
      </c>
      <c r="H1163">
        <f ca="1">IF(Розрахункові!V$43&gt;0,RANDBETWEEN(Розрахункові!V$43-2,100)+100,0)</f>
        <v>0</v>
      </c>
      <c r="I1163">
        <f ca="1">IF(Розрахункові!W$43&gt;0,RANDBETWEEN(Розрахункові!W$43-2,100)+100,0)</f>
        <v>0</v>
      </c>
      <c r="J1163">
        <f ca="1">IF(Розрахункові!X$43&gt;0,RANDBETWEEN(Розрахункові!X$43-2,100)+100,0)</f>
        <v>175</v>
      </c>
      <c r="K1163">
        <f ca="1">IF(Розрахункові!Y$43&gt;0,RANDBETWEEN(Розрахункові!Y$43-2,100)+100,0)</f>
        <v>183</v>
      </c>
      <c r="L1163">
        <f ca="1">IF(Розрахункові!Z$43&gt;0,RANDBETWEEN(Розрахункові!Z$43-2,100)+100,0)</f>
        <v>0</v>
      </c>
    </row>
    <row r="1164" spans="1:12" x14ac:dyDescent="0.3">
      <c r="A1164" t="str">
        <f>Розрахункові!$A$40</f>
        <v>Національний університет водного господарства та природокористування</v>
      </c>
      <c r="B1164" t="str">
        <f>Розрахункові!$B$43</f>
        <v>207 Водні біоресурси та аквакультура</v>
      </c>
      <c r="C1164">
        <f ca="1">RANDBETWEEN(10*Розрахункові!$B$71,11)+RANDBETWEEN(0,100)/100</f>
        <v>6.14</v>
      </c>
      <c r="D1164">
        <f ca="1">IF(Розрахункові!R$43&gt;0,RANDBETWEEN(Розрахункові!R$43-2,100)+100,0)</f>
        <v>175</v>
      </c>
      <c r="E1164">
        <f ca="1">IF(Розрахункові!S$43&gt;0,RANDBETWEEN(Розрахункові!S$43-2,100)+100,0)</f>
        <v>145</v>
      </c>
      <c r="F1164">
        <f ca="1">IF(Розрахункові!T$43&gt;0,RANDBETWEEN(Розрахункові!T$43-2,100)+100,0)</f>
        <v>0</v>
      </c>
      <c r="G1164">
        <f ca="1">IF(Розрахункові!U$43&gt;0,RANDBETWEEN(Розрахункові!U$43-2,100)+100,0)</f>
        <v>0</v>
      </c>
      <c r="H1164">
        <f ca="1">IF(Розрахункові!V$43&gt;0,RANDBETWEEN(Розрахункові!V$43-2,100)+100,0)</f>
        <v>0</v>
      </c>
      <c r="I1164">
        <f ca="1">IF(Розрахункові!W$43&gt;0,RANDBETWEEN(Розрахункові!W$43-2,100)+100,0)</f>
        <v>0</v>
      </c>
      <c r="J1164">
        <f ca="1">IF(Розрахункові!X$43&gt;0,RANDBETWEEN(Розрахункові!X$43-2,100)+100,0)</f>
        <v>144</v>
      </c>
      <c r="K1164">
        <f ca="1">IF(Розрахункові!Y$43&gt;0,RANDBETWEEN(Розрахункові!Y$43-2,100)+100,0)</f>
        <v>185</v>
      </c>
      <c r="L1164">
        <f ca="1">IF(Розрахункові!Z$43&gt;0,RANDBETWEEN(Розрахункові!Z$43-2,100)+100,0)</f>
        <v>0</v>
      </c>
    </row>
    <row r="1165" spans="1:12" x14ac:dyDescent="0.3">
      <c r="A1165" t="str">
        <f>Розрахункові!$A$40</f>
        <v>Національний університет водного господарства та природокористування</v>
      </c>
      <c r="B1165" t="str">
        <f>Розрахункові!$B$43</f>
        <v>207 Водні біоресурси та аквакультура</v>
      </c>
      <c r="C1165">
        <f ca="1">RANDBETWEEN(10*Розрахункові!$B$71,11)+RANDBETWEEN(0,100)/100</f>
        <v>9.2200000000000006</v>
      </c>
      <c r="D1165">
        <f ca="1">IF(Розрахункові!R$43&gt;0,RANDBETWEEN(Розрахункові!R$43-2,100)+100,0)</f>
        <v>150</v>
      </c>
      <c r="E1165">
        <f ca="1">IF(Розрахункові!S$43&gt;0,RANDBETWEEN(Розрахункові!S$43-2,100)+100,0)</f>
        <v>159</v>
      </c>
      <c r="F1165">
        <f ca="1">IF(Розрахункові!T$43&gt;0,RANDBETWEEN(Розрахункові!T$43-2,100)+100,0)</f>
        <v>0</v>
      </c>
      <c r="G1165">
        <f ca="1">IF(Розрахункові!U$43&gt;0,RANDBETWEEN(Розрахункові!U$43-2,100)+100,0)</f>
        <v>0</v>
      </c>
      <c r="H1165">
        <f ca="1">IF(Розрахункові!V$43&gt;0,RANDBETWEEN(Розрахункові!V$43-2,100)+100,0)</f>
        <v>0</v>
      </c>
      <c r="I1165">
        <f ca="1">IF(Розрахункові!W$43&gt;0,RANDBETWEEN(Розрахункові!W$43-2,100)+100,0)</f>
        <v>0</v>
      </c>
      <c r="J1165">
        <f ca="1">IF(Розрахункові!X$43&gt;0,RANDBETWEEN(Розрахункові!X$43-2,100)+100,0)</f>
        <v>184</v>
      </c>
      <c r="K1165">
        <f ca="1">IF(Розрахункові!Y$43&gt;0,RANDBETWEEN(Розрахункові!Y$43-2,100)+100,0)</f>
        <v>186</v>
      </c>
      <c r="L1165">
        <f ca="1">IF(Розрахункові!Z$43&gt;0,RANDBETWEEN(Розрахункові!Z$43-2,100)+100,0)</f>
        <v>0</v>
      </c>
    </row>
    <row r="1166" spans="1:12" x14ac:dyDescent="0.3">
      <c r="A1166" t="str">
        <f>Розрахункові!$A$40</f>
        <v>Національний університет водного господарства та природокористування</v>
      </c>
      <c r="B1166" t="str">
        <f>Розрахункові!$B$43</f>
        <v>207 Водні біоресурси та аквакультура</v>
      </c>
      <c r="C1166">
        <f ca="1">RANDBETWEEN(10*Розрахункові!$B$71,11)+RANDBETWEEN(0,100)/100</f>
        <v>9.2799999999999994</v>
      </c>
      <c r="D1166">
        <f ca="1">IF(Розрахункові!R$43&gt;0,RANDBETWEEN(Розрахункові!R$43-2,100)+100,0)</f>
        <v>154</v>
      </c>
      <c r="E1166">
        <f ca="1">IF(Розрахункові!S$43&gt;0,RANDBETWEEN(Розрахункові!S$43-2,100)+100,0)</f>
        <v>128</v>
      </c>
      <c r="F1166">
        <f ca="1">IF(Розрахункові!T$43&gt;0,RANDBETWEEN(Розрахункові!T$43-2,100)+100,0)</f>
        <v>0</v>
      </c>
      <c r="G1166">
        <f ca="1">IF(Розрахункові!U$43&gt;0,RANDBETWEEN(Розрахункові!U$43-2,100)+100,0)</f>
        <v>0</v>
      </c>
      <c r="H1166">
        <f ca="1">IF(Розрахункові!V$43&gt;0,RANDBETWEEN(Розрахункові!V$43-2,100)+100,0)</f>
        <v>0</v>
      </c>
      <c r="I1166">
        <f ca="1">IF(Розрахункові!W$43&gt;0,RANDBETWEEN(Розрахункові!W$43-2,100)+100,0)</f>
        <v>0</v>
      </c>
      <c r="J1166">
        <f ca="1">IF(Розрахункові!X$43&gt;0,RANDBETWEEN(Розрахункові!X$43-2,100)+100,0)</f>
        <v>144</v>
      </c>
      <c r="K1166">
        <f ca="1">IF(Розрахункові!Y$43&gt;0,RANDBETWEEN(Розрахункові!Y$43-2,100)+100,0)</f>
        <v>150</v>
      </c>
      <c r="L1166">
        <f ca="1">IF(Розрахункові!Z$43&gt;0,RANDBETWEEN(Розрахункові!Z$43-2,100)+100,0)</f>
        <v>0</v>
      </c>
    </row>
    <row r="1167" spans="1:12" x14ac:dyDescent="0.3">
      <c r="A1167" t="str">
        <f>Розрахункові!$A$40</f>
        <v>Національний університет водного господарства та природокористування</v>
      </c>
      <c r="B1167" t="str">
        <f>Розрахункові!$B$43</f>
        <v>207 Водні біоресурси та аквакультура</v>
      </c>
      <c r="C1167">
        <f ca="1">RANDBETWEEN(10*Розрахункові!$B$71,11)+RANDBETWEEN(0,100)/100</f>
        <v>11.08</v>
      </c>
      <c r="D1167">
        <f ca="1">IF(Розрахункові!R$43&gt;0,RANDBETWEEN(Розрахункові!R$43-2,100)+100,0)</f>
        <v>131</v>
      </c>
      <c r="E1167">
        <f ca="1">IF(Розрахункові!S$43&gt;0,RANDBETWEEN(Розрахункові!S$43-2,100)+100,0)</f>
        <v>159</v>
      </c>
      <c r="F1167">
        <f ca="1">IF(Розрахункові!T$43&gt;0,RANDBETWEEN(Розрахункові!T$43-2,100)+100,0)</f>
        <v>0</v>
      </c>
      <c r="G1167">
        <f ca="1">IF(Розрахункові!U$43&gt;0,RANDBETWEEN(Розрахункові!U$43-2,100)+100,0)</f>
        <v>0</v>
      </c>
      <c r="H1167">
        <f ca="1">IF(Розрахункові!V$43&gt;0,RANDBETWEEN(Розрахункові!V$43-2,100)+100,0)</f>
        <v>0</v>
      </c>
      <c r="I1167">
        <f ca="1">IF(Розрахункові!W$43&gt;0,RANDBETWEEN(Розрахункові!W$43-2,100)+100,0)</f>
        <v>0</v>
      </c>
      <c r="J1167">
        <f ca="1">IF(Розрахункові!X$43&gt;0,RANDBETWEEN(Розрахункові!X$43-2,100)+100,0)</f>
        <v>189</v>
      </c>
      <c r="K1167">
        <f ca="1">IF(Розрахункові!Y$43&gt;0,RANDBETWEEN(Розрахункові!Y$43-2,100)+100,0)</f>
        <v>154</v>
      </c>
      <c r="L1167">
        <f ca="1">IF(Розрахункові!Z$43&gt;0,RANDBETWEEN(Розрахункові!Z$43-2,100)+100,0)</f>
        <v>0</v>
      </c>
    </row>
    <row r="1168" spans="1:12" x14ac:dyDescent="0.3">
      <c r="A1168" t="str">
        <f>Розрахункові!$A$40</f>
        <v>Національний університет водного господарства та природокористування</v>
      </c>
      <c r="B1168" t="str">
        <f>Розрахункові!$B$43</f>
        <v>207 Водні біоресурси та аквакультура</v>
      </c>
      <c r="C1168">
        <f ca="1">RANDBETWEEN(10*Розрахункові!$B$71,11)+RANDBETWEEN(0,100)/100</f>
        <v>8.08</v>
      </c>
      <c r="D1168">
        <f ca="1">IF(Розрахункові!R$43&gt;0,RANDBETWEEN(Розрахункові!R$43-2,100)+100,0)</f>
        <v>188</v>
      </c>
      <c r="E1168">
        <f ca="1">IF(Розрахункові!S$43&gt;0,RANDBETWEEN(Розрахункові!S$43-2,100)+100,0)</f>
        <v>130</v>
      </c>
      <c r="F1168">
        <f ca="1">IF(Розрахункові!T$43&gt;0,RANDBETWEEN(Розрахункові!T$43-2,100)+100,0)</f>
        <v>0</v>
      </c>
      <c r="G1168">
        <f ca="1">IF(Розрахункові!U$43&gt;0,RANDBETWEEN(Розрахункові!U$43-2,100)+100,0)</f>
        <v>0</v>
      </c>
      <c r="H1168">
        <f ca="1">IF(Розрахункові!V$43&gt;0,RANDBETWEEN(Розрахункові!V$43-2,100)+100,0)</f>
        <v>0</v>
      </c>
      <c r="I1168">
        <f ca="1">IF(Розрахункові!W$43&gt;0,RANDBETWEEN(Розрахункові!W$43-2,100)+100,0)</f>
        <v>0</v>
      </c>
      <c r="J1168">
        <f ca="1">IF(Розрахункові!X$43&gt;0,RANDBETWEEN(Розрахункові!X$43-2,100)+100,0)</f>
        <v>182</v>
      </c>
      <c r="K1168">
        <f ca="1">IF(Розрахункові!Y$43&gt;0,RANDBETWEEN(Розрахункові!Y$43-2,100)+100,0)</f>
        <v>160</v>
      </c>
      <c r="L1168">
        <f ca="1">IF(Розрахункові!Z$43&gt;0,RANDBETWEEN(Розрахункові!Z$43-2,100)+100,0)</f>
        <v>0</v>
      </c>
    </row>
    <row r="1169" spans="1:12" x14ac:dyDescent="0.3">
      <c r="A1169" t="str">
        <f>Розрахункові!$A$40</f>
        <v>Національний університет водного господарства та природокористування</v>
      </c>
      <c r="B1169" t="str">
        <f>Розрахункові!$B$43</f>
        <v>207 Водні біоресурси та аквакультура</v>
      </c>
      <c r="C1169">
        <f ca="1">RANDBETWEEN(10*Розрахункові!$B$71,11)+RANDBETWEEN(0,100)/100</f>
        <v>7.92</v>
      </c>
      <c r="D1169">
        <f ca="1">IF(Розрахункові!R$43&gt;0,RANDBETWEEN(Розрахункові!R$43-2,100)+100,0)</f>
        <v>185</v>
      </c>
      <c r="E1169">
        <f ca="1">IF(Розрахункові!S$43&gt;0,RANDBETWEEN(Розрахункові!S$43-2,100)+100,0)</f>
        <v>196</v>
      </c>
      <c r="F1169">
        <f ca="1">IF(Розрахункові!T$43&gt;0,RANDBETWEEN(Розрахункові!T$43-2,100)+100,0)</f>
        <v>0</v>
      </c>
      <c r="G1169">
        <f ca="1">IF(Розрахункові!U$43&gt;0,RANDBETWEEN(Розрахункові!U$43-2,100)+100,0)</f>
        <v>0</v>
      </c>
      <c r="H1169">
        <f ca="1">IF(Розрахункові!V$43&gt;0,RANDBETWEEN(Розрахункові!V$43-2,100)+100,0)</f>
        <v>0</v>
      </c>
      <c r="I1169">
        <f ca="1">IF(Розрахункові!W$43&gt;0,RANDBETWEEN(Розрахункові!W$43-2,100)+100,0)</f>
        <v>0</v>
      </c>
      <c r="J1169">
        <f ca="1">IF(Розрахункові!X$43&gt;0,RANDBETWEEN(Розрахункові!X$43-2,100)+100,0)</f>
        <v>147</v>
      </c>
      <c r="K1169">
        <f ca="1">IF(Розрахункові!Y$43&gt;0,RANDBETWEEN(Розрахункові!Y$43-2,100)+100,0)</f>
        <v>156</v>
      </c>
      <c r="L1169">
        <f ca="1">IF(Розрахункові!Z$43&gt;0,RANDBETWEEN(Розрахункові!Z$43-2,100)+100,0)</f>
        <v>0</v>
      </c>
    </row>
    <row r="1170" spans="1:12" x14ac:dyDescent="0.3">
      <c r="A1170" t="str">
        <f>Розрахункові!$A$40</f>
        <v>Національний університет водного господарства та природокористування</v>
      </c>
      <c r="B1170" t="str">
        <f>Розрахункові!$B$43</f>
        <v>207 Водні біоресурси та аквакультура</v>
      </c>
      <c r="C1170">
        <f ca="1">RANDBETWEEN(10*Розрахункові!$B$71,11)+RANDBETWEEN(0,100)/100</f>
        <v>8.27</v>
      </c>
      <c r="D1170">
        <f ca="1">IF(Розрахункові!R$43&gt;0,RANDBETWEEN(Розрахункові!R$43-2,100)+100,0)</f>
        <v>134</v>
      </c>
      <c r="E1170">
        <f ca="1">IF(Розрахункові!S$43&gt;0,RANDBETWEEN(Розрахункові!S$43-2,100)+100,0)</f>
        <v>136</v>
      </c>
      <c r="F1170">
        <f ca="1">IF(Розрахункові!T$43&gt;0,RANDBETWEEN(Розрахункові!T$43-2,100)+100,0)</f>
        <v>0</v>
      </c>
      <c r="G1170">
        <f ca="1">IF(Розрахункові!U$43&gt;0,RANDBETWEEN(Розрахункові!U$43-2,100)+100,0)</f>
        <v>0</v>
      </c>
      <c r="H1170">
        <f ca="1">IF(Розрахункові!V$43&gt;0,RANDBETWEEN(Розрахункові!V$43-2,100)+100,0)</f>
        <v>0</v>
      </c>
      <c r="I1170">
        <f ca="1">IF(Розрахункові!W$43&gt;0,RANDBETWEEN(Розрахункові!W$43-2,100)+100,0)</f>
        <v>0</v>
      </c>
      <c r="J1170">
        <f ca="1">IF(Розрахункові!X$43&gt;0,RANDBETWEEN(Розрахункові!X$43-2,100)+100,0)</f>
        <v>179</v>
      </c>
      <c r="K1170">
        <f ca="1">IF(Розрахункові!Y$43&gt;0,RANDBETWEEN(Розрахункові!Y$43-2,100)+100,0)</f>
        <v>184</v>
      </c>
      <c r="L1170">
        <f ca="1">IF(Розрахункові!Z$43&gt;0,RANDBETWEEN(Розрахункові!Z$43-2,100)+100,0)</f>
        <v>0</v>
      </c>
    </row>
    <row r="1171" spans="1:12" x14ac:dyDescent="0.3">
      <c r="A1171" t="str">
        <f>Розрахункові!$A$40</f>
        <v>Національний університет водного господарства та природокористування</v>
      </c>
      <c r="B1171" t="str">
        <f>Розрахункові!$B$43</f>
        <v>207 Водні біоресурси та аквакультура</v>
      </c>
      <c r="C1171">
        <f ca="1">RANDBETWEEN(10*Розрахункові!$B$71,11)+RANDBETWEEN(0,100)/100</f>
        <v>7.31</v>
      </c>
      <c r="D1171">
        <f ca="1">IF(Розрахункові!R$43&gt;0,RANDBETWEEN(Розрахункові!R$43-2,100)+100,0)</f>
        <v>156</v>
      </c>
      <c r="E1171">
        <f ca="1">IF(Розрахункові!S$43&gt;0,RANDBETWEEN(Розрахункові!S$43-2,100)+100,0)</f>
        <v>142</v>
      </c>
      <c r="F1171">
        <f ca="1">IF(Розрахункові!T$43&gt;0,RANDBETWEEN(Розрахункові!T$43-2,100)+100,0)</f>
        <v>0</v>
      </c>
      <c r="G1171">
        <f ca="1">IF(Розрахункові!U$43&gt;0,RANDBETWEEN(Розрахункові!U$43-2,100)+100,0)</f>
        <v>0</v>
      </c>
      <c r="H1171">
        <f ca="1">IF(Розрахункові!V$43&gt;0,RANDBETWEEN(Розрахункові!V$43-2,100)+100,0)</f>
        <v>0</v>
      </c>
      <c r="I1171">
        <f ca="1">IF(Розрахункові!W$43&gt;0,RANDBETWEEN(Розрахункові!W$43-2,100)+100,0)</f>
        <v>0</v>
      </c>
      <c r="J1171">
        <f ca="1">IF(Розрахункові!X$43&gt;0,RANDBETWEEN(Розрахункові!X$43-2,100)+100,0)</f>
        <v>192</v>
      </c>
      <c r="K1171">
        <f ca="1">IF(Розрахункові!Y$43&gt;0,RANDBETWEEN(Розрахункові!Y$43-2,100)+100,0)</f>
        <v>187</v>
      </c>
      <c r="L1171">
        <f ca="1">IF(Розрахункові!Z$43&gt;0,RANDBETWEEN(Розрахункові!Z$43-2,100)+100,0)</f>
        <v>0</v>
      </c>
    </row>
    <row r="1172" spans="1:12" x14ac:dyDescent="0.3">
      <c r="A1172" t="str">
        <f>Розрахункові!$A$40</f>
        <v>Національний університет водного господарства та природокористування</v>
      </c>
      <c r="B1172" t="str">
        <f>Розрахункові!$B$43</f>
        <v>207 Водні біоресурси та аквакультура</v>
      </c>
      <c r="C1172">
        <f ca="1">RANDBETWEEN(10*Розрахункові!$B$71,11)+RANDBETWEEN(0,100)/100</f>
        <v>11.8</v>
      </c>
      <c r="D1172">
        <f ca="1">IF(Розрахункові!R$43&gt;0,RANDBETWEEN(Розрахункові!R$43-2,100)+100,0)</f>
        <v>157</v>
      </c>
      <c r="E1172">
        <f ca="1">IF(Розрахункові!S$43&gt;0,RANDBETWEEN(Розрахункові!S$43-2,100)+100,0)</f>
        <v>143</v>
      </c>
      <c r="F1172">
        <f ca="1">IF(Розрахункові!T$43&gt;0,RANDBETWEEN(Розрахункові!T$43-2,100)+100,0)</f>
        <v>0</v>
      </c>
      <c r="G1172">
        <f ca="1">IF(Розрахункові!U$43&gt;0,RANDBETWEEN(Розрахункові!U$43-2,100)+100,0)</f>
        <v>0</v>
      </c>
      <c r="H1172">
        <f ca="1">IF(Розрахункові!V$43&gt;0,RANDBETWEEN(Розрахункові!V$43-2,100)+100,0)</f>
        <v>0</v>
      </c>
      <c r="I1172">
        <f ca="1">IF(Розрахункові!W$43&gt;0,RANDBETWEEN(Розрахункові!W$43-2,100)+100,0)</f>
        <v>0</v>
      </c>
      <c r="J1172">
        <f ca="1">IF(Розрахункові!X$43&gt;0,RANDBETWEEN(Розрахункові!X$43-2,100)+100,0)</f>
        <v>198</v>
      </c>
      <c r="K1172">
        <f ca="1">IF(Розрахункові!Y$43&gt;0,RANDBETWEEN(Розрахункові!Y$43-2,100)+100,0)</f>
        <v>197</v>
      </c>
      <c r="L1172">
        <f ca="1">IF(Розрахункові!Z$43&gt;0,RANDBETWEEN(Розрахункові!Z$43-2,100)+100,0)</f>
        <v>0</v>
      </c>
    </row>
    <row r="1173" spans="1:12" x14ac:dyDescent="0.3">
      <c r="A1173" t="str">
        <f>Розрахункові!$A$40</f>
        <v>Національний університет водного господарства та природокористування</v>
      </c>
      <c r="B1173" t="str">
        <f>Розрахункові!$B$43</f>
        <v>207 Водні біоресурси та аквакультура</v>
      </c>
      <c r="C1173">
        <f ca="1">RANDBETWEEN(10*Розрахункові!$B$71,11)+RANDBETWEEN(0,100)/100</f>
        <v>8.65</v>
      </c>
      <c r="D1173">
        <f ca="1">IF(Розрахункові!R$43&gt;0,RANDBETWEEN(Розрахункові!R$43-2,100)+100,0)</f>
        <v>140</v>
      </c>
      <c r="E1173">
        <f ca="1">IF(Розрахункові!S$43&gt;0,RANDBETWEEN(Розрахункові!S$43-2,100)+100,0)</f>
        <v>134</v>
      </c>
      <c r="F1173">
        <f ca="1">IF(Розрахункові!T$43&gt;0,RANDBETWEEN(Розрахункові!T$43-2,100)+100,0)</f>
        <v>0</v>
      </c>
      <c r="G1173">
        <f ca="1">IF(Розрахункові!U$43&gt;0,RANDBETWEEN(Розрахункові!U$43-2,100)+100,0)</f>
        <v>0</v>
      </c>
      <c r="H1173">
        <f ca="1">IF(Розрахункові!V$43&gt;0,RANDBETWEEN(Розрахункові!V$43-2,100)+100,0)</f>
        <v>0</v>
      </c>
      <c r="I1173">
        <f ca="1">IF(Розрахункові!W$43&gt;0,RANDBETWEEN(Розрахункові!W$43-2,100)+100,0)</f>
        <v>0</v>
      </c>
      <c r="J1173">
        <f ca="1">IF(Розрахункові!X$43&gt;0,RANDBETWEEN(Розрахункові!X$43-2,100)+100,0)</f>
        <v>176</v>
      </c>
      <c r="K1173">
        <f ca="1">IF(Розрахункові!Y$43&gt;0,RANDBETWEEN(Розрахункові!Y$43-2,100)+100,0)</f>
        <v>192</v>
      </c>
      <c r="L1173">
        <f ca="1">IF(Розрахункові!Z$43&gt;0,RANDBETWEEN(Розрахункові!Z$43-2,100)+100,0)</f>
        <v>0</v>
      </c>
    </row>
    <row r="1174" spans="1:12" x14ac:dyDescent="0.3">
      <c r="A1174" t="str">
        <f>Розрахункові!$A$40</f>
        <v>Національний університет водного господарства та природокористування</v>
      </c>
      <c r="B1174" t="str">
        <f>Розрахункові!$B$43</f>
        <v>207 Водні біоресурси та аквакультура</v>
      </c>
      <c r="C1174">
        <f ca="1">RANDBETWEEN(10*Розрахункові!$B$71,11)+RANDBETWEEN(0,100)/100</f>
        <v>10.77</v>
      </c>
      <c r="D1174">
        <f ca="1">IF(Розрахункові!R$43&gt;0,RANDBETWEEN(Розрахункові!R$43-2,100)+100,0)</f>
        <v>181</v>
      </c>
      <c r="E1174">
        <f ca="1">IF(Розрахункові!S$43&gt;0,RANDBETWEEN(Розрахункові!S$43-2,100)+100,0)</f>
        <v>131</v>
      </c>
      <c r="F1174">
        <f ca="1">IF(Розрахункові!T$43&gt;0,RANDBETWEEN(Розрахункові!T$43-2,100)+100,0)</f>
        <v>0</v>
      </c>
      <c r="G1174">
        <f ca="1">IF(Розрахункові!U$43&gt;0,RANDBETWEEN(Розрахункові!U$43-2,100)+100,0)</f>
        <v>0</v>
      </c>
      <c r="H1174">
        <f ca="1">IF(Розрахункові!V$43&gt;0,RANDBETWEEN(Розрахункові!V$43-2,100)+100,0)</f>
        <v>0</v>
      </c>
      <c r="I1174">
        <f ca="1">IF(Розрахункові!W$43&gt;0,RANDBETWEEN(Розрахункові!W$43-2,100)+100,0)</f>
        <v>0</v>
      </c>
      <c r="J1174">
        <f ca="1">IF(Розрахункові!X$43&gt;0,RANDBETWEEN(Розрахункові!X$43-2,100)+100,0)</f>
        <v>169</v>
      </c>
      <c r="K1174">
        <f ca="1">IF(Розрахункові!Y$43&gt;0,RANDBETWEEN(Розрахункові!Y$43-2,100)+100,0)</f>
        <v>150</v>
      </c>
      <c r="L1174">
        <f ca="1">IF(Розрахункові!Z$43&gt;0,RANDBETWEEN(Розрахункові!Z$43-2,100)+100,0)</f>
        <v>0</v>
      </c>
    </row>
    <row r="1175" spans="1:12" x14ac:dyDescent="0.3">
      <c r="A1175" t="str">
        <f>Розрахункові!$A$40</f>
        <v>Національний університет водного господарства та природокористування</v>
      </c>
      <c r="B1175" t="str">
        <f>Розрахункові!$B$43</f>
        <v>207 Водні біоресурси та аквакультура</v>
      </c>
      <c r="C1175">
        <f ca="1">RANDBETWEEN(10*Розрахункові!$B$71,11)+RANDBETWEEN(0,100)/100</f>
        <v>11.37</v>
      </c>
      <c r="D1175">
        <f ca="1">IF(Розрахункові!R$43&gt;0,RANDBETWEEN(Розрахункові!R$43-2,100)+100,0)</f>
        <v>165</v>
      </c>
      <c r="E1175">
        <f ca="1">IF(Розрахункові!S$43&gt;0,RANDBETWEEN(Розрахункові!S$43-2,100)+100,0)</f>
        <v>161</v>
      </c>
      <c r="F1175">
        <f ca="1">IF(Розрахункові!T$43&gt;0,RANDBETWEEN(Розрахункові!T$43-2,100)+100,0)</f>
        <v>0</v>
      </c>
      <c r="G1175">
        <f ca="1">IF(Розрахункові!U$43&gt;0,RANDBETWEEN(Розрахункові!U$43-2,100)+100,0)</f>
        <v>0</v>
      </c>
      <c r="H1175">
        <f ca="1">IF(Розрахункові!V$43&gt;0,RANDBETWEEN(Розрахункові!V$43-2,100)+100,0)</f>
        <v>0</v>
      </c>
      <c r="I1175">
        <f ca="1">IF(Розрахункові!W$43&gt;0,RANDBETWEEN(Розрахункові!W$43-2,100)+100,0)</f>
        <v>0</v>
      </c>
      <c r="J1175">
        <f ca="1">IF(Розрахункові!X$43&gt;0,RANDBETWEEN(Розрахункові!X$43-2,100)+100,0)</f>
        <v>140</v>
      </c>
      <c r="K1175">
        <f ca="1">IF(Розрахункові!Y$43&gt;0,RANDBETWEEN(Розрахункові!Y$43-2,100)+100,0)</f>
        <v>194</v>
      </c>
      <c r="L1175">
        <f ca="1">IF(Розрахункові!Z$43&gt;0,RANDBETWEEN(Розрахункові!Z$43-2,100)+100,0)</f>
        <v>0</v>
      </c>
    </row>
    <row r="1176" spans="1:12" x14ac:dyDescent="0.3">
      <c r="A1176" t="str">
        <f>Розрахункові!$A$40</f>
        <v>Національний університет водного господарства та природокористування</v>
      </c>
      <c r="B1176" t="str">
        <f>Розрахункові!$B$43</f>
        <v>207 Водні біоресурси та аквакультура</v>
      </c>
      <c r="C1176">
        <f ca="1">RANDBETWEEN(10*Розрахункові!$B$71,11)+RANDBETWEEN(0,100)/100</f>
        <v>9.23</v>
      </c>
      <c r="D1176">
        <f ca="1">IF(Розрахункові!R$43&gt;0,RANDBETWEEN(Розрахункові!R$43-2,100)+100,0)</f>
        <v>180</v>
      </c>
      <c r="E1176">
        <f ca="1">IF(Розрахункові!S$43&gt;0,RANDBETWEEN(Розрахункові!S$43-2,100)+100,0)</f>
        <v>163</v>
      </c>
      <c r="F1176">
        <f ca="1">IF(Розрахункові!T$43&gt;0,RANDBETWEEN(Розрахункові!T$43-2,100)+100,0)</f>
        <v>0</v>
      </c>
      <c r="G1176">
        <f ca="1">IF(Розрахункові!U$43&gt;0,RANDBETWEEN(Розрахункові!U$43-2,100)+100,0)</f>
        <v>0</v>
      </c>
      <c r="H1176">
        <f ca="1">IF(Розрахункові!V$43&gt;0,RANDBETWEEN(Розрахункові!V$43-2,100)+100,0)</f>
        <v>0</v>
      </c>
      <c r="I1176">
        <f ca="1">IF(Розрахункові!W$43&gt;0,RANDBETWEEN(Розрахункові!W$43-2,100)+100,0)</f>
        <v>0</v>
      </c>
      <c r="J1176">
        <f ca="1">IF(Розрахункові!X$43&gt;0,RANDBETWEEN(Розрахункові!X$43-2,100)+100,0)</f>
        <v>146</v>
      </c>
      <c r="K1176">
        <f ca="1">IF(Розрахункові!Y$43&gt;0,RANDBETWEEN(Розрахункові!Y$43-2,100)+100,0)</f>
        <v>154</v>
      </c>
      <c r="L1176">
        <f ca="1">IF(Розрахункові!Z$43&gt;0,RANDBETWEEN(Розрахункові!Z$43-2,100)+100,0)</f>
        <v>0</v>
      </c>
    </row>
    <row r="1177" spans="1:12" x14ac:dyDescent="0.3">
      <c r="A1177" t="str">
        <f>Розрахункові!$A$40</f>
        <v>Національний університет водного господарства та природокористування</v>
      </c>
      <c r="B1177" t="str">
        <f>Розрахункові!$B$43</f>
        <v>207 Водні біоресурси та аквакультура</v>
      </c>
      <c r="C1177">
        <f ca="1">RANDBETWEEN(10*Розрахункові!$B$71,11)+RANDBETWEEN(0,100)/100</f>
        <v>8.7200000000000006</v>
      </c>
      <c r="D1177">
        <f ca="1">IF(Розрахункові!R$43&gt;0,RANDBETWEEN(Розрахункові!R$43-2,100)+100,0)</f>
        <v>168</v>
      </c>
      <c r="E1177">
        <f ca="1">IF(Розрахункові!S$43&gt;0,RANDBETWEEN(Розрахункові!S$43-2,100)+100,0)</f>
        <v>157</v>
      </c>
      <c r="F1177">
        <f ca="1">IF(Розрахункові!T$43&gt;0,RANDBETWEEN(Розрахункові!T$43-2,100)+100,0)</f>
        <v>0</v>
      </c>
      <c r="G1177">
        <f ca="1">IF(Розрахункові!U$43&gt;0,RANDBETWEEN(Розрахункові!U$43-2,100)+100,0)</f>
        <v>0</v>
      </c>
      <c r="H1177">
        <f ca="1">IF(Розрахункові!V$43&gt;0,RANDBETWEEN(Розрахункові!V$43-2,100)+100,0)</f>
        <v>0</v>
      </c>
      <c r="I1177">
        <f ca="1">IF(Розрахункові!W$43&gt;0,RANDBETWEEN(Розрахункові!W$43-2,100)+100,0)</f>
        <v>0</v>
      </c>
      <c r="J1177">
        <f ca="1">IF(Розрахункові!X$43&gt;0,RANDBETWEEN(Розрахункові!X$43-2,100)+100,0)</f>
        <v>135</v>
      </c>
      <c r="K1177">
        <f ca="1">IF(Розрахункові!Y$43&gt;0,RANDBETWEEN(Розрахункові!Y$43-2,100)+100,0)</f>
        <v>194</v>
      </c>
      <c r="L1177">
        <f ca="1">IF(Розрахункові!Z$43&gt;0,RANDBETWEEN(Розрахункові!Z$43-2,100)+100,0)</f>
        <v>0</v>
      </c>
    </row>
    <row r="1178" spans="1:12" x14ac:dyDescent="0.3">
      <c r="A1178" t="str">
        <f>Розрахункові!$A$40</f>
        <v>Національний університет водного господарства та природокористування</v>
      </c>
      <c r="B1178" t="str">
        <f>Розрахункові!$B$43</f>
        <v>207 Водні біоресурси та аквакультура</v>
      </c>
      <c r="C1178">
        <f ca="1">RANDBETWEEN(10*Розрахункові!$B$71,11)+RANDBETWEEN(0,100)/100</f>
        <v>7.28</v>
      </c>
      <c r="D1178">
        <f ca="1">IF(Розрахункові!R$43&gt;0,RANDBETWEEN(Розрахункові!R$43-2,100)+100,0)</f>
        <v>141</v>
      </c>
      <c r="E1178">
        <f ca="1">IF(Розрахункові!S$43&gt;0,RANDBETWEEN(Розрахункові!S$43-2,100)+100,0)</f>
        <v>188</v>
      </c>
      <c r="F1178">
        <f ca="1">IF(Розрахункові!T$43&gt;0,RANDBETWEEN(Розрахункові!T$43-2,100)+100,0)</f>
        <v>0</v>
      </c>
      <c r="G1178">
        <f ca="1">IF(Розрахункові!U$43&gt;0,RANDBETWEEN(Розрахункові!U$43-2,100)+100,0)</f>
        <v>0</v>
      </c>
      <c r="H1178">
        <f ca="1">IF(Розрахункові!V$43&gt;0,RANDBETWEEN(Розрахункові!V$43-2,100)+100,0)</f>
        <v>0</v>
      </c>
      <c r="I1178">
        <f ca="1">IF(Розрахункові!W$43&gt;0,RANDBETWEEN(Розрахункові!W$43-2,100)+100,0)</f>
        <v>0</v>
      </c>
      <c r="J1178">
        <f ca="1">IF(Розрахункові!X$43&gt;0,RANDBETWEEN(Розрахункові!X$43-2,100)+100,0)</f>
        <v>157</v>
      </c>
      <c r="K1178">
        <f ca="1">IF(Розрахункові!Y$43&gt;0,RANDBETWEEN(Розрахункові!Y$43-2,100)+100,0)</f>
        <v>188</v>
      </c>
      <c r="L1178">
        <f ca="1">IF(Розрахункові!Z$43&gt;0,RANDBETWEEN(Розрахункові!Z$43-2,100)+100,0)</f>
        <v>0</v>
      </c>
    </row>
    <row r="1179" spans="1:12" x14ac:dyDescent="0.3">
      <c r="A1179" t="str">
        <f>Розрахункові!$A$40</f>
        <v>Національний університет водного господарства та природокористування</v>
      </c>
      <c r="B1179" t="str">
        <f>Розрахункові!$B$43</f>
        <v>207 Водні біоресурси та аквакультура</v>
      </c>
      <c r="C1179">
        <f ca="1">RANDBETWEEN(10*Розрахункові!$B$71,11)+RANDBETWEEN(0,100)/100</f>
        <v>10.91</v>
      </c>
      <c r="D1179">
        <f ca="1">IF(Розрахункові!R$43&gt;0,RANDBETWEEN(Розрахункові!R$43-2,100)+100,0)</f>
        <v>190</v>
      </c>
      <c r="E1179">
        <f ca="1">IF(Розрахункові!S$43&gt;0,RANDBETWEEN(Розрахункові!S$43-2,100)+100,0)</f>
        <v>195</v>
      </c>
      <c r="F1179">
        <f ca="1">IF(Розрахункові!T$43&gt;0,RANDBETWEEN(Розрахункові!T$43-2,100)+100,0)</f>
        <v>0</v>
      </c>
      <c r="G1179">
        <f ca="1">IF(Розрахункові!U$43&gt;0,RANDBETWEEN(Розрахункові!U$43-2,100)+100,0)</f>
        <v>0</v>
      </c>
      <c r="H1179">
        <f ca="1">IF(Розрахункові!V$43&gt;0,RANDBETWEEN(Розрахункові!V$43-2,100)+100,0)</f>
        <v>0</v>
      </c>
      <c r="I1179">
        <f ca="1">IF(Розрахункові!W$43&gt;0,RANDBETWEEN(Розрахункові!W$43-2,100)+100,0)</f>
        <v>0</v>
      </c>
      <c r="J1179">
        <f ca="1">IF(Розрахункові!X$43&gt;0,RANDBETWEEN(Розрахункові!X$43-2,100)+100,0)</f>
        <v>195</v>
      </c>
      <c r="K1179">
        <f ca="1">IF(Розрахункові!Y$43&gt;0,RANDBETWEEN(Розрахункові!Y$43-2,100)+100,0)</f>
        <v>198</v>
      </c>
      <c r="L1179">
        <f ca="1">IF(Розрахункові!Z$43&gt;0,RANDBETWEEN(Розрахункові!Z$43-2,100)+100,0)</f>
        <v>0</v>
      </c>
    </row>
    <row r="1180" spans="1:12" x14ac:dyDescent="0.3">
      <c r="A1180" t="str">
        <f>Розрахункові!$A$40</f>
        <v>Національний університет водного господарства та природокористування</v>
      </c>
      <c r="B1180" t="str">
        <f>Розрахункові!$B$44</f>
        <v>241 Готельно-ресторанна справа</v>
      </c>
      <c r="C1180">
        <f ca="1">RANDBETWEEN(10*Розрахункові!$B$71,11)+RANDBETWEEN(0,100)/100</f>
        <v>5.74</v>
      </c>
      <c r="D1180">
        <f ca="1">IF(Розрахункові!R$44&gt;0,RANDBETWEEN(Розрахункові!R$44-2,100)+100,0)</f>
        <v>192</v>
      </c>
      <c r="E1180">
        <f ca="1">IF(Розрахункові!S$44&gt;0,RANDBETWEEN(Розрахункові!S$44-2,100)+100,0)</f>
        <v>0</v>
      </c>
      <c r="F1180">
        <f ca="1">IF(Розрахункові!T$44&gt;0,RANDBETWEEN(Розрахункові!T$44-2,100)+100,0)</f>
        <v>0</v>
      </c>
      <c r="G1180">
        <f ca="1">IF(Розрахункові!U$44&gt;0,RANDBETWEEN(Розрахункові!U$44-2,100)+100,0)</f>
        <v>159</v>
      </c>
      <c r="H1180">
        <f ca="1">IF(Розрахункові!V$44&gt;0,RANDBETWEEN(Розрахункові!V$44-2,100)+100,0)</f>
        <v>145</v>
      </c>
      <c r="I1180">
        <f ca="1">IF(Розрахункові!W$44&gt;0,RANDBETWEEN(Розрахункові!W$44-2,100)+100,0)</f>
        <v>195</v>
      </c>
      <c r="J1180">
        <f ca="1">IF(Розрахункові!X$44&gt;0,RANDBETWEEN(Розрахункові!X$44-2,100)+100,0)</f>
        <v>0</v>
      </c>
      <c r="K1180">
        <f ca="1">IF(Розрахункові!Y$44&gt;0,RANDBETWEEN(Розрахункові!Y$44-2,100)+100,0)</f>
        <v>0</v>
      </c>
      <c r="L1180">
        <f ca="1">IF(Розрахункові!Z$44&gt;0,RANDBETWEEN(Розрахункові!Z$44-2,100)+100,0)</f>
        <v>0</v>
      </c>
    </row>
    <row r="1181" spans="1:12" x14ac:dyDescent="0.3">
      <c r="A1181" t="str">
        <f>Розрахункові!$A$40</f>
        <v>Національний університет водного господарства та природокористування</v>
      </c>
      <c r="B1181" t="str">
        <f>Розрахункові!$B$44</f>
        <v>241 Готельно-ресторанна справа</v>
      </c>
      <c r="C1181">
        <f ca="1">RANDBETWEEN(10*Розрахункові!$B$71,11)+RANDBETWEEN(0,100)/100</f>
        <v>5.01</v>
      </c>
      <c r="D1181">
        <f ca="1">IF(Розрахункові!R$44&gt;0,RANDBETWEEN(Розрахункові!R$44-2,100)+100,0)</f>
        <v>172</v>
      </c>
      <c r="E1181">
        <f ca="1">IF(Розрахункові!S$44&gt;0,RANDBETWEEN(Розрахункові!S$44-2,100)+100,0)</f>
        <v>0</v>
      </c>
      <c r="F1181">
        <f ca="1">IF(Розрахункові!T$44&gt;0,RANDBETWEEN(Розрахункові!T$44-2,100)+100,0)</f>
        <v>0</v>
      </c>
      <c r="G1181">
        <f ca="1">IF(Розрахункові!U$44&gt;0,RANDBETWEEN(Розрахункові!U$44-2,100)+100,0)</f>
        <v>171</v>
      </c>
      <c r="H1181">
        <f ca="1">IF(Розрахункові!V$44&gt;0,RANDBETWEEN(Розрахункові!V$44-2,100)+100,0)</f>
        <v>179</v>
      </c>
      <c r="I1181">
        <f ca="1">IF(Розрахункові!W$44&gt;0,RANDBETWEEN(Розрахункові!W$44-2,100)+100,0)</f>
        <v>155</v>
      </c>
      <c r="J1181">
        <f ca="1">IF(Розрахункові!X$44&gt;0,RANDBETWEEN(Розрахункові!X$44-2,100)+100,0)</f>
        <v>0</v>
      </c>
      <c r="K1181">
        <f ca="1">IF(Розрахункові!Y$44&gt;0,RANDBETWEEN(Розрахункові!Y$44-2,100)+100,0)</f>
        <v>0</v>
      </c>
      <c r="L1181">
        <f ca="1">IF(Розрахункові!Z$44&gt;0,RANDBETWEEN(Розрахункові!Z$44-2,100)+100,0)</f>
        <v>0</v>
      </c>
    </row>
    <row r="1182" spans="1:12" x14ac:dyDescent="0.3">
      <c r="A1182" t="str">
        <f>Розрахункові!$A$40</f>
        <v>Національний університет водного господарства та природокористування</v>
      </c>
      <c r="B1182" t="str">
        <f>Розрахункові!$B$44</f>
        <v>241 Готельно-ресторанна справа</v>
      </c>
      <c r="C1182">
        <f ca="1">RANDBETWEEN(10*Розрахункові!$B$71,11)+RANDBETWEEN(0,100)/100</f>
        <v>11.21</v>
      </c>
      <c r="D1182">
        <f ca="1">IF(Розрахункові!R$44&gt;0,RANDBETWEEN(Розрахункові!R$44-2,100)+100,0)</f>
        <v>137</v>
      </c>
      <c r="E1182">
        <f ca="1">IF(Розрахункові!S$44&gt;0,RANDBETWEEN(Розрахункові!S$44-2,100)+100,0)</f>
        <v>0</v>
      </c>
      <c r="F1182">
        <f ca="1">IF(Розрахункові!T$44&gt;0,RANDBETWEEN(Розрахункові!T$44-2,100)+100,0)</f>
        <v>0</v>
      </c>
      <c r="G1182">
        <f ca="1">IF(Розрахункові!U$44&gt;0,RANDBETWEEN(Розрахункові!U$44-2,100)+100,0)</f>
        <v>162</v>
      </c>
      <c r="H1182">
        <f ca="1">IF(Розрахункові!V$44&gt;0,RANDBETWEEN(Розрахункові!V$44-2,100)+100,0)</f>
        <v>189</v>
      </c>
      <c r="I1182">
        <f ca="1">IF(Розрахункові!W$44&gt;0,RANDBETWEEN(Розрахункові!W$44-2,100)+100,0)</f>
        <v>166</v>
      </c>
      <c r="J1182">
        <f ca="1">IF(Розрахункові!X$44&gt;0,RANDBETWEEN(Розрахункові!X$44-2,100)+100,0)</f>
        <v>0</v>
      </c>
      <c r="K1182">
        <f ca="1">IF(Розрахункові!Y$44&gt;0,RANDBETWEEN(Розрахункові!Y$44-2,100)+100,0)</f>
        <v>0</v>
      </c>
      <c r="L1182">
        <f ca="1">IF(Розрахункові!Z$44&gt;0,RANDBETWEEN(Розрахункові!Z$44-2,100)+100,0)</f>
        <v>0</v>
      </c>
    </row>
    <row r="1183" spans="1:12" x14ac:dyDescent="0.3">
      <c r="A1183" t="str">
        <f>Розрахункові!$A$40</f>
        <v>Національний університет водного господарства та природокористування</v>
      </c>
      <c r="B1183" t="str">
        <f>Розрахункові!$B$44</f>
        <v>241 Готельно-ресторанна справа</v>
      </c>
      <c r="C1183">
        <f ca="1">RANDBETWEEN(10*Розрахункові!$B$71,11)+RANDBETWEEN(0,100)/100</f>
        <v>10.46</v>
      </c>
      <c r="D1183">
        <f ca="1">IF(Розрахункові!R$44&gt;0,RANDBETWEEN(Розрахункові!R$44-2,100)+100,0)</f>
        <v>171</v>
      </c>
      <c r="E1183">
        <f ca="1">IF(Розрахункові!S$44&gt;0,RANDBETWEEN(Розрахункові!S$44-2,100)+100,0)</f>
        <v>0</v>
      </c>
      <c r="F1183">
        <f ca="1">IF(Розрахункові!T$44&gt;0,RANDBETWEEN(Розрахункові!T$44-2,100)+100,0)</f>
        <v>0</v>
      </c>
      <c r="G1183">
        <f ca="1">IF(Розрахункові!U$44&gt;0,RANDBETWEEN(Розрахункові!U$44-2,100)+100,0)</f>
        <v>172</v>
      </c>
      <c r="H1183">
        <f ca="1">IF(Розрахункові!V$44&gt;0,RANDBETWEEN(Розрахункові!V$44-2,100)+100,0)</f>
        <v>184</v>
      </c>
      <c r="I1183">
        <f ca="1">IF(Розрахункові!W$44&gt;0,RANDBETWEEN(Розрахункові!W$44-2,100)+100,0)</f>
        <v>157</v>
      </c>
      <c r="J1183">
        <f ca="1">IF(Розрахункові!X$44&gt;0,RANDBETWEEN(Розрахункові!X$44-2,100)+100,0)</f>
        <v>0</v>
      </c>
      <c r="K1183">
        <f ca="1">IF(Розрахункові!Y$44&gt;0,RANDBETWEEN(Розрахункові!Y$44-2,100)+100,0)</f>
        <v>0</v>
      </c>
      <c r="L1183">
        <f ca="1">IF(Розрахункові!Z$44&gt;0,RANDBETWEEN(Розрахункові!Z$44-2,100)+100,0)</f>
        <v>0</v>
      </c>
    </row>
    <row r="1184" spans="1:12" x14ac:dyDescent="0.3">
      <c r="A1184" t="str">
        <f>Розрахункові!$A$40</f>
        <v>Національний університет водного господарства та природокористування</v>
      </c>
      <c r="B1184" t="str">
        <f>Розрахункові!$B$44</f>
        <v>241 Готельно-ресторанна справа</v>
      </c>
      <c r="C1184">
        <f ca="1">RANDBETWEEN(10*Розрахункові!$B$71,11)+RANDBETWEEN(0,100)/100</f>
        <v>9.43</v>
      </c>
      <c r="D1184">
        <f ca="1">IF(Розрахункові!R$44&gt;0,RANDBETWEEN(Розрахункові!R$44-2,100)+100,0)</f>
        <v>199</v>
      </c>
      <c r="E1184">
        <f ca="1">IF(Розрахункові!S$44&gt;0,RANDBETWEEN(Розрахункові!S$44-2,100)+100,0)</f>
        <v>0</v>
      </c>
      <c r="F1184">
        <f ca="1">IF(Розрахункові!T$44&gt;0,RANDBETWEEN(Розрахункові!T$44-2,100)+100,0)</f>
        <v>0</v>
      </c>
      <c r="G1184">
        <f ca="1">IF(Розрахункові!U$44&gt;0,RANDBETWEEN(Розрахункові!U$44-2,100)+100,0)</f>
        <v>148</v>
      </c>
      <c r="H1184">
        <f ca="1">IF(Розрахункові!V$44&gt;0,RANDBETWEEN(Розрахункові!V$44-2,100)+100,0)</f>
        <v>154</v>
      </c>
      <c r="I1184">
        <f ca="1">IF(Розрахункові!W$44&gt;0,RANDBETWEEN(Розрахункові!W$44-2,100)+100,0)</f>
        <v>190</v>
      </c>
      <c r="J1184">
        <f ca="1">IF(Розрахункові!X$44&gt;0,RANDBETWEEN(Розрахункові!X$44-2,100)+100,0)</f>
        <v>0</v>
      </c>
      <c r="K1184">
        <f ca="1">IF(Розрахункові!Y$44&gt;0,RANDBETWEEN(Розрахункові!Y$44-2,100)+100,0)</f>
        <v>0</v>
      </c>
      <c r="L1184">
        <f ca="1">IF(Розрахункові!Z$44&gt;0,RANDBETWEEN(Розрахункові!Z$44-2,100)+100,0)</f>
        <v>0</v>
      </c>
    </row>
    <row r="1185" spans="1:12" x14ac:dyDescent="0.3">
      <c r="A1185" t="str">
        <f>Розрахункові!$A$40</f>
        <v>Національний університет водного господарства та природокористування</v>
      </c>
      <c r="B1185" t="str">
        <f>Розрахункові!$B$44</f>
        <v>241 Готельно-ресторанна справа</v>
      </c>
      <c r="C1185">
        <f ca="1">RANDBETWEEN(10*Розрахункові!$B$71,11)+RANDBETWEEN(0,100)/100</f>
        <v>8.36</v>
      </c>
      <c r="D1185">
        <f ca="1">IF(Розрахункові!R$44&gt;0,RANDBETWEEN(Розрахункові!R$44-2,100)+100,0)</f>
        <v>169</v>
      </c>
      <c r="E1185">
        <f ca="1">IF(Розрахункові!S$44&gt;0,RANDBETWEEN(Розрахункові!S$44-2,100)+100,0)</f>
        <v>0</v>
      </c>
      <c r="F1185">
        <f ca="1">IF(Розрахункові!T$44&gt;0,RANDBETWEEN(Розрахункові!T$44-2,100)+100,0)</f>
        <v>0</v>
      </c>
      <c r="G1185">
        <f ca="1">IF(Розрахункові!U$44&gt;0,RANDBETWEEN(Розрахункові!U$44-2,100)+100,0)</f>
        <v>172</v>
      </c>
      <c r="H1185">
        <f ca="1">IF(Розрахункові!V$44&gt;0,RANDBETWEEN(Розрахункові!V$44-2,100)+100,0)</f>
        <v>144</v>
      </c>
      <c r="I1185">
        <f ca="1">IF(Розрахункові!W$44&gt;0,RANDBETWEEN(Розрахункові!W$44-2,100)+100,0)</f>
        <v>170</v>
      </c>
      <c r="J1185">
        <f ca="1">IF(Розрахункові!X$44&gt;0,RANDBETWEEN(Розрахункові!X$44-2,100)+100,0)</f>
        <v>0</v>
      </c>
      <c r="K1185">
        <f ca="1">IF(Розрахункові!Y$44&gt;0,RANDBETWEEN(Розрахункові!Y$44-2,100)+100,0)</f>
        <v>0</v>
      </c>
      <c r="L1185">
        <f ca="1">IF(Розрахункові!Z$44&gt;0,RANDBETWEEN(Розрахункові!Z$44-2,100)+100,0)</f>
        <v>0</v>
      </c>
    </row>
    <row r="1186" spans="1:12" x14ac:dyDescent="0.3">
      <c r="A1186" t="str">
        <f>Розрахункові!$A$40</f>
        <v>Національний університет водного господарства та природокористування</v>
      </c>
      <c r="B1186" t="str">
        <f>Розрахункові!$B$44</f>
        <v>241 Готельно-ресторанна справа</v>
      </c>
      <c r="C1186">
        <f ca="1">RANDBETWEEN(10*Розрахункові!$B$71,11)+RANDBETWEEN(0,100)/100</f>
        <v>10.050000000000001</v>
      </c>
      <c r="D1186">
        <f ca="1">IF(Розрахункові!R$44&gt;0,RANDBETWEEN(Розрахункові!R$44-2,100)+100,0)</f>
        <v>128</v>
      </c>
      <c r="E1186">
        <f ca="1">IF(Розрахункові!S$44&gt;0,RANDBETWEEN(Розрахункові!S$44-2,100)+100,0)</f>
        <v>0</v>
      </c>
      <c r="F1186">
        <f ca="1">IF(Розрахункові!T$44&gt;0,RANDBETWEEN(Розрахункові!T$44-2,100)+100,0)</f>
        <v>0</v>
      </c>
      <c r="G1186">
        <f ca="1">IF(Розрахункові!U$44&gt;0,RANDBETWEEN(Розрахункові!U$44-2,100)+100,0)</f>
        <v>187</v>
      </c>
      <c r="H1186">
        <f ca="1">IF(Розрахункові!V$44&gt;0,RANDBETWEEN(Розрахункові!V$44-2,100)+100,0)</f>
        <v>192</v>
      </c>
      <c r="I1186">
        <f ca="1">IF(Розрахункові!W$44&gt;0,RANDBETWEEN(Розрахункові!W$44-2,100)+100,0)</f>
        <v>176</v>
      </c>
      <c r="J1186">
        <f ca="1">IF(Розрахункові!X$44&gt;0,RANDBETWEEN(Розрахункові!X$44-2,100)+100,0)</f>
        <v>0</v>
      </c>
      <c r="K1186">
        <f ca="1">IF(Розрахункові!Y$44&gt;0,RANDBETWEEN(Розрахункові!Y$44-2,100)+100,0)</f>
        <v>0</v>
      </c>
      <c r="L1186">
        <f ca="1">IF(Розрахункові!Z$44&gt;0,RANDBETWEEN(Розрахункові!Z$44-2,100)+100,0)</f>
        <v>0</v>
      </c>
    </row>
    <row r="1187" spans="1:12" x14ac:dyDescent="0.3">
      <c r="A1187" t="str">
        <f>Розрахункові!$A$40</f>
        <v>Національний університет водного господарства та природокористування</v>
      </c>
      <c r="B1187" t="str">
        <f>Розрахункові!$B$44</f>
        <v>241 Готельно-ресторанна справа</v>
      </c>
      <c r="C1187">
        <f ca="1">RANDBETWEEN(10*Розрахункові!$B$71,11)+RANDBETWEEN(0,100)/100</f>
        <v>8.75</v>
      </c>
      <c r="D1187">
        <f ca="1">IF(Розрахункові!R$44&gt;0,RANDBETWEEN(Розрахункові!R$44-2,100)+100,0)</f>
        <v>172</v>
      </c>
      <c r="E1187">
        <f ca="1">IF(Розрахункові!S$44&gt;0,RANDBETWEEN(Розрахункові!S$44-2,100)+100,0)</f>
        <v>0</v>
      </c>
      <c r="F1187">
        <f ca="1">IF(Розрахункові!T$44&gt;0,RANDBETWEEN(Розрахункові!T$44-2,100)+100,0)</f>
        <v>0</v>
      </c>
      <c r="G1187">
        <f ca="1">IF(Розрахункові!U$44&gt;0,RANDBETWEEN(Розрахункові!U$44-2,100)+100,0)</f>
        <v>149</v>
      </c>
      <c r="H1187">
        <f ca="1">IF(Розрахункові!V$44&gt;0,RANDBETWEEN(Розрахункові!V$44-2,100)+100,0)</f>
        <v>188</v>
      </c>
      <c r="I1187">
        <f ca="1">IF(Розрахункові!W$44&gt;0,RANDBETWEEN(Розрахункові!W$44-2,100)+100,0)</f>
        <v>129</v>
      </c>
      <c r="J1187">
        <f ca="1">IF(Розрахункові!X$44&gt;0,RANDBETWEEN(Розрахункові!X$44-2,100)+100,0)</f>
        <v>0</v>
      </c>
      <c r="K1187">
        <f ca="1">IF(Розрахункові!Y$44&gt;0,RANDBETWEEN(Розрахункові!Y$44-2,100)+100,0)</f>
        <v>0</v>
      </c>
      <c r="L1187">
        <f ca="1">IF(Розрахункові!Z$44&gt;0,RANDBETWEEN(Розрахункові!Z$44-2,100)+100,0)</f>
        <v>0</v>
      </c>
    </row>
    <row r="1188" spans="1:12" x14ac:dyDescent="0.3">
      <c r="A1188" t="str">
        <f>Розрахункові!$A$40</f>
        <v>Національний університет водного господарства та природокористування</v>
      </c>
      <c r="B1188" t="str">
        <f>Розрахункові!$B$44</f>
        <v>241 Готельно-ресторанна справа</v>
      </c>
      <c r="C1188">
        <f ca="1">RANDBETWEEN(10*Розрахункові!$B$71,11)+RANDBETWEEN(0,100)/100</f>
        <v>5.72</v>
      </c>
      <c r="D1188">
        <f ca="1">IF(Розрахункові!R$44&gt;0,RANDBETWEEN(Розрахункові!R$44-2,100)+100,0)</f>
        <v>147</v>
      </c>
      <c r="E1188">
        <f ca="1">IF(Розрахункові!S$44&gt;0,RANDBETWEEN(Розрахункові!S$44-2,100)+100,0)</f>
        <v>0</v>
      </c>
      <c r="F1188">
        <f ca="1">IF(Розрахункові!T$44&gt;0,RANDBETWEEN(Розрахункові!T$44-2,100)+100,0)</f>
        <v>0</v>
      </c>
      <c r="G1188">
        <f ca="1">IF(Розрахункові!U$44&gt;0,RANDBETWEEN(Розрахункові!U$44-2,100)+100,0)</f>
        <v>191</v>
      </c>
      <c r="H1188">
        <f ca="1">IF(Розрахункові!V$44&gt;0,RANDBETWEEN(Розрахункові!V$44-2,100)+100,0)</f>
        <v>138</v>
      </c>
      <c r="I1188">
        <f ca="1">IF(Розрахункові!W$44&gt;0,RANDBETWEEN(Розрахункові!W$44-2,100)+100,0)</f>
        <v>161</v>
      </c>
      <c r="J1188">
        <f ca="1">IF(Розрахункові!X$44&gt;0,RANDBETWEEN(Розрахункові!X$44-2,100)+100,0)</f>
        <v>0</v>
      </c>
      <c r="K1188">
        <f ca="1">IF(Розрахункові!Y$44&gt;0,RANDBETWEEN(Розрахункові!Y$44-2,100)+100,0)</f>
        <v>0</v>
      </c>
      <c r="L1188">
        <f ca="1">IF(Розрахункові!Z$44&gt;0,RANDBETWEEN(Розрахункові!Z$44-2,100)+100,0)</f>
        <v>0</v>
      </c>
    </row>
    <row r="1189" spans="1:12" x14ac:dyDescent="0.3">
      <c r="A1189" t="str">
        <f>Розрахункові!$A$40</f>
        <v>Національний університет водного господарства та природокористування</v>
      </c>
      <c r="B1189" t="str">
        <f>Розрахункові!$B$44</f>
        <v>241 Готельно-ресторанна справа</v>
      </c>
      <c r="C1189">
        <f ca="1">RANDBETWEEN(10*Розрахункові!$B$71,11)+RANDBETWEEN(0,100)/100</f>
        <v>6.66</v>
      </c>
      <c r="D1189">
        <f ca="1">IF(Розрахункові!R$44&gt;0,RANDBETWEEN(Розрахункові!R$44-2,100)+100,0)</f>
        <v>200</v>
      </c>
      <c r="E1189">
        <f ca="1">IF(Розрахункові!S$44&gt;0,RANDBETWEEN(Розрахункові!S$44-2,100)+100,0)</f>
        <v>0</v>
      </c>
      <c r="F1189">
        <f ca="1">IF(Розрахункові!T$44&gt;0,RANDBETWEEN(Розрахункові!T$44-2,100)+100,0)</f>
        <v>0</v>
      </c>
      <c r="G1189">
        <f ca="1">IF(Розрахункові!U$44&gt;0,RANDBETWEEN(Розрахункові!U$44-2,100)+100,0)</f>
        <v>150</v>
      </c>
      <c r="H1189">
        <f ca="1">IF(Розрахункові!V$44&gt;0,RANDBETWEEN(Розрахункові!V$44-2,100)+100,0)</f>
        <v>131</v>
      </c>
      <c r="I1189">
        <f ca="1">IF(Розрахункові!W$44&gt;0,RANDBETWEEN(Розрахункові!W$44-2,100)+100,0)</f>
        <v>185</v>
      </c>
      <c r="J1189">
        <f ca="1">IF(Розрахункові!X$44&gt;0,RANDBETWEEN(Розрахункові!X$44-2,100)+100,0)</f>
        <v>0</v>
      </c>
      <c r="K1189">
        <f ca="1">IF(Розрахункові!Y$44&gt;0,RANDBETWEEN(Розрахункові!Y$44-2,100)+100,0)</f>
        <v>0</v>
      </c>
      <c r="L1189">
        <f ca="1">IF(Розрахункові!Z$44&gt;0,RANDBETWEEN(Розрахункові!Z$44-2,100)+100,0)</f>
        <v>0</v>
      </c>
    </row>
    <row r="1190" spans="1:12" x14ac:dyDescent="0.3">
      <c r="A1190" t="str">
        <f>Розрахункові!$A$40</f>
        <v>Національний університет водного господарства та природокористування</v>
      </c>
      <c r="B1190" t="str">
        <f>Розрахункові!$B$44</f>
        <v>241 Готельно-ресторанна справа</v>
      </c>
      <c r="C1190">
        <f ca="1">RANDBETWEEN(10*Розрахункові!$B$71,11)+RANDBETWEEN(0,100)/100</f>
        <v>10.61</v>
      </c>
      <c r="D1190">
        <f ca="1">IF(Розрахункові!R$44&gt;0,RANDBETWEEN(Розрахункові!R$44-2,100)+100,0)</f>
        <v>162</v>
      </c>
      <c r="E1190">
        <f ca="1">IF(Розрахункові!S$44&gt;0,RANDBETWEEN(Розрахункові!S$44-2,100)+100,0)</f>
        <v>0</v>
      </c>
      <c r="F1190">
        <f ca="1">IF(Розрахункові!T$44&gt;0,RANDBETWEEN(Розрахункові!T$44-2,100)+100,0)</f>
        <v>0</v>
      </c>
      <c r="G1190">
        <f ca="1">IF(Розрахункові!U$44&gt;0,RANDBETWEEN(Розрахункові!U$44-2,100)+100,0)</f>
        <v>164</v>
      </c>
      <c r="H1190">
        <f ca="1">IF(Розрахункові!V$44&gt;0,RANDBETWEEN(Розрахункові!V$44-2,100)+100,0)</f>
        <v>181</v>
      </c>
      <c r="I1190">
        <f ca="1">IF(Розрахункові!W$44&gt;0,RANDBETWEEN(Розрахункові!W$44-2,100)+100,0)</f>
        <v>180</v>
      </c>
      <c r="J1190">
        <f ca="1">IF(Розрахункові!X$44&gt;0,RANDBETWEEN(Розрахункові!X$44-2,100)+100,0)</f>
        <v>0</v>
      </c>
      <c r="K1190">
        <f ca="1">IF(Розрахункові!Y$44&gt;0,RANDBETWEEN(Розрахункові!Y$44-2,100)+100,0)</f>
        <v>0</v>
      </c>
      <c r="L1190">
        <f ca="1">IF(Розрахункові!Z$44&gt;0,RANDBETWEEN(Розрахункові!Z$44-2,100)+100,0)</f>
        <v>0</v>
      </c>
    </row>
    <row r="1191" spans="1:12" x14ac:dyDescent="0.3">
      <c r="A1191" t="str">
        <f>Розрахункові!$A$40</f>
        <v>Національний університет водного господарства та природокористування</v>
      </c>
      <c r="B1191" t="str">
        <f>Розрахункові!$B$44</f>
        <v>241 Готельно-ресторанна справа</v>
      </c>
      <c r="C1191">
        <f ca="1">RANDBETWEEN(10*Розрахункові!$B$71,11)+RANDBETWEEN(0,100)/100</f>
        <v>5.83</v>
      </c>
      <c r="D1191">
        <f ca="1">IF(Розрахункові!R$44&gt;0,RANDBETWEEN(Розрахункові!R$44-2,100)+100,0)</f>
        <v>167</v>
      </c>
      <c r="E1191">
        <f ca="1">IF(Розрахункові!S$44&gt;0,RANDBETWEEN(Розрахункові!S$44-2,100)+100,0)</f>
        <v>0</v>
      </c>
      <c r="F1191">
        <f ca="1">IF(Розрахункові!T$44&gt;0,RANDBETWEEN(Розрахункові!T$44-2,100)+100,0)</f>
        <v>0</v>
      </c>
      <c r="G1191">
        <f ca="1">IF(Розрахункові!U$44&gt;0,RANDBETWEEN(Розрахункові!U$44-2,100)+100,0)</f>
        <v>174</v>
      </c>
      <c r="H1191">
        <f ca="1">IF(Розрахункові!V$44&gt;0,RANDBETWEEN(Розрахункові!V$44-2,100)+100,0)</f>
        <v>133</v>
      </c>
      <c r="I1191">
        <f ca="1">IF(Розрахункові!W$44&gt;0,RANDBETWEEN(Розрахункові!W$44-2,100)+100,0)</f>
        <v>149</v>
      </c>
      <c r="J1191">
        <f ca="1">IF(Розрахункові!X$44&gt;0,RANDBETWEEN(Розрахункові!X$44-2,100)+100,0)</f>
        <v>0</v>
      </c>
      <c r="K1191">
        <f ca="1">IF(Розрахункові!Y$44&gt;0,RANDBETWEEN(Розрахункові!Y$44-2,100)+100,0)</f>
        <v>0</v>
      </c>
      <c r="L1191">
        <f ca="1">IF(Розрахункові!Z$44&gt;0,RANDBETWEEN(Розрахункові!Z$44-2,100)+100,0)</f>
        <v>0</v>
      </c>
    </row>
    <row r="1192" spans="1:12" x14ac:dyDescent="0.3">
      <c r="A1192" t="str">
        <f>Розрахункові!$A$40</f>
        <v>Національний університет водного господарства та природокористування</v>
      </c>
      <c r="B1192" t="str">
        <f>Розрахункові!$B$44</f>
        <v>241 Готельно-ресторанна справа</v>
      </c>
      <c r="C1192">
        <f ca="1">RANDBETWEEN(10*Розрахункові!$B$71,11)+RANDBETWEEN(0,100)/100</f>
        <v>6.75</v>
      </c>
      <c r="D1192">
        <f ca="1">IF(Розрахункові!R$44&gt;0,RANDBETWEEN(Розрахункові!R$44-2,100)+100,0)</f>
        <v>179</v>
      </c>
      <c r="E1192">
        <f ca="1">IF(Розрахункові!S$44&gt;0,RANDBETWEEN(Розрахункові!S$44-2,100)+100,0)</f>
        <v>0</v>
      </c>
      <c r="F1192">
        <f ca="1">IF(Розрахункові!T$44&gt;0,RANDBETWEEN(Розрахункові!T$44-2,100)+100,0)</f>
        <v>0</v>
      </c>
      <c r="G1192">
        <f ca="1">IF(Розрахункові!U$44&gt;0,RANDBETWEEN(Розрахункові!U$44-2,100)+100,0)</f>
        <v>193</v>
      </c>
      <c r="H1192">
        <f ca="1">IF(Розрахункові!V$44&gt;0,RANDBETWEEN(Розрахункові!V$44-2,100)+100,0)</f>
        <v>144</v>
      </c>
      <c r="I1192">
        <f ca="1">IF(Розрахункові!W$44&gt;0,RANDBETWEEN(Розрахункові!W$44-2,100)+100,0)</f>
        <v>173</v>
      </c>
      <c r="J1192">
        <f ca="1">IF(Розрахункові!X$44&gt;0,RANDBETWEEN(Розрахункові!X$44-2,100)+100,0)</f>
        <v>0</v>
      </c>
      <c r="K1192">
        <f ca="1">IF(Розрахункові!Y$44&gt;0,RANDBETWEEN(Розрахункові!Y$44-2,100)+100,0)</f>
        <v>0</v>
      </c>
      <c r="L1192">
        <f ca="1">IF(Розрахункові!Z$44&gt;0,RANDBETWEEN(Розрахункові!Z$44-2,100)+100,0)</f>
        <v>0</v>
      </c>
    </row>
    <row r="1193" spans="1:12" x14ac:dyDescent="0.3">
      <c r="A1193" t="str">
        <f>Розрахункові!$A$40</f>
        <v>Національний університет водного господарства та природокористування</v>
      </c>
      <c r="B1193" t="str">
        <f>Розрахункові!$B$44</f>
        <v>241 Готельно-ресторанна справа</v>
      </c>
      <c r="C1193">
        <f ca="1">RANDBETWEEN(10*Розрахункові!$B$71,11)+RANDBETWEEN(0,100)/100</f>
        <v>8.06</v>
      </c>
      <c r="D1193">
        <f ca="1">IF(Розрахункові!R$44&gt;0,RANDBETWEEN(Розрахункові!R$44-2,100)+100,0)</f>
        <v>142</v>
      </c>
      <c r="E1193">
        <f ca="1">IF(Розрахункові!S$44&gt;0,RANDBETWEEN(Розрахункові!S$44-2,100)+100,0)</f>
        <v>0</v>
      </c>
      <c r="F1193">
        <f ca="1">IF(Розрахункові!T$44&gt;0,RANDBETWEEN(Розрахункові!T$44-2,100)+100,0)</f>
        <v>0</v>
      </c>
      <c r="G1193">
        <f ca="1">IF(Розрахункові!U$44&gt;0,RANDBETWEEN(Розрахункові!U$44-2,100)+100,0)</f>
        <v>186</v>
      </c>
      <c r="H1193">
        <f ca="1">IF(Розрахункові!V$44&gt;0,RANDBETWEEN(Розрахункові!V$44-2,100)+100,0)</f>
        <v>187</v>
      </c>
      <c r="I1193">
        <f ca="1">IF(Розрахункові!W$44&gt;0,RANDBETWEEN(Розрахункові!W$44-2,100)+100,0)</f>
        <v>144</v>
      </c>
      <c r="J1193">
        <f ca="1">IF(Розрахункові!X$44&gt;0,RANDBETWEEN(Розрахункові!X$44-2,100)+100,0)</f>
        <v>0</v>
      </c>
      <c r="K1193">
        <f ca="1">IF(Розрахункові!Y$44&gt;0,RANDBETWEEN(Розрахункові!Y$44-2,100)+100,0)</f>
        <v>0</v>
      </c>
      <c r="L1193">
        <f ca="1">IF(Розрахункові!Z$44&gt;0,RANDBETWEEN(Розрахункові!Z$44-2,100)+100,0)</f>
        <v>0</v>
      </c>
    </row>
    <row r="1194" spans="1:12" x14ac:dyDescent="0.3">
      <c r="A1194" t="str">
        <f>Розрахункові!$A$40</f>
        <v>Національний університет водного господарства та природокористування</v>
      </c>
      <c r="B1194" t="str">
        <f>Розрахункові!$B$44</f>
        <v>241 Готельно-ресторанна справа</v>
      </c>
      <c r="C1194">
        <f ca="1">RANDBETWEEN(10*Розрахункові!$B$71,11)+RANDBETWEEN(0,100)/100</f>
        <v>9.2100000000000009</v>
      </c>
      <c r="D1194">
        <f ca="1">IF(Розрахункові!R$44&gt;0,RANDBETWEEN(Розрахункові!R$44-2,100)+100,0)</f>
        <v>129</v>
      </c>
      <c r="E1194">
        <f ca="1">IF(Розрахункові!S$44&gt;0,RANDBETWEEN(Розрахункові!S$44-2,100)+100,0)</f>
        <v>0</v>
      </c>
      <c r="F1194">
        <f ca="1">IF(Розрахункові!T$44&gt;0,RANDBETWEEN(Розрахункові!T$44-2,100)+100,0)</f>
        <v>0</v>
      </c>
      <c r="G1194">
        <f ca="1">IF(Розрахункові!U$44&gt;0,RANDBETWEEN(Розрахункові!U$44-2,100)+100,0)</f>
        <v>175</v>
      </c>
      <c r="H1194">
        <f ca="1">IF(Розрахункові!V$44&gt;0,RANDBETWEEN(Розрахункові!V$44-2,100)+100,0)</f>
        <v>156</v>
      </c>
      <c r="I1194">
        <f ca="1">IF(Розрахункові!W$44&gt;0,RANDBETWEEN(Розрахункові!W$44-2,100)+100,0)</f>
        <v>147</v>
      </c>
      <c r="J1194">
        <f ca="1">IF(Розрахункові!X$44&gt;0,RANDBETWEEN(Розрахункові!X$44-2,100)+100,0)</f>
        <v>0</v>
      </c>
      <c r="K1194">
        <f ca="1">IF(Розрахункові!Y$44&gt;0,RANDBETWEEN(Розрахункові!Y$44-2,100)+100,0)</f>
        <v>0</v>
      </c>
      <c r="L1194">
        <f ca="1">IF(Розрахункові!Z$44&gt;0,RANDBETWEEN(Розрахункові!Z$44-2,100)+100,0)</f>
        <v>0</v>
      </c>
    </row>
    <row r="1195" spans="1:12" x14ac:dyDescent="0.3">
      <c r="A1195" t="str">
        <f>Розрахункові!$A$40</f>
        <v>Національний університет водного господарства та природокористування</v>
      </c>
      <c r="B1195" t="str">
        <f>Розрахункові!$B$44</f>
        <v>241 Готельно-ресторанна справа</v>
      </c>
      <c r="C1195">
        <f ca="1">RANDBETWEEN(10*Розрахункові!$B$71,11)+RANDBETWEEN(0,100)/100</f>
        <v>6.86</v>
      </c>
      <c r="D1195">
        <f ca="1">IF(Розрахункові!R$44&gt;0,RANDBETWEEN(Розрахункові!R$44-2,100)+100,0)</f>
        <v>144</v>
      </c>
      <c r="E1195">
        <f ca="1">IF(Розрахункові!S$44&gt;0,RANDBETWEEN(Розрахункові!S$44-2,100)+100,0)</f>
        <v>0</v>
      </c>
      <c r="F1195">
        <f ca="1">IF(Розрахункові!T$44&gt;0,RANDBETWEEN(Розрахункові!T$44-2,100)+100,0)</f>
        <v>0</v>
      </c>
      <c r="G1195">
        <f ca="1">IF(Розрахункові!U$44&gt;0,RANDBETWEEN(Розрахункові!U$44-2,100)+100,0)</f>
        <v>165</v>
      </c>
      <c r="H1195">
        <f ca="1">IF(Розрахункові!V$44&gt;0,RANDBETWEEN(Розрахункові!V$44-2,100)+100,0)</f>
        <v>153</v>
      </c>
      <c r="I1195">
        <f ca="1">IF(Розрахункові!W$44&gt;0,RANDBETWEEN(Розрахункові!W$44-2,100)+100,0)</f>
        <v>131</v>
      </c>
      <c r="J1195">
        <f ca="1">IF(Розрахункові!X$44&gt;0,RANDBETWEEN(Розрахункові!X$44-2,100)+100,0)</f>
        <v>0</v>
      </c>
      <c r="K1195">
        <f ca="1">IF(Розрахункові!Y$44&gt;0,RANDBETWEEN(Розрахункові!Y$44-2,100)+100,0)</f>
        <v>0</v>
      </c>
      <c r="L1195">
        <f ca="1">IF(Розрахункові!Z$44&gt;0,RANDBETWEEN(Розрахункові!Z$44-2,100)+100,0)</f>
        <v>0</v>
      </c>
    </row>
    <row r="1196" spans="1:12" x14ac:dyDescent="0.3">
      <c r="A1196" t="str">
        <f>Розрахункові!$A$40</f>
        <v>Національний університет водного господарства та природокористування</v>
      </c>
      <c r="B1196" t="str">
        <f>Розрахункові!$B$44</f>
        <v>241 Готельно-ресторанна справа</v>
      </c>
      <c r="C1196">
        <f ca="1">RANDBETWEEN(10*Розрахункові!$B$71,11)+RANDBETWEEN(0,100)/100</f>
        <v>5.63</v>
      </c>
      <c r="D1196">
        <f ca="1">IF(Розрахункові!R$44&gt;0,RANDBETWEEN(Розрахункові!R$44-2,100)+100,0)</f>
        <v>129</v>
      </c>
      <c r="E1196">
        <f ca="1">IF(Розрахункові!S$44&gt;0,RANDBETWEEN(Розрахункові!S$44-2,100)+100,0)</f>
        <v>0</v>
      </c>
      <c r="F1196">
        <f ca="1">IF(Розрахункові!T$44&gt;0,RANDBETWEEN(Розрахункові!T$44-2,100)+100,0)</f>
        <v>0</v>
      </c>
      <c r="G1196">
        <f ca="1">IF(Розрахункові!U$44&gt;0,RANDBETWEEN(Розрахункові!U$44-2,100)+100,0)</f>
        <v>169</v>
      </c>
      <c r="H1196">
        <f ca="1">IF(Розрахункові!V$44&gt;0,RANDBETWEEN(Розрахункові!V$44-2,100)+100,0)</f>
        <v>163</v>
      </c>
      <c r="I1196">
        <f ca="1">IF(Розрахункові!W$44&gt;0,RANDBETWEEN(Розрахункові!W$44-2,100)+100,0)</f>
        <v>185</v>
      </c>
      <c r="J1196">
        <f ca="1">IF(Розрахункові!X$44&gt;0,RANDBETWEEN(Розрахункові!X$44-2,100)+100,0)</f>
        <v>0</v>
      </c>
      <c r="K1196">
        <f ca="1">IF(Розрахункові!Y$44&gt;0,RANDBETWEEN(Розрахункові!Y$44-2,100)+100,0)</f>
        <v>0</v>
      </c>
      <c r="L1196">
        <f ca="1">IF(Розрахункові!Z$44&gt;0,RANDBETWEEN(Розрахункові!Z$44-2,100)+100,0)</f>
        <v>0</v>
      </c>
    </row>
    <row r="1197" spans="1:12" x14ac:dyDescent="0.3">
      <c r="A1197" t="str">
        <f>Розрахункові!$A$40</f>
        <v>Національний університет водного господарства та природокористування</v>
      </c>
      <c r="B1197" t="str">
        <f>Розрахункові!$B$44</f>
        <v>241 Готельно-ресторанна справа</v>
      </c>
      <c r="C1197">
        <f ca="1">RANDBETWEEN(10*Розрахункові!$B$71,11)+RANDBETWEEN(0,100)/100</f>
        <v>8.4499999999999993</v>
      </c>
      <c r="D1197">
        <f ca="1">IF(Розрахункові!R$44&gt;0,RANDBETWEEN(Розрахункові!R$44-2,100)+100,0)</f>
        <v>172</v>
      </c>
      <c r="E1197">
        <f ca="1">IF(Розрахункові!S$44&gt;0,RANDBETWEEN(Розрахункові!S$44-2,100)+100,0)</f>
        <v>0</v>
      </c>
      <c r="F1197">
        <f ca="1">IF(Розрахункові!T$44&gt;0,RANDBETWEEN(Розрахункові!T$44-2,100)+100,0)</f>
        <v>0</v>
      </c>
      <c r="G1197">
        <f ca="1">IF(Розрахункові!U$44&gt;0,RANDBETWEEN(Розрахункові!U$44-2,100)+100,0)</f>
        <v>178</v>
      </c>
      <c r="H1197">
        <f ca="1">IF(Розрахункові!V$44&gt;0,RANDBETWEEN(Розрахункові!V$44-2,100)+100,0)</f>
        <v>156</v>
      </c>
      <c r="I1197">
        <f ca="1">IF(Розрахункові!W$44&gt;0,RANDBETWEEN(Розрахункові!W$44-2,100)+100,0)</f>
        <v>199</v>
      </c>
      <c r="J1197">
        <f ca="1">IF(Розрахункові!X$44&gt;0,RANDBETWEEN(Розрахункові!X$44-2,100)+100,0)</f>
        <v>0</v>
      </c>
      <c r="K1197">
        <f ca="1">IF(Розрахункові!Y$44&gt;0,RANDBETWEEN(Розрахункові!Y$44-2,100)+100,0)</f>
        <v>0</v>
      </c>
      <c r="L1197">
        <f ca="1">IF(Розрахункові!Z$44&gt;0,RANDBETWEEN(Розрахункові!Z$44-2,100)+100,0)</f>
        <v>0</v>
      </c>
    </row>
    <row r="1198" spans="1:12" x14ac:dyDescent="0.3">
      <c r="A1198" t="str">
        <f>Розрахункові!$A$40</f>
        <v>Національний університет водного господарства та природокористування</v>
      </c>
      <c r="B1198" t="str">
        <f>Розрахункові!$B$44</f>
        <v>241 Готельно-ресторанна справа</v>
      </c>
      <c r="C1198">
        <f ca="1">RANDBETWEEN(10*Розрахункові!$B$71,11)+RANDBETWEEN(0,100)/100</f>
        <v>11.14</v>
      </c>
      <c r="D1198">
        <f ca="1">IF(Розрахункові!R$44&gt;0,RANDBETWEEN(Розрахункові!R$44-2,100)+100,0)</f>
        <v>154</v>
      </c>
      <c r="E1198">
        <f ca="1">IF(Розрахункові!S$44&gt;0,RANDBETWEEN(Розрахункові!S$44-2,100)+100,0)</f>
        <v>0</v>
      </c>
      <c r="F1198">
        <f ca="1">IF(Розрахункові!T$44&gt;0,RANDBETWEEN(Розрахункові!T$44-2,100)+100,0)</f>
        <v>0</v>
      </c>
      <c r="G1198">
        <f ca="1">IF(Розрахункові!U$44&gt;0,RANDBETWEEN(Розрахункові!U$44-2,100)+100,0)</f>
        <v>170</v>
      </c>
      <c r="H1198">
        <f ca="1">IF(Розрахункові!V$44&gt;0,RANDBETWEEN(Розрахункові!V$44-2,100)+100,0)</f>
        <v>152</v>
      </c>
      <c r="I1198">
        <f ca="1">IF(Розрахункові!W$44&gt;0,RANDBETWEEN(Розрахункові!W$44-2,100)+100,0)</f>
        <v>173</v>
      </c>
      <c r="J1198">
        <f ca="1">IF(Розрахункові!X$44&gt;0,RANDBETWEEN(Розрахункові!X$44-2,100)+100,0)</f>
        <v>0</v>
      </c>
      <c r="K1198">
        <f ca="1">IF(Розрахункові!Y$44&gt;0,RANDBETWEEN(Розрахункові!Y$44-2,100)+100,0)</f>
        <v>0</v>
      </c>
      <c r="L1198">
        <f ca="1">IF(Розрахункові!Z$44&gt;0,RANDBETWEEN(Розрахункові!Z$44-2,100)+100,0)</f>
        <v>0</v>
      </c>
    </row>
    <row r="1199" spans="1:12" x14ac:dyDescent="0.3">
      <c r="A1199" t="str">
        <f>Розрахункові!$A$40</f>
        <v>Національний університет водного господарства та природокористування</v>
      </c>
      <c r="B1199" t="str">
        <f>Розрахункові!$B$44</f>
        <v>241 Готельно-ресторанна справа</v>
      </c>
      <c r="C1199">
        <f ca="1">RANDBETWEEN(10*Розрахункові!$B$71,11)+RANDBETWEEN(0,100)/100</f>
        <v>10.050000000000001</v>
      </c>
      <c r="D1199">
        <f ca="1">IF(Розрахункові!R$44&gt;0,RANDBETWEEN(Розрахункові!R$44-2,100)+100,0)</f>
        <v>188</v>
      </c>
      <c r="E1199">
        <f ca="1">IF(Розрахункові!S$44&gt;0,RANDBETWEEN(Розрахункові!S$44-2,100)+100,0)</f>
        <v>0</v>
      </c>
      <c r="F1199">
        <f ca="1">IF(Розрахункові!T$44&gt;0,RANDBETWEEN(Розрахункові!T$44-2,100)+100,0)</f>
        <v>0</v>
      </c>
      <c r="G1199">
        <f ca="1">IF(Розрахункові!U$44&gt;0,RANDBETWEEN(Розрахункові!U$44-2,100)+100,0)</f>
        <v>183</v>
      </c>
      <c r="H1199">
        <f ca="1">IF(Розрахункові!V$44&gt;0,RANDBETWEEN(Розрахункові!V$44-2,100)+100,0)</f>
        <v>152</v>
      </c>
      <c r="I1199">
        <f ca="1">IF(Розрахункові!W$44&gt;0,RANDBETWEEN(Розрахункові!W$44-2,100)+100,0)</f>
        <v>177</v>
      </c>
      <c r="J1199">
        <f ca="1">IF(Розрахункові!X$44&gt;0,RANDBETWEEN(Розрахункові!X$44-2,100)+100,0)</f>
        <v>0</v>
      </c>
      <c r="K1199">
        <f ca="1">IF(Розрахункові!Y$44&gt;0,RANDBETWEEN(Розрахункові!Y$44-2,100)+100,0)</f>
        <v>0</v>
      </c>
      <c r="L1199">
        <f ca="1">IF(Розрахункові!Z$44&gt;0,RANDBETWEEN(Розрахункові!Z$44-2,100)+100,0)</f>
        <v>0</v>
      </c>
    </row>
    <row r="1200" spans="1:12" x14ac:dyDescent="0.3">
      <c r="A1200" t="str">
        <f>Розрахункові!$A$40</f>
        <v>Національний університет водного господарства та природокористування</v>
      </c>
      <c r="B1200" t="str">
        <f>Розрахункові!$B$44</f>
        <v>241 Готельно-ресторанна справа</v>
      </c>
      <c r="C1200">
        <f ca="1">RANDBETWEEN(10*Розрахункові!$B$71,11)+RANDBETWEEN(0,100)/100</f>
        <v>5.58</v>
      </c>
      <c r="D1200">
        <f ca="1">IF(Розрахункові!R$44&gt;0,RANDBETWEEN(Розрахункові!R$44-2,100)+100,0)</f>
        <v>129</v>
      </c>
      <c r="E1200">
        <f ca="1">IF(Розрахункові!S$44&gt;0,RANDBETWEEN(Розрахункові!S$44-2,100)+100,0)</f>
        <v>0</v>
      </c>
      <c r="F1200">
        <f ca="1">IF(Розрахункові!T$44&gt;0,RANDBETWEEN(Розрахункові!T$44-2,100)+100,0)</f>
        <v>0</v>
      </c>
      <c r="G1200">
        <f ca="1">IF(Розрахункові!U$44&gt;0,RANDBETWEEN(Розрахункові!U$44-2,100)+100,0)</f>
        <v>193</v>
      </c>
      <c r="H1200">
        <f ca="1">IF(Розрахункові!V$44&gt;0,RANDBETWEEN(Розрахункові!V$44-2,100)+100,0)</f>
        <v>134</v>
      </c>
      <c r="I1200">
        <f ca="1">IF(Розрахункові!W$44&gt;0,RANDBETWEEN(Розрахункові!W$44-2,100)+100,0)</f>
        <v>135</v>
      </c>
      <c r="J1200">
        <f ca="1">IF(Розрахункові!X$44&gt;0,RANDBETWEEN(Розрахункові!X$44-2,100)+100,0)</f>
        <v>0</v>
      </c>
      <c r="K1200">
        <f ca="1">IF(Розрахункові!Y$44&gt;0,RANDBETWEEN(Розрахункові!Y$44-2,100)+100,0)</f>
        <v>0</v>
      </c>
      <c r="L1200">
        <f ca="1">IF(Розрахункові!Z$44&gt;0,RANDBETWEEN(Розрахункові!Z$44-2,100)+100,0)</f>
        <v>0</v>
      </c>
    </row>
    <row r="1201" spans="1:12" x14ac:dyDescent="0.3">
      <c r="A1201" t="str">
        <f>Розрахункові!$A$40</f>
        <v>Національний університет водного господарства та природокористування</v>
      </c>
      <c r="B1201" t="str">
        <f>Розрахункові!$B$44</f>
        <v>241 Готельно-ресторанна справа</v>
      </c>
      <c r="C1201">
        <f ca="1">RANDBETWEEN(10*Розрахункові!$B$71,11)+RANDBETWEEN(0,100)/100</f>
        <v>8.1300000000000008</v>
      </c>
      <c r="D1201">
        <f ca="1">IF(Розрахункові!R$44&gt;0,RANDBETWEEN(Розрахункові!R$44-2,100)+100,0)</f>
        <v>160</v>
      </c>
      <c r="E1201">
        <f ca="1">IF(Розрахункові!S$44&gt;0,RANDBETWEEN(Розрахункові!S$44-2,100)+100,0)</f>
        <v>0</v>
      </c>
      <c r="F1201">
        <f ca="1">IF(Розрахункові!T$44&gt;0,RANDBETWEEN(Розрахункові!T$44-2,100)+100,0)</f>
        <v>0</v>
      </c>
      <c r="G1201">
        <f ca="1">IF(Розрахункові!U$44&gt;0,RANDBETWEEN(Розрахункові!U$44-2,100)+100,0)</f>
        <v>175</v>
      </c>
      <c r="H1201">
        <f ca="1">IF(Розрахункові!V$44&gt;0,RANDBETWEEN(Розрахункові!V$44-2,100)+100,0)</f>
        <v>176</v>
      </c>
      <c r="I1201">
        <f ca="1">IF(Розрахункові!W$44&gt;0,RANDBETWEEN(Розрахункові!W$44-2,100)+100,0)</f>
        <v>200</v>
      </c>
      <c r="J1201">
        <f ca="1">IF(Розрахункові!X$44&gt;0,RANDBETWEEN(Розрахункові!X$44-2,100)+100,0)</f>
        <v>0</v>
      </c>
      <c r="K1201">
        <f ca="1">IF(Розрахункові!Y$44&gt;0,RANDBETWEEN(Розрахункові!Y$44-2,100)+100,0)</f>
        <v>0</v>
      </c>
      <c r="L1201">
        <f ca="1">IF(Розрахункові!Z$44&gt;0,RANDBETWEEN(Розрахункові!Z$44-2,100)+100,0)</f>
        <v>0</v>
      </c>
    </row>
    <row r="1202" spans="1:12" x14ac:dyDescent="0.3">
      <c r="A1202" t="str">
        <f>Розрахункові!$A$40</f>
        <v>Національний університет водного господарства та природокористування</v>
      </c>
      <c r="B1202" t="str">
        <f>Розрахункові!$B$44</f>
        <v>241 Готельно-ресторанна справа</v>
      </c>
      <c r="C1202">
        <f ca="1">RANDBETWEEN(10*Розрахункові!$B$71,11)+RANDBETWEEN(0,100)/100</f>
        <v>11.3</v>
      </c>
      <c r="D1202">
        <f ca="1">IF(Розрахункові!R$44&gt;0,RANDBETWEEN(Розрахункові!R$44-2,100)+100,0)</f>
        <v>163</v>
      </c>
      <c r="E1202">
        <f ca="1">IF(Розрахункові!S$44&gt;0,RANDBETWEEN(Розрахункові!S$44-2,100)+100,0)</f>
        <v>0</v>
      </c>
      <c r="F1202">
        <f ca="1">IF(Розрахункові!T$44&gt;0,RANDBETWEEN(Розрахункові!T$44-2,100)+100,0)</f>
        <v>0</v>
      </c>
      <c r="G1202">
        <f ca="1">IF(Розрахункові!U$44&gt;0,RANDBETWEEN(Розрахункові!U$44-2,100)+100,0)</f>
        <v>183</v>
      </c>
      <c r="H1202">
        <f ca="1">IF(Розрахункові!V$44&gt;0,RANDBETWEEN(Розрахункові!V$44-2,100)+100,0)</f>
        <v>177</v>
      </c>
      <c r="I1202">
        <f ca="1">IF(Розрахункові!W$44&gt;0,RANDBETWEEN(Розрахункові!W$44-2,100)+100,0)</f>
        <v>162</v>
      </c>
      <c r="J1202">
        <f ca="1">IF(Розрахункові!X$44&gt;0,RANDBETWEEN(Розрахункові!X$44-2,100)+100,0)</f>
        <v>0</v>
      </c>
      <c r="K1202">
        <f ca="1">IF(Розрахункові!Y$44&gt;0,RANDBETWEEN(Розрахункові!Y$44-2,100)+100,0)</f>
        <v>0</v>
      </c>
      <c r="L1202">
        <f ca="1">IF(Розрахункові!Z$44&gt;0,RANDBETWEEN(Розрахункові!Z$44-2,100)+100,0)</f>
        <v>0</v>
      </c>
    </row>
    <row r="1203" spans="1:12" x14ac:dyDescent="0.3">
      <c r="A1203" t="str">
        <f>Розрахункові!$A$40</f>
        <v>Національний університет водного господарства та природокористування</v>
      </c>
      <c r="B1203" t="str">
        <f>Розрахункові!$B$44</f>
        <v>241 Готельно-ресторанна справа</v>
      </c>
      <c r="C1203">
        <f ca="1">RANDBETWEEN(10*Розрахункові!$B$71,11)+RANDBETWEEN(0,100)/100</f>
        <v>7.26</v>
      </c>
      <c r="D1203">
        <f ca="1">IF(Розрахункові!R$44&gt;0,RANDBETWEEN(Розрахункові!R$44-2,100)+100,0)</f>
        <v>148</v>
      </c>
      <c r="E1203">
        <f ca="1">IF(Розрахункові!S$44&gt;0,RANDBETWEEN(Розрахункові!S$44-2,100)+100,0)</f>
        <v>0</v>
      </c>
      <c r="F1203">
        <f ca="1">IF(Розрахункові!T$44&gt;0,RANDBETWEEN(Розрахункові!T$44-2,100)+100,0)</f>
        <v>0</v>
      </c>
      <c r="G1203">
        <f ca="1">IF(Розрахункові!U$44&gt;0,RANDBETWEEN(Розрахункові!U$44-2,100)+100,0)</f>
        <v>166</v>
      </c>
      <c r="H1203">
        <f ca="1">IF(Розрахункові!V$44&gt;0,RANDBETWEEN(Розрахункові!V$44-2,100)+100,0)</f>
        <v>188</v>
      </c>
      <c r="I1203">
        <f ca="1">IF(Розрахункові!W$44&gt;0,RANDBETWEEN(Розрахункові!W$44-2,100)+100,0)</f>
        <v>131</v>
      </c>
      <c r="J1203">
        <f ca="1">IF(Розрахункові!X$44&gt;0,RANDBETWEEN(Розрахункові!X$44-2,100)+100,0)</f>
        <v>0</v>
      </c>
      <c r="K1203">
        <f ca="1">IF(Розрахункові!Y$44&gt;0,RANDBETWEEN(Розрахункові!Y$44-2,100)+100,0)</f>
        <v>0</v>
      </c>
      <c r="L1203">
        <f ca="1">IF(Розрахункові!Z$44&gt;0,RANDBETWEEN(Розрахункові!Z$44-2,100)+100,0)</f>
        <v>0</v>
      </c>
    </row>
    <row r="1204" spans="1:12" x14ac:dyDescent="0.3">
      <c r="A1204" t="str">
        <f>Розрахункові!$A$40</f>
        <v>Національний університет водного господарства та природокористування</v>
      </c>
      <c r="B1204" t="str">
        <f>Розрахункові!$B$44</f>
        <v>241 Готельно-ресторанна справа</v>
      </c>
      <c r="C1204">
        <f ca="1">RANDBETWEEN(10*Розрахункові!$B$71,11)+RANDBETWEEN(0,100)/100</f>
        <v>11.54</v>
      </c>
      <c r="D1204">
        <f ca="1">IF(Розрахункові!R$44&gt;0,RANDBETWEEN(Розрахункові!R$44-2,100)+100,0)</f>
        <v>130</v>
      </c>
      <c r="E1204">
        <f ca="1">IF(Розрахункові!S$44&gt;0,RANDBETWEEN(Розрахункові!S$44-2,100)+100,0)</f>
        <v>0</v>
      </c>
      <c r="F1204">
        <f ca="1">IF(Розрахункові!T$44&gt;0,RANDBETWEEN(Розрахункові!T$44-2,100)+100,0)</f>
        <v>0</v>
      </c>
      <c r="G1204">
        <f ca="1">IF(Розрахункові!U$44&gt;0,RANDBETWEEN(Розрахункові!U$44-2,100)+100,0)</f>
        <v>189</v>
      </c>
      <c r="H1204">
        <f ca="1">IF(Розрахункові!V$44&gt;0,RANDBETWEEN(Розрахункові!V$44-2,100)+100,0)</f>
        <v>200</v>
      </c>
      <c r="I1204">
        <f ca="1">IF(Розрахункові!W$44&gt;0,RANDBETWEEN(Розрахункові!W$44-2,100)+100,0)</f>
        <v>143</v>
      </c>
      <c r="J1204">
        <f ca="1">IF(Розрахункові!X$44&gt;0,RANDBETWEEN(Розрахункові!X$44-2,100)+100,0)</f>
        <v>0</v>
      </c>
      <c r="K1204">
        <f ca="1">IF(Розрахункові!Y$44&gt;0,RANDBETWEEN(Розрахункові!Y$44-2,100)+100,0)</f>
        <v>0</v>
      </c>
      <c r="L1204">
        <f ca="1">IF(Розрахункові!Z$44&gt;0,RANDBETWEEN(Розрахункові!Z$44-2,100)+100,0)</f>
        <v>0</v>
      </c>
    </row>
    <row r="1205" spans="1:12" x14ac:dyDescent="0.3">
      <c r="A1205" t="str">
        <f>Розрахункові!$A$40</f>
        <v>Національний університет водного господарства та природокористування</v>
      </c>
      <c r="B1205" t="str">
        <f>Розрахункові!$B$44</f>
        <v>241 Готельно-ресторанна справа</v>
      </c>
      <c r="C1205">
        <f ca="1">RANDBETWEEN(10*Розрахункові!$B$71,11)+RANDBETWEEN(0,100)/100</f>
        <v>10.66</v>
      </c>
      <c r="D1205">
        <f ca="1">IF(Розрахункові!R$44&gt;0,RANDBETWEEN(Розрахункові!R$44-2,100)+100,0)</f>
        <v>194</v>
      </c>
      <c r="E1205">
        <f ca="1">IF(Розрахункові!S$44&gt;0,RANDBETWEEN(Розрахункові!S$44-2,100)+100,0)</f>
        <v>0</v>
      </c>
      <c r="F1205">
        <f ca="1">IF(Розрахункові!T$44&gt;0,RANDBETWEEN(Розрахункові!T$44-2,100)+100,0)</f>
        <v>0</v>
      </c>
      <c r="G1205">
        <f ca="1">IF(Розрахункові!U$44&gt;0,RANDBETWEEN(Розрахункові!U$44-2,100)+100,0)</f>
        <v>158</v>
      </c>
      <c r="H1205">
        <f ca="1">IF(Розрахункові!V$44&gt;0,RANDBETWEEN(Розрахункові!V$44-2,100)+100,0)</f>
        <v>128</v>
      </c>
      <c r="I1205">
        <f ca="1">IF(Розрахункові!W$44&gt;0,RANDBETWEEN(Розрахункові!W$44-2,100)+100,0)</f>
        <v>139</v>
      </c>
      <c r="J1205">
        <f ca="1">IF(Розрахункові!X$44&gt;0,RANDBETWEEN(Розрахункові!X$44-2,100)+100,0)</f>
        <v>0</v>
      </c>
      <c r="K1205">
        <f ca="1">IF(Розрахункові!Y$44&gt;0,RANDBETWEEN(Розрахункові!Y$44-2,100)+100,0)</f>
        <v>0</v>
      </c>
      <c r="L1205">
        <f ca="1">IF(Розрахункові!Z$44&gt;0,RANDBETWEEN(Розрахункові!Z$44-2,100)+100,0)</f>
        <v>0</v>
      </c>
    </row>
    <row r="1206" spans="1:12" x14ac:dyDescent="0.3">
      <c r="A1206" t="str">
        <f>Розрахункові!$A$45</f>
        <v>Національний університет водного господарства та природокористування</v>
      </c>
      <c r="B1206" t="str">
        <f>Розрахункові!$B$45</f>
        <v>051 Економіка</v>
      </c>
      <c r="C1206">
        <f ca="1">RANDBETWEEN(10*Розрахункові!$B$71,11)+RANDBETWEEN(0,100)/100</f>
        <v>7.53</v>
      </c>
      <c r="D1206">
        <f ca="1">IF(Розрахункові!R$45&gt;0,RANDBETWEEN(Розрахункові!R$45-2,100)+100,0)</f>
        <v>131</v>
      </c>
      <c r="E1206">
        <f ca="1">IF(Розрахункові!S$45&gt;0,RANDBETWEEN(Розрахункові!S$45-2,100)+100,0)</f>
        <v>192</v>
      </c>
      <c r="F1206">
        <f ca="1">IF(Розрахункові!T$45&gt;0,RANDBETWEEN(Розрахункові!T$45-2,100)+100,0)</f>
        <v>0</v>
      </c>
      <c r="G1206">
        <f ca="1">IF(Розрахункові!U$45&gt;0,RANDBETWEEN(Розрахункові!U$45-2,100)+100,0)</f>
        <v>0</v>
      </c>
      <c r="H1206">
        <f ca="1">IF(Розрахункові!V$45&gt;0,RANDBETWEEN(Розрахункові!V$45-2,100)+100,0)</f>
        <v>171</v>
      </c>
      <c r="I1206">
        <f ca="1">IF(Розрахункові!W$45&gt;0,RANDBETWEEN(Розрахункові!W$45-2,100)+100,0)</f>
        <v>0</v>
      </c>
      <c r="J1206">
        <f ca="1">IF(Розрахункові!X$45&gt;0,RANDBETWEEN(Розрахункові!X$45-2,100)+100,0)</f>
        <v>0</v>
      </c>
      <c r="K1206">
        <f ca="1">IF(Розрахункові!Y$45&gt;0,RANDBETWEEN(Розрахункові!Y$45-2,100)+100,0)</f>
        <v>0</v>
      </c>
      <c r="L1206">
        <f ca="1">IF(Розрахункові!Z$45&gt;0,RANDBETWEEN(Розрахункові!Z$45-2,100)+100,0)</f>
        <v>0</v>
      </c>
    </row>
    <row r="1207" spans="1:12" x14ac:dyDescent="0.3">
      <c r="A1207" t="str">
        <f>Розрахункові!$A$40</f>
        <v>Національний університет водного господарства та природокористування</v>
      </c>
      <c r="B1207" t="str">
        <f>Розрахункові!$B$45</f>
        <v>051 Економіка</v>
      </c>
      <c r="C1207">
        <f ca="1">RANDBETWEEN(10*Розрахункові!$B$71,11)+RANDBETWEEN(0,100)/100</f>
        <v>11.68</v>
      </c>
      <c r="D1207">
        <f ca="1">IF(Розрахункові!R$45&gt;0,RANDBETWEEN(Розрахункові!R$45-2,100)+100,0)</f>
        <v>131</v>
      </c>
      <c r="E1207">
        <f ca="1">IF(Розрахункові!S$45&gt;0,RANDBETWEEN(Розрахункові!S$45-2,100)+100,0)</f>
        <v>166</v>
      </c>
      <c r="F1207">
        <f ca="1">IF(Розрахункові!T$45&gt;0,RANDBETWEEN(Розрахункові!T$45-2,100)+100,0)</f>
        <v>0</v>
      </c>
      <c r="G1207">
        <f ca="1">IF(Розрахункові!U$45&gt;0,RANDBETWEEN(Розрахункові!U$45-2,100)+100,0)</f>
        <v>0</v>
      </c>
      <c r="H1207">
        <f ca="1">IF(Розрахункові!V$45&gt;0,RANDBETWEEN(Розрахункові!V$45-2,100)+100,0)</f>
        <v>131</v>
      </c>
      <c r="I1207">
        <f ca="1">IF(Розрахункові!W$45&gt;0,RANDBETWEEN(Розрахункові!W$45-2,100)+100,0)</f>
        <v>0</v>
      </c>
      <c r="J1207">
        <f ca="1">IF(Розрахункові!X$45&gt;0,RANDBETWEEN(Розрахункові!X$45-2,100)+100,0)</f>
        <v>0</v>
      </c>
      <c r="K1207">
        <f ca="1">IF(Розрахункові!Y$45&gt;0,RANDBETWEEN(Розрахункові!Y$45-2,100)+100,0)</f>
        <v>0</v>
      </c>
      <c r="L1207">
        <f ca="1">IF(Розрахункові!Z$45&gt;0,RANDBETWEEN(Розрахункові!Z$45-2,100)+100,0)</f>
        <v>0</v>
      </c>
    </row>
    <row r="1208" spans="1:12" x14ac:dyDescent="0.3">
      <c r="A1208" t="str">
        <f>Розрахункові!$A$40</f>
        <v>Національний університет водного господарства та природокористування</v>
      </c>
      <c r="B1208" t="str">
        <f>Розрахункові!$B$45</f>
        <v>051 Економіка</v>
      </c>
      <c r="C1208">
        <f ca="1">RANDBETWEEN(10*Розрахункові!$B$71,11)+RANDBETWEEN(0,100)/100</f>
        <v>10.23</v>
      </c>
      <c r="D1208">
        <f ca="1">IF(Розрахункові!R$45&gt;0,RANDBETWEEN(Розрахункові!R$45-2,100)+100,0)</f>
        <v>157</v>
      </c>
      <c r="E1208">
        <f ca="1">IF(Розрахункові!S$45&gt;0,RANDBETWEEN(Розрахункові!S$45-2,100)+100,0)</f>
        <v>153</v>
      </c>
      <c r="F1208">
        <f ca="1">IF(Розрахункові!T$45&gt;0,RANDBETWEEN(Розрахункові!T$45-2,100)+100,0)</f>
        <v>0</v>
      </c>
      <c r="G1208">
        <f ca="1">IF(Розрахункові!U$45&gt;0,RANDBETWEEN(Розрахункові!U$45-2,100)+100,0)</f>
        <v>0</v>
      </c>
      <c r="H1208">
        <f ca="1">IF(Розрахункові!V$45&gt;0,RANDBETWEEN(Розрахункові!V$45-2,100)+100,0)</f>
        <v>169</v>
      </c>
      <c r="I1208">
        <f ca="1">IF(Розрахункові!W$45&gt;0,RANDBETWEEN(Розрахункові!W$45-2,100)+100,0)</f>
        <v>0</v>
      </c>
      <c r="J1208">
        <f ca="1">IF(Розрахункові!X$45&gt;0,RANDBETWEEN(Розрахункові!X$45-2,100)+100,0)</f>
        <v>0</v>
      </c>
      <c r="K1208">
        <f ca="1">IF(Розрахункові!Y$45&gt;0,RANDBETWEEN(Розрахункові!Y$45-2,100)+100,0)</f>
        <v>0</v>
      </c>
      <c r="L1208">
        <f ca="1">IF(Розрахункові!Z$45&gt;0,RANDBETWEEN(Розрахункові!Z$45-2,100)+100,0)</f>
        <v>0</v>
      </c>
    </row>
    <row r="1209" spans="1:12" x14ac:dyDescent="0.3">
      <c r="A1209" t="str">
        <f>Розрахункові!$A$40</f>
        <v>Національний університет водного господарства та природокористування</v>
      </c>
      <c r="B1209" t="str">
        <f>Розрахункові!$B$45</f>
        <v>051 Економіка</v>
      </c>
      <c r="C1209">
        <f ca="1">RANDBETWEEN(10*Розрахункові!$B$71,11)+RANDBETWEEN(0,100)/100</f>
        <v>9.61</v>
      </c>
      <c r="D1209">
        <f ca="1">IF(Розрахункові!R$45&gt;0,RANDBETWEEN(Розрахункові!R$45-2,100)+100,0)</f>
        <v>186</v>
      </c>
      <c r="E1209">
        <f ca="1">IF(Розрахункові!S$45&gt;0,RANDBETWEEN(Розрахункові!S$45-2,100)+100,0)</f>
        <v>174</v>
      </c>
      <c r="F1209">
        <f ca="1">IF(Розрахункові!T$45&gt;0,RANDBETWEEN(Розрахункові!T$45-2,100)+100,0)</f>
        <v>0</v>
      </c>
      <c r="G1209">
        <f ca="1">IF(Розрахункові!U$45&gt;0,RANDBETWEEN(Розрахункові!U$45-2,100)+100,0)</f>
        <v>0</v>
      </c>
      <c r="H1209">
        <f ca="1">IF(Розрахункові!V$45&gt;0,RANDBETWEEN(Розрахункові!V$45-2,100)+100,0)</f>
        <v>171</v>
      </c>
      <c r="I1209">
        <f ca="1">IF(Розрахункові!W$45&gt;0,RANDBETWEEN(Розрахункові!W$45-2,100)+100,0)</f>
        <v>0</v>
      </c>
      <c r="J1209">
        <f ca="1">IF(Розрахункові!X$45&gt;0,RANDBETWEEN(Розрахункові!X$45-2,100)+100,0)</f>
        <v>0</v>
      </c>
      <c r="K1209">
        <f ca="1">IF(Розрахункові!Y$45&gt;0,RANDBETWEEN(Розрахункові!Y$45-2,100)+100,0)</f>
        <v>0</v>
      </c>
      <c r="L1209">
        <f ca="1">IF(Розрахункові!Z$45&gt;0,RANDBETWEEN(Розрахункові!Z$45-2,100)+100,0)</f>
        <v>0</v>
      </c>
    </row>
    <row r="1210" spans="1:12" x14ac:dyDescent="0.3">
      <c r="A1210" t="str">
        <f>Розрахункові!$A$40</f>
        <v>Національний університет водного господарства та природокористування</v>
      </c>
      <c r="B1210" t="str">
        <f>Розрахункові!$B$45</f>
        <v>051 Економіка</v>
      </c>
      <c r="C1210">
        <f ca="1">RANDBETWEEN(10*Розрахункові!$B$71,11)+RANDBETWEEN(0,100)/100</f>
        <v>8.43</v>
      </c>
      <c r="D1210">
        <f ca="1">IF(Розрахункові!R$45&gt;0,RANDBETWEEN(Розрахункові!R$45-2,100)+100,0)</f>
        <v>164</v>
      </c>
      <c r="E1210">
        <f ca="1">IF(Розрахункові!S$45&gt;0,RANDBETWEEN(Розрахункові!S$45-2,100)+100,0)</f>
        <v>172</v>
      </c>
      <c r="F1210">
        <f ca="1">IF(Розрахункові!T$45&gt;0,RANDBETWEEN(Розрахункові!T$45-2,100)+100,0)</f>
        <v>0</v>
      </c>
      <c r="G1210">
        <f ca="1">IF(Розрахункові!U$45&gt;0,RANDBETWEEN(Розрахункові!U$45-2,100)+100,0)</f>
        <v>0</v>
      </c>
      <c r="H1210">
        <f ca="1">IF(Розрахункові!V$45&gt;0,RANDBETWEEN(Розрахункові!V$45-2,100)+100,0)</f>
        <v>128</v>
      </c>
      <c r="I1210">
        <f ca="1">IF(Розрахункові!W$45&gt;0,RANDBETWEEN(Розрахункові!W$45-2,100)+100,0)</f>
        <v>0</v>
      </c>
      <c r="J1210">
        <f ca="1">IF(Розрахункові!X$45&gt;0,RANDBETWEEN(Розрахункові!X$45-2,100)+100,0)</f>
        <v>0</v>
      </c>
      <c r="K1210">
        <f ca="1">IF(Розрахункові!Y$45&gt;0,RANDBETWEEN(Розрахункові!Y$45-2,100)+100,0)</f>
        <v>0</v>
      </c>
      <c r="L1210">
        <f ca="1">IF(Розрахункові!Z$45&gt;0,RANDBETWEEN(Розрахункові!Z$45-2,100)+100,0)</f>
        <v>0</v>
      </c>
    </row>
    <row r="1211" spans="1:12" x14ac:dyDescent="0.3">
      <c r="A1211" t="str">
        <f>Розрахункові!$A$40</f>
        <v>Національний університет водного господарства та природокористування</v>
      </c>
      <c r="B1211" t="str">
        <f>Розрахункові!$B$45</f>
        <v>051 Економіка</v>
      </c>
      <c r="C1211">
        <f ca="1">RANDBETWEEN(10*Розрахункові!$B$71,11)+RANDBETWEEN(0,100)/100</f>
        <v>6.86</v>
      </c>
      <c r="D1211">
        <f ca="1">IF(Розрахункові!R$45&gt;0,RANDBETWEEN(Розрахункові!R$45-2,100)+100,0)</f>
        <v>151</v>
      </c>
      <c r="E1211">
        <f ca="1">IF(Розрахункові!S$45&gt;0,RANDBETWEEN(Розрахункові!S$45-2,100)+100,0)</f>
        <v>150</v>
      </c>
      <c r="F1211">
        <f ca="1">IF(Розрахункові!T$45&gt;0,RANDBETWEEN(Розрахункові!T$45-2,100)+100,0)</f>
        <v>0</v>
      </c>
      <c r="G1211">
        <f ca="1">IF(Розрахункові!U$45&gt;0,RANDBETWEEN(Розрахункові!U$45-2,100)+100,0)</f>
        <v>0</v>
      </c>
      <c r="H1211">
        <f ca="1">IF(Розрахункові!V$45&gt;0,RANDBETWEEN(Розрахункові!V$45-2,100)+100,0)</f>
        <v>190</v>
      </c>
      <c r="I1211">
        <f ca="1">IF(Розрахункові!W$45&gt;0,RANDBETWEEN(Розрахункові!W$45-2,100)+100,0)</f>
        <v>0</v>
      </c>
      <c r="J1211">
        <f ca="1">IF(Розрахункові!X$45&gt;0,RANDBETWEEN(Розрахункові!X$45-2,100)+100,0)</f>
        <v>0</v>
      </c>
      <c r="K1211">
        <f ca="1">IF(Розрахункові!Y$45&gt;0,RANDBETWEEN(Розрахункові!Y$45-2,100)+100,0)</f>
        <v>0</v>
      </c>
      <c r="L1211">
        <f ca="1">IF(Розрахункові!Z$45&gt;0,RANDBETWEEN(Розрахункові!Z$45-2,100)+100,0)</f>
        <v>0</v>
      </c>
    </row>
    <row r="1212" spans="1:12" x14ac:dyDescent="0.3">
      <c r="A1212" t="str">
        <f>Розрахункові!$A$40</f>
        <v>Національний університет водного господарства та природокористування</v>
      </c>
      <c r="B1212" t="str">
        <f>Розрахункові!$B$45</f>
        <v>051 Економіка</v>
      </c>
      <c r="C1212">
        <f ca="1">RANDBETWEEN(10*Розрахункові!$B$71,11)+RANDBETWEEN(0,100)/100</f>
        <v>5.67</v>
      </c>
      <c r="D1212">
        <f ca="1">IF(Розрахункові!R$45&gt;0,RANDBETWEEN(Розрахункові!R$45-2,100)+100,0)</f>
        <v>157</v>
      </c>
      <c r="E1212">
        <f ca="1">IF(Розрахункові!S$45&gt;0,RANDBETWEEN(Розрахункові!S$45-2,100)+100,0)</f>
        <v>174</v>
      </c>
      <c r="F1212">
        <f ca="1">IF(Розрахункові!T$45&gt;0,RANDBETWEEN(Розрахункові!T$45-2,100)+100,0)</f>
        <v>0</v>
      </c>
      <c r="G1212">
        <f ca="1">IF(Розрахункові!U$45&gt;0,RANDBETWEEN(Розрахункові!U$45-2,100)+100,0)</f>
        <v>0</v>
      </c>
      <c r="H1212">
        <f ca="1">IF(Розрахункові!V$45&gt;0,RANDBETWEEN(Розрахункові!V$45-2,100)+100,0)</f>
        <v>194</v>
      </c>
      <c r="I1212">
        <f ca="1">IF(Розрахункові!W$45&gt;0,RANDBETWEEN(Розрахункові!W$45-2,100)+100,0)</f>
        <v>0</v>
      </c>
      <c r="J1212">
        <f ca="1">IF(Розрахункові!X$45&gt;0,RANDBETWEEN(Розрахункові!X$45-2,100)+100,0)</f>
        <v>0</v>
      </c>
      <c r="K1212">
        <f ca="1">IF(Розрахункові!Y$45&gt;0,RANDBETWEEN(Розрахункові!Y$45-2,100)+100,0)</f>
        <v>0</v>
      </c>
      <c r="L1212">
        <f ca="1">IF(Розрахункові!Z$45&gt;0,RANDBETWEEN(Розрахункові!Z$45-2,100)+100,0)</f>
        <v>0</v>
      </c>
    </row>
    <row r="1213" spans="1:12" x14ac:dyDescent="0.3">
      <c r="A1213" t="str">
        <f>Розрахункові!$A$40</f>
        <v>Національний університет водного господарства та природокористування</v>
      </c>
      <c r="B1213" t="str">
        <f>Розрахункові!$B$45</f>
        <v>051 Економіка</v>
      </c>
      <c r="C1213">
        <f ca="1">RANDBETWEEN(10*Розрахункові!$B$71,11)+RANDBETWEEN(0,100)/100</f>
        <v>5.98</v>
      </c>
      <c r="D1213">
        <f ca="1">IF(Розрахункові!R$45&gt;0,RANDBETWEEN(Розрахункові!R$45-2,100)+100,0)</f>
        <v>174</v>
      </c>
      <c r="E1213">
        <f ca="1">IF(Розрахункові!S$45&gt;0,RANDBETWEEN(Розрахункові!S$45-2,100)+100,0)</f>
        <v>184</v>
      </c>
      <c r="F1213">
        <f ca="1">IF(Розрахункові!T$45&gt;0,RANDBETWEEN(Розрахункові!T$45-2,100)+100,0)</f>
        <v>0</v>
      </c>
      <c r="G1213">
        <f ca="1">IF(Розрахункові!U$45&gt;0,RANDBETWEEN(Розрахункові!U$45-2,100)+100,0)</f>
        <v>0</v>
      </c>
      <c r="H1213">
        <f ca="1">IF(Розрахункові!V$45&gt;0,RANDBETWEEN(Розрахункові!V$45-2,100)+100,0)</f>
        <v>163</v>
      </c>
      <c r="I1213">
        <f ca="1">IF(Розрахункові!W$45&gt;0,RANDBETWEEN(Розрахункові!W$45-2,100)+100,0)</f>
        <v>0</v>
      </c>
      <c r="J1213">
        <f ca="1">IF(Розрахункові!X$45&gt;0,RANDBETWEEN(Розрахункові!X$45-2,100)+100,0)</f>
        <v>0</v>
      </c>
      <c r="K1213">
        <f ca="1">IF(Розрахункові!Y$45&gt;0,RANDBETWEEN(Розрахункові!Y$45-2,100)+100,0)</f>
        <v>0</v>
      </c>
      <c r="L1213">
        <f ca="1">IF(Розрахункові!Z$45&gt;0,RANDBETWEEN(Розрахункові!Z$45-2,100)+100,0)</f>
        <v>0</v>
      </c>
    </row>
    <row r="1214" spans="1:12" x14ac:dyDescent="0.3">
      <c r="A1214" t="str">
        <f>Розрахункові!$A$40</f>
        <v>Національний університет водного господарства та природокористування</v>
      </c>
      <c r="B1214" t="str">
        <f>Розрахункові!$B$45</f>
        <v>051 Економіка</v>
      </c>
      <c r="C1214">
        <f ca="1">RANDBETWEEN(10*Розрахункові!$B$71,11)+RANDBETWEEN(0,100)/100</f>
        <v>7.9399999999999995</v>
      </c>
      <c r="D1214">
        <f ca="1">IF(Розрахункові!R$45&gt;0,RANDBETWEEN(Розрахункові!R$45-2,100)+100,0)</f>
        <v>163</v>
      </c>
      <c r="E1214">
        <f ca="1">IF(Розрахункові!S$45&gt;0,RANDBETWEEN(Розрахункові!S$45-2,100)+100,0)</f>
        <v>149</v>
      </c>
      <c r="F1214">
        <f ca="1">IF(Розрахункові!T$45&gt;0,RANDBETWEEN(Розрахункові!T$45-2,100)+100,0)</f>
        <v>0</v>
      </c>
      <c r="G1214">
        <f ca="1">IF(Розрахункові!U$45&gt;0,RANDBETWEEN(Розрахункові!U$45-2,100)+100,0)</f>
        <v>0</v>
      </c>
      <c r="H1214">
        <f ca="1">IF(Розрахункові!V$45&gt;0,RANDBETWEEN(Розрахункові!V$45-2,100)+100,0)</f>
        <v>156</v>
      </c>
      <c r="I1214">
        <f ca="1">IF(Розрахункові!W$45&gt;0,RANDBETWEEN(Розрахункові!W$45-2,100)+100,0)</f>
        <v>0</v>
      </c>
      <c r="J1214">
        <f ca="1">IF(Розрахункові!X$45&gt;0,RANDBETWEEN(Розрахункові!X$45-2,100)+100,0)</f>
        <v>0</v>
      </c>
      <c r="K1214">
        <f ca="1">IF(Розрахункові!Y$45&gt;0,RANDBETWEEN(Розрахункові!Y$45-2,100)+100,0)</f>
        <v>0</v>
      </c>
      <c r="L1214">
        <f ca="1">IF(Розрахункові!Z$45&gt;0,RANDBETWEEN(Розрахункові!Z$45-2,100)+100,0)</f>
        <v>0</v>
      </c>
    </row>
    <row r="1215" spans="1:12" x14ac:dyDescent="0.3">
      <c r="A1215" t="str">
        <f>Розрахункові!$A$40</f>
        <v>Національний університет водного господарства та природокористування</v>
      </c>
      <c r="B1215" t="str">
        <f>Розрахункові!$B$45</f>
        <v>051 Економіка</v>
      </c>
      <c r="C1215">
        <f ca="1">RANDBETWEEN(10*Розрахункові!$B$71,11)+RANDBETWEEN(0,100)/100</f>
        <v>11.29</v>
      </c>
      <c r="D1215">
        <f ca="1">IF(Розрахункові!R$45&gt;0,RANDBETWEEN(Розрахункові!R$45-2,100)+100,0)</f>
        <v>139</v>
      </c>
      <c r="E1215">
        <f ca="1">IF(Розрахункові!S$45&gt;0,RANDBETWEEN(Розрахункові!S$45-2,100)+100,0)</f>
        <v>198</v>
      </c>
      <c r="F1215">
        <f ca="1">IF(Розрахункові!T$45&gt;0,RANDBETWEEN(Розрахункові!T$45-2,100)+100,0)</f>
        <v>0</v>
      </c>
      <c r="G1215">
        <f ca="1">IF(Розрахункові!U$45&gt;0,RANDBETWEEN(Розрахункові!U$45-2,100)+100,0)</f>
        <v>0</v>
      </c>
      <c r="H1215">
        <f ca="1">IF(Розрахункові!V$45&gt;0,RANDBETWEEN(Розрахункові!V$45-2,100)+100,0)</f>
        <v>142</v>
      </c>
      <c r="I1215">
        <f ca="1">IF(Розрахункові!W$45&gt;0,RANDBETWEEN(Розрахункові!W$45-2,100)+100,0)</f>
        <v>0</v>
      </c>
      <c r="J1215">
        <f ca="1">IF(Розрахункові!X$45&gt;0,RANDBETWEEN(Розрахункові!X$45-2,100)+100,0)</f>
        <v>0</v>
      </c>
      <c r="K1215">
        <f ca="1">IF(Розрахункові!Y$45&gt;0,RANDBETWEEN(Розрахункові!Y$45-2,100)+100,0)</f>
        <v>0</v>
      </c>
      <c r="L1215">
        <f ca="1">IF(Розрахункові!Z$45&gt;0,RANDBETWEEN(Розрахункові!Z$45-2,100)+100,0)</f>
        <v>0</v>
      </c>
    </row>
    <row r="1216" spans="1:12" x14ac:dyDescent="0.3">
      <c r="A1216" t="str">
        <f>Розрахункові!$A$40</f>
        <v>Національний університет водного господарства та природокористування</v>
      </c>
      <c r="B1216" t="str">
        <f>Розрахункові!$B$45</f>
        <v>051 Економіка</v>
      </c>
      <c r="C1216">
        <f ca="1">RANDBETWEEN(10*Розрахункові!$B$71,11)+RANDBETWEEN(0,100)/100</f>
        <v>6.83</v>
      </c>
      <c r="D1216">
        <f ca="1">IF(Розрахункові!R$45&gt;0,RANDBETWEEN(Розрахункові!R$45-2,100)+100,0)</f>
        <v>129</v>
      </c>
      <c r="E1216">
        <f ca="1">IF(Розрахункові!S$45&gt;0,RANDBETWEEN(Розрахункові!S$45-2,100)+100,0)</f>
        <v>174</v>
      </c>
      <c r="F1216">
        <f ca="1">IF(Розрахункові!T$45&gt;0,RANDBETWEEN(Розрахункові!T$45-2,100)+100,0)</f>
        <v>0</v>
      </c>
      <c r="G1216">
        <f ca="1">IF(Розрахункові!U$45&gt;0,RANDBETWEEN(Розрахункові!U$45-2,100)+100,0)</f>
        <v>0</v>
      </c>
      <c r="H1216">
        <f ca="1">IF(Розрахункові!V$45&gt;0,RANDBETWEEN(Розрахункові!V$45-2,100)+100,0)</f>
        <v>173</v>
      </c>
      <c r="I1216">
        <f ca="1">IF(Розрахункові!W$45&gt;0,RANDBETWEEN(Розрахункові!W$45-2,100)+100,0)</f>
        <v>0</v>
      </c>
      <c r="J1216">
        <f ca="1">IF(Розрахункові!X$45&gt;0,RANDBETWEEN(Розрахункові!X$45-2,100)+100,0)</f>
        <v>0</v>
      </c>
      <c r="K1216">
        <f ca="1">IF(Розрахункові!Y$45&gt;0,RANDBETWEEN(Розрахункові!Y$45-2,100)+100,0)</f>
        <v>0</v>
      </c>
      <c r="L1216">
        <f ca="1">IF(Розрахункові!Z$45&gt;0,RANDBETWEEN(Розрахункові!Z$45-2,100)+100,0)</f>
        <v>0</v>
      </c>
    </row>
    <row r="1217" spans="1:12" x14ac:dyDescent="0.3">
      <c r="A1217" t="str">
        <f>Розрахункові!$A$40</f>
        <v>Національний університет водного господарства та природокористування</v>
      </c>
      <c r="B1217" t="str">
        <f>Розрахункові!$B$45</f>
        <v>051 Економіка</v>
      </c>
      <c r="C1217">
        <f ca="1">RANDBETWEEN(10*Розрахункові!$B$71,11)+RANDBETWEEN(0,100)/100</f>
        <v>10.52</v>
      </c>
      <c r="D1217">
        <f ca="1">IF(Розрахункові!R$45&gt;0,RANDBETWEEN(Розрахункові!R$45-2,100)+100,0)</f>
        <v>135</v>
      </c>
      <c r="E1217">
        <f ca="1">IF(Розрахункові!S$45&gt;0,RANDBETWEEN(Розрахункові!S$45-2,100)+100,0)</f>
        <v>162</v>
      </c>
      <c r="F1217">
        <f ca="1">IF(Розрахункові!T$45&gt;0,RANDBETWEEN(Розрахункові!T$45-2,100)+100,0)</f>
        <v>0</v>
      </c>
      <c r="G1217">
        <f ca="1">IF(Розрахункові!U$45&gt;0,RANDBETWEEN(Розрахункові!U$45-2,100)+100,0)</f>
        <v>0</v>
      </c>
      <c r="H1217">
        <f ca="1">IF(Розрахункові!V$45&gt;0,RANDBETWEEN(Розрахункові!V$45-2,100)+100,0)</f>
        <v>183</v>
      </c>
      <c r="I1217">
        <f ca="1">IF(Розрахункові!W$45&gt;0,RANDBETWEEN(Розрахункові!W$45-2,100)+100,0)</f>
        <v>0</v>
      </c>
      <c r="J1217">
        <f ca="1">IF(Розрахункові!X$45&gt;0,RANDBETWEEN(Розрахункові!X$45-2,100)+100,0)</f>
        <v>0</v>
      </c>
      <c r="K1217">
        <f ca="1">IF(Розрахункові!Y$45&gt;0,RANDBETWEEN(Розрахункові!Y$45-2,100)+100,0)</f>
        <v>0</v>
      </c>
      <c r="L1217">
        <f ca="1">IF(Розрахункові!Z$45&gt;0,RANDBETWEEN(Розрахункові!Z$45-2,100)+100,0)</f>
        <v>0</v>
      </c>
    </row>
    <row r="1218" spans="1:12" x14ac:dyDescent="0.3">
      <c r="A1218" t="str">
        <f>Розрахункові!$A$40</f>
        <v>Національний університет водного господарства та природокористування</v>
      </c>
      <c r="B1218" t="str">
        <f>Розрахункові!$B$45</f>
        <v>051 Економіка</v>
      </c>
      <c r="C1218">
        <f ca="1">RANDBETWEEN(10*Розрахункові!$B$71,11)+RANDBETWEEN(0,100)/100</f>
        <v>5.71</v>
      </c>
      <c r="D1218">
        <f ca="1">IF(Розрахункові!R$45&gt;0,RANDBETWEEN(Розрахункові!R$45-2,100)+100,0)</f>
        <v>167</v>
      </c>
      <c r="E1218">
        <f ca="1">IF(Розрахункові!S$45&gt;0,RANDBETWEEN(Розрахункові!S$45-2,100)+100,0)</f>
        <v>178</v>
      </c>
      <c r="F1218">
        <f ca="1">IF(Розрахункові!T$45&gt;0,RANDBETWEEN(Розрахункові!T$45-2,100)+100,0)</f>
        <v>0</v>
      </c>
      <c r="G1218">
        <f ca="1">IF(Розрахункові!U$45&gt;0,RANDBETWEEN(Розрахункові!U$45-2,100)+100,0)</f>
        <v>0</v>
      </c>
      <c r="H1218">
        <f ca="1">IF(Розрахункові!V$45&gt;0,RANDBETWEEN(Розрахункові!V$45-2,100)+100,0)</f>
        <v>194</v>
      </c>
      <c r="I1218">
        <f ca="1">IF(Розрахункові!W$45&gt;0,RANDBETWEEN(Розрахункові!W$45-2,100)+100,0)</f>
        <v>0</v>
      </c>
      <c r="J1218">
        <f ca="1">IF(Розрахункові!X$45&gt;0,RANDBETWEEN(Розрахункові!X$45-2,100)+100,0)</f>
        <v>0</v>
      </c>
      <c r="K1218">
        <f ca="1">IF(Розрахункові!Y$45&gt;0,RANDBETWEEN(Розрахункові!Y$45-2,100)+100,0)</f>
        <v>0</v>
      </c>
      <c r="L1218">
        <f ca="1">IF(Розрахункові!Z$45&gt;0,RANDBETWEEN(Розрахункові!Z$45-2,100)+100,0)</f>
        <v>0</v>
      </c>
    </row>
    <row r="1219" spans="1:12" x14ac:dyDescent="0.3">
      <c r="A1219" t="str">
        <f>Розрахункові!$A$40</f>
        <v>Національний університет водного господарства та природокористування</v>
      </c>
      <c r="B1219" t="str">
        <f>Розрахункові!$B$45</f>
        <v>051 Економіка</v>
      </c>
      <c r="C1219">
        <f ca="1">RANDBETWEEN(10*Розрахункові!$B$71,11)+RANDBETWEEN(0,100)/100</f>
        <v>11.48</v>
      </c>
      <c r="D1219">
        <f ca="1">IF(Розрахункові!R$45&gt;0,RANDBETWEEN(Розрахункові!R$45-2,100)+100,0)</f>
        <v>147</v>
      </c>
      <c r="E1219">
        <f ca="1">IF(Розрахункові!S$45&gt;0,RANDBETWEEN(Розрахункові!S$45-2,100)+100,0)</f>
        <v>159</v>
      </c>
      <c r="F1219">
        <f ca="1">IF(Розрахункові!T$45&gt;0,RANDBETWEEN(Розрахункові!T$45-2,100)+100,0)</f>
        <v>0</v>
      </c>
      <c r="G1219">
        <f ca="1">IF(Розрахункові!U$45&gt;0,RANDBETWEEN(Розрахункові!U$45-2,100)+100,0)</f>
        <v>0</v>
      </c>
      <c r="H1219">
        <f ca="1">IF(Розрахункові!V$45&gt;0,RANDBETWEEN(Розрахункові!V$45-2,100)+100,0)</f>
        <v>177</v>
      </c>
      <c r="I1219">
        <f ca="1">IF(Розрахункові!W$45&gt;0,RANDBETWEEN(Розрахункові!W$45-2,100)+100,0)</f>
        <v>0</v>
      </c>
      <c r="J1219">
        <f ca="1">IF(Розрахункові!X$45&gt;0,RANDBETWEEN(Розрахункові!X$45-2,100)+100,0)</f>
        <v>0</v>
      </c>
      <c r="K1219">
        <f ca="1">IF(Розрахункові!Y$45&gt;0,RANDBETWEEN(Розрахункові!Y$45-2,100)+100,0)</f>
        <v>0</v>
      </c>
      <c r="L1219">
        <f ca="1">IF(Розрахункові!Z$45&gt;0,RANDBETWEEN(Розрахункові!Z$45-2,100)+100,0)</f>
        <v>0</v>
      </c>
    </row>
    <row r="1220" spans="1:12" x14ac:dyDescent="0.3">
      <c r="A1220" t="str">
        <f>Розрахункові!$A$40</f>
        <v>Національний університет водного господарства та природокористування</v>
      </c>
      <c r="B1220" t="str">
        <f>Розрахункові!$B$45</f>
        <v>051 Економіка</v>
      </c>
      <c r="C1220">
        <f ca="1">RANDBETWEEN(10*Розрахункові!$B$71,11)+RANDBETWEEN(0,100)/100</f>
        <v>5.17</v>
      </c>
      <c r="D1220">
        <f ca="1">IF(Розрахункові!R$45&gt;0,RANDBETWEEN(Розрахункові!R$45-2,100)+100,0)</f>
        <v>194</v>
      </c>
      <c r="E1220">
        <f ca="1">IF(Розрахункові!S$45&gt;0,RANDBETWEEN(Розрахункові!S$45-2,100)+100,0)</f>
        <v>168</v>
      </c>
      <c r="F1220">
        <f ca="1">IF(Розрахункові!T$45&gt;0,RANDBETWEEN(Розрахункові!T$45-2,100)+100,0)</f>
        <v>0</v>
      </c>
      <c r="G1220">
        <f ca="1">IF(Розрахункові!U$45&gt;0,RANDBETWEEN(Розрахункові!U$45-2,100)+100,0)</f>
        <v>0</v>
      </c>
      <c r="H1220">
        <f ca="1">IF(Розрахункові!V$45&gt;0,RANDBETWEEN(Розрахункові!V$45-2,100)+100,0)</f>
        <v>191</v>
      </c>
      <c r="I1220">
        <f ca="1">IF(Розрахункові!W$45&gt;0,RANDBETWEEN(Розрахункові!W$45-2,100)+100,0)</f>
        <v>0</v>
      </c>
      <c r="J1220">
        <f ca="1">IF(Розрахункові!X$45&gt;0,RANDBETWEEN(Розрахункові!X$45-2,100)+100,0)</f>
        <v>0</v>
      </c>
      <c r="K1220">
        <f ca="1">IF(Розрахункові!Y$45&gt;0,RANDBETWEEN(Розрахункові!Y$45-2,100)+100,0)</f>
        <v>0</v>
      </c>
      <c r="L1220">
        <f ca="1">IF(Розрахункові!Z$45&gt;0,RANDBETWEEN(Розрахункові!Z$45-2,100)+100,0)</f>
        <v>0</v>
      </c>
    </row>
    <row r="1221" spans="1:12" x14ac:dyDescent="0.3">
      <c r="A1221" t="str">
        <f>Розрахункові!$A$40</f>
        <v>Національний університет водного господарства та природокористування</v>
      </c>
      <c r="B1221" t="str">
        <f>Розрахункові!$B$45</f>
        <v>051 Економіка</v>
      </c>
      <c r="C1221">
        <f ca="1">RANDBETWEEN(10*Розрахункові!$B$71,11)+RANDBETWEEN(0,100)/100</f>
        <v>5.42</v>
      </c>
      <c r="D1221">
        <f ca="1">IF(Розрахункові!R$45&gt;0,RANDBETWEEN(Розрахункові!R$45-2,100)+100,0)</f>
        <v>197</v>
      </c>
      <c r="E1221">
        <f ca="1">IF(Розрахункові!S$45&gt;0,RANDBETWEEN(Розрахункові!S$45-2,100)+100,0)</f>
        <v>149</v>
      </c>
      <c r="F1221">
        <f ca="1">IF(Розрахункові!T$45&gt;0,RANDBETWEEN(Розрахункові!T$45-2,100)+100,0)</f>
        <v>0</v>
      </c>
      <c r="G1221">
        <f ca="1">IF(Розрахункові!U$45&gt;0,RANDBETWEEN(Розрахункові!U$45-2,100)+100,0)</f>
        <v>0</v>
      </c>
      <c r="H1221">
        <f ca="1">IF(Розрахункові!V$45&gt;0,RANDBETWEEN(Розрахункові!V$45-2,100)+100,0)</f>
        <v>183</v>
      </c>
      <c r="I1221">
        <f ca="1">IF(Розрахункові!W$45&gt;0,RANDBETWEEN(Розрахункові!W$45-2,100)+100,0)</f>
        <v>0</v>
      </c>
      <c r="J1221">
        <f ca="1">IF(Розрахункові!X$45&gt;0,RANDBETWEEN(Розрахункові!X$45-2,100)+100,0)</f>
        <v>0</v>
      </c>
      <c r="K1221">
        <f ca="1">IF(Розрахункові!Y$45&gt;0,RANDBETWEEN(Розрахункові!Y$45-2,100)+100,0)</f>
        <v>0</v>
      </c>
      <c r="L1221">
        <f ca="1">IF(Розрахункові!Z$45&gt;0,RANDBETWEEN(Розрахункові!Z$45-2,100)+100,0)</f>
        <v>0</v>
      </c>
    </row>
    <row r="1222" spans="1:12" x14ac:dyDescent="0.3">
      <c r="A1222" t="str">
        <f>Розрахункові!$A$40</f>
        <v>Національний університет водного господарства та природокористування</v>
      </c>
      <c r="B1222" t="str">
        <f>Розрахункові!$B$45</f>
        <v>051 Економіка</v>
      </c>
      <c r="C1222">
        <f ca="1">RANDBETWEEN(10*Розрахункові!$B$71,11)+RANDBETWEEN(0,100)/100</f>
        <v>6.35</v>
      </c>
      <c r="D1222">
        <f ca="1">IF(Розрахункові!R$45&gt;0,RANDBETWEEN(Розрахункові!R$45-2,100)+100,0)</f>
        <v>162</v>
      </c>
      <c r="E1222">
        <f ca="1">IF(Розрахункові!S$45&gt;0,RANDBETWEEN(Розрахункові!S$45-2,100)+100,0)</f>
        <v>164</v>
      </c>
      <c r="F1222">
        <f ca="1">IF(Розрахункові!T$45&gt;0,RANDBETWEEN(Розрахункові!T$45-2,100)+100,0)</f>
        <v>0</v>
      </c>
      <c r="G1222">
        <f ca="1">IF(Розрахункові!U$45&gt;0,RANDBETWEEN(Розрахункові!U$45-2,100)+100,0)</f>
        <v>0</v>
      </c>
      <c r="H1222">
        <f ca="1">IF(Розрахункові!V$45&gt;0,RANDBETWEEN(Розрахункові!V$45-2,100)+100,0)</f>
        <v>200</v>
      </c>
      <c r="I1222">
        <f ca="1">IF(Розрахункові!W$45&gt;0,RANDBETWEEN(Розрахункові!W$45-2,100)+100,0)</f>
        <v>0</v>
      </c>
      <c r="J1222">
        <f ca="1">IF(Розрахункові!X$45&gt;0,RANDBETWEEN(Розрахункові!X$45-2,100)+100,0)</f>
        <v>0</v>
      </c>
      <c r="K1222">
        <f ca="1">IF(Розрахункові!Y$45&gt;0,RANDBETWEEN(Розрахункові!Y$45-2,100)+100,0)</f>
        <v>0</v>
      </c>
      <c r="L1222">
        <f ca="1">IF(Розрахункові!Z$45&gt;0,RANDBETWEEN(Розрахункові!Z$45-2,100)+100,0)</f>
        <v>0</v>
      </c>
    </row>
    <row r="1223" spans="1:12" x14ac:dyDescent="0.3">
      <c r="A1223" t="str">
        <f>Розрахункові!$A$40</f>
        <v>Національний університет водного господарства та природокористування</v>
      </c>
      <c r="B1223" t="str">
        <f>Розрахункові!$B$45</f>
        <v>051 Економіка</v>
      </c>
      <c r="C1223">
        <f ca="1">RANDBETWEEN(10*Розрахункові!$B$71,11)+RANDBETWEEN(0,100)/100</f>
        <v>6.8</v>
      </c>
      <c r="D1223">
        <f ca="1">IF(Розрахункові!R$45&gt;0,RANDBETWEEN(Розрахункові!R$45-2,100)+100,0)</f>
        <v>131</v>
      </c>
      <c r="E1223">
        <f ca="1">IF(Розрахункові!S$45&gt;0,RANDBETWEEN(Розрахункові!S$45-2,100)+100,0)</f>
        <v>169</v>
      </c>
      <c r="F1223">
        <f ca="1">IF(Розрахункові!T$45&gt;0,RANDBETWEEN(Розрахункові!T$45-2,100)+100,0)</f>
        <v>0</v>
      </c>
      <c r="G1223">
        <f ca="1">IF(Розрахункові!U$45&gt;0,RANDBETWEEN(Розрахункові!U$45-2,100)+100,0)</f>
        <v>0</v>
      </c>
      <c r="H1223">
        <f ca="1">IF(Розрахункові!V$45&gt;0,RANDBETWEEN(Розрахункові!V$45-2,100)+100,0)</f>
        <v>180</v>
      </c>
      <c r="I1223">
        <f ca="1">IF(Розрахункові!W$45&gt;0,RANDBETWEEN(Розрахункові!W$45-2,100)+100,0)</f>
        <v>0</v>
      </c>
      <c r="J1223">
        <f ca="1">IF(Розрахункові!X$45&gt;0,RANDBETWEEN(Розрахункові!X$45-2,100)+100,0)</f>
        <v>0</v>
      </c>
      <c r="K1223">
        <f ca="1">IF(Розрахункові!Y$45&gt;0,RANDBETWEEN(Розрахункові!Y$45-2,100)+100,0)</f>
        <v>0</v>
      </c>
      <c r="L1223">
        <f ca="1">IF(Розрахункові!Z$45&gt;0,RANDBETWEEN(Розрахункові!Z$45-2,100)+100,0)</f>
        <v>0</v>
      </c>
    </row>
    <row r="1224" spans="1:12" x14ac:dyDescent="0.3">
      <c r="A1224" t="str">
        <f>Розрахункові!$A$40</f>
        <v>Національний університет водного господарства та природокористування</v>
      </c>
      <c r="B1224" t="str">
        <f>Розрахункові!$B$45</f>
        <v>051 Економіка</v>
      </c>
      <c r="C1224">
        <f ca="1">RANDBETWEEN(10*Розрахункові!$B$71,11)+RANDBETWEEN(0,100)/100</f>
        <v>7</v>
      </c>
      <c r="D1224">
        <f ca="1">IF(Розрахункові!R$45&gt;0,RANDBETWEEN(Розрахункові!R$45-2,100)+100,0)</f>
        <v>199</v>
      </c>
      <c r="E1224">
        <f ca="1">IF(Розрахункові!S$45&gt;0,RANDBETWEEN(Розрахункові!S$45-2,100)+100,0)</f>
        <v>186</v>
      </c>
      <c r="F1224">
        <f ca="1">IF(Розрахункові!T$45&gt;0,RANDBETWEEN(Розрахункові!T$45-2,100)+100,0)</f>
        <v>0</v>
      </c>
      <c r="G1224">
        <f ca="1">IF(Розрахункові!U$45&gt;0,RANDBETWEEN(Розрахункові!U$45-2,100)+100,0)</f>
        <v>0</v>
      </c>
      <c r="H1224">
        <f ca="1">IF(Розрахункові!V$45&gt;0,RANDBETWEEN(Розрахункові!V$45-2,100)+100,0)</f>
        <v>188</v>
      </c>
      <c r="I1224">
        <f ca="1">IF(Розрахункові!W$45&gt;0,RANDBETWEEN(Розрахункові!W$45-2,100)+100,0)</f>
        <v>0</v>
      </c>
      <c r="J1224">
        <f ca="1">IF(Розрахункові!X$45&gt;0,RANDBETWEEN(Розрахункові!X$45-2,100)+100,0)</f>
        <v>0</v>
      </c>
      <c r="K1224">
        <f ca="1">IF(Розрахункові!Y$45&gt;0,RANDBETWEEN(Розрахункові!Y$45-2,100)+100,0)</f>
        <v>0</v>
      </c>
      <c r="L1224">
        <f ca="1">IF(Розрахункові!Z$45&gt;0,RANDBETWEEN(Розрахункові!Z$45-2,100)+100,0)</f>
        <v>0</v>
      </c>
    </row>
    <row r="1225" spans="1:12" x14ac:dyDescent="0.3">
      <c r="A1225" t="str">
        <f>Розрахункові!$A$40</f>
        <v>Національний університет водного господарства та природокористування</v>
      </c>
      <c r="B1225" t="str">
        <f>Розрахункові!$B$45</f>
        <v>051 Економіка</v>
      </c>
      <c r="C1225">
        <f ca="1">RANDBETWEEN(10*Розрахункові!$B$71,11)+RANDBETWEEN(0,100)/100</f>
        <v>6.58</v>
      </c>
      <c r="D1225">
        <f ca="1">IF(Розрахункові!R$45&gt;0,RANDBETWEEN(Розрахункові!R$45-2,100)+100,0)</f>
        <v>131</v>
      </c>
      <c r="E1225">
        <f ca="1">IF(Розрахункові!S$45&gt;0,RANDBETWEEN(Розрахункові!S$45-2,100)+100,0)</f>
        <v>150</v>
      </c>
      <c r="F1225">
        <f ca="1">IF(Розрахункові!T$45&gt;0,RANDBETWEEN(Розрахункові!T$45-2,100)+100,0)</f>
        <v>0</v>
      </c>
      <c r="G1225">
        <f ca="1">IF(Розрахункові!U$45&gt;0,RANDBETWEEN(Розрахункові!U$45-2,100)+100,0)</f>
        <v>0</v>
      </c>
      <c r="H1225">
        <f ca="1">IF(Розрахункові!V$45&gt;0,RANDBETWEEN(Розрахункові!V$45-2,100)+100,0)</f>
        <v>139</v>
      </c>
      <c r="I1225">
        <f ca="1">IF(Розрахункові!W$45&gt;0,RANDBETWEEN(Розрахункові!W$45-2,100)+100,0)</f>
        <v>0</v>
      </c>
      <c r="J1225">
        <f ca="1">IF(Розрахункові!X$45&gt;0,RANDBETWEEN(Розрахункові!X$45-2,100)+100,0)</f>
        <v>0</v>
      </c>
      <c r="K1225">
        <f ca="1">IF(Розрахункові!Y$45&gt;0,RANDBETWEEN(Розрахункові!Y$45-2,100)+100,0)</f>
        <v>0</v>
      </c>
      <c r="L1225">
        <f ca="1">IF(Розрахункові!Z$45&gt;0,RANDBETWEEN(Розрахункові!Z$45-2,100)+100,0)</f>
        <v>0</v>
      </c>
    </row>
    <row r="1226" spans="1:12" x14ac:dyDescent="0.3">
      <c r="A1226" t="str">
        <f>Розрахункові!$A$40</f>
        <v>Національний університет водного господарства та природокористування</v>
      </c>
      <c r="B1226" t="str">
        <f>Розрахункові!$B$45</f>
        <v>051 Економіка</v>
      </c>
      <c r="C1226">
        <f ca="1">RANDBETWEEN(10*Розрахункові!$B$71,11)+RANDBETWEEN(0,100)/100</f>
        <v>10.130000000000001</v>
      </c>
      <c r="D1226">
        <f ca="1">IF(Розрахункові!R$45&gt;0,RANDBETWEEN(Розрахункові!R$45-2,100)+100,0)</f>
        <v>148</v>
      </c>
      <c r="E1226">
        <f ca="1">IF(Розрахункові!S$45&gt;0,RANDBETWEEN(Розрахункові!S$45-2,100)+100,0)</f>
        <v>179</v>
      </c>
      <c r="F1226">
        <f ca="1">IF(Розрахункові!T$45&gt;0,RANDBETWEEN(Розрахункові!T$45-2,100)+100,0)</f>
        <v>0</v>
      </c>
      <c r="G1226">
        <f ca="1">IF(Розрахункові!U$45&gt;0,RANDBETWEEN(Розрахункові!U$45-2,100)+100,0)</f>
        <v>0</v>
      </c>
      <c r="H1226">
        <f ca="1">IF(Розрахункові!V$45&gt;0,RANDBETWEEN(Розрахункові!V$45-2,100)+100,0)</f>
        <v>180</v>
      </c>
      <c r="I1226">
        <f ca="1">IF(Розрахункові!W$45&gt;0,RANDBETWEEN(Розрахункові!W$45-2,100)+100,0)</f>
        <v>0</v>
      </c>
      <c r="J1226">
        <f ca="1">IF(Розрахункові!X$45&gt;0,RANDBETWEEN(Розрахункові!X$45-2,100)+100,0)</f>
        <v>0</v>
      </c>
      <c r="K1226">
        <f ca="1">IF(Розрахункові!Y$45&gt;0,RANDBETWEEN(Розрахункові!Y$45-2,100)+100,0)</f>
        <v>0</v>
      </c>
      <c r="L1226">
        <f ca="1">IF(Розрахункові!Z$45&gt;0,RANDBETWEEN(Розрахункові!Z$45-2,100)+100,0)</f>
        <v>0</v>
      </c>
    </row>
    <row r="1227" spans="1:12" x14ac:dyDescent="0.3">
      <c r="A1227" t="str">
        <f>Розрахункові!$A$40</f>
        <v>Національний університет водного господарства та природокористування</v>
      </c>
      <c r="B1227" t="str">
        <f>Розрахункові!$B$46</f>
        <v>061 Журналістика</v>
      </c>
      <c r="C1227">
        <f ca="1">RANDBETWEEN(10*Розрахункові!$B$71,11)+RANDBETWEEN(0,100)/100</f>
        <v>8.34</v>
      </c>
      <c r="D1227">
        <f ca="1">IF(Розрахункові!R$46&gt;0,RANDBETWEEN(Розрахункові!R$46-2,100)+100,0)</f>
        <v>143</v>
      </c>
      <c r="E1227">
        <f ca="1">IF(Розрахункові!S$46&gt;0,RANDBETWEEN(Розрахункові!S$46-2,100)+100,0)</f>
        <v>0</v>
      </c>
      <c r="F1227">
        <f ca="1">IF(Розрахункові!T$46&gt;0,RANDBETWEEN(Розрахункові!T$46-2,100)+100,0)</f>
        <v>156</v>
      </c>
      <c r="G1227">
        <f ca="1">IF(Розрахункові!U$46&gt;0,RANDBETWEEN(Розрахункові!U$46-2,100)+100,0)</f>
        <v>200</v>
      </c>
      <c r="H1227">
        <f ca="1">IF(Розрахункові!V$46&gt;0,RANDBETWEEN(Розрахункові!V$46-2,100)+100,0)</f>
        <v>176</v>
      </c>
      <c r="I1227">
        <f ca="1">IF(Розрахункові!W$46&gt;0,RANDBETWEEN(Розрахункові!W$46-2,100)+100,0)</f>
        <v>140</v>
      </c>
      <c r="J1227">
        <f ca="1">IF(Розрахункові!X$46&gt;0,RANDBETWEEN(Розрахункові!X$46-2,100)+100,0)</f>
        <v>0</v>
      </c>
      <c r="K1227">
        <f ca="1">IF(Розрахункові!Y$46&gt;0,RANDBETWEEN(Розрахункові!Y$46-2,100)+100,0)</f>
        <v>0</v>
      </c>
      <c r="L1227">
        <f ca="1">IF(Розрахункові!Z$46&gt;0,RANDBETWEEN(Розрахункові!Z$46-2,100)+100,0)</f>
        <v>0</v>
      </c>
    </row>
    <row r="1228" spans="1:12" x14ac:dyDescent="0.3">
      <c r="A1228" t="str">
        <f>Розрахункові!$A$40</f>
        <v>Національний університет водного господарства та природокористування</v>
      </c>
      <c r="B1228" t="str">
        <f>Розрахункові!$B$46</f>
        <v>061 Журналістика</v>
      </c>
      <c r="C1228">
        <f ca="1">RANDBETWEEN(10*Розрахункові!$B$71,11)+RANDBETWEEN(0,100)/100</f>
        <v>8.58</v>
      </c>
      <c r="D1228">
        <f ca="1">IF(Розрахункові!R$46&gt;0,RANDBETWEEN(Розрахункові!R$46-2,100)+100,0)</f>
        <v>144</v>
      </c>
      <c r="E1228">
        <f ca="1">IF(Розрахункові!S$46&gt;0,RANDBETWEEN(Розрахункові!S$46-2,100)+100,0)</f>
        <v>0</v>
      </c>
      <c r="F1228">
        <f ca="1">IF(Розрахункові!T$46&gt;0,RANDBETWEEN(Розрахункові!T$46-2,100)+100,0)</f>
        <v>158</v>
      </c>
      <c r="G1228">
        <f ca="1">IF(Розрахункові!U$46&gt;0,RANDBETWEEN(Розрахункові!U$46-2,100)+100,0)</f>
        <v>136</v>
      </c>
      <c r="H1228">
        <f ca="1">IF(Розрахункові!V$46&gt;0,RANDBETWEEN(Розрахункові!V$46-2,100)+100,0)</f>
        <v>172</v>
      </c>
      <c r="I1228">
        <f ca="1">IF(Розрахункові!W$46&gt;0,RANDBETWEEN(Розрахункові!W$46-2,100)+100,0)</f>
        <v>176</v>
      </c>
      <c r="J1228">
        <f ca="1">IF(Розрахункові!X$46&gt;0,RANDBETWEEN(Розрахункові!X$46-2,100)+100,0)</f>
        <v>0</v>
      </c>
      <c r="K1228">
        <f ca="1">IF(Розрахункові!Y$46&gt;0,RANDBETWEEN(Розрахункові!Y$46-2,100)+100,0)</f>
        <v>0</v>
      </c>
      <c r="L1228">
        <f ca="1">IF(Розрахункові!Z$46&gt;0,RANDBETWEEN(Розрахункові!Z$46-2,100)+100,0)</f>
        <v>0</v>
      </c>
    </row>
    <row r="1229" spans="1:12" x14ac:dyDescent="0.3">
      <c r="A1229" t="str">
        <f>Розрахункові!$A$40</f>
        <v>Національний університет водного господарства та природокористування</v>
      </c>
      <c r="B1229" t="str">
        <f>Розрахункові!$B$46</f>
        <v>061 Журналістика</v>
      </c>
      <c r="C1229">
        <f ca="1">RANDBETWEEN(10*Розрахункові!$B$71,11)+RANDBETWEEN(0,100)/100</f>
        <v>8.5500000000000007</v>
      </c>
      <c r="D1229">
        <f ca="1">IF(Розрахункові!R$46&gt;0,RANDBETWEEN(Розрахункові!R$46-2,100)+100,0)</f>
        <v>195</v>
      </c>
      <c r="E1229">
        <f ca="1">IF(Розрахункові!S$46&gt;0,RANDBETWEEN(Розрахункові!S$46-2,100)+100,0)</f>
        <v>0</v>
      </c>
      <c r="F1229">
        <f ca="1">IF(Розрахункові!T$46&gt;0,RANDBETWEEN(Розрахункові!T$46-2,100)+100,0)</f>
        <v>151</v>
      </c>
      <c r="G1229">
        <f ca="1">IF(Розрахункові!U$46&gt;0,RANDBETWEEN(Розрахункові!U$46-2,100)+100,0)</f>
        <v>179</v>
      </c>
      <c r="H1229">
        <f ca="1">IF(Розрахункові!V$46&gt;0,RANDBETWEEN(Розрахункові!V$46-2,100)+100,0)</f>
        <v>199</v>
      </c>
      <c r="I1229">
        <f ca="1">IF(Розрахункові!W$46&gt;0,RANDBETWEEN(Розрахункові!W$46-2,100)+100,0)</f>
        <v>194</v>
      </c>
      <c r="J1229">
        <f ca="1">IF(Розрахункові!X$46&gt;0,RANDBETWEEN(Розрахункові!X$46-2,100)+100,0)</f>
        <v>0</v>
      </c>
      <c r="K1229">
        <f ca="1">IF(Розрахункові!Y$46&gt;0,RANDBETWEEN(Розрахункові!Y$46-2,100)+100,0)</f>
        <v>0</v>
      </c>
      <c r="L1229">
        <f ca="1">IF(Розрахункові!Z$46&gt;0,RANDBETWEEN(Розрахункові!Z$46-2,100)+100,0)</f>
        <v>0</v>
      </c>
    </row>
    <row r="1230" spans="1:12" x14ac:dyDescent="0.3">
      <c r="A1230" t="str">
        <f>Розрахункові!$A$40</f>
        <v>Національний університет водного господарства та природокористування</v>
      </c>
      <c r="B1230" t="str">
        <f>Розрахункові!$B$46</f>
        <v>061 Журналістика</v>
      </c>
      <c r="C1230">
        <f ca="1">RANDBETWEEN(10*Розрахункові!$B$71,11)+RANDBETWEEN(0,100)/100</f>
        <v>7.06</v>
      </c>
      <c r="D1230">
        <f ca="1">IF(Розрахункові!R$46&gt;0,RANDBETWEEN(Розрахункові!R$46-2,100)+100,0)</f>
        <v>183</v>
      </c>
      <c r="E1230">
        <f ca="1">IF(Розрахункові!S$46&gt;0,RANDBETWEEN(Розрахункові!S$46-2,100)+100,0)</f>
        <v>0</v>
      </c>
      <c r="F1230">
        <f ca="1">IF(Розрахункові!T$46&gt;0,RANDBETWEEN(Розрахункові!T$46-2,100)+100,0)</f>
        <v>162</v>
      </c>
      <c r="G1230">
        <f ca="1">IF(Розрахункові!U$46&gt;0,RANDBETWEEN(Розрахункові!U$46-2,100)+100,0)</f>
        <v>161</v>
      </c>
      <c r="H1230">
        <f ca="1">IF(Розрахункові!V$46&gt;0,RANDBETWEEN(Розрахункові!V$46-2,100)+100,0)</f>
        <v>188</v>
      </c>
      <c r="I1230">
        <f ca="1">IF(Розрахункові!W$46&gt;0,RANDBETWEEN(Розрахункові!W$46-2,100)+100,0)</f>
        <v>172</v>
      </c>
      <c r="J1230">
        <f ca="1">IF(Розрахункові!X$46&gt;0,RANDBETWEEN(Розрахункові!X$46-2,100)+100,0)</f>
        <v>0</v>
      </c>
      <c r="K1230">
        <f ca="1">IF(Розрахункові!Y$46&gt;0,RANDBETWEEN(Розрахункові!Y$46-2,100)+100,0)</f>
        <v>0</v>
      </c>
      <c r="L1230">
        <f ca="1">IF(Розрахункові!Z$46&gt;0,RANDBETWEEN(Розрахункові!Z$46-2,100)+100,0)</f>
        <v>0</v>
      </c>
    </row>
    <row r="1231" spans="1:12" x14ac:dyDescent="0.3">
      <c r="A1231" t="str">
        <f>Розрахункові!$A$40</f>
        <v>Національний університет водного господарства та природокористування</v>
      </c>
      <c r="B1231" t="str">
        <f>Розрахункові!$B$46</f>
        <v>061 Журналістика</v>
      </c>
      <c r="C1231">
        <f ca="1">RANDBETWEEN(10*Розрахункові!$B$71,11)+RANDBETWEEN(0,100)/100</f>
        <v>8.57</v>
      </c>
      <c r="D1231">
        <f ca="1">IF(Розрахункові!R$46&gt;0,RANDBETWEEN(Розрахункові!R$46-2,100)+100,0)</f>
        <v>198</v>
      </c>
      <c r="E1231">
        <f ca="1">IF(Розрахункові!S$46&gt;0,RANDBETWEEN(Розрахункові!S$46-2,100)+100,0)</f>
        <v>0</v>
      </c>
      <c r="F1231">
        <f ca="1">IF(Розрахункові!T$46&gt;0,RANDBETWEEN(Розрахункові!T$46-2,100)+100,0)</f>
        <v>182</v>
      </c>
      <c r="G1231">
        <f ca="1">IF(Розрахункові!U$46&gt;0,RANDBETWEEN(Розрахункові!U$46-2,100)+100,0)</f>
        <v>131</v>
      </c>
      <c r="H1231">
        <f ca="1">IF(Розрахункові!V$46&gt;0,RANDBETWEEN(Розрахункові!V$46-2,100)+100,0)</f>
        <v>166</v>
      </c>
      <c r="I1231">
        <f ca="1">IF(Розрахункові!W$46&gt;0,RANDBETWEEN(Розрахункові!W$46-2,100)+100,0)</f>
        <v>161</v>
      </c>
      <c r="J1231">
        <f ca="1">IF(Розрахункові!X$46&gt;0,RANDBETWEEN(Розрахункові!X$46-2,100)+100,0)</f>
        <v>0</v>
      </c>
      <c r="K1231">
        <f ca="1">IF(Розрахункові!Y$46&gt;0,RANDBETWEEN(Розрахункові!Y$46-2,100)+100,0)</f>
        <v>0</v>
      </c>
      <c r="L1231">
        <f ca="1">IF(Розрахункові!Z$46&gt;0,RANDBETWEEN(Розрахункові!Z$46-2,100)+100,0)</f>
        <v>0</v>
      </c>
    </row>
    <row r="1232" spans="1:12" x14ac:dyDescent="0.3">
      <c r="A1232" t="str">
        <f>Розрахункові!$A$40</f>
        <v>Національний університет водного господарства та природокористування</v>
      </c>
      <c r="B1232" t="str">
        <f>Розрахункові!$B$46</f>
        <v>061 Журналістика</v>
      </c>
      <c r="C1232">
        <f ca="1">RANDBETWEEN(10*Розрахункові!$B$71,11)+RANDBETWEEN(0,100)/100</f>
        <v>6.1</v>
      </c>
      <c r="D1232">
        <f ca="1">IF(Розрахункові!R$46&gt;0,RANDBETWEEN(Розрахункові!R$46-2,100)+100,0)</f>
        <v>135</v>
      </c>
      <c r="E1232">
        <f ca="1">IF(Розрахункові!S$46&gt;0,RANDBETWEEN(Розрахункові!S$46-2,100)+100,0)</f>
        <v>0</v>
      </c>
      <c r="F1232">
        <f ca="1">IF(Розрахункові!T$46&gt;0,RANDBETWEEN(Розрахункові!T$46-2,100)+100,0)</f>
        <v>181</v>
      </c>
      <c r="G1232">
        <f ca="1">IF(Розрахункові!U$46&gt;0,RANDBETWEEN(Розрахункові!U$46-2,100)+100,0)</f>
        <v>142</v>
      </c>
      <c r="H1232">
        <f ca="1">IF(Розрахункові!V$46&gt;0,RANDBETWEEN(Розрахункові!V$46-2,100)+100,0)</f>
        <v>150</v>
      </c>
      <c r="I1232">
        <f ca="1">IF(Розрахункові!W$46&gt;0,RANDBETWEEN(Розрахункові!W$46-2,100)+100,0)</f>
        <v>136</v>
      </c>
      <c r="J1232">
        <f ca="1">IF(Розрахункові!X$46&gt;0,RANDBETWEEN(Розрахункові!X$46-2,100)+100,0)</f>
        <v>0</v>
      </c>
      <c r="K1232">
        <f ca="1">IF(Розрахункові!Y$46&gt;0,RANDBETWEEN(Розрахункові!Y$46-2,100)+100,0)</f>
        <v>0</v>
      </c>
      <c r="L1232">
        <f ca="1">IF(Розрахункові!Z$46&gt;0,RANDBETWEEN(Розрахункові!Z$46-2,100)+100,0)</f>
        <v>0</v>
      </c>
    </row>
    <row r="1233" spans="1:12" x14ac:dyDescent="0.3">
      <c r="A1233" t="str">
        <f>Розрахункові!$A$40</f>
        <v>Національний університет водного господарства та природокористування</v>
      </c>
      <c r="B1233" t="str">
        <f>Розрахункові!$B$46</f>
        <v>061 Журналістика</v>
      </c>
      <c r="C1233">
        <f ca="1">RANDBETWEEN(10*Розрахункові!$B$71,11)+RANDBETWEEN(0,100)/100</f>
        <v>9.15</v>
      </c>
      <c r="D1233">
        <f ca="1">IF(Розрахункові!R$46&gt;0,RANDBETWEEN(Розрахункові!R$46-2,100)+100,0)</f>
        <v>183</v>
      </c>
      <c r="E1233">
        <f ca="1">IF(Розрахункові!S$46&gt;0,RANDBETWEEN(Розрахункові!S$46-2,100)+100,0)</f>
        <v>0</v>
      </c>
      <c r="F1233">
        <f ca="1">IF(Розрахункові!T$46&gt;0,RANDBETWEEN(Розрахункові!T$46-2,100)+100,0)</f>
        <v>188</v>
      </c>
      <c r="G1233">
        <f ca="1">IF(Розрахункові!U$46&gt;0,RANDBETWEEN(Розрахункові!U$46-2,100)+100,0)</f>
        <v>196</v>
      </c>
      <c r="H1233">
        <f ca="1">IF(Розрахункові!V$46&gt;0,RANDBETWEEN(Розрахункові!V$46-2,100)+100,0)</f>
        <v>148</v>
      </c>
      <c r="I1233">
        <f ca="1">IF(Розрахункові!W$46&gt;0,RANDBETWEEN(Розрахункові!W$46-2,100)+100,0)</f>
        <v>154</v>
      </c>
      <c r="J1233">
        <f ca="1">IF(Розрахункові!X$46&gt;0,RANDBETWEEN(Розрахункові!X$46-2,100)+100,0)</f>
        <v>0</v>
      </c>
      <c r="K1233">
        <f ca="1">IF(Розрахункові!Y$46&gt;0,RANDBETWEEN(Розрахункові!Y$46-2,100)+100,0)</f>
        <v>0</v>
      </c>
      <c r="L1233">
        <f ca="1">IF(Розрахункові!Z$46&gt;0,RANDBETWEEN(Розрахункові!Z$46-2,100)+100,0)</f>
        <v>0</v>
      </c>
    </row>
    <row r="1234" spans="1:12" x14ac:dyDescent="0.3">
      <c r="A1234" t="str">
        <f>Розрахункові!$A$40</f>
        <v>Національний університет водного господарства та природокористування</v>
      </c>
      <c r="B1234" t="str">
        <f>Розрахункові!$B$46</f>
        <v>061 Журналістика</v>
      </c>
      <c r="C1234">
        <f ca="1">RANDBETWEEN(10*Розрахункові!$B$71,11)+RANDBETWEEN(0,100)/100</f>
        <v>9.4</v>
      </c>
      <c r="D1234">
        <f ca="1">IF(Розрахункові!R$46&gt;0,RANDBETWEEN(Розрахункові!R$46-2,100)+100,0)</f>
        <v>161</v>
      </c>
      <c r="E1234">
        <f ca="1">IF(Розрахункові!S$46&gt;0,RANDBETWEEN(Розрахункові!S$46-2,100)+100,0)</f>
        <v>0</v>
      </c>
      <c r="F1234">
        <f ca="1">IF(Розрахункові!T$46&gt;0,RANDBETWEEN(Розрахункові!T$46-2,100)+100,0)</f>
        <v>190</v>
      </c>
      <c r="G1234">
        <f ca="1">IF(Розрахункові!U$46&gt;0,RANDBETWEEN(Розрахункові!U$46-2,100)+100,0)</f>
        <v>146</v>
      </c>
      <c r="H1234">
        <f ca="1">IF(Розрахункові!V$46&gt;0,RANDBETWEEN(Розрахункові!V$46-2,100)+100,0)</f>
        <v>165</v>
      </c>
      <c r="I1234">
        <f ca="1">IF(Розрахункові!W$46&gt;0,RANDBETWEEN(Розрахункові!W$46-2,100)+100,0)</f>
        <v>180</v>
      </c>
      <c r="J1234">
        <f ca="1">IF(Розрахункові!X$46&gt;0,RANDBETWEEN(Розрахункові!X$46-2,100)+100,0)</f>
        <v>0</v>
      </c>
      <c r="K1234">
        <f ca="1">IF(Розрахункові!Y$46&gt;0,RANDBETWEEN(Розрахункові!Y$46-2,100)+100,0)</f>
        <v>0</v>
      </c>
      <c r="L1234">
        <f ca="1">IF(Розрахункові!Z$46&gt;0,RANDBETWEEN(Розрахункові!Z$46-2,100)+100,0)</f>
        <v>0</v>
      </c>
    </row>
    <row r="1235" spans="1:12" x14ac:dyDescent="0.3">
      <c r="A1235" t="str">
        <f>Розрахункові!$A$40</f>
        <v>Національний університет водного господарства та природокористування</v>
      </c>
      <c r="B1235" t="str">
        <f>Розрахункові!$B$46</f>
        <v>061 Журналістика</v>
      </c>
      <c r="C1235">
        <f ca="1">RANDBETWEEN(10*Розрахункові!$B$71,11)+RANDBETWEEN(0,100)/100</f>
        <v>6.8100000000000005</v>
      </c>
      <c r="D1235">
        <f ca="1">IF(Розрахункові!R$46&gt;0,RANDBETWEEN(Розрахункові!R$46-2,100)+100,0)</f>
        <v>190</v>
      </c>
      <c r="E1235">
        <f ca="1">IF(Розрахункові!S$46&gt;0,RANDBETWEEN(Розрахункові!S$46-2,100)+100,0)</f>
        <v>0</v>
      </c>
      <c r="F1235">
        <f ca="1">IF(Розрахункові!T$46&gt;0,RANDBETWEEN(Розрахункові!T$46-2,100)+100,0)</f>
        <v>194</v>
      </c>
      <c r="G1235">
        <f ca="1">IF(Розрахункові!U$46&gt;0,RANDBETWEEN(Розрахункові!U$46-2,100)+100,0)</f>
        <v>137</v>
      </c>
      <c r="H1235">
        <f ca="1">IF(Розрахункові!V$46&gt;0,RANDBETWEEN(Розрахункові!V$46-2,100)+100,0)</f>
        <v>179</v>
      </c>
      <c r="I1235">
        <f ca="1">IF(Розрахункові!W$46&gt;0,RANDBETWEEN(Розрахункові!W$46-2,100)+100,0)</f>
        <v>176</v>
      </c>
      <c r="J1235">
        <f ca="1">IF(Розрахункові!X$46&gt;0,RANDBETWEEN(Розрахункові!X$46-2,100)+100,0)</f>
        <v>0</v>
      </c>
      <c r="K1235">
        <f ca="1">IF(Розрахункові!Y$46&gt;0,RANDBETWEEN(Розрахункові!Y$46-2,100)+100,0)</f>
        <v>0</v>
      </c>
      <c r="L1235">
        <f ca="1">IF(Розрахункові!Z$46&gt;0,RANDBETWEEN(Розрахункові!Z$46-2,100)+100,0)</f>
        <v>0</v>
      </c>
    </row>
    <row r="1236" spans="1:12" x14ac:dyDescent="0.3">
      <c r="A1236" t="str">
        <f>Розрахункові!$A$40</f>
        <v>Національний університет водного господарства та природокористування</v>
      </c>
      <c r="B1236" t="str">
        <f>Розрахункові!$B$46</f>
        <v>061 Журналістика</v>
      </c>
      <c r="C1236">
        <f ca="1">RANDBETWEEN(10*Розрахункові!$B$71,11)+RANDBETWEEN(0,100)/100</f>
        <v>6.79</v>
      </c>
      <c r="D1236">
        <f ca="1">IF(Розрахункові!R$46&gt;0,RANDBETWEEN(Розрахункові!R$46-2,100)+100,0)</f>
        <v>150</v>
      </c>
      <c r="E1236">
        <f ca="1">IF(Розрахункові!S$46&gt;0,RANDBETWEEN(Розрахункові!S$46-2,100)+100,0)</f>
        <v>0</v>
      </c>
      <c r="F1236">
        <f ca="1">IF(Розрахункові!T$46&gt;0,RANDBETWEEN(Розрахункові!T$46-2,100)+100,0)</f>
        <v>179</v>
      </c>
      <c r="G1236">
        <f ca="1">IF(Розрахункові!U$46&gt;0,RANDBETWEEN(Розрахункові!U$46-2,100)+100,0)</f>
        <v>192</v>
      </c>
      <c r="H1236">
        <f ca="1">IF(Розрахункові!V$46&gt;0,RANDBETWEEN(Розрахункові!V$46-2,100)+100,0)</f>
        <v>150</v>
      </c>
      <c r="I1236">
        <f ca="1">IF(Розрахункові!W$46&gt;0,RANDBETWEEN(Розрахункові!W$46-2,100)+100,0)</f>
        <v>145</v>
      </c>
      <c r="J1236">
        <f ca="1">IF(Розрахункові!X$46&gt;0,RANDBETWEEN(Розрахункові!X$46-2,100)+100,0)</f>
        <v>0</v>
      </c>
      <c r="K1236">
        <f ca="1">IF(Розрахункові!Y$46&gt;0,RANDBETWEEN(Розрахункові!Y$46-2,100)+100,0)</f>
        <v>0</v>
      </c>
      <c r="L1236">
        <f ca="1">IF(Розрахункові!Z$46&gt;0,RANDBETWEEN(Розрахункові!Z$46-2,100)+100,0)</f>
        <v>0</v>
      </c>
    </row>
    <row r="1237" spans="1:12" x14ac:dyDescent="0.3">
      <c r="A1237" t="str">
        <f>Розрахункові!$A$40</f>
        <v>Національний університет водного господарства та природокористування</v>
      </c>
      <c r="B1237" t="str">
        <f>Розрахункові!$B$46</f>
        <v>061 Журналістика</v>
      </c>
      <c r="C1237">
        <f ca="1">RANDBETWEEN(10*Розрахункові!$B$71,11)+RANDBETWEEN(0,100)/100</f>
        <v>5.58</v>
      </c>
      <c r="D1237">
        <f ca="1">IF(Розрахункові!R$46&gt;0,RANDBETWEEN(Розрахункові!R$46-2,100)+100,0)</f>
        <v>155</v>
      </c>
      <c r="E1237">
        <f ca="1">IF(Розрахункові!S$46&gt;0,RANDBETWEEN(Розрахункові!S$46-2,100)+100,0)</f>
        <v>0</v>
      </c>
      <c r="F1237">
        <f ca="1">IF(Розрахункові!T$46&gt;0,RANDBETWEEN(Розрахункові!T$46-2,100)+100,0)</f>
        <v>178</v>
      </c>
      <c r="G1237">
        <f ca="1">IF(Розрахункові!U$46&gt;0,RANDBETWEEN(Розрахункові!U$46-2,100)+100,0)</f>
        <v>133</v>
      </c>
      <c r="H1237">
        <f ca="1">IF(Розрахункові!V$46&gt;0,RANDBETWEEN(Розрахункові!V$46-2,100)+100,0)</f>
        <v>174</v>
      </c>
      <c r="I1237">
        <f ca="1">IF(Розрахункові!W$46&gt;0,RANDBETWEEN(Розрахункові!W$46-2,100)+100,0)</f>
        <v>172</v>
      </c>
      <c r="J1237">
        <f ca="1">IF(Розрахункові!X$46&gt;0,RANDBETWEEN(Розрахункові!X$46-2,100)+100,0)</f>
        <v>0</v>
      </c>
      <c r="K1237">
        <f ca="1">IF(Розрахункові!Y$46&gt;0,RANDBETWEEN(Розрахункові!Y$46-2,100)+100,0)</f>
        <v>0</v>
      </c>
      <c r="L1237">
        <f ca="1">IF(Розрахункові!Z$46&gt;0,RANDBETWEEN(Розрахункові!Z$46-2,100)+100,0)</f>
        <v>0</v>
      </c>
    </row>
    <row r="1238" spans="1:12" x14ac:dyDescent="0.3">
      <c r="A1238" t="str">
        <f>Розрахункові!$A$40</f>
        <v>Національний університет водного господарства та природокористування</v>
      </c>
      <c r="B1238" t="str">
        <f>Розрахункові!$B$46</f>
        <v>061 Журналістика</v>
      </c>
      <c r="C1238">
        <f ca="1">RANDBETWEEN(10*Розрахункові!$B$71,11)+RANDBETWEEN(0,100)/100</f>
        <v>7.22</v>
      </c>
      <c r="D1238">
        <f ca="1">IF(Розрахункові!R$46&gt;0,RANDBETWEEN(Розрахункові!R$46-2,100)+100,0)</f>
        <v>167</v>
      </c>
      <c r="E1238">
        <f ca="1">IF(Розрахункові!S$46&gt;0,RANDBETWEEN(Розрахункові!S$46-2,100)+100,0)</f>
        <v>0</v>
      </c>
      <c r="F1238">
        <f ca="1">IF(Розрахункові!T$46&gt;0,RANDBETWEEN(Розрахункові!T$46-2,100)+100,0)</f>
        <v>170</v>
      </c>
      <c r="G1238">
        <f ca="1">IF(Розрахункові!U$46&gt;0,RANDBETWEEN(Розрахункові!U$46-2,100)+100,0)</f>
        <v>188</v>
      </c>
      <c r="H1238">
        <f ca="1">IF(Розрахункові!V$46&gt;0,RANDBETWEEN(Розрахункові!V$46-2,100)+100,0)</f>
        <v>155</v>
      </c>
      <c r="I1238">
        <f ca="1">IF(Розрахункові!W$46&gt;0,RANDBETWEEN(Розрахункові!W$46-2,100)+100,0)</f>
        <v>154</v>
      </c>
      <c r="J1238">
        <f ca="1">IF(Розрахункові!X$46&gt;0,RANDBETWEEN(Розрахункові!X$46-2,100)+100,0)</f>
        <v>0</v>
      </c>
      <c r="K1238">
        <f ca="1">IF(Розрахункові!Y$46&gt;0,RANDBETWEEN(Розрахункові!Y$46-2,100)+100,0)</f>
        <v>0</v>
      </c>
      <c r="L1238">
        <f ca="1">IF(Розрахункові!Z$46&gt;0,RANDBETWEEN(Розрахункові!Z$46-2,100)+100,0)</f>
        <v>0</v>
      </c>
    </row>
    <row r="1239" spans="1:12" x14ac:dyDescent="0.3">
      <c r="A1239" t="str">
        <f>Розрахункові!$A$40</f>
        <v>Національний університет водного господарства та природокористування</v>
      </c>
      <c r="B1239" t="str">
        <f>Розрахункові!$B$46</f>
        <v>061 Журналістика</v>
      </c>
      <c r="C1239">
        <f ca="1">RANDBETWEEN(10*Розрахункові!$B$71,11)+RANDBETWEEN(0,100)/100</f>
        <v>9.6999999999999993</v>
      </c>
      <c r="D1239">
        <f ca="1">IF(Розрахункові!R$46&gt;0,RANDBETWEEN(Розрахункові!R$46-2,100)+100,0)</f>
        <v>151</v>
      </c>
      <c r="E1239">
        <f ca="1">IF(Розрахункові!S$46&gt;0,RANDBETWEEN(Розрахункові!S$46-2,100)+100,0)</f>
        <v>0</v>
      </c>
      <c r="F1239">
        <f ca="1">IF(Розрахункові!T$46&gt;0,RANDBETWEEN(Розрахункові!T$46-2,100)+100,0)</f>
        <v>181</v>
      </c>
      <c r="G1239">
        <f ca="1">IF(Розрахункові!U$46&gt;0,RANDBETWEEN(Розрахункові!U$46-2,100)+100,0)</f>
        <v>137</v>
      </c>
      <c r="H1239">
        <f ca="1">IF(Розрахункові!V$46&gt;0,RANDBETWEEN(Розрахункові!V$46-2,100)+100,0)</f>
        <v>195</v>
      </c>
      <c r="I1239">
        <f ca="1">IF(Розрахункові!W$46&gt;0,RANDBETWEEN(Розрахункові!W$46-2,100)+100,0)</f>
        <v>175</v>
      </c>
      <c r="J1239">
        <f ca="1">IF(Розрахункові!X$46&gt;0,RANDBETWEEN(Розрахункові!X$46-2,100)+100,0)</f>
        <v>0</v>
      </c>
      <c r="K1239">
        <f ca="1">IF(Розрахункові!Y$46&gt;0,RANDBETWEEN(Розрахункові!Y$46-2,100)+100,0)</f>
        <v>0</v>
      </c>
      <c r="L1239">
        <f ca="1">IF(Розрахункові!Z$46&gt;0,RANDBETWEEN(Розрахункові!Z$46-2,100)+100,0)</f>
        <v>0</v>
      </c>
    </row>
    <row r="1240" spans="1:12" x14ac:dyDescent="0.3">
      <c r="A1240" t="str">
        <f>Розрахункові!$A$40</f>
        <v>Національний університет водного господарства та природокористування</v>
      </c>
      <c r="B1240" t="str">
        <f>Розрахункові!$B$46</f>
        <v>061 Журналістика</v>
      </c>
      <c r="C1240">
        <f ca="1">RANDBETWEEN(10*Розрахункові!$B$71,11)+RANDBETWEEN(0,100)/100</f>
        <v>6.42</v>
      </c>
      <c r="D1240">
        <f ca="1">IF(Розрахункові!R$46&gt;0,RANDBETWEEN(Розрахункові!R$46-2,100)+100,0)</f>
        <v>199</v>
      </c>
      <c r="E1240">
        <f ca="1">IF(Розрахункові!S$46&gt;0,RANDBETWEEN(Розрахункові!S$46-2,100)+100,0)</f>
        <v>0</v>
      </c>
      <c r="F1240">
        <f ca="1">IF(Розрахункові!T$46&gt;0,RANDBETWEEN(Розрахункові!T$46-2,100)+100,0)</f>
        <v>180</v>
      </c>
      <c r="G1240">
        <f ca="1">IF(Розрахункові!U$46&gt;0,RANDBETWEEN(Розрахункові!U$46-2,100)+100,0)</f>
        <v>160</v>
      </c>
      <c r="H1240">
        <f ca="1">IF(Розрахункові!V$46&gt;0,RANDBETWEEN(Розрахункові!V$46-2,100)+100,0)</f>
        <v>158</v>
      </c>
      <c r="I1240">
        <f ca="1">IF(Розрахункові!W$46&gt;0,RANDBETWEEN(Розрахункові!W$46-2,100)+100,0)</f>
        <v>135</v>
      </c>
      <c r="J1240">
        <f ca="1">IF(Розрахункові!X$46&gt;0,RANDBETWEEN(Розрахункові!X$46-2,100)+100,0)</f>
        <v>0</v>
      </c>
      <c r="K1240">
        <f ca="1">IF(Розрахункові!Y$46&gt;0,RANDBETWEEN(Розрахункові!Y$46-2,100)+100,0)</f>
        <v>0</v>
      </c>
      <c r="L1240">
        <f ca="1">IF(Розрахункові!Z$46&gt;0,RANDBETWEEN(Розрахункові!Z$46-2,100)+100,0)</f>
        <v>0</v>
      </c>
    </row>
    <row r="1241" spans="1:12" x14ac:dyDescent="0.3">
      <c r="A1241" t="str">
        <f>Розрахункові!$A$40</f>
        <v>Національний університет водного господарства та природокористування</v>
      </c>
      <c r="B1241" t="str">
        <f>Розрахункові!$B$46</f>
        <v>061 Журналістика</v>
      </c>
      <c r="C1241">
        <f ca="1">RANDBETWEEN(10*Розрахункові!$B$71,11)+RANDBETWEEN(0,100)/100</f>
        <v>10.72</v>
      </c>
      <c r="D1241">
        <f ca="1">IF(Розрахункові!R$46&gt;0,RANDBETWEEN(Розрахункові!R$46-2,100)+100,0)</f>
        <v>163</v>
      </c>
      <c r="E1241">
        <f ca="1">IF(Розрахункові!S$46&gt;0,RANDBETWEEN(Розрахункові!S$46-2,100)+100,0)</f>
        <v>0</v>
      </c>
      <c r="F1241">
        <f ca="1">IF(Розрахункові!T$46&gt;0,RANDBETWEEN(Розрахункові!T$46-2,100)+100,0)</f>
        <v>170</v>
      </c>
      <c r="G1241">
        <f ca="1">IF(Розрахункові!U$46&gt;0,RANDBETWEEN(Розрахункові!U$46-2,100)+100,0)</f>
        <v>153</v>
      </c>
      <c r="H1241">
        <f ca="1">IF(Розрахункові!V$46&gt;0,RANDBETWEEN(Розрахункові!V$46-2,100)+100,0)</f>
        <v>199</v>
      </c>
      <c r="I1241">
        <f ca="1">IF(Розрахункові!W$46&gt;0,RANDBETWEEN(Розрахункові!W$46-2,100)+100,0)</f>
        <v>130</v>
      </c>
      <c r="J1241">
        <f ca="1">IF(Розрахункові!X$46&gt;0,RANDBETWEEN(Розрахункові!X$46-2,100)+100,0)</f>
        <v>0</v>
      </c>
      <c r="K1241">
        <f ca="1">IF(Розрахункові!Y$46&gt;0,RANDBETWEEN(Розрахункові!Y$46-2,100)+100,0)</f>
        <v>0</v>
      </c>
      <c r="L1241">
        <f ca="1">IF(Розрахункові!Z$46&gt;0,RANDBETWEEN(Розрахункові!Z$46-2,100)+100,0)</f>
        <v>0</v>
      </c>
    </row>
    <row r="1242" spans="1:12" x14ac:dyDescent="0.3">
      <c r="A1242" t="str">
        <f>Розрахункові!$A$40</f>
        <v>Національний університет водного господарства та природокористування</v>
      </c>
      <c r="B1242" t="str">
        <f>Розрахункові!$B$46</f>
        <v>061 Журналістика</v>
      </c>
      <c r="C1242">
        <f ca="1">RANDBETWEEN(10*Розрахункові!$B$71,11)+RANDBETWEEN(0,100)/100</f>
        <v>7.68</v>
      </c>
      <c r="D1242">
        <f ca="1">IF(Розрахункові!R$46&gt;0,RANDBETWEEN(Розрахункові!R$46-2,100)+100,0)</f>
        <v>137</v>
      </c>
      <c r="E1242">
        <f ca="1">IF(Розрахункові!S$46&gt;0,RANDBETWEEN(Розрахункові!S$46-2,100)+100,0)</f>
        <v>0</v>
      </c>
      <c r="F1242">
        <f ca="1">IF(Розрахункові!T$46&gt;0,RANDBETWEEN(Розрахункові!T$46-2,100)+100,0)</f>
        <v>157</v>
      </c>
      <c r="G1242">
        <f ca="1">IF(Розрахункові!U$46&gt;0,RANDBETWEEN(Розрахункові!U$46-2,100)+100,0)</f>
        <v>128</v>
      </c>
      <c r="H1242">
        <f ca="1">IF(Розрахункові!V$46&gt;0,RANDBETWEEN(Розрахункові!V$46-2,100)+100,0)</f>
        <v>181</v>
      </c>
      <c r="I1242">
        <f ca="1">IF(Розрахункові!W$46&gt;0,RANDBETWEEN(Розрахункові!W$46-2,100)+100,0)</f>
        <v>165</v>
      </c>
      <c r="J1242">
        <f ca="1">IF(Розрахункові!X$46&gt;0,RANDBETWEEN(Розрахункові!X$46-2,100)+100,0)</f>
        <v>0</v>
      </c>
      <c r="K1242">
        <f ca="1">IF(Розрахункові!Y$46&gt;0,RANDBETWEEN(Розрахункові!Y$46-2,100)+100,0)</f>
        <v>0</v>
      </c>
      <c r="L1242">
        <f ca="1">IF(Розрахункові!Z$46&gt;0,RANDBETWEEN(Розрахункові!Z$46-2,100)+100,0)</f>
        <v>0</v>
      </c>
    </row>
    <row r="1243" spans="1:12" x14ac:dyDescent="0.3">
      <c r="A1243" t="str">
        <f>Розрахункові!$A$40</f>
        <v>Національний університет водного господарства та природокористування</v>
      </c>
      <c r="B1243" t="str">
        <f>Розрахункові!$B$46</f>
        <v>061 Журналістика</v>
      </c>
      <c r="C1243">
        <f ca="1">RANDBETWEEN(10*Розрахункові!$B$71,11)+RANDBETWEEN(0,100)/100</f>
        <v>9.41</v>
      </c>
      <c r="D1243">
        <f ca="1">IF(Розрахункові!R$46&gt;0,RANDBETWEEN(Розрахункові!R$46-2,100)+100,0)</f>
        <v>177</v>
      </c>
      <c r="E1243">
        <f ca="1">IF(Розрахункові!S$46&gt;0,RANDBETWEEN(Розрахункові!S$46-2,100)+100,0)</f>
        <v>0</v>
      </c>
      <c r="F1243">
        <f ca="1">IF(Розрахункові!T$46&gt;0,RANDBETWEEN(Розрахункові!T$46-2,100)+100,0)</f>
        <v>175</v>
      </c>
      <c r="G1243">
        <f ca="1">IF(Розрахункові!U$46&gt;0,RANDBETWEEN(Розрахункові!U$46-2,100)+100,0)</f>
        <v>194</v>
      </c>
      <c r="H1243">
        <f ca="1">IF(Розрахункові!V$46&gt;0,RANDBETWEEN(Розрахункові!V$46-2,100)+100,0)</f>
        <v>178</v>
      </c>
      <c r="I1243">
        <f ca="1">IF(Розрахункові!W$46&gt;0,RANDBETWEEN(Розрахункові!W$46-2,100)+100,0)</f>
        <v>160</v>
      </c>
      <c r="J1243">
        <f ca="1">IF(Розрахункові!X$46&gt;0,RANDBETWEEN(Розрахункові!X$46-2,100)+100,0)</f>
        <v>0</v>
      </c>
      <c r="K1243">
        <f ca="1">IF(Розрахункові!Y$46&gt;0,RANDBETWEEN(Розрахункові!Y$46-2,100)+100,0)</f>
        <v>0</v>
      </c>
      <c r="L1243">
        <f ca="1">IF(Розрахункові!Z$46&gt;0,RANDBETWEEN(Розрахункові!Z$46-2,100)+100,0)</f>
        <v>0</v>
      </c>
    </row>
    <row r="1244" spans="1:12" x14ac:dyDescent="0.3">
      <c r="A1244" t="str">
        <f>Розрахункові!$A$40</f>
        <v>Національний університет водного господарства та природокористування</v>
      </c>
      <c r="B1244" t="str">
        <f>Розрахункові!$B$46</f>
        <v>061 Журналістика</v>
      </c>
      <c r="C1244">
        <f ca="1">RANDBETWEEN(10*Розрахункові!$B$71,11)+RANDBETWEEN(0,100)/100</f>
        <v>10.77</v>
      </c>
      <c r="D1244">
        <f ca="1">IF(Розрахункові!R$46&gt;0,RANDBETWEEN(Розрахункові!R$46-2,100)+100,0)</f>
        <v>146</v>
      </c>
      <c r="E1244">
        <f ca="1">IF(Розрахункові!S$46&gt;0,RANDBETWEEN(Розрахункові!S$46-2,100)+100,0)</f>
        <v>0</v>
      </c>
      <c r="F1244">
        <f ca="1">IF(Розрахункові!T$46&gt;0,RANDBETWEEN(Розрахункові!T$46-2,100)+100,0)</f>
        <v>160</v>
      </c>
      <c r="G1244">
        <f ca="1">IF(Розрахункові!U$46&gt;0,RANDBETWEEN(Розрахункові!U$46-2,100)+100,0)</f>
        <v>134</v>
      </c>
      <c r="H1244">
        <f ca="1">IF(Розрахункові!V$46&gt;0,RANDBETWEEN(Розрахункові!V$46-2,100)+100,0)</f>
        <v>154</v>
      </c>
      <c r="I1244">
        <f ca="1">IF(Розрахункові!W$46&gt;0,RANDBETWEEN(Розрахункові!W$46-2,100)+100,0)</f>
        <v>198</v>
      </c>
      <c r="J1244">
        <f ca="1">IF(Розрахункові!X$46&gt;0,RANDBETWEEN(Розрахункові!X$46-2,100)+100,0)</f>
        <v>0</v>
      </c>
      <c r="K1244">
        <f ca="1">IF(Розрахункові!Y$46&gt;0,RANDBETWEEN(Розрахункові!Y$46-2,100)+100,0)</f>
        <v>0</v>
      </c>
      <c r="L1244">
        <f ca="1">IF(Розрахункові!Z$46&gt;0,RANDBETWEEN(Розрахункові!Z$46-2,100)+100,0)</f>
        <v>0</v>
      </c>
    </row>
    <row r="1245" spans="1:12" x14ac:dyDescent="0.3">
      <c r="A1245" t="str">
        <f>Розрахункові!$A$40</f>
        <v>Національний університет водного господарства та природокористування</v>
      </c>
      <c r="B1245" t="str">
        <f>Розрахункові!$B$46</f>
        <v>061 Журналістика</v>
      </c>
      <c r="C1245">
        <f ca="1">RANDBETWEEN(10*Розрахункові!$B$71,11)+RANDBETWEEN(0,100)/100</f>
        <v>8.1</v>
      </c>
      <c r="D1245">
        <f ca="1">IF(Розрахункові!R$46&gt;0,RANDBETWEEN(Розрахункові!R$46-2,100)+100,0)</f>
        <v>163</v>
      </c>
      <c r="E1245">
        <f ca="1">IF(Розрахункові!S$46&gt;0,RANDBETWEEN(Розрахункові!S$46-2,100)+100,0)</f>
        <v>0</v>
      </c>
      <c r="F1245">
        <f ca="1">IF(Розрахункові!T$46&gt;0,RANDBETWEEN(Розрахункові!T$46-2,100)+100,0)</f>
        <v>154</v>
      </c>
      <c r="G1245">
        <f ca="1">IF(Розрахункові!U$46&gt;0,RANDBETWEEN(Розрахункові!U$46-2,100)+100,0)</f>
        <v>191</v>
      </c>
      <c r="H1245">
        <f ca="1">IF(Розрахункові!V$46&gt;0,RANDBETWEEN(Розрахункові!V$46-2,100)+100,0)</f>
        <v>163</v>
      </c>
      <c r="I1245">
        <f ca="1">IF(Розрахункові!W$46&gt;0,RANDBETWEEN(Розрахункові!W$46-2,100)+100,0)</f>
        <v>169</v>
      </c>
      <c r="J1245">
        <f ca="1">IF(Розрахункові!X$46&gt;0,RANDBETWEEN(Розрахункові!X$46-2,100)+100,0)</f>
        <v>0</v>
      </c>
      <c r="K1245">
        <f ca="1">IF(Розрахункові!Y$46&gt;0,RANDBETWEEN(Розрахункові!Y$46-2,100)+100,0)</f>
        <v>0</v>
      </c>
      <c r="L1245">
        <f ca="1">IF(Розрахункові!Z$46&gt;0,RANDBETWEEN(Розрахункові!Z$46-2,100)+100,0)</f>
        <v>0</v>
      </c>
    </row>
    <row r="1246" spans="1:12" x14ac:dyDescent="0.3">
      <c r="A1246" t="str">
        <f>Розрахункові!$A$40</f>
        <v>Національний університет водного господарства та природокористування</v>
      </c>
      <c r="B1246" t="str">
        <f>Розрахункові!$B$46</f>
        <v>061 Журналістика</v>
      </c>
      <c r="C1246">
        <f ca="1">RANDBETWEEN(10*Розрахункові!$B$71,11)+RANDBETWEEN(0,100)/100</f>
        <v>7.16</v>
      </c>
      <c r="D1246">
        <f ca="1">IF(Розрахункові!R$46&gt;0,RANDBETWEEN(Розрахункові!R$46-2,100)+100,0)</f>
        <v>196</v>
      </c>
      <c r="E1246">
        <f ca="1">IF(Розрахункові!S$46&gt;0,RANDBETWEEN(Розрахункові!S$46-2,100)+100,0)</f>
        <v>0</v>
      </c>
      <c r="F1246">
        <f ca="1">IF(Розрахункові!T$46&gt;0,RANDBETWEEN(Розрахункові!T$46-2,100)+100,0)</f>
        <v>180</v>
      </c>
      <c r="G1246">
        <f ca="1">IF(Розрахункові!U$46&gt;0,RANDBETWEEN(Розрахункові!U$46-2,100)+100,0)</f>
        <v>142</v>
      </c>
      <c r="H1246">
        <f ca="1">IF(Розрахункові!V$46&gt;0,RANDBETWEEN(Розрахункові!V$46-2,100)+100,0)</f>
        <v>150</v>
      </c>
      <c r="I1246">
        <f ca="1">IF(Розрахункові!W$46&gt;0,RANDBETWEEN(Розрахункові!W$46-2,100)+100,0)</f>
        <v>153</v>
      </c>
      <c r="J1246">
        <f ca="1">IF(Розрахункові!X$46&gt;0,RANDBETWEEN(Розрахункові!X$46-2,100)+100,0)</f>
        <v>0</v>
      </c>
      <c r="K1246">
        <f ca="1">IF(Розрахункові!Y$46&gt;0,RANDBETWEEN(Розрахункові!Y$46-2,100)+100,0)</f>
        <v>0</v>
      </c>
      <c r="L1246">
        <f ca="1">IF(Розрахункові!Z$46&gt;0,RANDBETWEEN(Розрахункові!Z$46-2,100)+100,0)</f>
        <v>0</v>
      </c>
    </row>
    <row r="1247" spans="1:12" x14ac:dyDescent="0.3">
      <c r="A1247" t="str">
        <f>Розрахункові!$A$40</f>
        <v>Національний університет водного господарства та природокористування</v>
      </c>
      <c r="B1247" t="str">
        <f>Розрахункові!$B$46</f>
        <v>061 Журналістика</v>
      </c>
      <c r="C1247">
        <f ca="1">RANDBETWEEN(10*Розрахункові!$B$71,11)+RANDBETWEEN(0,100)/100</f>
        <v>11.78</v>
      </c>
      <c r="D1247">
        <f ca="1">IF(Розрахункові!R$46&gt;0,RANDBETWEEN(Розрахункові!R$46-2,100)+100,0)</f>
        <v>176</v>
      </c>
      <c r="E1247">
        <f ca="1">IF(Розрахункові!S$46&gt;0,RANDBETWEEN(Розрахункові!S$46-2,100)+100,0)</f>
        <v>0</v>
      </c>
      <c r="F1247">
        <f ca="1">IF(Розрахункові!T$46&gt;0,RANDBETWEEN(Розрахункові!T$46-2,100)+100,0)</f>
        <v>170</v>
      </c>
      <c r="G1247">
        <f ca="1">IF(Розрахункові!U$46&gt;0,RANDBETWEEN(Розрахункові!U$46-2,100)+100,0)</f>
        <v>197</v>
      </c>
      <c r="H1247">
        <f ca="1">IF(Розрахункові!V$46&gt;0,RANDBETWEEN(Розрахункові!V$46-2,100)+100,0)</f>
        <v>185</v>
      </c>
      <c r="I1247">
        <f ca="1">IF(Розрахункові!W$46&gt;0,RANDBETWEEN(Розрахункові!W$46-2,100)+100,0)</f>
        <v>148</v>
      </c>
      <c r="J1247">
        <f ca="1">IF(Розрахункові!X$46&gt;0,RANDBETWEEN(Розрахункові!X$46-2,100)+100,0)</f>
        <v>0</v>
      </c>
      <c r="K1247">
        <f ca="1">IF(Розрахункові!Y$46&gt;0,RANDBETWEEN(Розрахункові!Y$46-2,100)+100,0)</f>
        <v>0</v>
      </c>
      <c r="L1247">
        <f ca="1">IF(Розрахункові!Z$46&gt;0,RANDBETWEEN(Розрахункові!Z$46-2,100)+100,0)</f>
        <v>0</v>
      </c>
    </row>
    <row r="1248" spans="1:12" x14ac:dyDescent="0.3">
      <c r="A1248" t="str">
        <f>Розрахункові!$A$40</f>
        <v>Національний університет водного господарства та природокористування</v>
      </c>
      <c r="B1248" t="str">
        <f>Розрахункові!$B$46</f>
        <v>061 Журналістика</v>
      </c>
      <c r="C1248">
        <f ca="1">RANDBETWEEN(10*Розрахункові!$B$71,11)+RANDBETWEEN(0,100)/100</f>
        <v>5.49</v>
      </c>
      <c r="D1248">
        <f ca="1">IF(Розрахункові!R$46&gt;0,RANDBETWEEN(Розрахункові!R$46-2,100)+100,0)</f>
        <v>148</v>
      </c>
      <c r="E1248">
        <f ca="1">IF(Розрахункові!S$46&gt;0,RANDBETWEEN(Розрахункові!S$46-2,100)+100,0)</f>
        <v>0</v>
      </c>
      <c r="F1248">
        <f ca="1">IF(Розрахункові!T$46&gt;0,RANDBETWEEN(Розрахункові!T$46-2,100)+100,0)</f>
        <v>193</v>
      </c>
      <c r="G1248">
        <f ca="1">IF(Розрахункові!U$46&gt;0,RANDBETWEEN(Розрахункові!U$46-2,100)+100,0)</f>
        <v>154</v>
      </c>
      <c r="H1248">
        <f ca="1">IF(Розрахункові!V$46&gt;0,RANDBETWEEN(Розрахункові!V$46-2,100)+100,0)</f>
        <v>195</v>
      </c>
      <c r="I1248">
        <f ca="1">IF(Розрахункові!W$46&gt;0,RANDBETWEEN(Розрахункові!W$46-2,100)+100,0)</f>
        <v>160</v>
      </c>
      <c r="J1248">
        <f ca="1">IF(Розрахункові!X$46&gt;0,RANDBETWEEN(Розрахункові!X$46-2,100)+100,0)</f>
        <v>0</v>
      </c>
      <c r="K1248">
        <f ca="1">IF(Розрахункові!Y$46&gt;0,RANDBETWEEN(Розрахункові!Y$46-2,100)+100,0)</f>
        <v>0</v>
      </c>
      <c r="L1248">
        <f ca="1">IF(Розрахункові!Z$46&gt;0,RANDBETWEEN(Розрахункові!Z$46-2,100)+100,0)</f>
        <v>0</v>
      </c>
    </row>
    <row r="1249" spans="1:12" x14ac:dyDescent="0.3">
      <c r="A1249" t="str">
        <f>Розрахункові!$A$40</f>
        <v>Національний університет водного господарства та природокористування</v>
      </c>
      <c r="B1249" t="str">
        <f>Розрахункові!$B$46</f>
        <v>061 Журналістика</v>
      </c>
      <c r="C1249">
        <f ca="1">RANDBETWEEN(10*Розрахункові!$B$71,11)+RANDBETWEEN(0,100)/100</f>
        <v>6.58</v>
      </c>
      <c r="D1249">
        <f ca="1">IF(Розрахункові!R$46&gt;0,RANDBETWEEN(Розрахункові!R$46-2,100)+100,0)</f>
        <v>162</v>
      </c>
      <c r="E1249">
        <f ca="1">IF(Розрахункові!S$46&gt;0,RANDBETWEEN(Розрахункові!S$46-2,100)+100,0)</f>
        <v>0</v>
      </c>
      <c r="F1249">
        <f ca="1">IF(Розрахункові!T$46&gt;0,RANDBETWEEN(Розрахункові!T$46-2,100)+100,0)</f>
        <v>198</v>
      </c>
      <c r="G1249">
        <f ca="1">IF(Розрахункові!U$46&gt;0,RANDBETWEEN(Розрахункові!U$46-2,100)+100,0)</f>
        <v>135</v>
      </c>
      <c r="H1249">
        <f ca="1">IF(Розрахункові!V$46&gt;0,RANDBETWEEN(Розрахункові!V$46-2,100)+100,0)</f>
        <v>194</v>
      </c>
      <c r="I1249">
        <f ca="1">IF(Розрахункові!W$46&gt;0,RANDBETWEEN(Розрахункові!W$46-2,100)+100,0)</f>
        <v>154</v>
      </c>
      <c r="J1249">
        <f ca="1">IF(Розрахункові!X$46&gt;0,RANDBETWEEN(Розрахункові!X$46-2,100)+100,0)</f>
        <v>0</v>
      </c>
      <c r="K1249">
        <f ca="1">IF(Розрахункові!Y$46&gt;0,RANDBETWEEN(Розрахункові!Y$46-2,100)+100,0)</f>
        <v>0</v>
      </c>
      <c r="L1249">
        <f ca="1">IF(Розрахункові!Z$46&gt;0,RANDBETWEEN(Розрахункові!Z$46-2,100)+100,0)</f>
        <v>0</v>
      </c>
    </row>
    <row r="1250" spans="1:12" x14ac:dyDescent="0.3">
      <c r="A1250" t="str">
        <f>Розрахункові!$A$40</f>
        <v>Національний університет водного господарства та природокористування</v>
      </c>
      <c r="B1250" t="str">
        <f>Розрахункові!$B$46</f>
        <v>061 Журналістика</v>
      </c>
      <c r="C1250">
        <f ca="1">RANDBETWEEN(10*Розрахункові!$B$71,11)+RANDBETWEEN(0,100)/100</f>
        <v>11</v>
      </c>
      <c r="D1250">
        <f ca="1">IF(Розрахункові!R$46&gt;0,RANDBETWEEN(Розрахункові!R$46-2,100)+100,0)</f>
        <v>180</v>
      </c>
      <c r="E1250">
        <f ca="1">IF(Розрахункові!S$46&gt;0,RANDBETWEEN(Розрахункові!S$46-2,100)+100,0)</f>
        <v>0</v>
      </c>
      <c r="F1250">
        <f ca="1">IF(Розрахункові!T$46&gt;0,RANDBETWEEN(Розрахункові!T$46-2,100)+100,0)</f>
        <v>193</v>
      </c>
      <c r="G1250">
        <f ca="1">IF(Розрахункові!U$46&gt;0,RANDBETWEEN(Розрахункові!U$46-2,100)+100,0)</f>
        <v>128</v>
      </c>
      <c r="H1250">
        <f ca="1">IF(Розрахункові!V$46&gt;0,RANDBETWEEN(Розрахункові!V$46-2,100)+100,0)</f>
        <v>186</v>
      </c>
      <c r="I1250">
        <f ca="1">IF(Розрахункові!W$46&gt;0,RANDBETWEEN(Розрахункові!W$46-2,100)+100,0)</f>
        <v>160</v>
      </c>
      <c r="J1250">
        <f ca="1">IF(Розрахункові!X$46&gt;0,RANDBETWEEN(Розрахункові!X$46-2,100)+100,0)</f>
        <v>0</v>
      </c>
      <c r="K1250">
        <f ca="1">IF(Розрахункові!Y$46&gt;0,RANDBETWEEN(Розрахункові!Y$46-2,100)+100,0)</f>
        <v>0</v>
      </c>
      <c r="L1250">
        <f ca="1">IF(Розрахункові!Z$46&gt;0,RANDBETWEEN(Розрахункові!Z$46-2,100)+100,0)</f>
        <v>0</v>
      </c>
    </row>
    <row r="1251" spans="1:12" x14ac:dyDescent="0.3">
      <c r="A1251" t="str">
        <f>Розрахункові!$A$40</f>
        <v>Національний університет водного господарства та природокористування</v>
      </c>
      <c r="B1251" t="str">
        <f>Розрахункові!$B$46</f>
        <v>061 Журналістика</v>
      </c>
      <c r="C1251">
        <f ca="1">RANDBETWEEN(10*Розрахункові!$B$71,11)+RANDBETWEEN(0,100)/100</f>
        <v>9.84</v>
      </c>
      <c r="D1251">
        <f ca="1">IF(Розрахункові!R$46&gt;0,RANDBETWEEN(Розрахункові!R$46-2,100)+100,0)</f>
        <v>140</v>
      </c>
      <c r="E1251">
        <f ca="1">IF(Розрахункові!S$46&gt;0,RANDBETWEEN(Розрахункові!S$46-2,100)+100,0)</f>
        <v>0</v>
      </c>
      <c r="F1251">
        <f ca="1">IF(Розрахункові!T$46&gt;0,RANDBETWEEN(Розрахункові!T$46-2,100)+100,0)</f>
        <v>162</v>
      </c>
      <c r="G1251">
        <f ca="1">IF(Розрахункові!U$46&gt;0,RANDBETWEEN(Розрахункові!U$46-2,100)+100,0)</f>
        <v>149</v>
      </c>
      <c r="H1251">
        <f ca="1">IF(Розрахункові!V$46&gt;0,RANDBETWEEN(Розрахункові!V$46-2,100)+100,0)</f>
        <v>180</v>
      </c>
      <c r="I1251">
        <f ca="1">IF(Розрахункові!W$46&gt;0,RANDBETWEEN(Розрахункові!W$46-2,100)+100,0)</f>
        <v>171</v>
      </c>
      <c r="J1251">
        <f ca="1">IF(Розрахункові!X$46&gt;0,RANDBETWEEN(Розрахункові!X$46-2,100)+100,0)</f>
        <v>0</v>
      </c>
      <c r="K1251">
        <f ca="1">IF(Розрахункові!Y$46&gt;0,RANDBETWEEN(Розрахункові!Y$46-2,100)+100,0)</f>
        <v>0</v>
      </c>
      <c r="L1251">
        <f ca="1">IF(Розрахункові!Z$46&gt;0,RANDBETWEEN(Розрахункові!Z$46-2,100)+100,0)</f>
        <v>0</v>
      </c>
    </row>
    <row r="1252" spans="1:12" x14ac:dyDescent="0.3">
      <c r="A1252" t="str">
        <f>Розрахункові!$A$40</f>
        <v>Національний університет водного господарства та природокористування</v>
      </c>
      <c r="B1252" t="str">
        <f>Розрахункові!$B$46</f>
        <v>061 Журналістика</v>
      </c>
      <c r="C1252">
        <f ca="1">RANDBETWEEN(10*Розрахункові!$B$71,11)+RANDBETWEEN(0,100)/100</f>
        <v>7.31</v>
      </c>
      <c r="D1252">
        <f ca="1">IF(Розрахункові!R$46&gt;0,RANDBETWEEN(Розрахункові!R$46-2,100)+100,0)</f>
        <v>144</v>
      </c>
      <c r="E1252">
        <f ca="1">IF(Розрахункові!S$46&gt;0,RANDBETWEEN(Розрахункові!S$46-2,100)+100,0)</f>
        <v>0</v>
      </c>
      <c r="F1252">
        <f ca="1">IF(Розрахункові!T$46&gt;0,RANDBETWEEN(Розрахункові!T$46-2,100)+100,0)</f>
        <v>178</v>
      </c>
      <c r="G1252">
        <f ca="1">IF(Розрахункові!U$46&gt;0,RANDBETWEEN(Розрахункові!U$46-2,100)+100,0)</f>
        <v>155</v>
      </c>
      <c r="H1252">
        <f ca="1">IF(Розрахункові!V$46&gt;0,RANDBETWEEN(Розрахункові!V$46-2,100)+100,0)</f>
        <v>192</v>
      </c>
      <c r="I1252">
        <f ca="1">IF(Розрахункові!W$46&gt;0,RANDBETWEEN(Розрахункові!W$46-2,100)+100,0)</f>
        <v>137</v>
      </c>
      <c r="J1252">
        <f ca="1">IF(Розрахункові!X$46&gt;0,RANDBETWEEN(Розрахункові!X$46-2,100)+100,0)</f>
        <v>0</v>
      </c>
      <c r="K1252">
        <f ca="1">IF(Розрахункові!Y$46&gt;0,RANDBETWEEN(Розрахункові!Y$46-2,100)+100,0)</f>
        <v>0</v>
      </c>
      <c r="L1252">
        <f ca="1">IF(Розрахункові!Z$46&gt;0,RANDBETWEEN(Розрахункові!Z$46-2,100)+100,0)</f>
        <v>0</v>
      </c>
    </row>
    <row r="1253" spans="1:12" x14ac:dyDescent="0.3">
      <c r="A1253" t="str">
        <f>Розрахункові!$A$40</f>
        <v>Національний університет водного господарства та природокористування</v>
      </c>
      <c r="B1253" t="str">
        <f>Розрахункові!$B$46</f>
        <v>061 Журналістика</v>
      </c>
      <c r="C1253">
        <f ca="1">RANDBETWEEN(10*Розрахункові!$B$71,11)+RANDBETWEEN(0,100)/100</f>
        <v>9.24</v>
      </c>
      <c r="D1253">
        <f ca="1">IF(Розрахункові!R$46&gt;0,RANDBETWEEN(Розрахункові!R$46-2,100)+100,0)</f>
        <v>162</v>
      </c>
      <c r="E1253">
        <f ca="1">IF(Розрахункові!S$46&gt;0,RANDBETWEEN(Розрахункові!S$46-2,100)+100,0)</f>
        <v>0</v>
      </c>
      <c r="F1253">
        <f ca="1">IF(Розрахункові!T$46&gt;0,RANDBETWEEN(Розрахункові!T$46-2,100)+100,0)</f>
        <v>161</v>
      </c>
      <c r="G1253">
        <f ca="1">IF(Розрахункові!U$46&gt;0,RANDBETWEEN(Розрахункові!U$46-2,100)+100,0)</f>
        <v>192</v>
      </c>
      <c r="H1253">
        <f ca="1">IF(Розрахункові!V$46&gt;0,RANDBETWEEN(Розрахункові!V$46-2,100)+100,0)</f>
        <v>158</v>
      </c>
      <c r="I1253">
        <f ca="1">IF(Розрахункові!W$46&gt;0,RANDBETWEEN(Розрахункові!W$46-2,100)+100,0)</f>
        <v>198</v>
      </c>
      <c r="J1253">
        <f ca="1">IF(Розрахункові!X$46&gt;0,RANDBETWEEN(Розрахункові!X$46-2,100)+100,0)</f>
        <v>0</v>
      </c>
      <c r="K1253">
        <f ca="1">IF(Розрахункові!Y$46&gt;0,RANDBETWEEN(Розрахункові!Y$46-2,100)+100,0)</f>
        <v>0</v>
      </c>
      <c r="L1253">
        <f ca="1">IF(Розрахункові!Z$46&gt;0,RANDBETWEEN(Розрахункові!Z$46-2,100)+100,0)</f>
        <v>0</v>
      </c>
    </row>
    <row r="1254" spans="1:12" x14ac:dyDescent="0.3">
      <c r="A1254" t="str">
        <f>Розрахункові!$A$40</f>
        <v>Національний університет водного господарства та природокористування</v>
      </c>
      <c r="B1254" t="str">
        <f>Розрахункові!$B$46</f>
        <v>061 Журналістика</v>
      </c>
      <c r="C1254">
        <f ca="1">RANDBETWEEN(10*Розрахункові!$B$71,11)+RANDBETWEEN(0,100)/100</f>
        <v>11.05</v>
      </c>
      <c r="D1254">
        <f ca="1">IF(Розрахункові!R$46&gt;0,RANDBETWEEN(Розрахункові!R$46-2,100)+100,0)</f>
        <v>189</v>
      </c>
      <c r="E1254">
        <f ca="1">IF(Розрахункові!S$46&gt;0,RANDBETWEEN(Розрахункові!S$46-2,100)+100,0)</f>
        <v>0</v>
      </c>
      <c r="F1254">
        <f ca="1">IF(Розрахункові!T$46&gt;0,RANDBETWEEN(Розрахункові!T$46-2,100)+100,0)</f>
        <v>171</v>
      </c>
      <c r="G1254">
        <f ca="1">IF(Розрахункові!U$46&gt;0,RANDBETWEEN(Розрахункові!U$46-2,100)+100,0)</f>
        <v>197</v>
      </c>
      <c r="H1254">
        <f ca="1">IF(Розрахункові!V$46&gt;0,RANDBETWEEN(Розрахункові!V$46-2,100)+100,0)</f>
        <v>193</v>
      </c>
      <c r="I1254">
        <f ca="1">IF(Розрахункові!W$46&gt;0,RANDBETWEEN(Розрахункові!W$46-2,100)+100,0)</f>
        <v>160</v>
      </c>
      <c r="J1254">
        <f ca="1">IF(Розрахункові!X$46&gt;0,RANDBETWEEN(Розрахункові!X$46-2,100)+100,0)</f>
        <v>0</v>
      </c>
      <c r="K1254">
        <f ca="1">IF(Розрахункові!Y$46&gt;0,RANDBETWEEN(Розрахункові!Y$46-2,100)+100,0)</f>
        <v>0</v>
      </c>
      <c r="L1254">
        <f ca="1">IF(Розрахункові!Z$46&gt;0,RANDBETWEEN(Розрахункові!Z$46-2,100)+100,0)</f>
        <v>0</v>
      </c>
    </row>
    <row r="1255" spans="1:12" x14ac:dyDescent="0.3">
      <c r="A1255" t="str">
        <f>Розрахункові!$A$40</f>
        <v>Національний університет водного господарства та природокористування</v>
      </c>
      <c r="B1255" t="str">
        <f>Розрахункові!$B$46</f>
        <v>061 Журналістика</v>
      </c>
      <c r="C1255">
        <f ca="1">RANDBETWEEN(10*Розрахункові!$B$71,11)+RANDBETWEEN(0,100)/100</f>
        <v>7.88</v>
      </c>
      <c r="D1255">
        <f ca="1">IF(Розрахункові!R$46&gt;0,RANDBETWEEN(Розрахункові!R$46-2,100)+100,0)</f>
        <v>176</v>
      </c>
      <c r="E1255">
        <f ca="1">IF(Розрахункові!S$46&gt;0,RANDBETWEEN(Розрахункові!S$46-2,100)+100,0)</f>
        <v>0</v>
      </c>
      <c r="F1255">
        <f ca="1">IF(Розрахункові!T$46&gt;0,RANDBETWEEN(Розрахункові!T$46-2,100)+100,0)</f>
        <v>199</v>
      </c>
      <c r="G1255">
        <f ca="1">IF(Розрахункові!U$46&gt;0,RANDBETWEEN(Розрахункові!U$46-2,100)+100,0)</f>
        <v>168</v>
      </c>
      <c r="H1255">
        <f ca="1">IF(Розрахункові!V$46&gt;0,RANDBETWEEN(Розрахункові!V$46-2,100)+100,0)</f>
        <v>193</v>
      </c>
      <c r="I1255">
        <f ca="1">IF(Розрахункові!W$46&gt;0,RANDBETWEEN(Розрахункові!W$46-2,100)+100,0)</f>
        <v>176</v>
      </c>
      <c r="J1255">
        <f ca="1">IF(Розрахункові!X$46&gt;0,RANDBETWEEN(Розрахункові!X$46-2,100)+100,0)</f>
        <v>0</v>
      </c>
      <c r="K1255">
        <f ca="1">IF(Розрахункові!Y$46&gt;0,RANDBETWEEN(Розрахункові!Y$46-2,100)+100,0)</f>
        <v>0</v>
      </c>
      <c r="L1255">
        <f ca="1">IF(Розрахункові!Z$46&gt;0,RANDBETWEEN(Розрахункові!Z$46-2,100)+100,0)</f>
        <v>0</v>
      </c>
    </row>
    <row r="1256" spans="1:12" x14ac:dyDescent="0.3">
      <c r="A1256" t="str">
        <f>Розрахункові!$A$40</f>
        <v>Національний університет водного господарства та природокористування</v>
      </c>
      <c r="B1256" t="str">
        <f>Розрахункові!$B$46</f>
        <v>061 Журналістика</v>
      </c>
      <c r="C1256">
        <f ca="1">RANDBETWEEN(10*Розрахункові!$B$71,11)+RANDBETWEEN(0,100)/100</f>
        <v>11.42</v>
      </c>
      <c r="D1256">
        <f ca="1">IF(Розрахункові!R$46&gt;0,RANDBETWEEN(Розрахункові!R$46-2,100)+100,0)</f>
        <v>152</v>
      </c>
      <c r="E1256">
        <f ca="1">IF(Розрахункові!S$46&gt;0,RANDBETWEEN(Розрахункові!S$46-2,100)+100,0)</f>
        <v>0</v>
      </c>
      <c r="F1256">
        <f ca="1">IF(Розрахункові!T$46&gt;0,RANDBETWEEN(Розрахункові!T$46-2,100)+100,0)</f>
        <v>183</v>
      </c>
      <c r="G1256">
        <f ca="1">IF(Розрахункові!U$46&gt;0,RANDBETWEEN(Розрахункові!U$46-2,100)+100,0)</f>
        <v>146</v>
      </c>
      <c r="H1256">
        <f ca="1">IF(Розрахункові!V$46&gt;0,RANDBETWEEN(Розрахункові!V$46-2,100)+100,0)</f>
        <v>189</v>
      </c>
      <c r="I1256">
        <f ca="1">IF(Розрахункові!W$46&gt;0,RANDBETWEEN(Розрахункові!W$46-2,100)+100,0)</f>
        <v>162</v>
      </c>
      <c r="J1256">
        <f ca="1">IF(Розрахункові!X$46&gt;0,RANDBETWEEN(Розрахункові!X$46-2,100)+100,0)</f>
        <v>0</v>
      </c>
      <c r="K1256">
        <f ca="1">IF(Розрахункові!Y$46&gt;0,RANDBETWEEN(Розрахункові!Y$46-2,100)+100,0)</f>
        <v>0</v>
      </c>
      <c r="L1256">
        <f ca="1">IF(Розрахункові!Z$46&gt;0,RANDBETWEEN(Розрахункові!Z$46-2,100)+100,0)</f>
        <v>0</v>
      </c>
    </row>
    <row r="1257" spans="1:12" x14ac:dyDescent="0.3">
      <c r="A1257" t="str">
        <f>Розрахункові!$A$40</f>
        <v>Національний університет водного господарства та природокористування</v>
      </c>
      <c r="B1257" t="str">
        <f>Розрахункові!$B$46</f>
        <v>061 Журналістика</v>
      </c>
      <c r="C1257">
        <f ca="1">RANDBETWEEN(10*Розрахункові!$B$71,11)+RANDBETWEEN(0,100)/100</f>
        <v>5.48</v>
      </c>
      <c r="D1257">
        <f ca="1">IF(Розрахункові!R$46&gt;0,RANDBETWEEN(Розрахункові!R$46-2,100)+100,0)</f>
        <v>136</v>
      </c>
      <c r="E1257">
        <f ca="1">IF(Розрахункові!S$46&gt;0,RANDBETWEEN(Розрахункові!S$46-2,100)+100,0)</f>
        <v>0</v>
      </c>
      <c r="F1257">
        <f ca="1">IF(Розрахункові!T$46&gt;0,RANDBETWEEN(Розрахункові!T$46-2,100)+100,0)</f>
        <v>200</v>
      </c>
      <c r="G1257">
        <f ca="1">IF(Розрахункові!U$46&gt;0,RANDBETWEEN(Розрахункові!U$46-2,100)+100,0)</f>
        <v>188</v>
      </c>
      <c r="H1257">
        <f ca="1">IF(Розрахункові!V$46&gt;0,RANDBETWEEN(Розрахункові!V$46-2,100)+100,0)</f>
        <v>191</v>
      </c>
      <c r="I1257">
        <f ca="1">IF(Розрахункові!W$46&gt;0,RANDBETWEEN(Розрахункові!W$46-2,100)+100,0)</f>
        <v>136</v>
      </c>
      <c r="J1257">
        <f ca="1">IF(Розрахункові!X$46&gt;0,RANDBETWEEN(Розрахункові!X$46-2,100)+100,0)</f>
        <v>0</v>
      </c>
      <c r="K1257">
        <f ca="1">IF(Розрахункові!Y$46&gt;0,RANDBETWEEN(Розрахункові!Y$46-2,100)+100,0)</f>
        <v>0</v>
      </c>
      <c r="L1257">
        <f ca="1">IF(Розрахункові!Z$46&gt;0,RANDBETWEEN(Розрахункові!Z$46-2,100)+100,0)</f>
        <v>0</v>
      </c>
    </row>
    <row r="1258" spans="1:12" x14ac:dyDescent="0.3">
      <c r="A1258" t="str">
        <f>Розрахункові!$A$40</f>
        <v>Національний університет водного господарства та природокористування</v>
      </c>
      <c r="B1258" t="str">
        <f>Розрахункові!$B$47</f>
        <v>122 Комп'ютерні науки</v>
      </c>
      <c r="C1258">
        <f ca="1">RANDBETWEEN(10*Розрахункові!$B$71,11)+RANDBETWEEN(0,100)/100</f>
        <v>5.75</v>
      </c>
      <c r="D1258">
        <f ca="1">IF(Розрахункові!R$47&gt;0,RANDBETWEEN(Розрахункові!R$47-2,100)+100,0)</f>
        <v>131</v>
      </c>
      <c r="E1258">
        <f ca="1">IF(Розрахункові!S$47&gt;0,RANDBETWEEN(Розрахункові!S$47-2,100)+100,0)</f>
        <v>172</v>
      </c>
      <c r="F1258">
        <f ca="1">IF(Розрахункові!T$47&gt;0,RANDBETWEEN(Розрахункові!T$47-2,100)+100,0)</f>
        <v>0</v>
      </c>
      <c r="G1258">
        <f ca="1">IF(Розрахункові!U$47&gt;0,RANDBETWEEN(Розрахункові!U$47-2,100)+100,0)</f>
        <v>0</v>
      </c>
      <c r="H1258">
        <f ca="1">IF(Розрахункові!V$47&gt;0,RANDBETWEEN(Розрахункові!V$47-2,100)+100,0)</f>
        <v>195</v>
      </c>
      <c r="I1258">
        <f ca="1">IF(Розрахункові!W$47&gt;0,RANDBETWEEN(Розрахункові!W$47-2,100)+100,0)</f>
        <v>139</v>
      </c>
      <c r="J1258">
        <f ca="1">IF(Розрахункові!X$47&gt;0,RANDBETWEEN(Розрахункові!X$47-2,100)+100,0)</f>
        <v>0</v>
      </c>
      <c r="K1258">
        <f ca="1">IF(Розрахункові!Y$47&gt;0,RANDBETWEEN(Розрахункові!Y$47-2,100)+100,0)</f>
        <v>0</v>
      </c>
      <c r="L1258">
        <f ca="1">IF(Розрахункові!Z$47&gt;0,RANDBETWEEN(Розрахункові!Z$47-2,100)+100,0)</f>
        <v>0</v>
      </c>
    </row>
    <row r="1259" spans="1:12" x14ac:dyDescent="0.3">
      <c r="A1259" t="str">
        <f>Розрахункові!$A$40</f>
        <v>Національний університет водного господарства та природокористування</v>
      </c>
      <c r="B1259" t="str">
        <f>Розрахункові!$B$47</f>
        <v>122 Комп'ютерні науки</v>
      </c>
      <c r="C1259">
        <f ca="1">RANDBETWEEN(10*Розрахункові!$B$71,11)+RANDBETWEEN(0,100)/100</f>
        <v>7.8</v>
      </c>
      <c r="D1259">
        <f ca="1">IF(Розрахункові!R$47&gt;0,RANDBETWEEN(Розрахункові!R$47-2,100)+100,0)</f>
        <v>147</v>
      </c>
      <c r="E1259">
        <f ca="1">IF(Розрахункові!S$47&gt;0,RANDBETWEEN(Розрахункові!S$47-2,100)+100,0)</f>
        <v>195</v>
      </c>
      <c r="F1259">
        <f ca="1">IF(Розрахункові!T$47&gt;0,RANDBETWEEN(Розрахункові!T$47-2,100)+100,0)</f>
        <v>0</v>
      </c>
      <c r="G1259">
        <f ca="1">IF(Розрахункові!U$47&gt;0,RANDBETWEEN(Розрахункові!U$47-2,100)+100,0)</f>
        <v>0</v>
      </c>
      <c r="H1259">
        <f ca="1">IF(Розрахункові!V$47&gt;0,RANDBETWEEN(Розрахункові!V$47-2,100)+100,0)</f>
        <v>195</v>
      </c>
      <c r="I1259">
        <f ca="1">IF(Розрахункові!W$47&gt;0,RANDBETWEEN(Розрахункові!W$47-2,100)+100,0)</f>
        <v>131</v>
      </c>
      <c r="J1259">
        <f ca="1">IF(Розрахункові!X$47&gt;0,RANDBETWEEN(Розрахункові!X$47-2,100)+100,0)</f>
        <v>0</v>
      </c>
      <c r="K1259">
        <f ca="1">IF(Розрахункові!Y$47&gt;0,RANDBETWEEN(Розрахункові!Y$47-2,100)+100,0)</f>
        <v>0</v>
      </c>
      <c r="L1259">
        <f ca="1">IF(Розрахункові!Z$47&gt;0,RANDBETWEEN(Розрахункові!Z$47-2,100)+100,0)</f>
        <v>0</v>
      </c>
    </row>
    <row r="1260" spans="1:12" x14ac:dyDescent="0.3">
      <c r="A1260" t="str">
        <f>Розрахункові!$A$40</f>
        <v>Національний університет водного господарства та природокористування</v>
      </c>
      <c r="B1260" t="str">
        <f>Розрахункові!$B$47</f>
        <v>122 Комп'ютерні науки</v>
      </c>
      <c r="C1260">
        <f ca="1">RANDBETWEEN(10*Розрахункові!$B$71,11)+RANDBETWEEN(0,100)/100</f>
        <v>6.68</v>
      </c>
      <c r="D1260">
        <f ca="1">IF(Розрахункові!R$47&gt;0,RANDBETWEEN(Розрахункові!R$47-2,100)+100,0)</f>
        <v>143</v>
      </c>
      <c r="E1260">
        <f ca="1">IF(Розрахункові!S$47&gt;0,RANDBETWEEN(Розрахункові!S$47-2,100)+100,0)</f>
        <v>181</v>
      </c>
      <c r="F1260">
        <f ca="1">IF(Розрахункові!T$47&gt;0,RANDBETWEEN(Розрахункові!T$47-2,100)+100,0)</f>
        <v>0</v>
      </c>
      <c r="G1260">
        <f ca="1">IF(Розрахункові!U$47&gt;0,RANDBETWEEN(Розрахункові!U$47-2,100)+100,0)</f>
        <v>0</v>
      </c>
      <c r="H1260">
        <f ca="1">IF(Розрахункові!V$47&gt;0,RANDBETWEEN(Розрахункові!V$47-2,100)+100,0)</f>
        <v>148</v>
      </c>
      <c r="I1260">
        <f ca="1">IF(Розрахункові!W$47&gt;0,RANDBETWEEN(Розрахункові!W$47-2,100)+100,0)</f>
        <v>151</v>
      </c>
      <c r="J1260">
        <f ca="1">IF(Розрахункові!X$47&gt;0,RANDBETWEEN(Розрахункові!X$47-2,100)+100,0)</f>
        <v>0</v>
      </c>
      <c r="K1260">
        <f ca="1">IF(Розрахункові!Y$47&gt;0,RANDBETWEEN(Розрахункові!Y$47-2,100)+100,0)</f>
        <v>0</v>
      </c>
      <c r="L1260">
        <f ca="1">IF(Розрахункові!Z$47&gt;0,RANDBETWEEN(Розрахункові!Z$47-2,100)+100,0)</f>
        <v>0</v>
      </c>
    </row>
    <row r="1261" spans="1:12" x14ac:dyDescent="0.3">
      <c r="A1261" t="str">
        <f>Розрахункові!$A$40</f>
        <v>Національний університет водного господарства та природокористування</v>
      </c>
      <c r="B1261" t="str">
        <f>Розрахункові!$B$47</f>
        <v>122 Комп'ютерні науки</v>
      </c>
      <c r="C1261">
        <f ca="1">RANDBETWEEN(10*Розрахункові!$B$71,11)+RANDBETWEEN(0,100)/100</f>
        <v>10.48</v>
      </c>
      <c r="D1261">
        <f ca="1">IF(Розрахункові!R$47&gt;0,RANDBETWEEN(Розрахункові!R$47-2,100)+100,0)</f>
        <v>186</v>
      </c>
      <c r="E1261">
        <f ca="1">IF(Розрахункові!S$47&gt;0,RANDBETWEEN(Розрахункові!S$47-2,100)+100,0)</f>
        <v>152</v>
      </c>
      <c r="F1261">
        <f ca="1">IF(Розрахункові!T$47&gt;0,RANDBETWEEN(Розрахункові!T$47-2,100)+100,0)</f>
        <v>0</v>
      </c>
      <c r="G1261">
        <f ca="1">IF(Розрахункові!U$47&gt;0,RANDBETWEEN(Розрахункові!U$47-2,100)+100,0)</f>
        <v>0</v>
      </c>
      <c r="H1261">
        <f ca="1">IF(Розрахункові!V$47&gt;0,RANDBETWEEN(Розрахункові!V$47-2,100)+100,0)</f>
        <v>181</v>
      </c>
      <c r="I1261">
        <f ca="1">IF(Розрахункові!W$47&gt;0,RANDBETWEEN(Розрахункові!W$47-2,100)+100,0)</f>
        <v>197</v>
      </c>
      <c r="J1261">
        <f ca="1">IF(Розрахункові!X$47&gt;0,RANDBETWEEN(Розрахункові!X$47-2,100)+100,0)</f>
        <v>0</v>
      </c>
      <c r="K1261">
        <f ca="1">IF(Розрахункові!Y$47&gt;0,RANDBETWEEN(Розрахункові!Y$47-2,100)+100,0)</f>
        <v>0</v>
      </c>
      <c r="L1261">
        <f ca="1">IF(Розрахункові!Z$47&gt;0,RANDBETWEEN(Розрахункові!Z$47-2,100)+100,0)</f>
        <v>0</v>
      </c>
    </row>
    <row r="1262" spans="1:12" x14ac:dyDescent="0.3">
      <c r="A1262" t="str">
        <f>Розрахункові!$A$40</f>
        <v>Національний університет водного господарства та природокористування</v>
      </c>
      <c r="B1262" t="str">
        <f>Розрахункові!$B$47</f>
        <v>122 Комп'ютерні науки</v>
      </c>
      <c r="C1262">
        <f ca="1">RANDBETWEEN(10*Розрахункові!$B$71,11)+RANDBETWEEN(0,100)/100</f>
        <v>5.65</v>
      </c>
      <c r="D1262">
        <f ca="1">IF(Розрахункові!R$47&gt;0,RANDBETWEEN(Розрахункові!R$47-2,100)+100,0)</f>
        <v>160</v>
      </c>
      <c r="E1262">
        <f ca="1">IF(Розрахункові!S$47&gt;0,RANDBETWEEN(Розрахункові!S$47-2,100)+100,0)</f>
        <v>163</v>
      </c>
      <c r="F1262">
        <f ca="1">IF(Розрахункові!T$47&gt;0,RANDBETWEEN(Розрахункові!T$47-2,100)+100,0)</f>
        <v>0</v>
      </c>
      <c r="G1262">
        <f ca="1">IF(Розрахункові!U$47&gt;0,RANDBETWEEN(Розрахункові!U$47-2,100)+100,0)</f>
        <v>0</v>
      </c>
      <c r="H1262">
        <f ca="1">IF(Розрахункові!V$47&gt;0,RANDBETWEEN(Розрахункові!V$47-2,100)+100,0)</f>
        <v>161</v>
      </c>
      <c r="I1262">
        <f ca="1">IF(Розрахункові!W$47&gt;0,RANDBETWEEN(Розрахункові!W$47-2,100)+100,0)</f>
        <v>198</v>
      </c>
      <c r="J1262">
        <f ca="1">IF(Розрахункові!X$47&gt;0,RANDBETWEEN(Розрахункові!X$47-2,100)+100,0)</f>
        <v>0</v>
      </c>
      <c r="K1262">
        <f ca="1">IF(Розрахункові!Y$47&gt;0,RANDBETWEEN(Розрахункові!Y$47-2,100)+100,0)</f>
        <v>0</v>
      </c>
      <c r="L1262">
        <f ca="1">IF(Розрахункові!Z$47&gt;0,RANDBETWEEN(Розрахункові!Z$47-2,100)+100,0)</f>
        <v>0</v>
      </c>
    </row>
    <row r="1263" spans="1:12" x14ac:dyDescent="0.3">
      <c r="A1263" t="str">
        <f>Розрахункові!$A$40</f>
        <v>Національний університет водного господарства та природокористування</v>
      </c>
      <c r="B1263" t="str">
        <f>Розрахункові!$B$47</f>
        <v>122 Комп'ютерні науки</v>
      </c>
      <c r="C1263">
        <f ca="1">RANDBETWEEN(10*Розрахункові!$B$71,11)+RANDBETWEEN(0,100)/100</f>
        <v>10.18</v>
      </c>
      <c r="D1263">
        <f ca="1">IF(Розрахункові!R$47&gt;0,RANDBETWEEN(Розрахункові!R$47-2,100)+100,0)</f>
        <v>137</v>
      </c>
      <c r="E1263">
        <f ca="1">IF(Розрахункові!S$47&gt;0,RANDBETWEEN(Розрахункові!S$47-2,100)+100,0)</f>
        <v>162</v>
      </c>
      <c r="F1263">
        <f ca="1">IF(Розрахункові!T$47&gt;0,RANDBETWEEN(Розрахункові!T$47-2,100)+100,0)</f>
        <v>0</v>
      </c>
      <c r="G1263">
        <f ca="1">IF(Розрахункові!U$47&gt;0,RANDBETWEEN(Розрахункові!U$47-2,100)+100,0)</f>
        <v>0</v>
      </c>
      <c r="H1263">
        <f ca="1">IF(Розрахункові!V$47&gt;0,RANDBETWEEN(Розрахункові!V$47-2,100)+100,0)</f>
        <v>158</v>
      </c>
      <c r="I1263">
        <f ca="1">IF(Розрахункові!W$47&gt;0,RANDBETWEEN(Розрахункові!W$47-2,100)+100,0)</f>
        <v>161</v>
      </c>
      <c r="J1263">
        <f ca="1">IF(Розрахункові!X$47&gt;0,RANDBETWEEN(Розрахункові!X$47-2,100)+100,0)</f>
        <v>0</v>
      </c>
      <c r="K1263">
        <f ca="1">IF(Розрахункові!Y$47&gt;0,RANDBETWEEN(Розрахункові!Y$47-2,100)+100,0)</f>
        <v>0</v>
      </c>
      <c r="L1263">
        <f ca="1">IF(Розрахункові!Z$47&gt;0,RANDBETWEEN(Розрахункові!Z$47-2,100)+100,0)</f>
        <v>0</v>
      </c>
    </row>
    <row r="1264" spans="1:12" x14ac:dyDescent="0.3">
      <c r="A1264" t="str">
        <f>Розрахункові!$A$40</f>
        <v>Національний університет водного господарства та природокористування</v>
      </c>
      <c r="B1264" t="str">
        <f>Розрахункові!$B$47</f>
        <v>122 Комп'ютерні науки</v>
      </c>
      <c r="C1264">
        <f ca="1">RANDBETWEEN(10*Розрахункові!$B$71,11)+RANDBETWEEN(0,100)/100</f>
        <v>10.55</v>
      </c>
      <c r="D1264">
        <f ca="1">IF(Розрахункові!R$47&gt;0,RANDBETWEEN(Розрахункові!R$47-2,100)+100,0)</f>
        <v>137</v>
      </c>
      <c r="E1264">
        <f ca="1">IF(Розрахункові!S$47&gt;0,RANDBETWEEN(Розрахункові!S$47-2,100)+100,0)</f>
        <v>186</v>
      </c>
      <c r="F1264">
        <f ca="1">IF(Розрахункові!T$47&gt;0,RANDBETWEEN(Розрахункові!T$47-2,100)+100,0)</f>
        <v>0</v>
      </c>
      <c r="G1264">
        <f ca="1">IF(Розрахункові!U$47&gt;0,RANDBETWEEN(Розрахункові!U$47-2,100)+100,0)</f>
        <v>0</v>
      </c>
      <c r="H1264">
        <f ca="1">IF(Розрахункові!V$47&gt;0,RANDBETWEEN(Розрахункові!V$47-2,100)+100,0)</f>
        <v>191</v>
      </c>
      <c r="I1264">
        <f ca="1">IF(Розрахункові!W$47&gt;0,RANDBETWEEN(Розрахункові!W$47-2,100)+100,0)</f>
        <v>142</v>
      </c>
      <c r="J1264">
        <f ca="1">IF(Розрахункові!X$47&gt;0,RANDBETWEEN(Розрахункові!X$47-2,100)+100,0)</f>
        <v>0</v>
      </c>
      <c r="K1264">
        <f ca="1">IF(Розрахункові!Y$47&gt;0,RANDBETWEEN(Розрахункові!Y$47-2,100)+100,0)</f>
        <v>0</v>
      </c>
      <c r="L1264">
        <f ca="1">IF(Розрахункові!Z$47&gt;0,RANDBETWEEN(Розрахункові!Z$47-2,100)+100,0)</f>
        <v>0</v>
      </c>
    </row>
    <row r="1265" spans="1:12" x14ac:dyDescent="0.3">
      <c r="A1265" t="str">
        <f>Розрахункові!$A$40</f>
        <v>Національний університет водного господарства та природокористування</v>
      </c>
      <c r="B1265" t="str">
        <f>Розрахункові!$B$47</f>
        <v>122 Комп'ютерні науки</v>
      </c>
      <c r="C1265">
        <f ca="1">RANDBETWEEN(10*Розрахункові!$B$71,11)+RANDBETWEEN(0,100)/100</f>
        <v>9.42</v>
      </c>
      <c r="D1265">
        <f ca="1">IF(Розрахункові!R$47&gt;0,RANDBETWEEN(Розрахункові!R$47-2,100)+100,0)</f>
        <v>129</v>
      </c>
      <c r="E1265">
        <f ca="1">IF(Розрахункові!S$47&gt;0,RANDBETWEEN(Розрахункові!S$47-2,100)+100,0)</f>
        <v>190</v>
      </c>
      <c r="F1265">
        <f ca="1">IF(Розрахункові!T$47&gt;0,RANDBETWEEN(Розрахункові!T$47-2,100)+100,0)</f>
        <v>0</v>
      </c>
      <c r="G1265">
        <f ca="1">IF(Розрахункові!U$47&gt;0,RANDBETWEEN(Розрахункові!U$47-2,100)+100,0)</f>
        <v>0</v>
      </c>
      <c r="H1265">
        <f ca="1">IF(Розрахункові!V$47&gt;0,RANDBETWEEN(Розрахункові!V$47-2,100)+100,0)</f>
        <v>185</v>
      </c>
      <c r="I1265">
        <f ca="1">IF(Розрахункові!W$47&gt;0,RANDBETWEEN(Розрахункові!W$47-2,100)+100,0)</f>
        <v>192</v>
      </c>
      <c r="J1265">
        <f ca="1">IF(Розрахункові!X$47&gt;0,RANDBETWEEN(Розрахункові!X$47-2,100)+100,0)</f>
        <v>0</v>
      </c>
      <c r="K1265">
        <f ca="1">IF(Розрахункові!Y$47&gt;0,RANDBETWEEN(Розрахункові!Y$47-2,100)+100,0)</f>
        <v>0</v>
      </c>
      <c r="L1265">
        <f ca="1">IF(Розрахункові!Z$47&gt;0,RANDBETWEEN(Розрахункові!Z$47-2,100)+100,0)</f>
        <v>0</v>
      </c>
    </row>
    <row r="1266" spans="1:12" x14ac:dyDescent="0.3">
      <c r="A1266" t="str">
        <f>Розрахункові!$A$40</f>
        <v>Національний університет водного господарства та природокористування</v>
      </c>
      <c r="B1266" t="str">
        <f>Розрахункові!$B$47</f>
        <v>122 Комп'ютерні науки</v>
      </c>
      <c r="C1266">
        <f ca="1">RANDBETWEEN(10*Розрахункові!$B$71,11)+RANDBETWEEN(0,100)/100</f>
        <v>5.13</v>
      </c>
      <c r="D1266">
        <f ca="1">IF(Розрахункові!R$47&gt;0,RANDBETWEEN(Розрахункові!R$47-2,100)+100,0)</f>
        <v>128</v>
      </c>
      <c r="E1266">
        <f ca="1">IF(Розрахункові!S$47&gt;0,RANDBETWEEN(Розрахункові!S$47-2,100)+100,0)</f>
        <v>196</v>
      </c>
      <c r="F1266">
        <f ca="1">IF(Розрахункові!T$47&gt;0,RANDBETWEEN(Розрахункові!T$47-2,100)+100,0)</f>
        <v>0</v>
      </c>
      <c r="G1266">
        <f ca="1">IF(Розрахункові!U$47&gt;0,RANDBETWEEN(Розрахункові!U$47-2,100)+100,0)</f>
        <v>0</v>
      </c>
      <c r="H1266">
        <f ca="1">IF(Розрахункові!V$47&gt;0,RANDBETWEEN(Розрахункові!V$47-2,100)+100,0)</f>
        <v>189</v>
      </c>
      <c r="I1266">
        <f ca="1">IF(Розрахункові!W$47&gt;0,RANDBETWEEN(Розрахункові!W$47-2,100)+100,0)</f>
        <v>198</v>
      </c>
      <c r="J1266">
        <f ca="1">IF(Розрахункові!X$47&gt;0,RANDBETWEEN(Розрахункові!X$47-2,100)+100,0)</f>
        <v>0</v>
      </c>
      <c r="K1266">
        <f ca="1">IF(Розрахункові!Y$47&gt;0,RANDBETWEEN(Розрахункові!Y$47-2,100)+100,0)</f>
        <v>0</v>
      </c>
      <c r="L1266">
        <f ca="1">IF(Розрахункові!Z$47&gt;0,RANDBETWEEN(Розрахункові!Z$47-2,100)+100,0)</f>
        <v>0</v>
      </c>
    </row>
    <row r="1267" spans="1:12" x14ac:dyDescent="0.3">
      <c r="A1267" t="str">
        <f>Розрахункові!$A$40</f>
        <v>Національний університет водного господарства та природокористування</v>
      </c>
      <c r="B1267" t="str">
        <f>Розрахункові!$B$47</f>
        <v>122 Комп'ютерні науки</v>
      </c>
      <c r="C1267">
        <f ca="1">RANDBETWEEN(10*Розрахункові!$B$71,11)+RANDBETWEEN(0,100)/100</f>
        <v>7.27</v>
      </c>
      <c r="D1267">
        <f ca="1">IF(Розрахункові!R$47&gt;0,RANDBETWEEN(Розрахункові!R$47-2,100)+100,0)</f>
        <v>167</v>
      </c>
      <c r="E1267">
        <f ca="1">IF(Розрахункові!S$47&gt;0,RANDBETWEEN(Розрахункові!S$47-2,100)+100,0)</f>
        <v>176</v>
      </c>
      <c r="F1267">
        <f ca="1">IF(Розрахункові!T$47&gt;0,RANDBETWEEN(Розрахункові!T$47-2,100)+100,0)</f>
        <v>0</v>
      </c>
      <c r="G1267">
        <f ca="1">IF(Розрахункові!U$47&gt;0,RANDBETWEEN(Розрахункові!U$47-2,100)+100,0)</f>
        <v>0</v>
      </c>
      <c r="H1267">
        <f ca="1">IF(Розрахункові!V$47&gt;0,RANDBETWEEN(Розрахункові!V$47-2,100)+100,0)</f>
        <v>180</v>
      </c>
      <c r="I1267">
        <f ca="1">IF(Розрахункові!W$47&gt;0,RANDBETWEEN(Розрахункові!W$47-2,100)+100,0)</f>
        <v>157</v>
      </c>
      <c r="J1267">
        <f ca="1">IF(Розрахункові!X$47&gt;0,RANDBETWEEN(Розрахункові!X$47-2,100)+100,0)</f>
        <v>0</v>
      </c>
      <c r="K1267">
        <f ca="1">IF(Розрахункові!Y$47&gt;0,RANDBETWEEN(Розрахункові!Y$47-2,100)+100,0)</f>
        <v>0</v>
      </c>
      <c r="L1267">
        <f ca="1">IF(Розрахункові!Z$47&gt;0,RANDBETWEEN(Розрахункові!Z$47-2,100)+100,0)</f>
        <v>0</v>
      </c>
    </row>
    <row r="1268" spans="1:12" x14ac:dyDescent="0.3">
      <c r="A1268" t="str">
        <f>Розрахункові!$A$40</f>
        <v>Національний університет водного господарства та природокористування</v>
      </c>
      <c r="B1268" t="str">
        <f>Розрахункові!$B$47</f>
        <v>122 Комп'ютерні науки</v>
      </c>
      <c r="C1268">
        <f ca="1">RANDBETWEEN(10*Розрахункові!$B$71,11)+RANDBETWEEN(0,100)/100</f>
        <v>5.48</v>
      </c>
      <c r="D1268">
        <f ca="1">IF(Розрахункові!R$47&gt;0,RANDBETWEEN(Розрахункові!R$47-2,100)+100,0)</f>
        <v>139</v>
      </c>
      <c r="E1268">
        <f ca="1">IF(Розрахункові!S$47&gt;0,RANDBETWEEN(Розрахункові!S$47-2,100)+100,0)</f>
        <v>174</v>
      </c>
      <c r="F1268">
        <f ca="1">IF(Розрахункові!T$47&gt;0,RANDBETWEEN(Розрахункові!T$47-2,100)+100,0)</f>
        <v>0</v>
      </c>
      <c r="G1268">
        <f ca="1">IF(Розрахункові!U$47&gt;0,RANDBETWEEN(Розрахункові!U$47-2,100)+100,0)</f>
        <v>0</v>
      </c>
      <c r="H1268">
        <f ca="1">IF(Розрахункові!V$47&gt;0,RANDBETWEEN(Розрахункові!V$47-2,100)+100,0)</f>
        <v>199</v>
      </c>
      <c r="I1268">
        <f ca="1">IF(Розрахункові!W$47&gt;0,RANDBETWEEN(Розрахункові!W$47-2,100)+100,0)</f>
        <v>194</v>
      </c>
      <c r="J1268">
        <f ca="1">IF(Розрахункові!X$47&gt;0,RANDBETWEEN(Розрахункові!X$47-2,100)+100,0)</f>
        <v>0</v>
      </c>
      <c r="K1268">
        <f ca="1">IF(Розрахункові!Y$47&gt;0,RANDBETWEEN(Розрахункові!Y$47-2,100)+100,0)</f>
        <v>0</v>
      </c>
      <c r="L1268">
        <f ca="1">IF(Розрахункові!Z$47&gt;0,RANDBETWEEN(Розрахункові!Z$47-2,100)+100,0)</f>
        <v>0</v>
      </c>
    </row>
    <row r="1269" spans="1:12" x14ac:dyDescent="0.3">
      <c r="A1269" t="str">
        <f>Розрахункові!$A$40</f>
        <v>Національний університет водного господарства та природокористування</v>
      </c>
      <c r="B1269" t="str">
        <f>Розрахункові!$B$47</f>
        <v>122 Комп'ютерні науки</v>
      </c>
      <c r="C1269">
        <f ca="1">RANDBETWEEN(10*Розрахункові!$B$71,11)+RANDBETWEEN(0,100)/100</f>
        <v>10.91</v>
      </c>
      <c r="D1269">
        <f ca="1">IF(Розрахункові!R$47&gt;0,RANDBETWEEN(Розрахункові!R$47-2,100)+100,0)</f>
        <v>140</v>
      </c>
      <c r="E1269">
        <f ca="1">IF(Розрахункові!S$47&gt;0,RANDBETWEEN(Розрахункові!S$47-2,100)+100,0)</f>
        <v>158</v>
      </c>
      <c r="F1269">
        <f ca="1">IF(Розрахункові!T$47&gt;0,RANDBETWEEN(Розрахункові!T$47-2,100)+100,0)</f>
        <v>0</v>
      </c>
      <c r="G1269">
        <f ca="1">IF(Розрахункові!U$47&gt;0,RANDBETWEEN(Розрахункові!U$47-2,100)+100,0)</f>
        <v>0</v>
      </c>
      <c r="H1269">
        <f ca="1">IF(Розрахункові!V$47&gt;0,RANDBETWEEN(Розрахункові!V$47-2,100)+100,0)</f>
        <v>196</v>
      </c>
      <c r="I1269">
        <f ca="1">IF(Розрахункові!W$47&gt;0,RANDBETWEEN(Розрахункові!W$47-2,100)+100,0)</f>
        <v>128</v>
      </c>
      <c r="J1269">
        <f ca="1">IF(Розрахункові!X$47&gt;0,RANDBETWEEN(Розрахункові!X$47-2,100)+100,0)</f>
        <v>0</v>
      </c>
      <c r="K1269">
        <f ca="1">IF(Розрахункові!Y$47&gt;0,RANDBETWEEN(Розрахункові!Y$47-2,100)+100,0)</f>
        <v>0</v>
      </c>
      <c r="L1269">
        <f ca="1">IF(Розрахункові!Z$47&gt;0,RANDBETWEEN(Розрахункові!Z$47-2,100)+100,0)</f>
        <v>0</v>
      </c>
    </row>
    <row r="1270" spans="1:12" x14ac:dyDescent="0.3">
      <c r="A1270" t="str">
        <f>Розрахункові!$A$40</f>
        <v>Національний університет водного господарства та природокористування</v>
      </c>
      <c r="B1270" t="str">
        <f>Розрахункові!$B$47</f>
        <v>122 Комп'ютерні науки</v>
      </c>
      <c r="C1270">
        <f ca="1">RANDBETWEEN(10*Розрахункові!$B$71,11)+RANDBETWEEN(0,100)/100</f>
        <v>7.04</v>
      </c>
      <c r="D1270">
        <f ca="1">IF(Розрахункові!R$47&gt;0,RANDBETWEEN(Розрахункові!R$47-2,100)+100,0)</f>
        <v>146</v>
      </c>
      <c r="E1270">
        <f ca="1">IF(Розрахункові!S$47&gt;0,RANDBETWEEN(Розрахункові!S$47-2,100)+100,0)</f>
        <v>149</v>
      </c>
      <c r="F1270">
        <f ca="1">IF(Розрахункові!T$47&gt;0,RANDBETWEEN(Розрахункові!T$47-2,100)+100,0)</f>
        <v>0</v>
      </c>
      <c r="G1270">
        <f ca="1">IF(Розрахункові!U$47&gt;0,RANDBETWEEN(Розрахункові!U$47-2,100)+100,0)</f>
        <v>0</v>
      </c>
      <c r="H1270">
        <f ca="1">IF(Розрахункові!V$47&gt;0,RANDBETWEEN(Розрахункові!V$47-2,100)+100,0)</f>
        <v>152</v>
      </c>
      <c r="I1270">
        <f ca="1">IF(Розрахункові!W$47&gt;0,RANDBETWEEN(Розрахункові!W$47-2,100)+100,0)</f>
        <v>131</v>
      </c>
      <c r="J1270">
        <f ca="1">IF(Розрахункові!X$47&gt;0,RANDBETWEEN(Розрахункові!X$47-2,100)+100,0)</f>
        <v>0</v>
      </c>
      <c r="K1270">
        <f ca="1">IF(Розрахункові!Y$47&gt;0,RANDBETWEEN(Розрахункові!Y$47-2,100)+100,0)</f>
        <v>0</v>
      </c>
      <c r="L1270">
        <f ca="1">IF(Розрахункові!Z$47&gt;0,RANDBETWEEN(Розрахункові!Z$47-2,100)+100,0)</f>
        <v>0</v>
      </c>
    </row>
    <row r="1271" spans="1:12" x14ac:dyDescent="0.3">
      <c r="A1271" t="str">
        <f>Розрахункові!$A$40</f>
        <v>Національний університет водного господарства та природокористування</v>
      </c>
      <c r="B1271" t="str">
        <f>Розрахункові!$B$47</f>
        <v>122 Комп'ютерні науки</v>
      </c>
      <c r="C1271">
        <f ca="1">RANDBETWEEN(10*Розрахункові!$B$71,11)+RANDBETWEEN(0,100)/100</f>
        <v>10.79</v>
      </c>
      <c r="D1271">
        <f ca="1">IF(Розрахункові!R$47&gt;0,RANDBETWEEN(Розрахункові!R$47-2,100)+100,0)</f>
        <v>132</v>
      </c>
      <c r="E1271">
        <f ca="1">IF(Розрахункові!S$47&gt;0,RANDBETWEEN(Розрахункові!S$47-2,100)+100,0)</f>
        <v>189</v>
      </c>
      <c r="F1271">
        <f ca="1">IF(Розрахункові!T$47&gt;0,RANDBETWEEN(Розрахункові!T$47-2,100)+100,0)</f>
        <v>0</v>
      </c>
      <c r="G1271">
        <f ca="1">IF(Розрахункові!U$47&gt;0,RANDBETWEEN(Розрахункові!U$47-2,100)+100,0)</f>
        <v>0</v>
      </c>
      <c r="H1271">
        <f ca="1">IF(Розрахункові!V$47&gt;0,RANDBETWEEN(Розрахункові!V$47-2,100)+100,0)</f>
        <v>189</v>
      </c>
      <c r="I1271">
        <f ca="1">IF(Розрахункові!W$47&gt;0,RANDBETWEEN(Розрахункові!W$47-2,100)+100,0)</f>
        <v>189</v>
      </c>
      <c r="J1271">
        <f ca="1">IF(Розрахункові!X$47&gt;0,RANDBETWEEN(Розрахункові!X$47-2,100)+100,0)</f>
        <v>0</v>
      </c>
      <c r="K1271">
        <f ca="1">IF(Розрахункові!Y$47&gt;0,RANDBETWEEN(Розрахункові!Y$47-2,100)+100,0)</f>
        <v>0</v>
      </c>
      <c r="L1271">
        <f ca="1">IF(Розрахункові!Z$47&gt;0,RANDBETWEEN(Розрахункові!Z$47-2,100)+100,0)</f>
        <v>0</v>
      </c>
    </row>
    <row r="1272" spans="1:12" x14ac:dyDescent="0.3">
      <c r="A1272" t="str">
        <f>Розрахункові!$A$40</f>
        <v>Національний університет водного господарства та природокористування</v>
      </c>
      <c r="B1272" t="str">
        <f>Розрахункові!$B$47</f>
        <v>122 Комп'ютерні науки</v>
      </c>
      <c r="C1272">
        <f ca="1">RANDBETWEEN(10*Розрахункові!$B$71,11)+RANDBETWEEN(0,100)/100</f>
        <v>10.210000000000001</v>
      </c>
      <c r="D1272">
        <f ca="1">IF(Розрахункові!R$47&gt;0,RANDBETWEEN(Розрахункові!R$47-2,100)+100,0)</f>
        <v>183</v>
      </c>
      <c r="E1272">
        <f ca="1">IF(Розрахункові!S$47&gt;0,RANDBETWEEN(Розрахункові!S$47-2,100)+100,0)</f>
        <v>150</v>
      </c>
      <c r="F1272">
        <f ca="1">IF(Розрахункові!T$47&gt;0,RANDBETWEEN(Розрахункові!T$47-2,100)+100,0)</f>
        <v>0</v>
      </c>
      <c r="G1272">
        <f ca="1">IF(Розрахункові!U$47&gt;0,RANDBETWEEN(Розрахункові!U$47-2,100)+100,0)</f>
        <v>0</v>
      </c>
      <c r="H1272">
        <f ca="1">IF(Розрахункові!V$47&gt;0,RANDBETWEEN(Розрахункові!V$47-2,100)+100,0)</f>
        <v>166</v>
      </c>
      <c r="I1272">
        <f ca="1">IF(Розрахункові!W$47&gt;0,RANDBETWEEN(Розрахункові!W$47-2,100)+100,0)</f>
        <v>173</v>
      </c>
      <c r="J1272">
        <f ca="1">IF(Розрахункові!X$47&gt;0,RANDBETWEEN(Розрахункові!X$47-2,100)+100,0)</f>
        <v>0</v>
      </c>
      <c r="K1272">
        <f ca="1">IF(Розрахункові!Y$47&gt;0,RANDBETWEEN(Розрахункові!Y$47-2,100)+100,0)</f>
        <v>0</v>
      </c>
      <c r="L1272">
        <f ca="1">IF(Розрахункові!Z$47&gt;0,RANDBETWEEN(Розрахункові!Z$47-2,100)+100,0)</f>
        <v>0</v>
      </c>
    </row>
    <row r="1273" spans="1:12" x14ac:dyDescent="0.3">
      <c r="A1273" t="str">
        <f>Розрахункові!$A$40</f>
        <v>Національний університет водного господарства та природокористування</v>
      </c>
      <c r="B1273" t="str">
        <f>Розрахункові!$B$47</f>
        <v>122 Комп'ютерні науки</v>
      </c>
      <c r="C1273">
        <f ca="1">RANDBETWEEN(10*Розрахункові!$B$71,11)+RANDBETWEEN(0,100)/100</f>
        <v>7.43</v>
      </c>
      <c r="D1273">
        <f ca="1">IF(Розрахункові!R$47&gt;0,RANDBETWEEN(Розрахункові!R$47-2,100)+100,0)</f>
        <v>200</v>
      </c>
      <c r="E1273">
        <f ca="1">IF(Розрахункові!S$47&gt;0,RANDBETWEEN(Розрахункові!S$47-2,100)+100,0)</f>
        <v>152</v>
      </c>
      <c r="F1273">
        <f ca="1">IF(Розрахункові!T$47&gt;0,RANDBETWEEN(Розрахункові!T$47-2,100)+100,0)</f>
        <v>0</v>
      </c>
      <c r="G1273">
        <f ca="1">IF(Розрахункові!U$47&gt;0,RANDBETWEEN(Розрахункові!U$47-2,100)+100,0)</f>
        <v>0</v>
      </c>
      <c r="H1273">
        <f ca="1">IF(Розрахункові!V$47&gt;0,RANDBETWEEN(Розрахункові!V$47-2,100)+100,0)</f>
        <v>157</v>
      </c>
      <c r="I1273">
        <f ca="1">IF(Розрахункові!W$47&gt;0,RANDBETWEEN(Розрахункові!W$47-2,100)+100,0)</f>
        <v>168</v>
      </c>
      <c r="J1273">
        <f ca="1">IF(Розрахункові!X$47&gt;0,RANDBETWEEN(Розрахункові!X$47-2,100)+100,0)</f>
        <v>0</v>
      </c>
      <c r="K1273">
        <f ca="1">IF(Розрахункові!Y$47&gt;0,RANDBETWEEN(Розрахункові!Y$47-2,100)+100,0)</f>
        <v>0</v>
      </c>
      <c r="L1273">
        <f ca="1">IF(Розрахункові!Z$47&gt;0,RANDBETWEEN(Розрахункові!Z$47-2,100)+100,0)</f>
        <v>0</v>
      </c>
    </row>
    <row r="1274" spans="1:12" x14ac:dyDescent="0.3">
      <c r="A1274" t="str">
        <f>Розрахункові!$A$40</f>
        <v>Національний університет водного господарства та природокористування</v>
      </c>
      <c r="B1274" t="str">
        <f>Розрахункові!$B$47</f>
        <v>122 Комп'ютерні науки</v>
      </c>
      <c r="C1274">
        <f ca="1">RANDBETWEEN(10*Розрахункові!$B$71,11)+RANDBETWEEN(0,100)/100</f>
        <v>9</v>
      </c>
      <c r="D1274">
        <f ca="1">IF(Розрахункові!R$47&gt;0,RANDBETWEEN(Розрахункові!R$47-2,100)+100,0)</f>
        <v>185</v>
      </c>
      <c r="E1274">
        <f ca="1">IF(Розрахункові!S$47&gt;0,RANDBETWEEN(Розрахункові!S$47-2,100)+100,0)</f>
        <v>170</v>
      </c>
      <c r="F1274">
        <f ca="1">IF(Розрахункові!T$47&gt;0,RANDBETWEEN(Розрахункові!T$47-2,100)+100,0)</f>
        <v>0</v>
      </c>
      <c r="G1274">
        <f ca="1">IF(Розрахункові!U$47&gt;0,RANDBETWEEN(Розрахункові!U$47-2,100)+100,0)</f>
        <v>0</v>
      </c>
      <c r="H1274">
        <f ca="1">IF(Розрахункові!V$47&gt;0,RANDBETWEEN(Розрахункові!V$47-2,100)+100,0)</f>
        <v>181</v>
      </c>
      <c r="I1274">
        <f ca="1">IF(Розрахункові!W$47&gt;0,RANDBETWEEN(Розрахункові!W$47-2,100)+100,0)</f>
        <v>179</v>
      </c>
      <c r="J1274">
        <f ca="1">IF(Розрахункові!X$47&gt;0,RANDBETWEEN(Розрахункові!X$47-2,100)+100,0)</f>
        <v>0</v>
      </c>
      <c r="K1274">
        <f ca="1">IF(Розрахункові!Y$47&gt;0,RANDBETWEEN(Розрахункові!Y$47-2,100)+100,0)</f>
        <v>0</v>
      </c>
      <c r="L1274">
        <f ca="1">IF(Розрахункові!Z$47&gt;0,RANDBETWEEN(Розрахункові!Z$47-2,100)+100,0)</f>
        <v>0</v>
      </c>
    </row>
    <row r="1275" spans="1:12" x14ac:dyDescent="0.3">
      <c r="A1275" t="str">
        <f>Розрахункові!$A$40</f>
        <v>Національний університет водного господарства та природокористування</v>
      </c>
      <c r="B1275" t="str">
        <f>Розрахункові!$B$47</f>
        <v>122 Комп'ютерні науки</v>
      </c>
      <c r="C1275">
        <f ca="1">RANDBETWEEN(10*Розрахункові!$B$71,11)+RANDBETWEEN(0,100)/100</f>
        <v>10.54</v>
      </c>
      <c r="D1275">
        <f ca="1">IF(Розрахункові!R$47&gt;0,RANDBETWEEN(Розрахункові!R$47-2,100)+100,0)</f>
        <v>164</v>
      </c>
      <c r="E1275">
        <f ca="1">IF(Розрахункові!S$47&gt;0,RANDBETWEEN(Розрахункові!S$47-2,100)+100,0)</f>
        <v>187</v>
      </c>
      <c r="F1275">
        <f ca="1">IF(Розрахункові!T$47&gt;0,RANDBETWEEN(Розрахункові!T$47-2,100)+100,0)</f>
        <v>0</v>
      </c>
      <c r="G1275">
        <f ca="1">IF(Розрахункові!U$47&gt;0,RANDBETWEEN(Розрахункові!U$47-2,100)+100,0)</f>
        <v>0</v>
      </c>
      <c r="H1275">
        <f ca="1">IF(Розрахункові!V$47&gt;0,RANDBETWEEN(Розрахункові!V$47-2,100)+100,0)</f>
        <v>157</v>
      </c>
      <c r="I1275">
        <f ca="1">IF(Розрахункові!W$47&gt;0,RANDBETWEEN(Розрахункові!W$47-2,100)+100,0)</f>
        <v>190</v>
      </c>
      <c r="J1275">
        <f ca="1">IF(Розрахункові!X$47&gt;0,RANDBETWEEN(Розрахункові!X$47-2,100)+100,0)</f>
        <v>0</v>
      </c>
      <c r="K1275">
        <f ca="1">IF(Розрахункові!Y$47&gt;0,RANDBETWEEN(Розрахункові!Y$47-2,100)+100,0)</f>
        <v>0</v>
      </c>
      <c r="L1275">
        <f ca="1">IF(Розрахункові!Z$47&gt;0,RANDBETWEEN(Розрахункові!Z$47-2,100)+100,0)</f>
        <v>0</v>
      </c>
    </row>
    <row r="1276" spans="1:12" x14ac:dyDescent="0.3">
      <c r="A1276" t="str">
        <f>Розрахункові!$A$40</f>
        <v>Національний університет водного господарства та природокористування</v>
      </c>
      <c r="B1276" t="str">
        <f>Розрахункові!$B$47</f>
        <v>122 Комп'ютерні науки</v>
      </c>
      <c r="C1276">
        <f ca="1">RANDBETWEEN(10*Розрахункові!$B$71,11)+RANDBETWEEN(0,100)/100</f>
        <v>11.56</v>
      </c>
      <c r="D1276">
        <f ca="1">IF(Розрахункові!R$47&gt;0,RANDBETWEEN(Розрахункові!R$47-2,100)+100,0)</f>
        <v>157</v>
      </c>
      <c r="E1276">
        <f ca="1">IF(Розрахункові!S$47&gt;0,RANDBETWEEN(Розрахункові!S$47-2,100)+100,0)</f>
        <v>175</v>
      </c>
      <c r="F1276">
        <f ca="1">IF(Розрахункові!T$47&gt;0,RANDBETWEEN(Розрахункові!T$47-2,100)+100,0)</f>
        <v>0</v>
      </c>
      <c r="G1276">
        <f ca="1">IF(Розрахункові!U$47&gt;0,RANDBETWEEN(Розрахункові!U$47-2,100)+100,0)</f>
        <v>0</v>
      </c>
      <c r="H1276">
        <f ca="1">IF(Розрахункові!V$47&gt;0,RANDBETWEEN(Розрахункові!V$47-2,100)+100,0)</f>
        <v>170</v>
      </c>
      <c r="I1276">
        <f ca="1">IF(Розрахункові!W$47&gt;0,RANDBETWEEN(Розрахункові!W$47-2,100)+100,0)</f>
        <v>147</v>
      </c>
      <c r="J1276">
        <f ca="1">IF(Розрахункові!X$47&gt;0,RANDBETWEEN(Розрахункові!X$47-2,100)+100,0)</f>
        <v>0</v>
      </c>
      <c r="K1276">
        <f ca="1">IF(Розрахункові!Y$47&gt;0,RANDBETWEEN(Розрахункові!Y$47-2,100)+100,0)</f>
        <v>0</v>
      </c>
      <c r="L1276">
        <f ca="1">IF(Розрахункові!Z$47&gt;0,RANDBETWEEN(Розрахункові!Z$47-2,100)+100,0)</f>
        <v>0</v>
      </c>
    </row>
    <row r="1277" spans="1:12" x14ac:dyDescent="0.3">
      <c r="A1277" t="str">
        <f>Розрахункові!$A$40</f>
        <v>Національний університет водного господарства та природокористування</v>
      </c>
      <c r="B1277" t="str">
        <f>Розрахункові!$B$47</f>
        <v>122 Комп'ютерні науки</v>
      </c>
      <c r="C1277">
        <f ca="1">RANDBETWEEN(10*Розрахункові!$B$71,11)+RANDBETWEEN(0,100)/100</f>
        <v>7.58</v>
      </c>
      <c r="D1277">
        <f ca="1">IF(Розрахункові!R$47&gt;0,RANDBETWEEN(Розрахункові!R$47-2,100)+100,0)</f>
        <v>151</v>
      </c>
      <c r="E1277">
        <f ca="1">IF(Розрахункові!S$47&gt;0,RANDBETWEEN(Розрахункові!S$47-2,100)+100,0)</f>
        <v>184</v>
      </c>
      <c r="F1277">
        <f ca="1">IF(Розрахункові!T$47&gt;0,RANDBETWEEN(Розрахункові!T$47-2,100)+100,0)</f>
        <v>0</v>
      </c>
      <c r="G1277">
        <f ca="1">IF(Розрахункові!U$47&gt;0,RANDBETWEEN(Розрахункові!U$47-2,100)+100,0)</f>
        <v>0</v>
      </c>
      <c r="H1277">
        <f ca="1">IF(Розрахункові!V$47&gt;0,RANDBETWEEN(Розрахункові!V$47-2,100)+100,0)</f>
        <v>187</v>
      </c>
      <c r="I1277">
        <f ca="1">IF(Розрахункові!W$47&gt;0,RANDBETWEEN(Розрахункові!W$47-2,100)+100,0)</f>
        <v>189</v>
      </c>
      <c r="J1277">
        <f ca="1">IF(Розрахункові!X$47&gt;0,RANDBETWEEN(Розрахункові!X$47-2,100)+100,0)</f>
        <v>0</v>
      </c>
      <c r="K1277">
        <f ca="1">IF(Розрахункові!Y$47&gt;0,RANDBETWEEN(Розрахункові!Y$47-2,100)+100,0)</f>
        <v>0</v>
      </c>
      <c r="L1277">
        <f ca="1">IF(Розрахункові!Z$47&gt;0,RANDBETWEEN(Розрахункові!Z$47-2,100)+100,0)</f>
        <v>0</v>
      </c>
    </row>
    <row r="1278" spans="1:12" x14ac:dyDescent="0.3">
      <c r="A1278" t="str">
        <f>Розрахункові!$A$40</f>
        <v>Національний університет водного господарства та природокористування</v>
      </c>
      <c r="B1278" t="str">
        <f>Розрахункові!$B$47</f>
        <v>122 Комп'ютерні науки</v>
      </c>
      <c r="C1278">
        <f ca="1">RANDBETWEEN(10*Розрахункові!$B$71,11)+RANDBETWEEN(0,100)/100</f>
        <v>5.78</v>
      </c>
      <c r="D1278">
        <f ca="1">IF(Розрахункові!R$47&gt;0,RANDBETWEEN(Розрахункові!R$47-2,100)+100,0)</f>
        <v>139</v>
      </c>
      <c r="E1278">
        <f ca="1">IF(Розрахункові!S$47&gt;0,RANDBETWEEN(Розрахункові!S$47-2,100)+100,0)</f>
        <v>190</v>
      </c>
      <c r="F1278">
        <f ca="1">IF(Розрахункові!T$47&gt;0,RANDBETWEEN(Розрахункові!T$47-2,100)+100,0)</f>
        <v>0</v>
      </c>
      <c r="G1278">
        <f ca="1">IF(Розрахункові!U$47&gt;0,RANDBETWEEN(Розрахункові!U$47-2,100)+100,0)</f>
        <v>0</v>
      </c>
      <c r="H1278">
        <f ca="1">IF(Розрахункові!V$47&gt;0,RANDBETWEEN(Розрахункові!V$47-2,100)+100,0)</f>
        <v>197</v>
      </c>
      <c r="I1278">
        <f ca="1">IF(Розрахункові!W$47&gt;0,RANDBETWEEN(Розрахункові!W$47-2,100)+100,0)</f>
        <v>165</v>
      </c>
      <c r="J1278">
        <f ca="1">IF(Розрахункові!X$47&gt;0,RANDBETWEEN(Розрахункові!X$47-2,100)+100,0)</f>
        <v>0</v>
      </c>
      <c r="K1278">
        <f ca="1">IF(Розрахункові!Y$47&gt;0,RANDBETWEEN(Розрахункові!Y$47-2,100)+100,0)</f>
        <v>0</v>
      </c>
      <c r="L1278">
        <f ca="1">IF(Розрахункові!Z$47&gt;0,RANDBETWEEN(Розрахункові!Z$47-2,100)+100,0)</f>
        <v>0</v>
      </c>
    </row>
    <row r="1279" spans="1:12" x14ac:dyDescent="0.3">
      <c r="A1279" t="str">
        <f>Розрахункові!$A$40</f>
        <v>Національний університет водного господарства та природокористування</v>
      </c>
      <c r="B1279" t="str">
        <f>Розрахункові!$B$47</f>
        <v>122 Комп'ютерні науки</v>
      </c>
      <c r="C1279">
        <f ca="1">RANDBETWEEN(10*Розрахункові!$B$71,11)+RANDBETWEEN(0,100)/100</f>
        <v>10.6</v>
      </c>
      <c r="D1279">
        <f ca="1">IF(Розрахункові!R$47&gt;0,RANDBETWEEN(Розрахункові!R$47-2,100)+100,0)</f>
        <v>194</v>
      </c>
      <c r="E1279">
        <f ca="1">IF(Розрахункові!S$47&gt;0,RANDBETWEEN(Розрахункові!S$47-2,100)+100,0)</f>
        <v>189</v>
      </c>
      <c r="F1279">
        <f ca="1">IF(Розрахункові!T$47&gt;0,RANDBETWEEN(Розрахункові!T$47-2,100)+100,0)</f>
        <v>0</v>
      </c>
      <c r="G1279">
        <f ca="1">IF(Розрахункові!U$47&gt;0,RANDBETWEEN(Розрахункові!U$47-2,100)+100,0)</f>
        <v>0</v>
      </c>
      <c r="H1279">
        <f ca="1">IF(Розрахункові!V$47&gt;0,RANDBETWEEN(Розрахункові!V$47-2,100)+100,0)</f>
        <v>186</v>
      </c>
      <c r="I1279">
        <f ca="1">IF(Розрахункові!W$47&gt;0,RANDBETWEEN(Розрахункові!W$47-2,100)+100,0)</f>
        <v>151</v>
      </c>
      <c r="J1279">
        <f ca="1">IF(Розрахункові!X$47&gt;0,RANDBETWEEN(Розрахункові!X$47-2,100)+100,0)</f>
        <v>0</v>
      </c>
      <c r="K1279">
        <f ca="1">IF(Розрахункові!Y$47&gt;0,RANDBETWEEN(Розрахункові!Y$47-2,100)+100,0)</f>
        <v>0</v>
      </c>
      <c r="L1279">
        <f ca="1">IF(Розрахункові!Z$47&gt;0,RANDBETWEEN(Розрахункові!Z$47-2,100)+100,0)</f>
        <v>0</v>
      </c>
    </row>
    <row r="1280" spans="1:12" x14ac:dyDescent="0.3">
      <c r="A1280" t="str">
        <f>Розрахункові!$A$40</f>
        <v>Національний університет водного господарства та природокористування</v>
      </c>
      <c r="B1280" t="str">
        <f>Розрахункові!$B$47</f>
        <v>122 Комп'ютерні науки</v>
      </c>
      <c r="C1280">
        <f ca="1">RANDBETWEEN(10*Розрахункові!$B$71,11)+RANDBETWEEN(0,100)/100</f>
        <v>5.4</v>
      </c>
      <c r="D1280">
        <f ca="1">IF(Розрахункові!R$47&gt;0,RANDBETWEEN(Розрахункові!R$47-2,100)+100,0)</f>
        <v>188</v>
      </c>
      <c r="E1280">
        <f ca="1">IF(Розрахункові!S$47&gt;0,RANDBETWEEN(Розрахункові!S$47-2,100)+100,0)</f>
        <v>173</v>
      </c>
      <c r="F1280">
        <f ca="1">IF(Розрахункові!T$47&gt;0,RANDBETWEEN(Розрахункові!T$47-2,100)+100,0)</f>
        <v>0</v>
      </c>
      <c r="G1280">
        <f ca="1">IF(Розрахункові!U$47&gt;0,RANDBETWEEN(Розрахункові!U$47-2,100)+100,0)</f>
        <v>0</v>
      </c>
      <c r="H1280">
        <f ca="1">IF(Розрахункові!V$47&gt;0,RANDBETWEEN(Розрахункові!V$47-2,100)+100,0)</f>
        <v>165</v>
      </c>
      <c r="I1280">
        <f ca="1">IF(Розрахункові!W$47&gt;0,RANDBETWEEN(Розрахункові!W$47-2,100)+100,0)</f>
        <v>131</v>
      </c>
      <c r="J1280">
        <f ca="1">IF(Розрахункові!X$47&gt;0,RANDBETWEEN(Розрахункові!X$47-2,100)+100,0)</f>
        <v>0</v>
      </c>
      <c r="K1280">
        <f ca="1">IF(Розрахункові!Y$47&gt;0,RANDBETWEEN(Розрахункові!Y$47-2,100)+100,0)</f>
        <v>0</v>
      </c>
      <c r="L1280">
        <f ca="1">IF(Розрахункові!Z$47&gt;0,RANDBETWEEN(Розрахункові!Z$47-2,100)+100,0)</f>
        <v>0</v>
      </c>
    </row>
    <row r="1281" spans="1:12" x14ac:dyDescent="0.3">
      <c r="A1281" t="str">
        <f>Розрахункові!$A$48</f>
        <v>Національний університет водного господарства та природокористування</v>
      </c>
      <c r="B1281" t="str">
        <f>Розрахункові!$B$48</f>
        <v>073 Менеджмент</v>
      </c>
      <c r="C1281">
        <f ca="1">RANDBETWEEN(10*Розрахункові!$B$71,11)+RANDBETWEEN(0,100)/100</f>
        <v>10.6</v>
      </c>
      <c r="D1281">
        <f ca="1">IF(Розрахункові!R$48&gt;0,RANDBETWEEN(Розрахункові!R$48-2,100)+100,0)</f>
        <v>167</v>
      </c>
      <c r="E1281">
        <f ca="1">IF(Розрахункові!S$48&gt;0,RANDBETWEEN(Розрахункові!S$48-2,100)+100,0)</f>
        <v>152</v>
      </c>
      <c r="F1281">
        <f ca="1">IF(Розрахункові!T$48&gt;0,RANDBETWEEN(Розрахункові!T$48-2,100)+100,0)</f>
        <v>174</v>
      </c>
      <c r="G1281">
        <f ca="1">IF(Розрахункові!U$48&gt;0,RANDBETWEEN(Розрахункові!U$48-2,100)+100,0)</f>
        <v>0</v>
      </c>
      <c r="H1281">
        <f ca="1">IF(Розрахункові!V$48&gt;0,RANDBETWEEN(Розрахункові!V$48-2,100)+100,0)</f>
        <v>151</v>
      </c>
      <c r="I1281">
        <f ca="1">IF(Розрахункові!W$48&gt;0,RANDBETWEEN(Розрахункові!W$48-2,100)+100,0)</f>
        <v>179</v>
      </c>
      <c r="J1281">
        <f ca="1">IF(Розрахункові!X$48&gt;0,RANDBETWEEN(Розрахункові!X$48-2,100)+100,0)</f>
        <v>0</v>
      </c>
      <c r="K1281">
        <f ca="1">IF(Розрахункові!Y$48&gt;0,RANDBETWEEN(Розрахункові!Y$48-2,100)+100,0)</f>
        <v>0</v>
      </c>
      <c r="L1281">
        <f ca="1">IF(Розрахункові!Z$48&gt;0,RANDBETWEEN(Розрахункові!Z$48-2,100)+100,0)</f>
        <v>0</v>
      </c>
    </row>
    <row r="1282" spans="1:12" x14ac:dyDescent="0.3">
      <c r="A1282" t="str">
        <f>Розрахункові!$A$48</f>
        <v>Національний університет водного господарства та природокористування</v>
      </c>
      <c r="B1282" t="str">
        <f>Розрахункові!$B$48</f>
        <v>073 Менеджмент</v>
      </c>
      <c r="C1282">
        <f ca="1">RANDBETWEEN(10*Розрахункові!$B$71,11)+RANDBETWEEN(0,100)/100</f>
        <v>10.25</v>
      </c>
      <c r="D1282">
        <f ca="1">IF(Розрахункові!R$48&gt;0,RANDBETWEEN(Розрахункові!R$48-2,100)+100,0)</f>
        <v>133</v>
      </c>
      <c r="E1282">
        <f ca="1">IF(Розрахункові!S$48&gt;0,RANDBETWEEN(Розрахункові!S$48-2,100)+100,0)</f>
        <v>153</v>
      </c>
      <c r="F1282">
        <f ca="1">IF(Розрахункові!T$48&gt;0,RANDBETWEEN(Розрахункові!T$48-2,100)+100,0)</f>
        <v>200</v>
      </c>
      <c r="G1282">
        <f ca="1">IF(Розрахункові!U$48&gt;0,RANDBETWEEN(Розрахункові!U$48-2,100)+100,0)</f>
        <v>0</v>
      </c>
      <c r="H1282">
        <f ca="1">IF(Розрахункові!V$48&gt;0,RANDBETWEEN(Розрахункові!V$48-2,100)+100,0)</f>
        <v>135</v>
      </c>
      <c r="I1282">
        <f ca="1">IF(Розрахункові!W$48&gt;0,RANDBETWEEN(Розрахункові!W$48-2,100)+100,0)</f>
        <v>190</v>
      </c>
      <c r="J1282">
        <f ca="1">IF(Розрахункові!X$48&gt;0,RANDBETWEEN(Розрахункові!X$48-2,100)+100,0)</f>
        <v>0</v>
      </c>
      <c r="K1282">
        <f ca="1">IF(Розрахункові!Y$48&gt;0,RANDBETWEEN(Розрахункові!Y$48-2,100)+100,0)</f>
        <v>0</v>
      </c>
      <c r="L1282">
        <f ca="1">IF(Розрахункові!Z$48&gt;0,RANDBETWEEN(Розрахункові!Z$48-2,100)+100,0)</f>
        <v>0</v>
      </c>
    </row>
    <row r="1283" spans="1:12" x14ac:dyDescent="0.3">
      <c r="A1283" t="str">
        <f>Розрахункові!$A$48</f>
        <v>Національний університет водного господарства та природокористування</v>
      </c>
      <c r="B1283" t="str">
        <f>Розрахункові!$B$48</f>
        <v>073 Менеджмент</v>
      </c>
      <c r="C1283">
        <f ca="1">RANDBETWEEN(10*Розрахункові!$B$71,11)+RANDBETWEEN(0,100)/100</f>
        <v>8.42</v>
      </c>
      <c r="D1283">
        <f ca="1">IF(Розрахункові!R$48&gt;0,RANDBETWEEN(Розрахункові!R$48-2,100)+100,0)</f>
        <v>162</v>
      </c>
      <c r="E1283">
        <f ca="1">IF(Розрахункові!S$48&gt;0,RANDBETWEEN(Розрахункові!S$48-2,100)+100,0)</f>
        <v>199</v>
      </c>
      <c r="F1283">
        <f ca="1">IF(Розрахункові!T$48&gt;0,RANDBETWEEN(Розрахункові!T$48-2,100)+100,0)</f>
        <v>138</v>
      </c>
      <c r="G1283">
        <f ca="1">IF(Розрахункові!U$48&gt;0,RANDBETWEEN(Розрахункові!U$48-2,100)+100,0)</f>
        <v>0</v>
      </c>
      <c r="H1283">
        <f ca="1">IF(Розрахункові!V$48&gt;0,RANDBETWEEN(Розрахункові!V$48-2,100)+100,0)</f>
        <v>179</v>
      </c>
      <c r="I1283">
        <f ca="1">IF(Розрахункові!W$48&gt;0,RANDBETWEEN(Розрахункові!W$48-2,100)+100,0)</f>
        <v>199</v>
      </c>
      <c r="J1283">
        <f ca="1">IF(Розрахункові!X$48&gt;0,RANDBETWEEN(Розрахункові!X$48-2,100)+100,0)</f>
        <v>0</v>
      </c>
      <c r="K1283">
        <f ca="1">IF(Розрахункові!Y$48&gt;0,RANDBETWEEN(Розрахункові!Y$48-2,100)+100,0)</f>
        <v>0</v>
      </c>
      <c r="L1283">
        <f ca="1">IF(Розрахункові!Z$48&gt;0,RANDBETWEEN(Розрахункові!Z$48-2,100)+100,0)</f>
        <v>0</v>
      </c>
    </row>
    <row r="1284" spans="1:12" x14ac:dyDescent="0.3">
      <c r="A1284" t="str">
        <f>Розрахункові!$A$48</f>
        <v>Національний університет водного господарства та природокористування</v>
      </c>
      <c r="B1284" t="str">
        <f>Розрахункові!$B$48</f>
        <v>073 Менеджмент</v>
      </c>
      <c r="C1284">
        <f ca="1">RANDBETWEEN(10*Розрахункові!$B$71,11)+RANDBETWEEN(0,100)/100</f>
        <v>7.23</v>
      </c>
      <c r="D1284">
        <f ca="1">IF(Розрахункові!R$48&gt;0,RANDBETWEEN(Розрахункові!R$48-2,100)+100,0)</f>
        <v>145</v>
      </c>
      <c r="E1284">
        <f ca="1">IF(Розрахункові!S$48&gt;0,RANDBETWEEN(Розрахункові!S$48-2,100)+100,0)</f>
        <v>180</v>
      </c>
      <c r="F1284">
        <f ca="1">IF(Розрахункові!T$48&gt;0,RANDBETWEEN(Розрахункові!T$48-2,100)+100,0)</f>
        <v>161</v>
      </c>
      <c r="G1284">
        <f ca="1">IF(Розрахункові!U$48&gt;0,RANDBETWEEN(Розрахункові!U$48-2,100)+100,0)</f>
        <v>0</v>
      </c>
      <c r="H1284">
        <f ca="1">IF(Розрахункові!V$48&gt;0,RANDBETWEEN(Розрахункові!V$48-2,100)+100,0)</f>
        <v>160</v>
      </c>
      <c r="I1284">
        <f ca="1">IF(Розрахункові!W$48&gt;0,RANDBETWEEN(Розрахункові!W$48-2,100)+100,0)</f>
        <v>136</v>
      </c>
      <c r="J1284">
        <f ca="1">IF(Розрахункові!X$48&gt;0,RANDBETWEEN(Розрахункові!X$48-2,100)+100,0)</f>
        <v>0</v>
      </c>
      <c r="K1284">
        <f ca="1">IF(Розрахункові!Y$48&gt;0,RANDBETWEEN(Розрахункові!Y$48-2,100)+100,0)</f>
        <v>0</v>
      </c>
      <c r="L1284">
        <f ca="1">IF(Розрахункові!Z$48&gt;0,RANDBETWEEN(Розрахункові!Z$48-2,100)+100,0)</f>
        <v>0</v>
      </c>
    </row>
    <row r="1285" spans="1:12" x14ac:dyDescent="0.3">
      <c r="A1285" t="str">
        <f>Розрахункові!$A$48</f>
        <v>Національний університет водного господарства та природокористування</v>
      </c>
      <c r="B1285" t="str">
        <f>Розрахункові!$B$48</f>
        <v>073 Менеджмент</v>
      </c>
      <c r="C1285">
        <f ca="1">RANDBETWEEN(10*Розрахункові!$B$71,11)+RANDBETWEEN(0,100)/100</f>
        <v>10.01</v>
      </c>
      <c r="D1285">
        <f ca="1">IF(Розрахункові!R$48&gt;0,RANDBETWEEN(Розрахункові!R$48-2,100)+100,0)</f>
        <v>167</v>
      </c>
      <c r="E1285">
        <f ca="1">IF(Розрахункові!S$48&gt;0,RANDBETWEEN(Розрахункові!S$48-2,100)+100,0)</f>
        <v>161</v>
      </c>
      <c r="F1285">
        <f ca="1">IF(Розрахункові!T$48&gt;0,RANDBETWEEN(Розрахункові!T$48-2,100)+100,0)</f>
        <v>138</v>
      </c>
      <c r="G1285">
        <f ca="1">IF(Розрахункові!U$48&gt;0,RANDBETWEEN(Розрахункові!U$48-2,100)+100,0)</f>
        <v>0</v>
      </c>
      <c r="H1285">
        <f ca="1">IF(Розрахункові!V$48&gt;0,RANDBETWEEN(Розрахункові!V$48-2,100)+100,0)</f>
        <v>191</v>
      </c>
      <c r="I1285">
        <f ca="1">IF(Розрахункові!W$48&gt;0,RANDBETWEEN(Розрахункові!W$48-2,100)+100,0)</f>
        <v>135</v>
      </c>
      <c r="J1285">
        <f ca="1">IF(Розрахункові!X$48&gt;0,RANDBETWEEN(Розрахункові!X$48-2,100)+100,0)</f>
        <v>0</v>
      </c>
      <c r="K1285">
        <f ca="1">IF(Розрахункові!Y$48&gt;0,RANDBETWEEN(Розрахункові!Y$48-2,100)+100,0)</f>
        <v>0</v>
      </c>
      <c r="L1285">
        <f ca="1">IF(Розрахункові!Z$48&gt;0,RANDBETWEEN(Розрахункові!Z$48-2,100)+100,0)</f>
        <v>0</v>
      </c>
    </row>
    <row r="1286" spans="1:12" x14ac:dyDescent="0.3">
      <c r="A1286" t="str">
        <f>Розрахункові!$A$48</f>
        <v>Національний університет водного господарства та природокористування</v>
      </c>
      <c r="B1286" t="str">
        <f>Розрахункові!$B$48</f>
        <v>073 Менеджмент</v>
      </c>
      <c r="C1286">
        <f ca="1">RANDBETWEEN(10*Розрахункові!$B$71,11)+RANDBETWEEN(0,100)/100</f>
        <v>11.22</v>
      </c>
      <c r="D1286">
        <f ca="1">IF(Розрахункові!R$48&gt;0,RANDBETWEEN(Розрахункові!R$48-2,100)+100,0)</f>
        <v>131</v>
      </c>
      <c r="E1286">
        <f ca="1">IF(Розрахункові!S$48&gt;0,RANDBETWEEN(Розрахункові!S$48-2,100)+100,0)</f>
        <v>195</v>
      </c>
      <c r="F1286">
        <f ca="1">IF(Розрахункові!T$48&gt;0,RANDBETWEEN(Розрахункові!T$48-2,100)+100,0)</f>
        <v>153</v>
      </c>
      <c r="G1286">
        <f ca="1">IF(Розрахункові!U$48&gt;0,RANDBETWEEN(Розрахункові!U$48-2,100)+100,0)</f>
        <v>0</v>
      </c>
      <c r="H1286">
        <f ca="1">IF(Розрахункові!V$48&gt;0,RANDBETWEEN(Розрахункові!V$48-2,100)+100,0)</f>
        <v>187</v>
      </c>
      <c r="I1286">
        <f ca="1">IF(Розрахункові!W$48&gt;0,RANDBETWEEN(Розрахункові!W$48-2,100)+100,0)</f>
        <v>174</v>
      </c>
      <c r="J1286">
        <f ca="1">IF(Розрахункові!X$48&gt;0,RANDBETWEEN(Розрахункові!X$48-2,100)+100,0)</f>
        <v>0</v>
      </c>
      <c r="K1286">
        <f ca="1">IF(Розрахункові!Y$48&gt;0,RANDBETWEEN(Розрахункові!Y$48-2,100)+100,0)</f>
        <v>0</v>
      </c>
      <c r="L1286">
        <f ca="1">IF(Розрахункові!Z$48&gt;0,RANDBETWEEN(Розрахункові!Z$48-2,100)+100,0)</f>
        <v>0</v>
      </c>
    </row>
    <row r="1287" spans="1:12" x14ac:dyDescent="0.3">
      <c r="A1287" t="str">
        <f>Розрахункові!$A$48</f>
        <v>Національний університет водного господарства та природокористування</v>
      </c>
      <c r="B1287" t="str">
        <f>Розрахункові!$B$48</f>
        <v>073 Менеджмент</v>
      </c>
      <c r="C1287">
        <f ca="1">RANDBETWEEN(10*Розрахункові!$B$71,11)+RANDBETWEEN(0,100)/100</f>
        <v>11.57</v>
      </c>
      <c r="D1287">
        <f ca="1">IF(Розрахункові!R$48&gt;0,RANDBETWEEN(Розрахункові!R$48-2,100)+100,0)</f>
        <v>191</v>
      </c>
      <c r="E1287">
        <f ca="1">IF(Розрахункові!S$48&gt;0,RANDBETWEEN(Розрахункові!S$48-2,100)+100,0)</f>
        <v>166</v>
      </c>
      <c r="F1287">
        <f ca="1">IF(Розрахункові!T$48&gt;0,RANDBETWEEN(Розрахункові!T$48-2,100)+100,0)</f>
        <v>167</v>
      </c>
      <c r="G1287">
        <f ca="1">IF(Розрахункові!U$48&gt;0,RANDBETWEEN(Розрахункові!U$48-2,100)+100,0)</f>
        <v>0</v>
      </c>
      <c r="H1287">
        <f ca="1">IF(Розрахункові!V$48&gt;0,RANDBETWEEN(Розрахункові!V$48-2,100)+100,0)</f>
        <v>170</v>
      </c>
      <c r="I1287">
        <f ca="1">IF(Розрахункові!W$48&gt;0,RANDBETWEEN(Розрахункові!W$48-2,100)+100,0)</f>
        <v>155</v>
      </c>
      <c r="J1287">
        <f ca="1">IF(Розрахункові!X$48&gt;0,RANDBETWEEN(Розрахункові!X$48-2,100)+100,0)</f>
        <v>0</v>
      </c>
      <c r="K1287">
        <f ca="1">IF(Розрахункові!Y$48&gt;0,RANDBETWEEN(Розрахункові!Y$48-2,100)+100,0)</f>
        <v>0</v>
      </c>
      <c r="L1287">
        <f ca="1">IF(Розрахункові!Z$48&gt;0,RANDBETWEEN(Розрахункові!Z$48-2,100)+100,0)</f>
        <v>0</v>
      </c>
    </row>
    <row r="1288" spans="1:12" x14ac:dyDescent="0.3">
      <c r="A1288" t="str">
        <f>Розрахункові!$A$48</f>
        <v>Національний університет водного господарства та природокористування</v>
      </c>
      <c r="B1288" t="str">
        <f>Розрахункові!$B$48</f>
        <v>073 Менеджмент</v>
      </c>
      <c r="C1288">
        <f ca="1">RANDBETWEEN(10*Розрахункові!$B$71,11)+RANDBETWEEN(0,100)/100</f>
        <v>10.57</v>
      </c>
      <c r="D1288">
        <f ca="1">IF(Розрахункові!R$48&gt;0,RANDBETWEEN(Розрахункові!R$48-2,100)+100,0)</f>
        <v>147</v>
      </c>
      <c r="E1288">
        <f ca="1">IF(Розрахункові!S$48&gt;0,RANDBETWEEN(Розрахункові!S$48-2,100)+100,0)</f>
        <v>170</v>
      </c>
      <c r="F1288">
        <f ca="1">IF(Розрахункові!T$48&gt;0,RANDBETWEEN(Розрахункові!T$48-2,100)+100,0)</f>
        <v>154</v>
      </c>
      <c r="G1288">
        <f ca="1">IF(Розрахункові!U$48&gt;0,RANDBETWEEN(Розрахункові!U$48-2,100)+100,0)</f>
        <v>0</v>
      </c>
      <c r="H1288">
        <f ca="1">IF(Розрахункові!V$48&gt;0,RANDBETWEEN(Розрахункові!V$48-2,100)+100,0)</f>
        <v>160</v>
      </c>
      <c r="I1288">
        <f ca="1">IF(Розрахункові!W$48&gt;0,RANDBETWEEN(Розрахункові!W$48-2,100)+100,0)</f>
        <v>166</v>
      </c>
      <c r="J1288">
        <f ca="1">IF(Розрахункові!X$48&gt;0,RANDBETWEEN(Розрахункові!X$48-2,100)+100,0)</f>
        <v>0</v>
      </c>
      <c r="K1288">
        <f ca="1">IF(Розрахункові!Y$48&gt;0,RANDBETWEEN(Розрахункові!Y$48-2,100)+100,0)</f>
        <v>0</v>
      </c>
      <c r="L1288">
        <f ca="1">IF(Розрахункові!Z$48&gt;0,RANDBETWEEN(Розрахункові!Z$48-2,100)+100,0)</f>
        <v>0</v>
      </c>
    </row>
    <row r="1289" spans="1:12" x14ac:dyDescent="0.3">
      <c r="A1289" t="str">
        <f>Розрахункові!$A$48</f>
        <v>Національний університет водного господарства та природокористування</v>
      </c>
      <c r="B1289" t="str">
        <f>Розрахункові!$B$48</f>
        <v>073 Менеджмент</v>
      </c>
      <c r="C1289">
        <f ca="1">RANDBETWEEN(10*Розрахункові!$B$71,11)+RANDBETWEEN(0,100)/100</f>
        <v>5.27</v>
      </c>
      <c r="D1289">
        <f ca="1">IF(Розрахункові!R$48&gt;0,RANDBETWEEN(Розрахункові!R$48-2,100)+100,0)</f>
        <v>174</v>
      </c>
      <c r="E1289">
        <f ca="1">IF(Розрахункові!S$48&gt;0,RANDBETWEEN(Розрахункові!S$48-2,100)+100,0)</f>
        <v>193</v>
      </c>
      <c r="F1289">
        <f ca="1">IF(Розрахункові!T$48&gt;0,RANDBETWEEN(Розрахункові!T$48-2,100)+100,0)</f>
        <v>180</v>
      </c>
      <c r="G1289">
        <f ca="1">IF(Розрахункові!U$48&gt;0,RANDBETWEEN(Розрахункові!U$48-2,100)+100,0)</f>
        <v>0</v>
      </c>
      <c r="H1289">
        <f ca="1">IF(Розрахункові!V$48&gt;0,RANDBETWEEN(Розрахункові!V$48-2,100)+100,0)</f>
        <v>172</v>
      </c>
      <c r="I1289">
        <f ca="1">IF(Розрахункові!W$48&gt;0,RANDBETWEEN(Розрахункові!W$48-2,100)+100,0)</f>
        <v>167</v>
      </c>
      <c r="J1289">
        <f ca="1">IF(Розрахункові!X$48&gt;0,RANDBETWEEN(Розрахункові!X$48-2,100)+100,0)</f>
        <v>0</v>
      </c>
      <c r="K1289">
        <f ca="1">IF(Розрахункові!Y$48&gt;0,RANDBETWEEN(Розрахункові!Y$48-2,100)+100,0)</f>
        <v>0</v>
      </c>
      <c r="L1289">
        <f ca="1">IF(Розрахункові!Z$48&gt;0,RANDBETWEEN(Розрахункові!Z$48-2,100)+100,0)</f>
        <v>0</v>
      </c>
    </row>
    <row r="1290" spans="1:12" x14ac:dyDescent="0.3">
      <c r="A1290" t="str">
        <f>Розрахункові!$A$48</f>
        <v>Національний університет водного господарства та природокористування</v>
      </c>
      <c r="B1290" t="str">
        <f>Розрахункові!$B$48</f>
        <v>073 Менеджмент</v>
      </c>
      <c r="C1290">
        <f ca="1">RANDBETWEEN(10*Розрахункові!$B$71,11)+RANDBETWEEN(0,100)/100</f>
        <v>9.2200000000000006</v>
      </c>
      <c r="D1290">
        <f ca="1">IF(Розрахункові!R$48&gt;0,RANDBETWEEN(Розрахункові!R$48-2,100)+100,0)</f>
        <v>148</v>
      </c>
      <c r="E1290">
        <f ca="1">IF(Розрахункові!S$48&gt;0,RANDBETWEEN(Розрахункові!S$48-2,100)+100,0)</f>
        <v>162</v>
      </c>
      <c r="F1290">
        <f ca="1">IF(Розрахункові!T$48&gt;0,RANDBETWEEN(Розрахункові!T$48-2,100)+100,0)</f>
        <v>191</v>
      </c>
      <c r="G1290">
        <f ca="1">IF(Розрахункові!U$48&gt;0,RANDBETWEEN(Розрахункові!U$48-2,100)+100,0)</f>
        <v>0</v>
      </c>
      <c r="H1290">
        <f ca="1">IF(Розрахункові!V$48&gt;0,RANDBETWEEN(Розрахункові!V$48-2,100)+100,0)</f>
        <v>163</v>
      </c>
      <c r="I1290">
        <f ca="1">IF(Розрахункові!W$48&gt;0,RANDBETWEEN(Розрахункові!W$48-2,100)+100,0)</f>
        <v>163</v>
      </c>
      <c r="J1290">
        <f ca="1">IF(Розрахункові!X$48&gt;0,RANDBETWEEN(Розрахункові!X$48-2,100)+100,0)</f>
        <v>0</v>
      </c>
      <c r="K1290">
        <f ca="1">IF(Розрахункові!Y$48&gt;0,RANDBETWEEN(Розрахункові!Y$48-2,100)+100,0)</f>
        <v>0</v>
      </c>
      <c r="L1290">
        <f ca="1">IF(Розрахункові!Z$48&gt;0,RANDBETWEEN(Розрахункові!Z$48-2,100)+100,0)</f>
        <v>0</v>
      </c>
    </row>
    <row r="1291" spans="1:12" x14ac:dyDescent="0.3">
      <c r="A1291" t="str">
        <f>Розрахункові!$A$48</f>
        <v>Національний університет водного господарства та природокористування</v>
      </c>
      <c r="B1291" t="str">
        <f>Розрахункові!$B$48</f>
        <v>073 Менеджмент</v>
      </c>
      <c r="C1291">
        <f ca="1">RANDBETWEEN(10*Розрахункові!$B$71,11)+RANDBETWEEN(0,100)/100</f>
        <v>5.72</v>
      </c>
      <c r="D1291">
        <f ca="1">IF(Розрахункові!R$48&gt;0,RANDBETWEEN(Розрахункові!R$48-2,100)+100,0)</f>
        <v>188</v>
      </c>
      <c r="E1291">
        <f ca="1">IF(Розрахункові!S$48&gt;0,RANDBETWEEN(Розрахункові!S$48-2,100)+100,0)</f>
        <v>168</v>
      </c>
      <c r="F1291">
        <f ca="1">IF(Розрахункові!T$48&gt;0,RANDBETWEEN(Розрахункові!T$48-2,100)+100,0)</f>
        <v>133</v>
      </c>
      <c r="G1291">
        <f ca="1">IF(Розрахункові!U$48&gt;0,RANDBETWEEN(Розрахункові!U$48-2,100)+100,0)</f>
        <v>0</v>
      </c>
      <c r="H1291">
        <f ca="1">IF(Розрахункові!V$48&gt;0,RANDBETWEEN(Розрахункові!V$48-2,100)+100,0)</f>
        <v>180</v>
      </c>
      <c r="I1291">
        <f ca="1">IF(Розрахункові!W$48&gt;0,RANDBETWEEN(Розрахункові!W$48-2,100)+100,0)</f>
        <v>135</v>
      </c>
      <c r="J1291">
        <f ca="1">IF(Розрахункові!X$48&gt;0,RANDBETWEEN(Розрахункові!X$48-2,100)+100,0)</f>
        <v>0</v>
      </c>
      <c r="K1291">
        <f ca="1">IF(Розрахункові!Y$48&gt;0,RANDBETWEEN(Розрахункові!Y$48-2,100)+100,0)</f>
        <v>0</v>
      </c>
      <c r="L1291">
        <f ca="1">IF(Розрахункові!Z$48&gt;0,RANDBETWEEN(Розрахункові!Z$48-2,100)+100,0)</f>
        <v>0</v>
      </c>
    </row>
    <row r="1292" spans="1:12" x14ac:dyDescent="0.3">
      <c r="A1292" t="str">
        <f>Розрахункові!$A$48</f>
        <v>Національний університет водного господарства та природокористування</v>
      </c>
      <c r="B1292" t="str">
        <f>Розрахункові!$B$48</f>
        <v>073 Менеджмент</v>
      </c>
      <c r="C1292">
        <f ca="1">RANDBETWEEN(10*Розрахункові!$B$71,11)+RANDBETWEEN(0,100)/100</f>
        <v>9.44</v>
      </c>
      <c r="D1292">
        <f ca="1">IF(Розрахункові!R$48&gt;0,RANDBETWEEN(Розрахункові!R$48-2,100)+100,0)</f>
        <v>196</v>
      </c>
      <c r="E1292">
        <f ca="1">IF(Розрахункові!S$48&gt;0,RANDBETWEEN(Розрахункові!S$48-2,100)+100,0)</f>
        <v>193</v>
      </c>
      <c r="F1292">
        <f ca="1">IF(Розрахункові!T$48&gt;0,RANDBETWEEN(Розрахункові!T$48-2,100)+100,0)</f>
        <v>129</v>
      </c>
      <c r="G1292">
        <f ca="1">IF(Розрахункові!U$48&gt;0,RANDBETWEEN(Розрахункові!U$48-2,100)+100,0)</f>
        <v>0</v>
      </c>
      <c r="H1292">
        <f ca="1">IF(Розрахункові!V$48&gt;0,RANDBETWEEN(Розрахункові!V$48-2,100)+100,0)</f>
        <v>192</v>
      </c>
      <c r="I1292">
        <f ca="1">IF(Розрахункові!W$48&gt;0,RANDBETWEEN(Розрахункові!W$48-2,100)+100,0)</f>
        <v>168</v>
      </c>
      <c r="J1292">
        <f ca="1">IF(Розрахункові!X$48&gt;0,RANDBETWEEN(Розрахункові!X$48-2,100)+100,0)</f>
        <v>0</v>
      </c>
      <c r="K1292">
        <f ca="1">IF(Розрахункові!Y$48&gt;0,RANDBETWEEN(Розрахункові!Y$48-2,100)+100,0)</f>
        <v>0</v>
      </c>
      <c r="L1292">
        <f ca="1">IF(Розрахункові!Z$48&gt;0,RANDBETWEEN(Розрахункові!Z$48-2,100)+100,0)</f>
        <v>0</v>
      </c>
    </row>
    <row r="1293" spans="1:12" x14ac:dyDescent="0.3">
      <c r="A1293" t="str">
        <f>Розрахункові!$A$48</f>
        <v>Національний університет водного господарства та природокористування</v>
      </c>
      <c r="B1293" t="str">
        <f>Розрахункові!$B$48</f>
        <v>073 Менеджмент</v>
      </c>
      <c r="C1293">
        <f ca="1">RANDBETWEEN(10*Розрахункові!$B$71,11)+RANDBETWEEN(0,100)/100</f>
        <v>10.19</v>
      </c>
      <c r="D1293">
        <f ca="1">IF(Розрахункові!R$48&gt;0,RANDBETWEEN(Розрахункові!R$48-2,100)+100,0)</f>
        <v>174</v>
      </c>
      <c r="E1293">
        <f ca="1">IF(Розрахункові!S$48&gt;0,RANDBETWEEN(Розрахункові!S$48-2,100)+100,0)</f>
        <v>154</v>
      </c>
      <c r="F1293">
        <f ca="1">IF(Розрахункові!T$48&gt;0,RANDBETWEEN(Розрахункові!T$48-2,100)+100,0)</f>
        <v>136</v>
      </c>
      <c r="G1293">
        <f ca="1">IF(Розрахункові!U$48&gt;0,RANDBETWEEN(Розрахункові!U$48-2,100)+100,0)</f>
        <v>0</v>
      </c>
      <c r="H1293">
        <f ca="1">IF(Розрахункові!V$48&gt;0,RANDBETWEEN(Розрахункові!V$48-2,100)+100,0)</f>
        <v>155</v>
      </c>
      <c r="I1293">
        <f ca="1">IF(Розрахункові!W$48&gt;0,RANDBETWEEN(Розрахункові!W$48-2,100)+100,0)</f>
        <v>185</v>
      </c>
      <c r="J1293">
        <f ca="1">IF(Розрахункові!X$48&gt;0,RANDBETWEEN(Розрахункові!X$48-2,100)+100,0)</f>
        <v>0</v>
      </c>
      <c r="K1293">
        <f ca="1">IF(Розрахункові!Y$48&gt;0,RANDBETWEEN(Розрахункові!Y$48-2,100)+100,0)</f>
        <v>0</v>
      </c>
      <c r="L1293">
        <f ca="1">IF(Розрахункові!Z$48&gt;0,RANDBETWEEN(Розрахункові!Z$48-2,100)+100,0)</f>
        <v>0</v>
      </c>
    </row>
    <row r="1294" spans="1:12" x14ac:dyDescent="0.3">
      <c r="A1294" t="str">
        <f>Розрахункові!$A$48</f>
        <v>Національний університет водного господарства та природокористування</v>
      </c>
      <c r="B1294" t="str">
        <f>Розрахункові!$B$48</f>
        <v>073 Менеджмент</v>
      </c>
      <c r="C1294">
        <f ca="1">RANDBETWEEN(10*Розрахункові!$B$71,11)+RANDBETWEEN(0,100)/100</f>
        <v>8.8800000000000008</v>
      </c>
      <c r="D1294">
        <f ca="1">IF(Розрахункові!R$48&gt;0,RANDBETWEEN(Розрахункові!R$48-2,100)+100,0)</f>
        <v>170</v>
      </c>
      <c r="E1294">
        <f ca="1">IF(Розрахункові!S$48&gt;0,RANDBETWEEN(Розрахункові!S$48-2,100)+100,0)</f>
        <v>166</v>
      </c>
      <c r="F1294">
        <f ca="1">IF(Розрахункові!T$48&gt;0,RANDBETWEEN(Розрахункові!T$48-2,100)+100,0)</f>
        <v>153</v>
      </c>
      <c r="G1294">
        <f ca="1">IF(Розрахункові!U$48&gt;0,RANDBETWEEN(Розрахункові!U$48-2,100)+100,0)</f>
        <v>0</v>
      </c>
      <c r="H1294">
        <f ca="1">IF(Розрахункові!V$48&gt;0,RANDBETWEEN(Розрахункові!V$48-2,100)+100,0)</f>
        <v>179</v>
      </c>
      <c r="I1294">
        <f ca="1">IF(Розрахункові!W$48&gt;0,RANDBETWEEN(Розрахункові!W$48-2,100)+100,0)</f>
        <v>150</v>
      </c>
      <c r="J1294">
        <f ca="1">IF(Розрахункові!X$48&gt;0,RANDBETWEEN(Розрахункові!X$48-2,100)+100,0)</f>
        <v>0</v>
      </c>
      <c r="K1294">
        <f ca="1">IF(Розрахункові!Y$48&gt;0,RANDBETWEEN(Розрахункові!Y$48-2,100)+100,0)</f>
        <v>0</v>
      </c>
      <c r="L1294">
        <f ca="1">IF(Розрахункові!Z$48&gt;0,RANDBETWEEN(Розрахункові!Z$48-2,100)+100,0)</f>
        <v>0</v>
      </c>
    </row>
    <row r="1295" spans="1:12" x14ac:dyDescent="0.3">
      <c r="A1295" t="str">
        <f>Розрахункові!$A$48</f>
        <v>Національний університет водного господарства та природокористування</v>
      </c>
      <c r="B1295" t="str">
        <f>Розрахункові!$B$48</f>
        <v>073 Менеджмент</v>
      </c>
      <c r="C1295">
        <f ca="1">RANDBETWEEN(10*Розрахункові!$B$71,11)+RANDBETWEEN(0,100)/100</f>
        <v>8.51</v>
      </c>
      <c r="D1295">
        <f ca="1">IF(Розрахункові!R$48&gt;0,RANDBETWEEN(Розрахункові!R$48-2,100)+100,0)</f>
        <v>166</v>
      </c>
      <c r="E1295">
        <f ca="1">IF(Розрахункові!S$48&gt;0,RANDBETWEEN(Розрахункові!S$48-2,100)+100,0)</f>
        <v>154</v>
      </c>
      <c r="F1295">
        <f ca="1">IF(Розрахункові!T$48&gt;0,RANDBETWEEN(Розрахункові!T$48-2,100)+100,0)</f>
        <v>178</v>
      </c>
      <c r="G1295">
        <f ca="1">IF(Розрахункові!U$48&gt;0,RANDBETWEEN(Розрахункові!U$48-2,100)+100,0)</f>
        <v>0</v>
      </c>
      <c r="H1295">
        <f ca="1">IF(Розрахункові!V$48&gt;0,RANDBETWEEN(Розрахункові!V$48-2,100)+100,0)</f>
        <v>165</v>
      </c>
      <c r="I1295">
        <f ca="1">IF(Розрахункові!W$48&gt;0,RANDBETWEEN(Розрахункові!W$48-2,100)+100,0)</f>
        <v>136</v>
      </c>
      <c r="J1295">
        <f ca="1">IF(Розрахункові!X$48&gt;0,RANDBETWEEN(Розрахункові!X$48-2,100)+100,0)</f>
        <v>0</v>
      </c>
      <c r="K1295">
        <f ca="1">IF(Розрахункові!Y$48&gt;0,RANDBETWEEN(Розрахункові!Y$48-2,100)+100,0)</f>
        <v>0</v>
      </c>
      <c r="L1295">
        <f ca="1">IF(Розрахункові!Z$48&gt;0,RANDBETWEEN(Розрахункові!Z$48-2,100)+100,0)</f>
        <v>0</v>
      </c>
    </row>
    <row r="1296" spans="1:12" x14ac:dyDescent="0.3">
      <c r="A1296" t="str">
        <f>Розрахункові!$A$48</f>
        <v>Національний університет водного господарства та природокористування</v>
      </c>
      <c r="B1296" t="str">
        <f>Розрахункові!$B$48</f>
        <v>073 Менеджмент</v>
      </c>
      <c r="C1296">
        <f ca="1">RANDBETWEEN(10*Розрахункові!$B$71,11)+RANDBETWEEN(0,100)/100</f>
        <v>9.93</v>
      </c>
      <c r="D1296">
        <f ca="1">IF(Розрахункові!R$48&gt;0,RANDBETWEEN(Розрахункові!R$48-2,100)+100,0)</f>
        <v>181</v>
      </c>
      <c r="E1296">
        <f ca="1">IF(Розрахункові!S$48&gt;0,RANDBETWEEN(Розрахункові!S$48-2,100)+100,0)</f>
        <v>186</v>
      </c>
      <c r="F1296">
        <f ca="1">IF(Розрахункові!T$48&gt;0,RANDBETWEEN(Розрахункові!T$48-2,100)+100,0)</f>
        <v>148</v>
      </c>
      <c r="G1296">
        <f ca="1">IF(Розрахункові!U$48&gt;0,RANDBETWEEN(Розрахункові!U$48-2,100)+100,0)</f>
        <v>0</v>
      </c>
      <c r="H1296">
        <f ca="1">IF(Розрахункові!V$48&gt;0,RANDBETWEEN(Розрахункові!V$48-2,100)+100,0)</f>
        <v>162</v>
      </c>
      <c r="I1296">
        <f ca="1">IF(Розрахункові!W$48&gt;0,RANDBETWEEN(Розрахункові!W$48-2,100)+100,0)</f>
        <v>176</v>
      </c>
      <c r="J1296">
        <f ca="1">IF(Розрахункові!X$48&gt;0,RANDBETWEEN(Розрахункові!X$48-2,100)+100,0)</f>
        <v>0</v>
      </c>
      <c r="K1296">
        <f ca="1">IF(Розрахункові!Y$48&gt;0,RANDBETWEEN(Розрахункові!Y$48-2,100)+100,0)</f>
        <v>0</v>
      </c>
      <c r="L1296">
        <f ca="1">IF(Розрахункові!Z$48&gt;0,RANDBETWEEN(Розрахункові!Z$48-2,100)+100,0)</f>
        <v>0</v>
      </c>
    </row>
    <row r="1297" spans="1:12" x14ac:dyDescent="0.3">
      <c r="A1297" t="str">
        <f>Розрахункові!$A$48</f>
        <v>Національний університет водного господарства та природокористування</v>
      </c>
      <c r="B1297" t="str">
        <f>Розрахункові!$B$48</f>
        <v>073 Менеджмент</v>
      </c>
      <c r="C1297">
        <f ca="1">RANDBETWEEN(10*Розрахункові!$B$71,11)+RANDBETWEEN(0,100)/100</f>
        <v>6.07</v>
      </c>
      <c r="D1297">
        <f ca="1">IF(Розрахункові!R$48&gt;0,RANDBETWEEN(Розрахункові!R$48-2,100)+100,0)</f>
        <v>194</v>
      </c>
      <c r="E1297">
        <f ca="1">IF(Розрахункові!S$48&gt;0,RANDBETWEEN(Розрахункові!S$48-2,100)+100,0)</f>
        <v>195</v>
      </c>
      <c r="F1297">
        <f ca="1">IF(Розрахункові!T$48&gt;0,RANDBETWEEN(Розрахункові!T$48-2,100)+100,0)</f>
        <v>144</v>
      </c>
      <c r="G1297">
        <f ca="1">IF(Розрахункові!U$48&gt;0,RANDBETWEEN(Розрахункові!U$48-2,100)+100,0)</f>
        <v>0</v>
      </c>
      <c r="H1297">
        <f ca="1">IF(Розрахункові!V$48&gt;0,RANDBETWEEN(Розрахункові!V$48-2,100)+100,0)</f>
        <v>193</v>
      </c>
      <c r="I1297">
        <f ca="1">IF(Розрахункові!W$48&gt;0,RANDBETWEEN(Розрахункові!W$48-2,100)+100,0)</f>
        <v>175</v>
      </c>
      <c r="J1297">
        <f ca="1">IF(Розрахункові!X$48&gt;0,RANDBETWEEN(Розрахункові!X$48-2,100)+100,0)</f>
        <v>0</v>
      </c>
      <c r="K1297">
        <f ca="1">IF(Розрахункові!Y$48&gt;0,RANDBETWEEN(Розрахункові!Y$48-2,100)+100,0)</f>
        <v>0</v>
      </c>
      <c r="L1297">
        <f ca="1">IF(Розрахункові!Z$48&gt;0,RANDBETWEEN(Розрахункові!Z$48-2,100)+100,0)</f>
        <v>0</v>
      </c>
    </row>
    <row r="1298" spans="1:12" x14ac:dyDescent="0.3">
      <c r="A1298" t="str">
        <f>Розрахункові!$A$48</f>
        <v>Національний університет водного господарства та природокористування</v>
      </c>
      <c r="B1298" t="str">
        <f>Розрахункові!$B$48</f>
        <v>073 Менеджмент</v>
      </c>
      <c r="C1298">
        <f ca="1">RANDBETWEEN(10*Розрахункові!$B$71,11)+RANDBETWEEN(0,100)/100</f>
        <v>9.91</v>
      </c>
      <c r="D1298">
        <f ca="1">IF(Розрахункові!R$48&gt;0,RANDBETWEEN(Розрахункові!R$48-2,100)+100,0)</f>
        <v>142</v>
      </c>
      <c r="E1298">
        <f ca="1">IF(Розрахункові!S$48&gt;0,RANDBETWEEN(Розрахункові!S$48-2,100)+100,0)</f>
        <v>186</v>
      </c>
      <c r="F1298">
        <f ca="1">IF(Розрахункові!T$48&gt;0,RANDBETWEEN(Розрахункові!T$48-2,100)+100,0)</f>
        <v>129</v>
      </c>
      <c r="G1298">
        <f ca="1">IF(Розрахункові!U$48&gt;0,RANDBETWEEN(Розрахункові!U$48-2,100)+100,0)</f>
        <v>0</v>
      </c>
      <c r="H1298">
        <f ca="1">IF(Розрахункові!V$48&gt;0,RANDBETWEEN(Розрахункові!V$48-2,100)+100,0)</f>
        <v>180</v>
      </c>
      <c r="I1298">
        <f ca="1">IF(Розрахункові!W$48&gt;0,RANDBETWEEN(Розрахункові!W$48-2,100)+100,0)</f>
        <v>191</v>
      </c>
      <c r="J1298">
        <f ca="1">IF(Розрахункові!X$48&gt;0,RANDBETWEEN(Розрахункові!X$48-2,100)+100,0)</f>
        <v>0</v>
      </c>
      <c r="K1298">
        <f ca="1">IF(Розрахункові!Y$48&gt;0,RANDBETWEEN(Розрахункові!Y$48-2,100)+100,0)</f>
        <v>0</v>
      </c>
      <c r="L1298">
        <f ca="1">IF(Розрахункові!Z$48&gt;0,RANDBETWEEN(Розрахункові!Z$48-2,100)+100,0)</f>
        <v>0</v>
      </c>
    </row>
    <row r="1299" spans="1:12" x14ac:dyDescent="0.3">
      <c r="A1299" t="str">
        <f>Розрахункові!$A$48</f>
        <v>Національний університет водного господарства та природокористування</v>
      </c>
      <c r="B1299" t="str">
        <f>Розрахункові!$B$48</f>
        <v>073 Менеджмент</v>
      </c>
      <c r="C1299">
        <f ca="1">RANDBETWEEN(10*Розрахункові!$B$71,11)+RANDBETWEEN(0,100)/100</f>
        <v>9.98</v>
      </c>
      <c r="D1299">
        <f ca="1">IF(Розрахункові!R$48&gt;0,RANDBETWEEN(Розрахункові!R$48-2,100)+100,0)</f>
        <v>137</v>
      </c>
      <c r="E1299">
        <f ca="1">IF(Розрахункові!S$48&gt;0,RANDBETWEEN(Розрахункові!S$48-2,100)+100,0)</f>
        <v>169</v>
      </c>
      <c r="F1299">
        <f ca="1">IF(Розрахункові!T$48&gt;0,RANDBETWEEN(Розрахункові!T$48-2,100)+100,0)</f>
        <v>140</v>
      </c>
      <c r="G1299">
        <f ca="1">IF(Розрахункові!U$48&gt;0,RANDBETWEEN(Розрахункові!U$48-2,100)+100,0)</f>
        <v>0</v>
      </c>
      <c r="H1299">
        <f ca="1">IF(Розрахункові!V$48&gt;0,RANDBETWEEN(Розрахункові!V$48-2,100)+100,0)</f>
        <v>182</v>
      </c>
      <c r="I1299">
        <f ca="1">IF(Розрахункові!W$48&gt;0,RANDBETWEEN(Розрахункові!W$48-2,100)+100,0)</f>
        <v>153</v>
      </c>
      <c r="J1299">
        <f ca="1">IF(Розрахункові!X$48&gt;0,RANDBETWEEN(Розрахункові!X$48-2,100)+100,0)</f>
        <v>0</v>
      </c>
      <c r="K1299">
        <f ca="1">IF(Розрахункові!Y$48&gt;0,RANDBETWEEN(Розрахункові!Y$48-2,100)+100,0)</f>
        <v>0</v>
      </c>
      <c r="L1299">
        <f ca="1">IF(Розрахункові!Z$48&gt;0,RANDBETWEEN(Розрахункові!Z$48-2,100)+100,0)</f>
        <v>0</v>
      </c>
    </row>
    <row r="1300" spans="1:12" x14ac:dyDescent="0.3">
      <c r="A1300" t="str">
        <f>Розрахункові!$A$48</f>
        <v>Національний університет водного господарства та природокористування</v>
      </c>
      <c r="B1300" t="str">
        <f>Розрахункові!$B$48</f>
        <v>073 Менеджмент</v>
      </c>
      <c r="C1300">
        <f ca="1">RANDBETWEEN(10*Розрахункові!$B$71,11)+RANDBETWEEN(0,100)/100</f>
        <v>10.4</v>
      </c>
      <c r="D1300">
        <f ca="1">IF(Розрахункові!R$48&gt;0,RANDBETWEEN(Розрахункові!R$48-2,100)+100,0)</f>
        <v>182</v>
      </c>
      <c r="E1300">
        <f ca="1">IF(Розрахункові!S$48&gt;0,RANDBETWEEN(Розрахункові!S$48-2,100)+100,0)</f>
        <v>185</v>
      </c>
      <c r="F1300">
        <f ca="1">IF(Розрахункові!T$48&gt;0,RANDBETWEEN(Розрахункові!T$48-2,100)+100,0)</f>
        <v>153</v>
      </c>
      <c r="G1300">
        <f ca="1">IF(Розрахункові!U$48&gt;0,RANDBETWEEN(Розрахункові!U$48-2,100)+100,0)</f>
        <v>0</v>
      </c>
      <c r="H1300">
        <f ca="1">IF(Розрахункові!V$48&gt;0,RANDBETWEEN(Розрахункові!V$48-2,100)+100,0)</f>
        <v>188</v>
      </c>
      <c r="I1300">
        <f ca="1">IF(Розрахункові!W$48&gt;0,RANDBETWEEN(Розрахункові!W$48-2,100)+100,0)</f>
        <v>153</v>
      </c>
      <c r="J1300">
        <f ca="1">IF(Розрахункові!X$48&gt;0,RANDBETWEEN(Розрахункові!X$48-2,100)+100,0)</f>
        <v>0</v>
      </c>
      <c r="K1300">
        <f ca="1">IF(Розрахункові!Y$48&gt;0,RANDBETWEEN(Розрахункові!Y$48-2,100)+100,0)</f>
        <v>0</v>
      </c>
      <c r="L1300">
        <f ca="1">IF(Розрахункові!Z$48&gt;0,RANDBETWEEN(Розрахункові!Z$48-2,100)+100,0)</f>
        <v>0</v>
      </c>
    </row>
    <row r="1301" spans="1:12" x14ac:dyDescent="0.3">
      <c r="A1301" t="str">
        <f>Розрахункові!$A$48</f>
        <v>Національний університет водного господарства та природокористування</v>
      </c>
      <c r="B1301" t="str">
        <f>Розрахункові!$B$48</f>
        <v>073 Менеджмент</v>
      </c>
      <c r="C1301">
        <f ca="1">RANDBETWEEN(10*Розрахункові!$B$71,11)+RANDBETWEEN(0,100)/100</f>
        <v>8.49</v>
      </c>
      <c r="D1301">
        <f ca="1">IF(Розрахункові!R$48&gt;0,RANDBETWEEN(Розрахункові!R$48-2,100)+100,0)</f>
        <v>192</v>
      </c>
      <c r="E1301">
        <f ca="1">IF(Розрахункові!S$48&gt;0,RANDBETWEEN(Розрахункові!S$48-2,100)+100,0)</f>
        <v>193</v>
      </c>
      <c r="F1301">
        <f ca="1">IF(Розрахункові!T$48&gt;0,RANDBETWEEN(Розрахункові!T$48-2,100)+100,0)</f>
        <v>191</v>
      </c>
      <c r="G1301">
        <f ca="1">IF(Розрахункові!U$48&gt;0,RANDBETWEEN(Розрахункові!U$48-2,100)+100,0)</f>
        <v>0</v>
      </c>
      <c r="H1301">
        <f ca="1">IF(Розрахункові!V$48&gt;0,RANDBETWEEN(Розрахункові!V$48-2,100)+100,0)</f>
        <v>183</v>
      </c>
      <c r="I1301">
        <f ca="1">IF(Розрахункові!W$48&gt;0,RANDBETWEEN(Розрахункові!W$48-2,100)+100,0)</f>
        <v>181</v>
      </c>
      <c r="J1301">
        <f ca="1">IF(Розрахункові!X$48&gt;0,RANDBETWEEN(Розрахункові!X$48-2,100)+100,0)</f>
        <v>0</v>
      </c>
      <c r="K1301">
        <f ca="1">IF(Розрахункові!Y$48&gt;0,RANDBETWEEN(Розрахункові!Y$48-2,100)+100,0)</f>
        <v>0</v>
      </c>
      <c r="L1301">
        <f ca="1">IF(Розрахункові!Z$48&gt;0,RANDBETWEEN(Розрахункові!Z$48-2,100)+100,0)</f>
        <v>0</v>
      </c>
    </row>
    <row r="1302" spans="1:12" x14ac:dyDescent="0.3">
      <c r="A1302" t="str">
        <f>Розрахункові!$A$48</f>
        <v>Національний університет водного господарства та природокористування</v>
      </c>
      <c r="B1302" t="str">
        <f>Розрахункові!$B$48</f>
        <v>073 Менеджмент</v>
      </c>
      <c r="C1302">
        <f ca="1">RANDBETWEEN(10*Розрахункові!$B$71,11)+RANDBETWEEN(0,100)/100</f>
        <v>7.7</v>
      </c>
      <c r="D1302">
        <f ca="1">IF(Розрахункові!R$48&gt;0,RANDBETWEEN(Розрахункові!R$48-2,100)+100,0)</f>
        <v>153</v>
      </c>
      <c r="E1302">
        <f ca="1">IF(Розрахункові!S$48&gt;0,RANDBETWEEN(Розрахункові!S$48-2,100)+100,0)</f>
        <v>177</v>
      </c>
      <c r="F1302">
        <f ca="1">IF(Розрахункові!T$48&gt;0,RANDBETWEEN(Розрахункові!T$48-2,100)+100,0)</f>
        <v>163</v>
      </c>
      <c r="G1302">
        <f ca="1">IF(Розрахункові!U$48&gt;0,RANDBETWEEN(Розрахункові!U$48-2,100)+100,0)</f>
        <v>0</v>
      </c>
      <c r="H1302">
        <f ca="1">IF(Розрахункові!V$48&gt;0,RANDBETWEEN(Розрахункові!V$48-2,100)+100,0)</f>
        <v>148</v>
      </c>
      <c r="I1302">
        <f ca="1">IF(Розрахункові!W$48&gt;0,RANDBETWEEN(Розрахункові!W$48-2,100)+100,0)</f>
        <v>196</v>
      </c>
      <c r="J1302">
        <f ca="1">IF(Розрахункові!X$48&gt;0,RANDBETWEEN(Розрахункові!X$48-2,100)+100,0)</f>
        <v>0</v>
      </c>
      <c r="K1302">
        <f ca="1">IF(Розрахункові!Y$48&gt;0,RANDBETWEEN(Розрахункові!Y$48-2,100)+100,0)</f>
        <v>0</v>
      </c>
      <c r="L1302">
        <f ca="1">IF(Розрахункові!Z$48&gt;0,RANDBETWEEN(Розрахункові!Z$48-2,100)+100,0)</f>
        <v>0</v>
      </c>
    </row>
    <row r="1303" spans="1:12" x14ac:dyDescent="0.3">
      <c r="A1303" t="str">
        <f>Розрахункові!$A$48</f>
        <v>Національний університет водного господарства та природокористування</v>
      </c>
      <c r="B1303" t="str">
        <f>Розрахункові!$B$48</f>
        <v>073 Менеджмент</v>
      </c>
      <c r="C1303">
        <f ca="1">RANDBETWEEN(10*Розрахункові!$B$71,11)+RANDBETWEEN(0,100)/100</f>
        <v>9.7799999999999994</v>
      </c>
      <c r="D1303">
        <f ca="1">IF(Розрахункові!R$48&gt;0,RANDBETWEEN(Розрахункові!R$48-2,100)+100,0)</f>
        <v>147</v>
      </c>
      <c r="E1303">
        <f ca="1">IF(Розрахункові!S$48&gt;0,RANDBETWEEN(Розрахункові!S$48-2,100)+100,0)</f>
        <v>186</v>
      </c>
      <c r="F1303">
        <f ca="1">IF(Розрахункові!T$48&gt;0,RANDBETWEEN(Розрахункові!T$48-2,100)+100,0)</f>
        <v>166</v>
      </c>
      <c r="G1303">
        <f ca="1">IF(Розрахункові!U$48&gt;0,RANDBETWEEN(Розрахункові!U$48-2,100)+100,0)</f>
        <v>0</v>
      </c>
      <c r="H1303">
        <f ca="1">IF(Розрахункові!V$48&gt;0,RANDBETWEEN(Розрахункові!V$48-2,100)+100,0)</f>
        <v>193</v>
      </c>
      <c r="I1303">
        <f ca="1">IF(Розрахункові!W$48&gt;0,RANDBETWEEN(Розрахункові!W$48-2,100)+100,0)</f>
        <v>197</v>
      </c>
      <c r="J1303">
        <f ca="1">IF(Розрахункові!X$48&gt;0,RANDBETWEEN(Розрахункові!X$48-2,100)+100,0)</f>
        <v>0</v>
      </c>
      <c r="K1303">
        <f ca="1">IF(Розрахункові!Y$48&gt;0,RANDBETWEEN(Розрахункові!Y$48-2,100)+100,0)</f>
        <v>0</v>
      </c>
      <c r="L1303">
        <f ca="1">IF(Розрахункові!Z$48&gt;0,RANDBETWEEN(Розрахункові!Z$48-2,100)+100,0)</f>
        <v>0</v>
      </c>
    </row>
    <row r="1304" spans="1:12" x14ac:dyDescent="0.3">
      <c r="A1304" t="str">
        <f>Розрахункові!$A$48</f>
        <v>Національний університет водного господарства та природокористування</v>
      </c>
      <c r="B1304" t="str">
        <f>Розрахункові!$B$48</f>
        <v>073 Менеджмент</v>
      </c>
      <c r="C1304">
        <f ca="1">RANDBETWEEN(10*Розрахункові!$B$71,11)+RANDBETWEEN(0,100)/100</f>
        <v>7.09</v>
      </c>
      <c r="D1304">
        <f ca="1">IF(Розрахункові!R$48&gt;0,RANDBETWEEN(Розрахункові!R$48-2,100)+100,0)</f>
        <v>199</v>
      </c>
      <c r="E1304">
        <f ca="1">IF(Розрахункові!S$48&gt;0,RANDBETWEEN(Розрахункові!S$48-2,100)+100,0)</f>
        <v>164</v>
      </c>
      <c r="F1304">
        <f ca="1">IF(Розрахункові!T$48&gt;0,RANDBETWEEN(Розрахункові!T$48-2,100)+100,0)</f>
        <v>174</v>
      </c>
      <c r="G1304">
        <f ca="1">IF(Розрахункові!U$48&gt;0,RANDBETWEEN(Розрахункові!U$48-2,100)+100,0)</f>
        <v>0</v>
      </c>
      <c r="H1304">
        <f ca="1">IF(Розрахункові!V$48&gt;0,RANDBETWEEN(Розрахункові!V$48-2,100)+100,0)</f>
        <v>192</v>
      </c>
      <c r="I1304">
        <f ca="1">IF(Розрахункові!W$48&gt;0,RANDBETWEEN(Розрахункові!W$48-2,100)+100,0)</f>
        <v>170</v>
      </c>
      <c r="J1304">
        <f ca="1">IF(Розрахункові!X$48&gt;0,RANDBETWEEN(Розрахункові!X$48-2,100)+100,0)</f>
        <v>0</v>
      </c>
      <c r="K1304">
        <f ca="1">IF(Розрахункові!Y$48&gt;0,RANDBETWEEN(Розрахункові!Y$48-2,100)+100,0)</f>
        <v>0</v>
      </c>
      <c r="L1304">
        <f ca="1">IF(Розрахункові!Z$48&gt;0,RANDBETWEEN(Розрахункові!Z$48-2,100)+100,0)</f>
        <v>0</v>
      </c>
    </row>
    <row r="1305" spans="1:12" x14ac:dyDescent="0.3">
      <c r="A1305" t="str">
        <f>Розрахункові!$A$48</f>
        <v>Національний університет водного господарства та природокористування</v>
      </c>
      <c r="B1305" t="str">
        <f>Розрахункові!$B$48</f>
        <v>073 Менеджмент</v>
      </c>
      <c r="C1305">
        <f ca="1">RANDBETWEEN(10*Розрахункові!$B$71,11)+RANDBETWEEN(0,100)/100</f>
        <v>7.8100000000000005</v>
      </c>
      <c r="D1305">
        <f ca="1">IF(Розрахункові!R$48&gt;0,RANDBETWEEN(Розрахункові!R$48-2,100)+100,0)</f>
        <v>170</v>
      </c>
      <c r="E1305">
        <f ca="1">IF(Розрахункові!S$48&gt;0,RANDBETWEEN(Розрахункові!S$48-2,100)+100,0)</f>
        <v>163</v>
      </c>
      <c r="F1305">
        <f ca="1">IF(Розрахункові!T$48&gt;0,RANDBETWEEN(Розрахункові!T$48-2,100)+100,0)</f>
        <v>178</v>
      </c>
      <c r="G1305">
        <f ca="1">IF(Розрахункові!U$48&gt;0,RANDBETWEEN(Розрахункові!U$48-2,100)+100,0)</f>
        <v>0</v>
      </c>
      <c r="H1305">
        <f ca="1">IF(Розрахункові!V$48&gt;0,RANDBETWEEN(Розрахункові!V$48-2,100)+100,0)</f>
        <v>130</v>
      </c>
      <c r="I1305">
        <f ca="1">IF(Розрахункові!W$48&gt;0,RANDBETWEEN(Розрахункові!W$48-2,100)+100,0)</f>
        <v>161</v>
      </c>
      <c r="J1305">
        <f ca="1">IF(Розрахункові!X$48&gt;0,RANDBETWEEN(Розрахункові!X$48-2,100)+100,0)</f>
        <v>0</v>
      </c>
      <c r="K1305">
        <f ca="1">IF(Розрахункові!Y$48&gt;0,RANDBETWEEN(Розрахункові!Y$48-2,100)+100,0)</f>
        <v>0</v>
      </c>
      <c r="L1305">
        <f ca="1">IF(Розрахункові!Z$48&gt;0,RANDBETWEEN(Розрахункові!Z$48-2,100)+100,0)</f>
        <v>0</v>
      </c>
    </row>
    <row r="1306" spans="1:12" x14ac:dyDescent="0.3">
      <c r="A1306" t="str">
        <f>Розрахункові!$A$48</f>
        <v>Національний університет водного господарства та природокористування</v>
      </c>
      <c r="B1306" t="str">
        <f>Розрахункові!$B$48</f>
        <v>073 Менеджмент</v>
      </c>
      <c r="C1306">
        <f ca="1">RANDBETWEEN(10*Розрахункові!$B$71,11)+RANDBETWEEN(0,100)/100</f>
        <v>5.31</v>
      </c>
      <c r="D1306">
        <f ca="1">IF(Розрахункові!R$48&gt;0,RANDBETWEEN(Розрахункові!R$48-2,100)+100,0)</f>
        <v>184</v>
      </c>
      <c r="E1306">
        <f ca="1">IF(Розрахункові!S$48&gt;0,RANDBETWEEN(Розрахункові!S$48-2,100)+100,0)</f>
        <v>183</v>
      </c>
      <c r="F1306">
        <f ca="1">IF(Розрахункові!T$48&gt;0,RANDBETWEEN(Розрахункові!T$48-2,100)+100,0)</f>
        <v>168</v>
      </c>
      <c r="G1306">
        <f ca="1">IF(Розрахункові!U$48&gt;0,RANDBETWEEN(Розрахункові!U$48-2,100)+100,0)</f>
        <v>0</v>
      </c>
      <c r="H1306">
        <f ca="1">IF(Розрахункові!V$48&gt;0,RANDBETWEEN(Розрахункові!V$48-2,100)+100,0)</f>
        <v>170</v>
      </c>
      <c r="I1306">
        <f ca="1">IF(Розрахункові!W$48&gt;0,RANDBETWEEN(Розрахункові!W$48-2,100)+100,0)</f>
        <v>199</v>
      </c>
      <c r="J1306">
        <f ca="1">IF(Розрахункові!X$48&gt;0,RANDBETWEEN(Розрахункові!X$48-2,100)+100,0)</f>
        <v>0</v>
      </c>
      <c r="K1306">
        <f ca="1">IF(Розрахункові!Y$48&gt;0,RANDBETWEEN(Розрахункові!Y$48-2,100)+100,0)</f>
        <v>0</v>
      </c>
      <c r="L1306">
        <f ca="1">IF(Розрахункові!Z$48&gt;0,RANDBETWEEN(Розрахункові!Z$48-2,100)+100,0)</f>
        <v>0</v>
      </c>
    </row>
    <row r="1307" spans="1:12" x14ac:dyDescent="0.3">
      <c r="A1307" t="str">
        <f>Розрахункові!$A$48</f>
        <v>Національний університет водного господарства та природокористування</v>
      </c>
      <c r="B1307" t="str">
        <f>Розрахункові!$B$48</f>
        <v>073 Менеджмент</v>
      </c>
      <c r="C1307">
        <f ca="1">RANDBETWEEN(10*Розрахункові!$B$71,11)+RANDBETWEEN(0,100)/100</f>
        <v>6.31</v>
      </c>
      <c r="D1307">
        <f ca="1">IF(Розрахункові!R$48&gt;0,RANDBETWEEN(Розрахункові!R$48-2,100)+100,0)</f>
        <v>164</v>
      </c>
      <c r="E1307">
        <f ca="1">IF(Розрахункові!S$48&gt;0,RANDBETWEEN(Розрахункові!S$48-2,100)+100,0)</f>
        <v>190</v>
      </c>
      <c r="F1307">
        <f ca="1">IF(Розрахункові!T$48&gt;0,RANDBETWEEN(Розрахункові!T$48-2,100)+100,0)</f>
        <v>153</v>
      </c>
      <c r="G1307">
        <f ca="1">IF(Розрахункові!U$48&gt;0,RANDBETWEEN(Розрахункові!U$48-2,100)+100,0)</f>
        <v>0</v>
      </c>
      <c r="H1307">
        <f ca="1">IF(Розрахункові!V$48&gt;0,RANDBETWEEN(Розрахункові!V$48-2,100)+100,0)</f>
        <v>144</v>
      </c>
      <c r="I1307">
        <f ca="1">IF(Розрахункові!W$48&gt;0,RANDBETWEEN(Розрахункові!W$48-2,100)+100,0)</f>
        <v>151</v>
      </c>
      <c r="J1307">
        <f ca="1">IF(Розрахункові!X$48&gt;0,RANDBETWEEN(Розрахункові!X$48-2,100)+100,0)</f>
        <v>0</v>
      </c>
      <c r="K1307">
        <f ca="1">IF(Розрахункові!Y$48&gt;0,RANDBETWEEN(Розрахункові!Y$48-2,100)+100,0)</f>
        <v>0</v>
      </c>
      <c r="L1307">
        <f ca="1">IF(Розрахункові!Z$48&gt;0,RANDBETWEEN(Розрахункові!Z$48-2,100)+100,0)</f>
        <v>0</v>
      </c>
    </row>
    <row r="1308" spans="1:12" x14ac:dyDescent="0.3">
      <c r="A1308" t="str">
        <f>Розрахункові!$A$48</f>
        <v>Національний університет водного господарства та природокористування</v>
      </c>
      <c r="B1308" t="str">
        <f>Розрахункові!$B$48</f>
        <v>073 Менеджмент</v>
      </c>
      <c r="C1308">
        <f ca="1">RANDBETWEEN(10*Розрахункові!$B$71,11)+RANDBETWEEN(0,100)/100</f>
        <v>10.56</v>
      </c>
      <c r="D1308">
        <f ca="1">IF(Розрахункові!R$48&gt;0,RANDBETWEEN(Розрахункові!R$48-2,100)+100,0)</f>
        <v>169</v>
      </c>
      <c r="E1308">
        <f ca="1">IF(Розрахункові!S$48&gt;0,RANDBETWEEN(Розрахункові!S$48-2,100)+100,0)</f>
        <v>178</v>
      </c>
      <c r="F1308">
        <f ca="1">IF(Розрахункові!T$48&gt;0,RANDBETWEEN(Розрахункові!T$48-2,100)+100,0)</f>
        <v>164</v>
      </c>
      <c r="G1308">
        <f ca="1">IF(Розрахункові!U$48&gt;0,RANDBETWEEN(Розрахункові!U$48-2,100)+100,0)</f>
        <v>0</v>
      </c>
      <c r="H1308">
        <f ca="1">IF(Розрахункові!V$48&gt;0,RANDBETWEEN(Розрахункові!V$48-2,100)+100,0)</f>
        <v>140</v>
      </c>
      <c r="I1308">
        <f ca="1">IF(Розрахункові!W$48&gt;0,RANDBETWEEN(Розрахункові!W$48-2,100)+100,0)</f>
        <v>174</v>
      </c>
      <c r="J1308">
        <f ca="1">IF(Розрахункові!X$48&gt;0,RANDBETWEEN(Розрахункові!X$48-2,100)+100,0)</f>
        <v>0</v>
      </c>
      <c r="K1308">
        <f ca="1">IF(Розрахункові!Y$48&gt;0,RANDBETWEEN(Розрахункові!Y$48-2,100)+100,0)</f>
        <v>0</v>
      </c>
      <c r="L1308">
        <f ca="1">IF(Розрахункові!Z$48&gt;0,RANDBETWEEN(Розрахункові!Z$48-2,100)+100,0)</f>
        <v>0</v>
      </c>
    </row>
    <row r="1309" spans="1:12" x14ac:dyDescent="0.3">
      <c r="A1309" t="str">
        <f>Розрахункові!$A$48</f>
        <v>Національний університет водного господарства та природокористування</v>
      </c>
      <c r="B1309" t="str">
        <f>Розрахункові!$B$48</f>
        <v>073 Менеджмент</v>
      </c>
      <c r="C1309">
        <f ca="1">RANDBETWEEN(10*Розрахункові!$B$71,11)+RANDBETWEEN(0,100)/100</f>
        <v>6.65</v>
      </c>
      <c r="D1309">
        <f ca="1">IF(Розрахункові!R$48&gt;0,RANDBETWEEN(Розрахункові!R$48-2,100)+100,0)</f>
        <v>175</v>
      </c>
      <c r="E1309">
        <f ca="1">IF(Розрахункові!S$48&gt;0,RANDBETWEEN(Розрахункові!S$48-2,100)+100,0)</f>
        <v>171</v>
      </c>
      <c r="F1309">
        <f ca="1">IF(Розрахункові!T$48&gt;0,RANDBETWEEN(Розрахункові!T$48-2,100)+100,0)</f>
        <v>151</v>
      </c>
      <c r="G1309">
        <f ca="1">IF(Розрахункові!U$48&gt;0,RANDBETWEEN(Розрахункові!U$48-2,100)+100,0)</f>
        <v>0</v>
      </c>
      <c r="H1309">
        <f ca="1">IF(Розрахункові!V$48&gt;0,RANDBETWEEN(Розрахункові!V$48-2,100)+100,0)</f>
        <v>139</v>
      </c>
      <c r="I1309">
        <f ca="1">IF(Розрахункові!W$48&gt;0,RANDBETWEEN(Розрахункові!W$48-2,100)+100,0)</f>
        <v>197</v>
      </c>
      <c r="J1309">
        <f ca="1">IF(Розрахункові!X$48&gt;0,RANDBETWEEN(Розрахункові!X$48-2,100)+100,0)</f>
        <v>0</v>
      </c>
      <c r="K1309">
        <f ca="1">IF(Розрахункові!Y$48&gt;0,RANDBETWEEN(Розрахункові!Y$48-2,100)+100,0)</f>
        <v>0</v>
      </c>
      <c r="L1309">
        <f ca="1">IF(Розрахункові!Z$48&gt;0,RANDBETWEEN(Розрахункові!Z$48-2,100)+100,0)</f>
        <v>0</v>
      </c>
    </row>
    <row r="1310" spans="1:12" x14ac:dyDescent="0.3">
      <c r="A1310" t="str">
        <f>Розрахункові!$A$48</f>
        <v>Національний університет водного господарства та природокористування</v>
      </c>
      <c r="B1310" t="str">
        <f>Розрахункові!$B$48</f>
        <v>073 Менеджмент</v>
      </c>
      <c r="C1310">
        <f ca="1">RANDBETWEEN(10*Розрахункові!$B$71,11)+RANDBETWEEN(0,100)/100</f>
        <v>6.32</v>
      </c>
      <c r="D1310">
        <f ca="1">IF(Розрахункові!R$48&gt;0,RANDBETWEEN(Розрахункові!R$48-2,100)+100,0)</f>
        <v>145</v>
      </c>
      <c r="E1310">
        <f ca="1">IF(Розрахункові!S$48&gt;0,RANDBETWEEN(Розрахункові!S$48-2,100)+100,0)</f>
        <v>164</v>
      </c>
      <c r="F1310">
        <f ca="1">IF(Розрахункові!T$48&gt;0,RANDBETWEEN(Розрахункові!T$48-2,100)+100,0)</f>
        <v>193</v>
      </c>
      <c r="G1310">
        <f ca="1">IF(Розрахункові!U$48&gt;0,RANDBETWEEN(Розрахункові!U$48-2,100)+100,0)</f>
        <v>0</v>
      </c>
      <c r="H1310">
        <f ca="1">IF(Розрахункові!V$48&gt;0,RANDBETWEEN(Розрахункові!V$48-2,100)+100,0)</f>
        <v>189</v>
      </c>
      <c r="I1310">
        <f ca="1">IF(Розрахункові!W$48&gt;0,RANDBETWEEN(Розрахункові!W$48-2,100)+100,0)</f>
        <v>168</v>
      </c>
      <c r="J1310">
        <f ca="1">IF(Розрахункові!X$48&gt;0,RANDBETWEEN(Розрахункові!X$48-2,100)+100,0)</f>
        <v>0</v>
      </c>
      <c r="K1310">
        <f ca="1">IF(Розрахункові!Y$48&gt;0,RANDBETWEEN(Розрахункові!Y$48-2,100)+100,0)</f>
        <v>0</v>
      </c>
      <c r="L1310">
        <f ca="1">IF(Розрахункові!Z$48&gt;0,RANDBETWEEN(Розрахункові!Z$48-2,100)+100,0)</f>
        <v>0</v>
      </c>
    </row>
    <row r="1311" spans="1:12" x14ac:dyDescent="0.3">
      <c r="A1311" t="str">
        <f>Розрахункові!$A$48</f>
        <v>Національний університет водного господарства та природокористування</v>
      </c>
      <c r="B1311" t="str">
        <f>Розрахункові!$B$48</f>
        <v>073 Менеджмент</v>
      </c>
      <c r="C1311">
        <f ca="1">RANDBETWEEN(10*Розрахункові!$B$71,11)+RANDBETWEEN(0,100)/100</f>
        <v>11.73</v>
      </c>
      <c r="D1311">
        <f ca="1">IF(Розрахункові!R$48&gt;0,RANDBETWEEN(Розрахункові!R$48-2,100)+100,0)</f>
        <v>188</v>
      </c>
      <c r="E1311">
        <f ca="1">IF(Розрахункові!S$48&gt;0,RANDBETWEEN(Розрахункові!S$48-2,100)+100,0)</f>
        <v>153</v>
      </c>
      <c r="F1311">
        <f ca="1">IF(Розрахункові!T$48&gt;0,RANDBETWEEN(Розрахункові!T$48-2,100)+100,0)</f>
        <v>143</v>
      </c>
      <c r="G1311">
        <f ca="1">IF(Розрахункові!U$48&gt;0,RANDBETWEEN(Розрахункові!U$48-2,100)+100,0)</f>
        <v>0</v>
      </c>
      <c r="H1311">
        <f ca="1">IF(Розрахункові!V$48&gt;0,RANDBETWEEN(Розрахункові!V$48-2,100)+100,0)</f>
        <v>193</v>
      </c>
      <c r="I1311">
        <f ca="1">IF(Розрахункові!W$48&gt;0,RANDBETWEEN(Розрахункові!W$48-2,100)+100,0)</f>
        <v>166</v>
      </c>
      <c r="J1311">
        <f ca="1">IF(Розрахункові!X$48&gt;0,RANDBETWEEN(Розрахункові!X$48-2,100)+100,0)</f>
        <v>0</v>
      </c>
      <c r="K1311">
        <f ca="1">IF(Розрахункові!Y$48&gt;0,RANDBETWEEN(Розрахункові!Y$48-2,100)+100,0)</f>
        <v>0</v>
      </c>
      <c r="L1311">
        <f ca="1">IF(Розрахункові!Z$48&gt;0,RANDBETWEEN(Розрахункові!Z$48-2,100)+100,0)</f>
        <v>0</v>
      </c>
    </row>
    <row r="1312" spans="1:12" x14ac:dyDescent="0.3">
      <c r="A1312" t="str">
        <f>Розрахункові!$A$48</f>
        <v>Національний університет водного господарства та природокористування</v>
      </c>
      <c r="B1312" t="str">
        <f>Розрахункові!$B$48</f>
        <v>073 Менеджмент</v>
      </c>
      <c r="C1312">
        <f ca="1">RANDBETWEEN(10*Розрахункові!$B$71,11)+RANDBETWEEN(0,100)/100</f>
        <v>10.130000000000001</v>
      </c>
      <c r="D1312">
        <f ca="1">IF(Розрахункові!R$48&gt;0,RANDBETWEEN(Розрахункові!R$48-2,100)+100,0)</f>
        <v>180</v>
      </c>
      <c r="E1312">
        <f ca="1">IF(Розрахункові!S$48&gt;0,RANDBETWEEN(Розрахункові!S$48-2,100)+100,0)</f>
        <v>192</v>
      </c>
      <c r="F1312">
        <f ca="1">IF(Розрахункові!T$48&gt;0,RANDBETWEEN(Розрахункові!T$48-2,100)+100,0)</f>
        <v>177</v>
      </c>
      <c r="G1312">
        <f ca="1">IF(Розрахункові!U$48&gt;0,RANDBETWEEN(Розрахункові!U$48-2,100)+100,0)</f>
        <v>0</v>
      </c>
      <c r="H1312">
        <f ca="1">IF(Розрахункові!V$48&gt;0,RANDBETWEEN(Розрахункові!V$48-2,100)+100,0)</f>
        <v>153</v>
      </c>
      <c r="I1312">
        <f ca="1">IF(Розрахункові!W$48&gt;0,RANDBETWEEN(Розрахункові!W$48-2,100)+100,0)</f>
        <v>199</v>
      </c>
      <c r="J1312">
        <f ca="1">IF(Розрахункові!X$48&gt;0,RANDBETWEEN(Розрахункові!X$48-2,100)+100,0)</f>
        <v>0</v>
      </c>
      <c r="K1312">
        <f ca="1">IF(Розрахункові!Y$48&gt;0,RANDBETWEEN(Розрахункові!Y$48-2,100)+100,0)</f>
        <v>0</v>
      </c>
      <c r="L1312">
        <f ca="1">IF(Розрахункові!Z$48&gt;0,RANDBETWEEN(Розрахункові!Z$48-2,100)+100,0)</f>
        <v>0</v>
      </c>
    </row>
    <row r="1313" spans="1:12" x14ac:dyDescent="0.3">
      <c r="A1313" t="str">
        <f>Розрахункові!$A$48</f>
        <v>Національний університет водного господарства та природокористування</v>
      </c>
      <c r="B1313" t="str">
        <f>Розрахункові!$B$48</f>
        <v>073 Менеджмент</v>
      </c>
      <c r="C1313">
        <f ca="1">RANDBETWEEN(10*Розрахункові!$B$71,11)+RANDBETWEEN(0,100)/100</f>
        <v>11.04</v>
      </c>
      <c r="D1313">
        <f ca="1">IF(Розрахункові!R$48&gt;0,RANDBETWEEN(Розрахункові!R$48-2,100)+100,0)</f>
        <v>189</v>
      </c>
      <c r="E1313">
        <f ca="1">IF(Розрахункові!S$48&gt;0,RANDBETWEEN(Розрахункові!S$48-2,100)+100,0)</f>
        <v>192</v>
      </c>
      <c r="F1313">
        <f ca="1">IF(Розрахункові!T$48&gt;0,RANDBETWEEN(Розрахункові!T$48-2,100)+100,0)</f>
        <v>133</v>
      </c>
      <c r="G1313">
        <f ca="1">IF(Розрахункові!U$48&gt;0,RANDBETWEEN(Розрахункові!U$48-2,100)+100,0)</f>
        <v>0</v>
      </c>
      <c r="H1313">
        <f ca="1">IF(Розрахункові!V$48&gt;0,RANDBETWEEN(Розрахункові!V$48-2,100)+100,0)</f>
        <v>147</v>
      </c>
      <c r="I1313">
        <f ca="1">IF(Розрахункові!W$48&gt;0,RANDBETWEEN(Розрахункові!W$48-2,100)+100,0)</f>
        <v>187</v>
      </c>
      <c r="J1313">
        <f ca="1">IF(Розрахункові!X$48&gt;0,RANDBETWEEN(Розрахункові!X$48-2,100)+100,0)</f>
        <v>0</v>
      </c>
      <c r="K1313">
        <f ca="1">IF(Розрахункові!Y$48&gt;0,RANDBETWEEN(Розрахункові!Y$48-2,100)+100,0)</f>
        <v>0</v>
      </c>
      <c r="L1313">
        <f ca="1">IF(Розрахункові!Z$48&gt;0,RANDBETWEEN(Розрахункові!Z$48-2,100)+100,0)</f>
        <v>0</v>
      </c>
    </row>
    <row r="1314" spans="1:12" x14ac:dyDescent="0.3">
      <c r="A1314" t="str">
        <f>Розрахункові!$A$48</f>
        <v>Національний університет водного господарства та природокористування</v>
      </c>
      <c r="B1314" t="str">
        <f>Розрахункові!$B$48</f>
        <v>073 Менеджмент</v>
      </c>
      <c r="C1314">
        <f ca="1">RANDBETWEEN(10*Розрахункові!$B$71,11)+RANDBETWEEN(0,100)/100</f>
        <v>10.87</v>
      </c>
      <c r="D1314">
        <f ca="1">IF(Розрахункові!R$48&gt;0,RANDBETWEEN(Розрахункові!R$48-2,100)+100,0)</f>
        <v>163</v>
      </c>
      <c r="E1314">
        <f ca="1">IF(Розрахункові!S$48&gt;0,RANDBETWEEN(Розрахункові!S$48-2,100)+100,0)</f>
        <v>195</v>
      </c>
      <c r="F1314">
        <f ca="1">IF(Розрахункові!T$48&gt;0,RANDBETWEEN(Розрахункові!T$48-2,100)+100,0)</f>
        <v>179</v>
      </c>
      <c r="G1314">
        <f ca="1">IF(Розрахункові!U$48&gt;0,RANDBETWEEN(Розрахункові!U$48-2,100)+100,0)</f>
        <v>0</v>
      </c>
      <c r="H1314">
        <f ca="1">IF(Розрахункові!V$48&gt;0,RANDBETWEEN(Розрахункові!V$48-2,100)+100,0)</f>
        <v>140</v>
      </c>
      <c r="I1314">
        <f ca="1">IF(Розрахункові!W$48&gt;0,RANDBETWEEN(Розрахункові!W$48-2,100)+100,0)</f>
        <v>161</v>
      </c>
      <c r="J1314">
        <f ca="1">IF(Розрахункові!X$48&gt;0,RANDBETWEEN(Розрахункові!X$48-2,100)+100,0)</f>
        <v>0</v>
      </c>
      <c r="K1314">
        <f ca="1">IF(Розрахункові!Y$48&gt;0,RANDBETWEEN(Розрахункові!Y$48-2,100)+100,0)</f>
        <v>0</v>
      </c>
      <c r="L1314">
        <f ca="1">IF(Розрахункові!Z$48&gt;0,RANDBETWEEN(Розрахункові!Z$48-2,100)+100,0)</f>
        <v>0</v>
      </c>
    </row>
    <row r="1315" spans="1:12" x14ac:dyDescent="0.3">
      <c r="A1315" t="str">
        <f>Розрахункові!$A$48</f>
        <v>Національний університет водного господарства та природокористування</v>
      </c>
      <c r="B1315" t="str">
        <f>Розрахункові!$B$48</f>
        <v>073 Менеджмент</v>
      </c>
      <c r="C1315">
        <f ca="1">RANDBETWEEN(10*Розрахункові!$B$71,11)+RANDBETWEEN(0,100)/100</f>
        <v>6.39</v>
      </c>
      <c r="D1315">
        <f ca="1">IF(Розрахункові!R$48&gt;0,RANDBETWEEN(Розрахункові!R$48-2,100)+100,0)</f>
        <v>184</v>
      </c>
      <c r="E1315">
        <f ca="1">IF(Розрахункові!S$48&gt;0,RANDBETWEEN(Розрахункові!S$48-2,100)+100,0)</f>
        <v>159</v>
      </c>
      <c r="F1315">
        <f ca="1">IF(Розрахункові!T$48&gt;0,RANDBETWEEN(Розрахункові!T$48-2,100)+100,0)</f>
        <v>174</v>
      </c>
      <c r="G1315">
        <f ca="1">IF(Розрахункові!U$48&gt;0,RANDBETWEEN(Розрахункові!U$48-2,100)+100,0)</f>
        <v>0</v>
      </c>
      <c r="H1315">
        <f ca="1">IF(Розрахункові!V$48&gt;0,RANDBETWEEN(Розрахункові!V$48-2,100)+100,0)</f>
        <v>182</v>
      </c>
      <c r="I1315">
        <f ca="1">IF(Розрахункові!W$48&gt;0,RANDBETWEEN(Розрахункові!W$48-2,100)+100,0)</f>
        <v>162</v>
      </c>
      <c r="J1315">
        <f ca="1">IF(Розрахункові!X$48&gt;0,RANDBETWEEN(Розрахункові!X$48-2,100)+100,0)</f>
        <v>0</v>
      </c>
      <c r="K1315">
        <f ca="1">IF(Розрахункові!Y$48&gt;0,RANDBETWEEN(Розрахункові!Y$48-2,100)+100,0)</f>
        <v>0</v>
      </c>
      <c r="L1315">
        <f ca="1">IF(Розрахункові!Z$48&gt;0,RANDBETWEEN(Розрахункові!Z$48-2,100)+100,0)</f>
        <v>0</v>
      </c>
    </row>
    <row r="1316" spans="1:12" x14ac:dyDescent="0.3">
      <c r="A1316" t="str">
        <f>Розрахункові!$A$48</f>
        <v>Національний університет водного господарства та природокористування</v>
      </c>
      <c r="B1316" t="str">
        <f>Розрахункові!$B$48</f>
        <v>073 Менеджмент</v>
      </c>
      <c r="C1316">
        <f ca="1">RANDBETWEEN(10*Розрахункові!$B$71,11)+RANDBETWEEN(0,100)/100</f>
        <v>11.95</v>
      </c>
      <c r="D1316">
        <f ca="1">IF(Розрахункові!R$48&gt;0,RANDBETWEEN(Розрахункові!R$48-2,100)+100,0)</f>
        <v>155</v>
      </c>
      <c r="E1316">
        <f ca="1">IF(Розрахункові!S$48&gt;0,RANDBETWEEN(Розрахункові!S$48-2,100)+100,0)</f>
        <v>187</v>
      </c>
      <c r="F1316">
        <f ca="1">IF(Розрахункові!T$48&gt;0,RANDBETWEEN(Розрахункові!T$48-2,100)+100,0)</f>
        <v>135</v>
      </c>
      <c r="G1316">
        <f ca="1">IF(Розрахункові!U$48&gt;0,RANDBETWEEN(Розрахункові!U$48-2,100)+100,0)</f>
        <v>0</v>
      </c>
      <c r="H1316">
        <f ca="1">IF(Розрахункові!V$48&gt;0,RANDBETWEEN(Розрахункові!V$48-2,100)+100,0)</f>
        <v>161</v>
      </c>
      <c r="I1316">
        <f ca="1">IF(Розрахункові!W$48&gt;0,RANDBETWEEN(Розрахункові!W$48-2,100)+100,0)</f>
        <v>161</v>
      </c>
      <c r="J1316">
        <f ca="1">IF(Розрахункові!X$48&gt;0,RANDBETWEEN(Розрахункові!X$48-2,100)+100,0)</f>
        <v>0</v>
      </c>
      <c r="K1316">
        <f ca="1">IF(Розрахункові!Y$48&gt;0,RANDBETWEEN(Розрахункові!Y$48-2,100)+100,0)</f>
        <v>0</v>
      </c>
      <c r="L1316">
        <f ca="1">IF(Розрахункові!Z$48&gt;0,RANDBETWEEN(Розрахункові!Z$48-2,100)+100,0)</f>
        <v>0</v>
      </c>
    </row>
    <row r="1317" spans="1:12" x14ac:dyDescent="0.3">
      <c r="A1317" t="str">
        <f>Розрахункові!$A$48</f>
        <v>Національний університет водного господарства та природокористування</v>
      </c>
      <c r="B1317" t="str">
        <f>Розрахункові!$B$48</f>
        <v>073 Менеджмент</v>
      </c>
      <c r="C1317">
        <f ca="1">RANDBETWEEN(10*Розрахункові!$B$71,11)+RANDBETWEEN(0,100)/100</f>
        <v>6.48</v>
      </c>
      <c r="D1317">
        <f ca="1">IF(Розрахункові!R$48&gt;0,RANDBETWEEN(Розрахункові!R$48-2,100)+100,0)</f>
        <v>157</v>
      </c>
      <c r="E1317">
        <f ca="1">IF(Розрахункові!S$48&gt;0,RANDBETWEEN(Розрахункові!S$48-2,100)+100,0)</f>
        <v>155</v>
      </c>
      <c r="F1317">
        <f ca="1">IF(Розрахункові!T$48&gt;0,RANDBETWEEN(Розрахункові!T$48-2,100)+100,0)</f>
        <v>147</v>
      </c>
      <c r="G1317">
        <f ca="1">IF(Розрахункові!U$48&gt;0,RANDBETWEEN(Розрахункові!U$48-2,100)+100,0)</f>
        <v>0</v>
      </c>
      <c r="H1317">
        <f ca="1">IF(Розрахункові!V$48&gt;0,RANDBETWEEN(Розрахункові!V$48-2,100)+100,0)</f>
        <v>184</v>
      </c>
      <c r="I1317">
        <f ca="1">IF(Розрахункові!W$48&gt;0,RANDBETWEEN(Розрахункові!W$48-2,100)+100,0)</f>
        <v>156</v>
      </c>
      <c r="J1317">
        <f ca="1">IF(Розрахункові!X$48&gt;0,RANDBETWEEN(Розрахункові!X$48-2,100)+100,0)</f>
        <v>0</v>
      </c>
      <c r="K1317">
        <f ca="1">IF(Розрахункові!Y$48&gt;0,RANDBETWEEN(Розрахункові!Y$48-2,100)+100,0)</f>
        <v>0</v>
      </c>
      <c r="L1317">
        <f ca="1">IF(Розрахункові!Z$48&gt;0,RANDBETWEEN(Розрахункові!Z$48-2,100)+100,0)</f>
        <v>0</v>
      </c>
    </row>
    <row r="1318" spans="1:12" x14ac:dyDescent="0.3">
      <c r="A1318" t="str">
        <f>Розрахункові!$A$48</f>
        <v>Національний університет водного господарства та природокористування</v>
      </c>
      <c r="B1318" t="str">
        <f>Розрахункові!$B$48</f>
        <v>073 Менеджмент</v>
      </c>
      <c r="C1318">
        <f ca="1">RANDBETWEEN(10*Розрахункові!$B$71,11)+RANDBETWEEN(0,100)/100</f>
        <v>9.0399999999999991</v>
      </c>
      <c r="D1318">
        <f ca="1">IF(Розрахункові!R$48&gt;0,RANDBETWEEN(Розрахункові!R$48-2,100)+100,0)</f>
        <v>183</v>
      </c>
      <c r="E1318">
        <f ca="1">IF(Розрахункові!S$48&gt;0,RANDBETWEEN(Розрахункові!S$48-2,100)+100,0)</f>
        <v>195</v>
      </c>
      <c r="F1318">
        <f ca="1">IF(Розрахункові!T$48&gt;0,RANDBETWEEN(Розрахункові!T$48-2,100)+100,0)</f>
        <v>142</v>
      </c>
      <c r="G1318">
        <f ca="1">IF(Розрахункові!U$48&gt;0,RANDBETWEEN(Розрахункові!U$48-2,100)+100,0)</f>
        <v>0</v>
      </c>
      <c r="H1318">
        <f ca="1">IF(Розрахункові!V$48&gt;0,RANDBETWEEN(Розрахункові!V$48-2,100)+100,0)</f>
        <v>130</v>
      </c>
      <c r="I1318">
        <f ca="1">IF(Розрахункові!W$48&gt;0,RANDBETWEEN(Розрахункові!W$48-2,100)+100,0)</f>
        <v>200</v>
      </c>
      <c r="J1318">
        <f ca="1">IF(Розрахункові!X$48&gt;0,RANDBETWEEN(Розрахункові!X$48-2,100)+100,0)</f>
        <v>0</v>
      </c>
      <c r="K1318">
        <f ca="1">IF(Розрахункові!Y$48&gt;0,RANDBETWEEN(Розрахункові!Y$48-2,100)+100,0)</f>
        <v>0</v>
      </c>
      <c r="L1318">
        <f ca="1">IF(Розрахункові!Z$48&gt;0,RANDBETWEEN(Розрахункові!Z$48-2,100)+100,0)</f>
        <v>0</v>
      </c>
    </row>
    <row r="1319" spans="1:12" x14ac:dyDescent="0.3">
      <c r="A1319" t="str">
        <f>Розрахункові!$A$48</f>
        <v>Національний університет водного господарства та природокористування</v>
      </c>
      <c r="B1319" t="str">
        <f>Розрахункові!$B$48</f>
        <v>073 Менеджмент</v>
      </c>
      <c r="C1319">
        <f ca="1">RANDBETWEEN(10*Розрахункові!$B$71,11)+RANDBETWEEN(0,100)/100</f>
        <v>9.0299999999999994</v>
      </c>
      <c r="D1319">
        <f ca="1">IF(Розрахункові!R$48&gt;0,RANDBETWEEN(Розрахункові!R$48-2,100)+100,0)</f>
        <v>177</v>
      </c>
      <c r="E1319">
        <f ca="1">IF(Розрахункові!S$48&gt;0,RANDBETWEEN(Розрахункові!S$48-2,100)+100,0)</f>
        <v>192</v>
      </c>
      <c r="F1319">
        <f ca="1">IF(Розрахункові!T$48&gt;0,RANDBETWEEN(Розрахункові!T$48-2,100)+100,0)</f>
        <v>132</v>
      </c>
      <c r="G1319">
        <f ca="1">IF(Розрахункові!U$48&gt;0,RANDBETWEEN(Розрахункові!U$48-2,100)+100,0)</f>
        <v>0</v>
      </c>
      <c r="H1319">
        <f ca="1">IF(Розрахункові!V$48&gt;0,RANDBETWEEN(Розрахункові!V$48-2,100)+100,0)</f>
        <v>172</v>
      </c>
      <c r="I1319">
        <f ca="1">IF(Розрахункові!W$48&gt;0,RANDBETWEEN(Розрахункові!W$48-2,100)+100,0)</f>
        <v>162</v>
      </c>
      <c r="J1319">
        <f ca="1">IF(Розрахункові!X$48&gt;0,RANDBETWEEN(Розрахункові!X$48-2,100)+100,0)</f>
        <v>0</v>
      </c>
      <c r="K1319">
        <f ca="1">IF(Розрахункові!Y$48&gt;0,RANDBETWEEN(Розрахункові!Y$48-2,100)+100,0)</f>
        <v>0</v>
      </c>
      <c r="L1319">
        <f ca="1">IF(Розрахункові!Z$48&gt;0,RANDBETWEEN(Розрахункові!Z$48-2,100)+100,0)</f>
        <v>0</v>
      </c>
    </row>
    <row r="1320" spans="1:12" x14ac:dyDescent="0.3">
      <c r="A1320" t="str">
        <f>Розрахункові!$A$49</f>
        <v>Луцький національний технічний університет</v>
      </c>
      <c r="B1320" t="str">
        <f>Розрахункові!$B$49</f>
        <v>121 Інженерія програмного забезпечення</v>
      </c>
      <c r="C1320">
        <f ca="1">RANDBETWEEN(10*Розрахункові!$B$72,11)+RANDBETWEEN(0,100)/100</f>
        <v>5.38</v>
      </c>
      <c r="D1320">
        <f ca="1">IF(Розрахункові!R$49&gt;0,RANDBETWEEN(Розрахункові!R$49-2,100)+100,0)</f>
        <v>162</v>
      </c>
      <c r="E1320">
        <f ca="1">IF(Розрахункові!S$49&gt;0,RANDBETWEEN(Розрахункові!S$49-2,100)+100,0)</f>
        <v>139</v>
      </c>
      <c r="F1320">
        <f ca="1">IF(Розрахункові!T$49&gt;0,RANDBETWEEN(Розрахункові!T$49-2,100)+100,0)</f>
        <v>0</v>
      </c>
      <c r="G1320">
        <f ca="1">IF(Розрахункові!U$49&gt;0,RANDBETWEEN(Розрахункові!U$49-2,100)+100,0)</f>
        <v>0</v>
      </c>
      <c r="H1320">
        <f ca="1">IF(Розрахункові!V$49&gt;0,RANDBETWEEN(Розрахункові!V$49-2,100)+100,0)</f>
        <v>146</v>
      </c>
      <c r="I1320">
        <f ca="1">IF(Розрахункові!W$49&gt;0,RANDBETWEEN(Розрахункові!W$49-2,100)+100,0)</f>
        <v>149</v>
      </c>
      <c r="J1320">
        <f ca="1">IF(Розрахункові!X$49&gt;0,RANDBETWEEN(Розрахункові!X$49-2,100)+100,0)</f>
        <v>0</v>
      </c>
      <c r="K1320">
        <f ca="1">IF(Розрахункові!Y$49&gt;0,RANDBETWEEN(Розрахункові!Y$49-2,100)+100,0)</f>
        <v>0</v>
      </c>
      <c r="L1320">
        <f ca="1">IF(Розрахункові!Z$49&gt;0,RANDBETWEEN(Розрахункові!Z$49-2,100)+100,0)</f>
        <v>0</v>
      </c>
    </row>
    <row r="1321" spans="1:12" x14ac:dyDescent="0.3">
      <c r="A1321" t="str">
        <f>Розрахункові!$A$49</f>
        <v>Луцький національний технічний університет</v>
      </c>
      <c r="B1321" t="str">
        <f>Розрахункові!$B$49</f>
        <v>121 Інженерія програмного забезпечення</v>
      </c>
      <c r="C1321">
        <f ca="1">RANDBETWEEN(10*Розрахункові!$B$72,11)+RANDBETWEEN(0,100)/100</f>
        <v>10.11</v>
      </c>
      <c r="D1321">
        <f ca="1">IF(Розрахункові!R$49&gt;0,RANDBETWEEN(Розрахункові!R$49-2,100)+100,0)</f>
        <v>143</v>
      </c>
      <c r="E1321">
        <f ca="1">IF(Розрахункові!S$49&gt;0,RANDBETWEEN(Розрахункові!S$49-2,100)+100,0)</f>
        <v>166</v>
      </c>
      <c r="F1321">
        <f ca="1">IF(Розрахункові!T$49&gt;0,RANDBETWEEN(Розрахункові!T$49-2,100)+100,0)</f>
        <v>0</v>
      </c>
      <c r="G1321">
        <f ca="1">IF(Розрахункові!U$49&gt;0,RANDBETWEEN(Розрахункові!U$49-2,100)+100,0)</f>
        <v>0</v>
      </c>
      <c r="H1321">
        <f ca="1">IF(Розрахункові!V$49&gt;0,RANDBETWEEN(Розрахункові!V$49-2,100)+100,0)</f>
        <v>200</v>
      </c>
      <c r="I1321">
        <f ca="1">IF(Розрахункові!W$49&gt;0,RANDBETWEEN(Розрахункові!W$49-2,100)+100,0)</f>
        <v>137</v>
      </c>
      <c r="J1321">
        <f ca="1">IF(Розрахункові!X$49&gt;0,RANDBETWEEN(Розрахункові!X$49-2,100)+100,0)</f>
        <v>0</v>
      </c>
      <c r="K1321">
        <f ca="1">IF(Розрахункові!Y$49&gt;0,RANDBETWEEN(Розрахункові!Y$49-2,100)+100,0)</f>
        <v>0</v>
      </c>
      <c r="L1321">
        <f ca="1">IF(Розрахункові!Z$49&gt;0,RANDBETWEEN(Розрахункові!Z$49-2,100)+100,0)</f>
        <v>0</v>
      </c>
    </row>
    <row r="1322" spans="1:12" x14ac:dyDescent="0.3">
      <c r="A1322" t="str">
        <f>Розрахункові!$A$49</f>
        <v>Луцький національний технічний університет</v>
      </c>
      <c r="B1322" t="str">
        <f>Розрахункові!$B$49</f>
        <v>121 Інженерія програмного забезпечення</v>
      </c>
      <c r="C1322">
        <f ca="1">RANDBETWEEN(10*Розрахункові!$B$72,11)+RANDBETWEEN(0,100)/100</f>
        <v>8</v>
      </c>
      <c r="D1322">
        <f ca="1">IF(Розрахункові!R$49&gt;0,RANDBETWEEN(Розрахункові!R$49-2,100)+100,0)</f>
        <v>188</v>
      </c>
      <c r="E1322">
        <f ca="1">IF(Розрахункові!S$49&gt;0,RANDBETWEEN(Розрахункові!S$49-2,100)+100,0)</f>
        <v>141</v>
      </c>
      <c r="F1322">
        <f ca="1">IF(Розрахункові!T$49&gt;0,RANDBETWEEN(Розрахункові!T$49-2,100)+100,0)</f>
        <v>0</v>
      </c>
      <c r="G1322">
        <f ca="1">IF(Розрахункові!U$49&gt;0,RANDBETWEEN(Розрахункові!U$49-2,100)+100,0)</f>
        <v>0</v>
      </c>
      <c r="H1322">
        <f ca="1">IF(Розрахункові!V$49&gt;0,RANDBETWEEN(Розрахункові!V$49-2,100)+100,0)</f>
        <v>181</v>
      </c>
      <c r="I1322">
        <f ca="1">IF(Розрахункові!W$49&gt;0,RANDBETWEEN(Розрахункові!W$49-2,100)+100,0)</f>
        <v>123</v>
      </c>
      <c r="J1322">
        <f ca="1">IF(Розрахункові!X$49&gt;0,RANDBETWEEN(Розрахункові!X$49-2,100)+100,0)</f>
        <v>0</v>
      </c>
      <c r="K1322">
        <f ca="1">IF(Розрахункові!Y$49&gt;0,RANDBETWEEN(Розрахункові!Y$49-2,100)+100,0)</f>
        <v>0</v>
      </c>
      <c r="L1322">
        <f ca="1">IF(Розрахункові!Z$49&gt;0,RANDBETWEEN(Розрахункові!Z$49-2,100)+100,0)</f>
        <v>0</v>
      </c>
    </row>
    <row r="1323" spans="1:12" x14ac:dyDescent="0.3">
      <c r="A1323" t="str">
        <f>Розрахункові!$A$49</f>
        <v>Луцький національний технічний університет</v>
      </c>
      <c r="B1323" t="str">
        <f>Розрахункові!$B$49</f>
        <v>121 Інженерія програмного забезпечення</v>
      </c>
      <c r="C1323">
        <f ca="1">RANDBETWEEN(10*Розрахункові!$B$72,11)+RANDBETWEEN(0,100)/100</f>
        <v>6.11</v>
      </c>
      <c r="D1323">
        <f ca="1">IF(Розрахункові!R$49&gt;0,RANDBETWEEN(Розрахункові!R$49-2,100)+100,0)</f>
        <v>180</v>
      </c>
      <c r="E1323">
        <f ca="1">IF(Розрахункові!S$49&gt;0,RANDBETWEEN(Розрахункові!S$49-2,100)+100,0)</f>
        <v>196</v>
      </c>
      <c r="F1323">
        <f ca="1">IF(Розрахункові!T$49&gt;0,RANDBETWEEN(Розрахункові!T$49-2,100)+100,0)</f>
        <v>0</v>
      </c>
      <c r="G1323">
        <f ca="1">IF(Розрахункові!U$49&gt;0,RANDBETWEEN(Розрахункові!U$49-2,100)+100,0)</f>
        <v>0</v>
      </c>
      <c r="H1323">
        <f ca="1">IF(Розрахункові!V$49&gt;0,RANDBETWEEN(Розрахункові!V$49-2,100)+100,0)</f>
        <v>150</v>
      </c>
      <c r="I1323">
        <f ca="1">IF(Розрахункові!W$49&gt;0,RANDBETWEEN(Розрахункові!W$49-2,100)+100,0)</f>
        <v>194</v>
      </c>
      <c r="J1323">
        <f ca="1">IF(Розрахункові!X$49&gt;0,RANDBETWEEN(Розрахункові!X$49-2,100)+100,0)</f>
        <v>0</v>
      </c>
      <c r="K1323">
        <f ca="1">IF(Розрахункові!Y$49&gt;0,RANDBETWEEN(Розрахункові!Y$49-2,100)+100,0)</f>
        <v>0</v>
      </c>
      <c r="L1323">
        <f ca="1">IF(Розрахункові!Z$49&gt;0,RANDBETWEEN(Розрахункові!Z$49-2,100)+100,0)</f>
        <v>0</v>
      </c>
    </row>
    <row r="1324" spans="1:12" x14ac:dyDescent="0.3">
      <c r="A1324" t="str">
        <f>Розрахункові!$A$49</f>
        <v>Луцький національний технічний університет</v>
      </c>
      <c r="B1324" t="str">
        <f>Розрахункові!$B$49</f>
        <v>121 Інженерія програмного забезпечення</v>
      </c>
      <c r="C1324">
        <f ca="1">RANDBETWEEN(10*Розрахункові!$B$72,11)+RANDBETWEEN(0,100)/100</f>
        <v>6.32</v>
      </c>
      <c r="D1324">
        <f ca="1">IF(Розрахункові!R$49&gt;0,RANDBETWEEN(Розрахункові!R$49-2,100)+100,0)</f>
        <v>199</v>
      </c>
      <c r="E1324">
        <f ca="1">IF(Розрахункові!S$49&gt;0,RANDBETWEEN(Розрахункові!S$49-2,100)+100,0)</f>
        <v>151</v>
      </c>
      <c r="F1324">
        <f ca="1">IF(Розрахункові!T$49&gt;0,RANDBETWEEN(Розрахункові!T$49-2,100)+100,0)</f>
        <v>0</v>
      </c>
      <c r="G1324">
        <f ca="1">IF(Розрахункові!U$49&gt;0,RANDBETWEEN(Розрахункові!U$49-2,100)+100,0)</f>
        <v>0</v>
      </c>
      <c r="H1324">
        <f ca="1">IF(Розрахункові!V$49&gt;0,RANDBETWEEN(Розрахункові!V$49-2,100)+100,0)</f>
        <v>159</v>
      </c>
      <c r="I1324">
        <f ca="1">IF(Розрахункові!W$49&gt;0,RANDBETWEEN(Розрахункові!W$49-2,100)+100,0)</f>
        <v>152</v>
      </c>
      <c r="J1324">
        <f ca="1">IF(Розрахункові!X$49&gt;0,RANDBETWEEN(Розрахункові!X$49-2,100)+100,0)</f>
        <v>0</v>
      </c>
      <c r="K1324">
        <f ca="1">IF(Розрахункові!Y$49&gt;0,RANDBETWEEN(Розрахункові!Y$49-2,100)+100,0)</f>
        <v>0</v>
      </c>
      <c r="L1324">
        <f ca="1">IF(Розрахункові!Z$49&gt;0,RANDBETWEEN(Розрахункові!Z$49-2,100)+100,0)</f>
        <v>0</v>
      </c>
    </row>
    <row r="1325" spans="1:12" x14ac:dyDescent="0.3">
      <c r="A1325" t="str">
        <f>Розрахункові!$A$49</f>
        <v>Луцький національний технічний університет</v>
      </c>
      <c r="B1325" t="str">
        <f>Розрахункові!$B$49</f>
        <v>121 Інженерія програмного забезпечення</v>
      </c>
      <c r="C1325">
        <f ca="1">RANDBETWEEN(10*Розрахункові!$B$72,11)+RANDBETWEEN(0,100)/100</f>
        <v>3.79</v>
      </c>
      <c r="D1325">
        <f ca="1">IF(Розрахункові!R$49&gt;0,RANDBETWEEN(Розрахункові!R$49-2,100)+100,0)</f>
        <v>170</v>
      </c>
      <c r="E1325">
        <f ca="1">IF(Розрахункові!S$49&gt;0,RANDBETWEEN(Розрахункові!S$49-2,100)+100,0)</f>
        <v>145</v>
      </c>
      <c r="F1325">
        <f ca="1">IF(Розрахункові!T$49&gt;0,RANDBETWEEN(Розрахункові!T$49-2,100)+100,0)</f>
        <v>0</v>
      </c>
      <c r="G1325">
        <f ca="1">IF(Розрахункові!U$49&gt;0,RANDBETWEEN(Розрахункові!U$49-2,100)+100,0)</f>
        <v>0</v>
      </c>
      <c r="H1325">
        <f ca="1">IF(Розрахункові!V$49&gt;0,RANDBETWEEN(Розрахункові!V$49-2,100)+100,0)</f>
        <v>141</v>
      </c>
      <c r="I1325">
        <f ca="1">IF(Розрахункові!W$49&gt;0,RANDBETWEEN(Розрахункові!W$49-2,100)+100,0)</f>
        <v>191</v>
      </c>
      <c r="J1325">
        <f ca="1">IF(Розрахункові!X$49&gt;0,RANDBETWEEN(Розрахункові!X$49-2,100)+100,0)</f>
        <v>0</v>
      </c>
      <c r="K1325">
        <f ca="1">IF(Розрахункові!Y$49&gt;0,RANDBETWEEN(Розрахункові!Y$49-2,100)+100,0)</f>
        <v>0</v>
      </c>
      <c r="L1325">
        <f ca="1">IF(Розрахункові!Z$49&gt;0,RANDBETWEEN(Розрахункові!Z$49-2,100)+100,0)</f>
        <v>0</v>
      </c>
    </row>
    <row r="1326" spans="1:12" x14ac:dyDescent="0.3">
      <c r="A1326" t="str">
        <f>Розрахункові!$A$49</f>
        <v>Луцький національний технічний університет</v>
      </c>
      <c r="B1326" t="str">
        <f>Розрахункові!$B$49</f>
        <v>121 Інженерія програмного забезпечення</v>
      </c>
      <c r="C1326">
        <f ca="1">RANDBETWEEN(10*Розрахункові!$B$72,11)+RANDBETWEEN(0,100)/100</f>
        <v>6.95</v>
      </c>
      <c r="D1326">
        <f ca="1">IF(Розрахункові!R$49&gt;0,RANDBETWEEN(Розрахункові!R$49-2,100)+100,0)</f>
        <v>162</v>
      </c>
      <c r="E1326">
        <f ca="1">IF(Розрахункові!S$49&gt;0,RANDBETWEEN(Розрахункові!S$49-2,100)+100,0)</f>
        <v>180</v>
      </c>
      <c r="F1326">
        <f ca="1">IF(Розрахункові!T$49&gt;0,RANDBETWEEN(Розрахункові!T$49-2,100)+100,0)</f>
        <v>0</v>
      </c>
      <c r="G1326">
        <f ca="1">IF(Розрахункові!U$49&gt;0,RANDBETWEEN(Розрахункові!U$49-2,100)+100,0)</f>
        <v>0</v>
      </c>
      <c r="H1326">
        <f ca="1">IF(Розрахункові!V$49&gt;0,RANDBETWEEN(Розрахункові!V$49-2,100)+100,0)</f>
        <v>196</v>
      </c>
      <c r="I1326">
        <f ca="1">IF(Розрахункові!W$49&gt;0,RANDBETWEEN(Розрахункові!W$49-2,100)+100,0)</f>
        <v>164</v>
      </c>
      <c r="J1326">
        <f ca="1">IF(Розрахункові!X$49&gt;0,RANDBETWEEN(Розрахункові!X$49-2,100)+100,0)</f>
        <v>0</v>
      </c>
      <c r="K1326">
        <f ca="1">IF(Розрахункові!Y$49&gt;0,RANDBETWEEN(Розрахункові!Y$49-2,100)+100,0)</f>
        <v>0</v>
      </c>
      <c r="L1326">
        <f ca="1">IF(Розрахункові!Z$49&gt;0,RANDBETWEEN(Розрахункові!Z$49-2,100)+100,0)</f>
        <v>0</v>
      </c>
    </row>
    <row r="1327" spans="1:12" x14ac:dyDescent="0.3">
      <c r="A1327" t="str">
        <f>Розрахункові!$A$49</f>
        <v>Луцький національний технічний університет</v>
      </c>
      <c r="B1327" t="str">
        <f>Розрахункові!$B$49</f>
        <v>121 Інженерія програмного забезпечення</v>
      </c>
      <c r="C1327">
        <f ca="1">RANDBETWEEN(10*Розрахункові!$B$72,11)+RANDBETWEEN(0,100)/100</f>
        <v>6.63</v>
      </c>
      <c r="D1327">
        <f ca="1">IF(Розрахункові!R$49&gt;0,RANDBETWEEN(Розрахункові!R$49-2,100)+100,0)</f>
        <v>170</v>
      </c>
      <c r="E1327">
        <f ca="1">IF(Розрахункові!S$49&gt;0,RANDBETWEEN(Розрахункові!S$49-2,100)+100,0)</f>
        <v>151</v>
      </c>
      <c r="F1327">
        <f ca="1">IF(Розрахункові!T$49&gt;0,RANDBETWEEN(Розрахункові!T$49-2,100)+100,0)</f>
        <v>0</v>
      </c>
      <c r="G1327">
        <f ca="1">IF(Розрахункові!U$49&gt;0,RANDBETWEEN(Розрахункові!U$49-2,100)+100,0)</f>
        <v>0</v>
      </c>
      <c r="H1327">
        <f ca="1">IF(Розрахункові!V$49&gt;0,RANDBETWEEN(Розрахункові!V$49-2,100)+100,0)</f>
        <v>173</v>
      </c>
      <c r="I1327">
        <f ca="1">IF(Розрахункові!W$49&gt;0,RANDBETWEEN(Розрахункові!W$49-2,100)+100,0)</f>
        <v>172</v>
      </c>
      <c r="J1327">
        <f ca="1">IF(Розрахункові!X$49&gt;0,RANDBETWEEN(Розрахункові!X$49-2,100)+100,0)</f>
        <v>0</v>
      </c>
      <c r="K1327">
        <f ca="1">IF(Розрахункові!Y$49&gt;0,RANDBETWEEN(Розрахункові!Y$49-2,100)+100,0)</f>
        <v>0</v>
      </c>
      <c r="L1327">
        <f ca="1">IF(Розрахункові!Z$49&gt;0,RANDBETWEEN(Розрахункові!Z$49-2,100)+100,0)</f>
        <v>0</v>
      </c>
    </row>
    <row r="1328" spans="1:12" x14ac:dyDescent="0.3">
      <c r="A1328" t="str">
        <f>Розрахункові!$A$49</f>
        <v>Луцький національний технічний університет</v>
      </c>
      <c r="B1328" t="str">
        <f>Розрахункові!$B$49</f>
        <v>121 Інженерія програмного забезпечення</v>
      </c>
      <c r="C1328">
        <f ca="1">RANDBETWEEN(10*Розрахункові!$B$72,11)+RANDBETWEEN(0,100)/100</f>
        <v>8.19</v>
      </c>
      <c r="D1328">
        <f ca="1">IF(Розрахункові!R$49&gt;0,RANDBETWEEN(Розрахункові!R$49-2,100)+100,0)</f>
        <v>118</v>
      </c>
      <c r="E1328">
        <f ca="1">IF(Розрахункові!S$49&gt;0,RANDBETWEEN(Розрахункові!S$49-2,100)+100,0)</f>
        <v>139</v>
      </c>
      <c r="F1328">
        <f ca="1">IF(Розрахункові!T$49&gt;0,RANDBETWEEN(Розрахункові!T$49-2,100)+100,0)</f>
        <v>0</v>
      </c>
      <c r="G1328">
        <f ca="1">IF(Розрахункові!U$49&gt;0,RANDBETWEEN(Розрахункові!U$49-2,100)+100,0)</f>
        <v>0</v>
      </c>
      <c r="H1328">
        <f ca="1">IF(Розрахункові!V$49&gt;0,RANDBETWEEN(Розрахункові!V$49-2,100)+100,0)</f>
        <v>167</v>
      </c>
      <c r="I1328">
        <f ca="1">IF(Розрахункові!W$49&gt;0,RANDBETWEEN(Розрахункові!W$49-2,100)+100,0)</f>
        <v>152</v>
      </c>
      <c r="J1328">
        <f ca="1">IF(Розрахункові!X$49&gt;0,RANDBETWEEN(Розрахункові!X$49-2,100)+100,0)</f>
        <v>0</v>
      </c>
      <c r="K1328">
        <f ca="1">IF(Розрахункові!Y$49&gt;0,RANDBETWEEN(Розрахункові!Y$49-2,100)+100,0)</f>
        <v>0</v>
      </c>
      <c r="L1328">
        <f ca="1">IF(Розрахункові!Z$49&gt;0,RANDBETWEEN(Розрахункові!Z$49-2,100)+100,0)</f>
        <v>0</v>
      </c>
    </row>
    <row r="1329" spans="1:12" x14ac:dyDescent="0.3">
      <c r="A1329" t="str">
        <f>Розрахункові!$A$49</f>
        <v>Луцький національний технічний університет</v>
      </c>
      <c r="B1329" t="str">
        <f>Розрахункові!$B$49</f>
        <v>121 Інженерія програмного забезпечення</v>
      </c>
      <c r="C1329">
        <f ca="1">RANDBETWEEN(10*Розрахункові!$B$72,11)+RANDBETWEEN(0,100)/100</f>
        <v>10.62</v>
      </c>
      <c r="D1329">
        <f ca="1">IF(Розрахункові!R$49&gt;0,RANDBETWEEN(Розрахункові!R$49-2,100)+100,0)</f>
        <v>166</v>
      </c>
      <c r="E1329">
        <f ca="1">IF(Розрахункові!S$49&gt;0,RANDBETWEEN(Розрахункові!S$49-2,100)+100,0)</f>
        <v>196</v>
      </c>
      <c r="F1329">
        <f ca="1">IF(Розрахункові!T$49&gt;0,RANDBETWEEN(Розрахункові!T$49-2,100)+100,0)</f>
        <v>0</v>
      </c>
      <c r="G1329">
        <f ca="1">IF(Розрахункові!U$49&gt;0,RANDBETWEEN(Розрахункові!U$49-2,100)+100,0)</f>
        <v>0</v>
      </c>
      <c r="H1329">
        <f ca="1">IF(Розрахункові!V$49&gt;0,RANDBETWEEN(Розрахункові!V$49-2,100)+100,0)</f>
        <v>141</v>
      </c>
      <c r="I1329">
        <f ca="1">IF(Розрахункові!W$49&gt;0,RANDBETWEEN(Розрахункові!W$49-2,100)+100,0)</f>
        <v>172</v>
      </c>
      <c r="J1329">
        <f ca="1">IF(Розрахункові!X$49&gt;0,RANDBETWEEN(Розрахункові!X$49-2,100)+100,0)</f>
        <v>0</v>
      </c>
      <c r="K1329">
        <f ca="1">IF(Розрахункові!Y$49&gt;0,RANDBETWEEN(Розрахункові!Y$49-2,100)+100,0)</f>
        <v>0</v>
      </c>
      <c r="L1329">
        <f ca="1">IF(Розрахункові!Z$49&gt;0,RANDBETWEEN(Розрахункові!Z$49-2,100)+100,0)</f>
        <v>0</v>
      </c>
    </row>
    <row r="1330" spans="1:12" x14ac:dyDescent="0.3">
      <c r="A1330" t="str">
        <f>Розрахункові!$A$49</f>
        <v>Луцький національний технічний університет</v>
      </c>
      <c r="B1330" t="str">
        <f>Розрахункові!$B$49</f>
        <v>121 Інженерія програмного забезпечення</v>
      </c>
      <c r="C1330">
        <f ca="1">RANDBETWEEN(10*Розрахункові!$B$72,11)+RANDBETWEEN(0,100)/100</f>
        <v>11.02</v>
      </c>
      <c r="D1330">
        <f ca="1">IF(Розрахункові!R$49&gt;0,RANDBETWEEN(Розрахункові!R$49-2,100)+100,0)</f>
        <v>191</v>
      </c>
      <c r="E1330">
        <f ca="1">IF(Розрахункові!S$49&gt;0,RANDBETWEEN(Розрахункові!S$49-2,100)+100,0)</f>
        <v>151</v>
      </c>
      <c r="F1330">
        <f ca="1">IF(Розрахункові!T$49&gt;0,RANDBETWEEN(Розрахункові!T$49-2,100)+100,0)</f>
        <v>0</v>
      </c>
      <c r="G1330">
        <f ca="1">IF(Розрахункові!U$49&gt;0,RANDBETWEEN(Розрахункові!U$49-2,100)+100,0)</f>
        <v>0</v>
      </c>
      <c r="H1330">
        <f ca="1">IF(Розрахункові!V$49&gt;0,RANDBETWEEN(Розрахункові!V$49-2,100)+100,0)</f>
        <v>169</v>
      </c>
      <c r="I1330">
        <f ca="1">IF(Розрахункові!W$49&gt;0,RANDBETWEEN(Розрахункові!W$49-2,100)+100,0)</f>
        <v>143</v>
      </c>
      <c r="J1330">
        <f ca="1">IF(Розрахункові!X$49&gt;0,RANDBETWEEN(Розрахункові!X$49-2,100)+100,0)</f>
        <v>0</v>
      </c>
      <c r="K1330">
        <f ca="1">IF(Розрахункові!Y$49&gt;0,RANDBETWEEN(Розрахункові!Y$49-2,100)+100,0)</f>
        <v>0</v>
      </c>
      <c r="L1330">
        <f ca="1">IF(Розрахункові!Z$49&gt;0,RANDBETWEEN(Розрахункові!Z$49-2,100)+100,0)</f>
        <v>0</v>
      </c>
    </row>
    <row r="1331" spans="1:12" x14ac:dyDescent="0.3">
      <c r="A1331" t="str">
        <f>Розрахункові!$A$49</f>
        <v>Луцький національний технічний університет</v>
      </c>
      <c r="B1331" t="str">
        <f>Розрахункові!$B$49</f>
        <v>121 Інженерія програмного забезпечення</v>
      </c>
      <c r="C1331">
        <f ca="1">RANDBETWEEN(10*Розрахункові!$B$72,11)+RANDBETWEEN(0,100)/100</f>
        <v>7.39</v>
      </c>
      <c r="D1331">
        <f ca="1">IF(Розрахункові!R$49&gt;0,RANDBETWEEN(Розрахункові!R$49-2,100)+100,0)</f>
        <v>171</v>
      </c>
      <c r="E1331">
        <f ca="1">IF(Розрахункові!S$49&gt;0,RANDBETWEEN(Розрахункові!S$49-2,100)+100,0)</f>
        <v>181</v>
      </c>
      <c r="F1331">
        <f ca="1">IF(Розрахункові!T$49&gt;0,RANDBETWEEN(Розрахункові!T$49-2,100)+100,0)</f>
        <v>0</v>
      </c>
      <c r="G1331">
        <f ca="1">IF(Розрахункові!U$49&gt;0,RANDBETWEEN(Розрахункові!U$49-2,100)+100,0)</f>
        <v>0</v>
      </c>
      <c r="H1331">
        <f ca="1">IF(Розрахункові!V$49&gt;0,RANDBETWEEN(Розрахункові!V$49-2,100)+100,0)</f>
        <v>176</v>
      </c>
      <c r="I1331">
        <f ca="1">IF(Розрахункові!W$49&gt;0,RANDBETWEEN(Розрахункові!W$49-2,100)+100,0)</f>
        <v>136</v>
      </c>
      <c r="J1331">
        <f ca="1">IF(Розрахункові!X$49&gt;0,RANDBETWEEN(Розрахункові!X$49-2,100)+100,0)</f>
        <v>0</v>
      </c>
      <c r="K1331">
        <f ca="1">IF(Розрахункові!Y$49&gt;0,RANDBETWEEN(Розрахункові!Y$49-2,100)+100,0)</f>
        <v>0</v>
      </c>
      <c r="L1331">
        <f ca="1">IF(Розрахункові!Z$49&gt;0,RANDBETWEEN(Розрахункові!Z$49-2,100)+100,0)</f>
        <v>0</v>
      </c>
    </row>
    <row r="1332" spans="1:12" x14ac:dyDescent="0.3">
      <c r="A1332" t="str">
        <f>Розрахункові!$A$49</f>
        <v>Луцький національний технічний університет</v>
      </c>
      <c r="B1332" t="str">
        <f>Розрахункові!$B$49</f>
        <v>121 Інженерія програмного забезпечення</v>
      </c>
      <c r="C1332">
        <f ca="1">RANDBETWEEN(10*Розрахункові!$B$72,11)+RANDBETWEEN(0,100)/100</f>
        <v>7.97</v>
      </c>
      <c r="D1332">
        <f ca="1">IF(Розрахункові!R$49&gt;0,RANDBETWEEN(Розрахункові!R$49-2,100)+100,0)</f>
        <v>172</v>
      </c>
      <c r="E1332">
        <f ca="1">IF(Розрахункові!S$49&gt;0,RANDBETWEEN(Розрахункові!S$49-2,100)+100,0)</f>
        <v>131</v>
      </c>
      <c r="F1332">
        <f ca="1">IF(Розрахункові!T$49&gt;0,RANDBETWEEN(Розрахункові!T$49-2,100)+100,0)</f>
        <v>0</v>
      </c>
      <c r="G1332">
        <f ca="1">IF(Розрахункові!U$49&gt;0,RANDBETWEEN(Розрахункові!U$49-2,100)+100,0)</f>
        <v>0</v>
      </c>
      <c r="H1332">
        <f ca="1">IF(Розрахункові!V$49&gt;0,RANDBETWEEN(Розрахункові!V$49-2,100)+100,0)</f>
        <v>151</v>
      </c>
      <c r="I1332">
        <f ca="1">IF(Розрахункові!W$49&gt;0,RANDBETWEEN(Розрахункові!W$49-2,100)+100,0)</f>
        <v>147</v>
      </c>
      <c r="J1332">
        <f ca="1">IF(Розрахункові!X$49&gt;0,RANDBETWEEN(Розрахункові!X$49-2,100)+100,0)</f>
        <v>0</v>
      </c>
      <c r="K1332">
        <f ca="1">IF(Розрахункові!Y$49&gt;0,RANDBETWEEN(Розрахункові!Y$49-2,100)+100,0)</f>
        <v>0</v>
      </c>
      <c r="L1332">
        <f ca="1">IF(Розрахункові!Z$49&gt;0,RANDBETWEEN(Розрахункові!Z$49-2,100)+100,0)</f>
        <v>0</v>
      </c>
    </row>
    <row r="1333" spans="1:12" x14ac:dyDescent="0.3">
      <c r="A1333" t="str">
        <f>Розрахункові!$A$49</f>
        <v>Луцький національний технічний університет</v>
      </c>
      <c r="B1333" t="str">
        <f>Розрахункові!$B$49</f>
        <v>121 Інженерія програмного забезпечення</v>
      </c>
      <c r="C1333">
        <f ca="1">RANDBETWEEN(10*Розрахункові!$B$72,11)+RANDBETWEEN(0,100)/100</f>
        <v>3.62</v>
      </c>
      <c r="D1333">
        <f ca="1">IF(Розрахункові!R$49&gt;0,RANDBETWEEN(Розрахункові!R$49-2,100)+100,0)</f>
        <v>149</v>
      </c>
      <c r="E1333">
        <f ca="1">IF(Розрахункові!S$49&gt;0,RANDBETWEEN(Розрахункові!S$49-2,100)+100,0)</f>
        <v>128</v>
      </c>
      <c r="F1333">
        <f ca="1">IF(Розрахункові!T$49&gt;0,RANDBETWEEN(Розрахункові!T$49-2,100)+100,0)</f>
        <v>0</v>
      </c>
      <c r="G1333">
        <f ca="1">IF(Розрахункові!U$49&gt;0,RANDBETWEEN(Розрахункові!U$49-2,100)+100,0)</f>
        <v>0</v>
      </c>
      <c r="H1333">
        <f ca="1">IF(Розрахункові!V$49&gt;0,RANDBETWEEN(Розрахункові!V$49-2,100)+100,0)</f>
        <v>144</v>
      </c>
      <c r="I1333">
        <f ca="1">IF(Розрахункові!W$49&gt;0,RANDBETWEEN(Розрахункові!W$49-2,100)+100,0)</f>
        <v>130</v>
      </c>
      <c r="J1333">
        <f ca="1">IF(Розрахункові!X$49&gt;0,RANDBETWEEN(Розрахункові!X$49-2,100)+100,0)</f>
        <v>0</v>
      </c>
      <c r="K1333">
        <f ca="1">IF(Розрахункові!Y$49&gt;0,RANDBETWEEN(Розрахункові!Y$49-2,100)+100,0)</f>
        <v>0</v>
      </c>
      <c r="L1333">
        <f ca="1">IF(Розрахункові!Z$49&gt;0,RANDBETWEEN(Розрахункові!Z$49-2,100)+100,0)</f>
        <v>0</v>
      </c>
    </row>
    <row r="1334" spans="1:12" x14ac:dyDescent="0.3">
      <c r="A1334" t="str">
        <f>Розрахункові!$A$49</f>
        <v>Луцький національний технічний університет</v>
      </c>
      <c r="B1334" t="str">
        <f>Розрахункові!$B$49</f>
        <v>121 Інженерія програмного забезпечення</v>
      </c>
      <c r="C1334">
        <f ca="1">RANDBETWEEN(10*Розрахункові!$B$72,11)+RANDBETWEEN(0,100)/100</f>
        <v>3.36</v>
      </c>
      <c r="D1334">
        <f ca="1">IF(Розрахункові!R$49&gt;0,RANDBETWEEN(Розрахункові!R$49-2,100)+100,0)</f>
        <v>117</v>
      </c>
      <c r="E1334">
        <f ca="1">IF(Розрахункові!S$49&gt;0,RANDBETWEEN(Розрахункові!S$49-2,100)+100,0)</f>
        <v>154</v>
      </c>
      <c r="F1334">
        <f ca="1">IF(Розрахункові!T$49&gt;0,RANDBETWEEN(Розрахункові!T$49-2,100)+100,0)</f>
        <v>0</v>
      </c>
      <c r="G1334">
        <f ca="1">IF(Розрахункові!U$49&gt;0,RANDBETWEEN(Розрахункові!U$49-2,100)+100,0)</f>
        <v>0</v>
      </c>
      <c r="H1334">
        <f ca="1">IF(Розрахункові!V$49&gt;0,RANDBETWEEN(Розрахункові!V$49-2,100)+100,0)</f>
        <v>141</v>
      </c>
      <c r="I1334">
        <f ca="1">IF(Розрахункові!W$49&gt;0,RANDBETWEEN(Розрахункові!W$49-2,100)+100,0)</f>
        <v>148</v>
      </c>
      <c r="J1334">
        <f ca="1">IF(Розрахункові!X$49&gt;0,RANDBETWEEN(Розрахункові!X$49-2,100)+100,0)</f>
        <v>0</v>
      </c>
      <c r="K1334">
        <f ca="1">IF(Розрахункові!Y$49&gt;0,RANDBETWEEN(Розрахункові!Y$49-2,100)+100,0)</f>
        <v>0</v>
      </c>
      <c r="L1334">
        <f ca="1">IF(Розрахункові!Z$49&gt;0,RANDBETWEEN(Розрахункові!Z$49-2,100)+100,0)</f>
        <v>0</v>
      </c>
    </row>
    <row r="1335" spans="1:12" x14ac:dyDescent="0.3">
      <c r="A1335" t="str">
        <f>Розрахункові!$A$49</f>
        <v>Луцький національний технічний університет</v>
      </c>
      <c r="B1335" t="str">
        <f>Розрахункові!$B$49</f>
        <v>121 Інженерія програмного забезпечення</v>
      </c>
      <c r="C1335">
        <f ca="1">RANDBETWEEN(10*Розрахункові!$B$72,11)+RANDBETWEEN(0,100)/100</f>
        <v>6.11</v>
      </c>
      <c r="D1335">
        <f ca="1">IF(Розрахункові!R$49&gt;0,RANDBETWEEN(Розрахункові!R$49-2,100)+100,0)</f>
        <v>129</v>
      </c>
      <c r="E1335">
        <f ca="1">IF(Розрахункові!S$49&gt;0,RANDBETWEEN(Розрахункові!S$49-2,100)+100,0)</f>
        <v>198</v>
      </c>
      <c r="F1335">
        <f ca="1">IF(Розрахункові!T$49&gt;0,RANDBETWEEN(Розрахункові!T$49-2,100)+100,0)</f>
        <v>0</v>
      </c>
      <c r="G1335">
        <f ca="1">IF(Розрахункові!U$49&gt;0,RANDBETWEEN(Розрахункові!U$49-2,100)+100,0)</f>
        <v>0</v>
      </c>
      <c r="H1335">
        <f ca="1">IF(Розрахункові!V$49&gt;0,RANDBETWEEN(Розрахункові!V$49-2,100)+100,0)</f>
        <v>165</v>
      </c>
      <c r="I1335">
        <f ca="1">IF(Розрахункові!W$49&gt;0,RANDBETWEEN(Розрахункові!W$49-2,100)+100,0)</f>
        <v>128</v>
      </c>
      <c r="J1335">
        <f ca="1">IF(Розрахункові!X$49&gt;0,RANDBETWEEN(Розрахункові!X$49-2,100)+100,0)</f>
        <v>0</v>
      </c>
      <c r="K1335">
        <f ca="1">IF(Розрахункові!Y$49&gt;0,RANDBETWEEN(Розрахункові!Y$49-2,100)+100,0)</f>
        <v>0</v>
      </c>
      <c r="L1335">
        <f ca="1">IF(Розрахункові!Z$49&gt;0,RANDBETWEEN(Розрахункові!Z$49-2,100)+100,0)</f>
        <v>0</v>
      </c>
    </row>
    <row r="1336" spans="1:12" x14ac:dyDescent="0.3">
      <c r="A1336" t="str">
        <f>Розрахункові!$A$49</f>
        <v>Луцький національний технічний університет</v>
      </c>
      <c r="B1336" t="str">
        <f>Розрахункові!$B$49</f>
        <v>121 Інженерія програмного забезпечення</v>
      </c>
      <c r="C1336">
        <f ca="1">RANDBETWEEN(10*Розрахункові!$B$72,11)+RANDBETWEEN(0,100)/100</f>
        <v>10.75</v>
      </c>
      <c r="D1336">
        <f ca="1">IF(Розрахункові!R$49&gt;0,RANDBETWEEN(Розрахункові!R$49-2,100)+100,0)</f>
        <v>185</v>
      </c>
      <c r="E1336">
        <f ca="1">IF(Розрахункові!S$49&gt;0,RANDBETWEEN(Розрахункові!S$49-2,100)+100,0)</f>
        <v>158</v>
      </c>
      <c r="F1336">
        <f ca="1">IF(Розрахункові!T$49&gt;0,RANDBETWEEN(Розрахункові!T$49-2,100)+100,0)</f>
        <v>0</v>
      </c>
      <c r="G1336">
        <f ca="1">IF(Розрахункові!U$49&gt;0,RANDBETWEEN(Розрахункові!U$49-2,100)+100,0)</f>
        <v>0</v>
      </c>
      <c r="H1336">
        <f ca="1">IF(Розрахункові!V$49&gt;0,RANDBETWEEN(Розрахункові!V$49-2,100)+100,0)</f>
        <v>164</v>
      </c>
      <c r="I1336">
        <f ca="1">IF(Розрахункові!W$49&gt;0,RANDBETWEEN(Розрахункові!W$49-2,100)+100,0)</f>
        <v>139</v>
      </c>
      <c r="J1336">
        <f ca="1">IF(Розрахункові!X$49&gt;0,RANDBETWEEN(Розрахункові!X$49-2,100)+100,0)</f>
        <v>0</v>
      </c>
      <c r="K1336">
        <f ca="1">IF(Розрахункові!Y$49&gt;0,RANDBETWEEN(Розрахункові!Y$49-2,100)+100,0)</f>
        <v>0</v>
      </c>
      <c r="L1336">
        <f ca="1">IF(Розрахункові!Z$49&gt;0,RANDBETWEEN(Розрахункові!Z$49-2,100)+100,0)</f>
        <v>0</v>
      </c>
    </row>
    <row r="1337" spans="1:12" x14ac:dyDescent="0.3">
      <c r="A1337" t="str">
        <f>Розрахункові!$A$49</f>
        <v>Луцький національний технічний університет</v>
      </c>
      <c r="B1337" t="str">
        <f>Розрахункові!$B$49</f>
        <v>121 Інженерія програмного забезпечення</v>
      </c>
      <c r="C1337">
        <f ca="1">RANDBETWEEN(10*Розрахункові!$B$72,11)+RANDBETWEEN(0,100)/100</f>
        <v>5.9399999999999995</v>
      </c>
      <c r="D1337">
        <f ca="1">IF(Розрахункові!R$49&gt;0,RANDBETWEEN(Розрахункові!R$49-2,100)+100,0)</f>
        <v>187</v>
      </c>
      <c r="E1337">
        <f ca="1">IF(Розрахункові!S$49&gt;0,RANDBETWEEN(Розрахункові!S$49-2,100)+100,0)</f>
        <v>163</v>
      </c>
      <c r="F1337">
        <f ca="1">IF(Розрахункові!T$49&gt;0,RANDBETWEEN(Розрахункові!T$49-2,100)+100,0)</f>
        <v>0</v>
      </c>
      <c r="G1337">
        <f ca="1">IF(Розрахункові!U$49&gt;0,RANDBETWEEN(Розрахункові!U$49-2,100)+100,0)</f>
        <v>0</v>
      </c>
      <c r="H1337">
        <f ca="1">IF(Розрахункові!V$49&gt;0,RANDBETWEEN(Розрахункові!V$49-2,100)+100,0)</f>
        <v>183</v>
      </c>
      <c r="I1337">
        <f ca="1">IF(Розрахункові!W$49&gt;0,RANDBETWEEN(Розрахункові!W$49-2,100)+100,0)</f>
        <v>195</v>
      </c>
      <c r="J1337">
        <f ca="1">IF(Розрахункові!X$49&gt;0,RANDBETWEEN(Розрахункові!X$49-2,100)+100,0)</f>
        <v>0</v>
      </c>
      <c r="K1337">
        <f ca="1">IF(Розрахункові!Y$49&gt;0,RANDBETWEEN(Розрахункові!Y$49-2,100)+100,0)</f>
        <v>0</v>
      </c>
      <c r="L1337">
        <f ca="1">IF(Розрахункові!Z$49&gt;0,RANDBETWEEN(Розрахункові!Z$49-2,100)+100,0)</f>
        <v>0</v>
      </c>
    </row>
    <row r="1338" spans="1:12" x14ac:dyDescent="0.3">
      <c r="A1338" t="str">
        <f>Розрахункові!$A$49</f>
        <v>Луцький національний технічний університет</v>
      </c>
      <c r="B1338" t="str">
        <f>Розрахункові!$B$49</f>
        <v>121 Інженерія програмного забезпечення</v>
      </c>
      <c r="C1338">
        <f ca="1">RANDBETWEEN(10*Розрахункові!$B$72,11)+RANDBETWEEN(0,100)/100</f>
        <v>6.83</v>
      </c>
      <c r="D1338">
        <f ca="1">IF(Розрахункові!R$49&gt;0,RANDBETWEEN(Розрахункові!R$49-2,100)+100,0)</f>
        <v>139</v>
      </c>
      <c r="E1338">
        <f ca="1">IF(Розрахункові!S$49&gt;0,RANDBETWEEN(Розрахункові!S$49-2,100)+100,0)</f>
        <v>145</v>
      </c>
      <c r="F1338">
        <f ca="1">IF(Розрахункові!T$49&gt;0,RANDBETWEEN(Розрахункові!T$49-2,100)+100,0)</f>
        <v>0</v>
      </c>
      <c r="G1338">
        <f ca="1">IF(Розрахункові!U$49&gt;0,RANDBETWEEN(Розрахункові!U$49-2,100)+100,0)</f>
        <v>0</v>
      </c>
      <c r="H1338">
        <f ca="1">IF(Розрахункові!V$49&gt;0,RANDBETWEEN(Розрахункові!V$49-2,100)+100,0)</f>
        <v>186</v>
      </c>
      <c r="I1338">
        <f ca="1">IF(Розрахункові!W$49&gt;0,RANDBETWEEN(Розрахункові!W$49-2,100)+100,0)</f>
        <v>171</v>
      </c>
      <c r="J1338">
        <f ca="1">IF(Розрахункові!X$49&gt;0,RANDBETWEEN(Розрахункові!X$49-2,100)+100,0)</f>
        <v>0</v>
      </c>
      <c r="K1338">
        <f ca="1">IF(Розрахункові!Y$49&gt;0,RANDBETWEEN(Розрахункові!Y$49-2,100)+100,0)</f>
        <v>0</v>
      </c>
      <c r="L1338">
        <f ca="1">IF(Розрахункові!Z$49&gt;0,RANDBETWEEN(Розрахункові!Z$49-2,100)+100,0)</f>
        <v>0</v>
      </c>
    </row>
    <row r="1339" spans="1:12" x14ac:dyDescent="0.3">
      <c r="A1339" t="str">
        <f>Розрахункові!$A$49</f>
        <v>Луцький національний технічний університет</v>
      </c>
      <c r="B1339" t="str">
        <f>Розрахункові!$B$49</f>
        <v>121 Інженерія програмного забезпечення</v>
      </c>
      <c r="C1339">
        <f ca="1">RANDBETWEEN(10*Розрахункові!$B$72,11)+RANDBETWEEN(0,100)/100</f>
        <v>4.1900000000000004</v>
      </c>
      <c r="D1339">
        <f ca="1">IF(Розрахункові!R$49&gt;0,RANDBETWEEN(Розрахункові!R$49-2,100)+100,0)</f>
        <v>154</v>
      </c>
      <c r="E1339">
        <f ca="1">IF(Розрахункові!S$49&gt;0,RANDBETWEEN(Розрахункові!S$49-2,100)+100,0)</f>
        <v>144</v>
      </c>
      <c r="F1339">
        <f ca="1">IF(Розрахункові!T$49&gt;0,RANDBETWEEN(Розрахункові!T$49-2,100)+100,0)</f>
        <v>0</v>
      </c>
      <c r="G1339">
        <f ca="1">IF(Розрахункові!U$49&gt;0,RANDBETWEEN(Розрахункові!U$49-2,100)+100,0)</f>
        <v>0</v>
      </c>
      <c r="H1339">
        <f ca="1">IF(Розрахункові!V$49&gt;0,RANDBETWEEN(Розрахункові!V$49-2,100)+100,0)</f>
        <v>144</v>
      </c>
      <c r="I1339">
        <f ca="1">IF(Розрахункові!W$49&gt;0,RANDBETWEEN(Розрахункові!W$49-2,100)+100,0)</f>
        <v>131</v>
      </c>
      <c r="J1339">
        <f ca="1">IF(Розрахункові!X$49&gt;0,RANDBETWEEN(Розрахункові!X$49-2,100)+100,0)</f>
        <v>0</v>
      </c>
      <c r="K1339">
        <f ca="1">IF(Розрахункові!Y$49&gt;0,RANDBETWEEN(Розрахункові!Y$49-2,100)+100,0)</f>
        <v>0</v>
      </c>
      <c r="L1339">
        <f ca="1">IF(Розрахункові!Z$49&gt;0,RANDBETWEEN(Розрахункові!Z$49-2,100)+100,0)</f>
        <v>0</v>
      </c>
    </row>
    <row r="1340" spans="1:12" x14ac:dyDescent="0.3">
      <c r="A1340" t="str">
        <f>Розрахункові!$A$49</f>
        <v>Луцький національний технічний університет</v>
      </c>
      <c r="B1340" t="str">
        <f>Розрахункові!$B$49</f>
        <v>121 Інженерія програмного забезпечення</v>
      </c>
      <c r="C1340">
        <f ca="1">RANDBETWEEN(10*Розрахункові!$B$72,11)+RANDBETWEEN(0,100)/100</f>
        <v>3.61</v>
      </c>
      <c r="D1340">
        <f ca="1">IF(Розрахункові!R$49&gt;0,RANDBETWEEN(Розрахункові!R$49-2,100)+100,0)</f>
        <v>188</v>
      </c>
      <c r="E1340">
        <f ca="1">IF(Розрахункові!S$49&gt;0,RANDBETWEEN(Розрахункові!S$49-2,100)+100,0)</f>
        <v>192</v>
      </c>
      <c r="F1340">
        <f ca="1">IF(Розрахункові!T$49&gt;0,RANDBETWEEN(Розрахункові!T$49-2,100)+100,0)</f>
        <v>0</v>
      </c>
      <c r="G1340">
        <f ca="1">IF(Розрахункові!U$49&gt;0,RANDBETWEEN(Розрахункові!U$49-2,100)+100,0)</f>
        <v>0</v>
      </c>
      <c r="H1340">
        <f ca="1">IF(Розрахункові!V$49&gt;0,RANDBETWEEN(Розрахункові!V$49-2,100)+100,0)</f>
        <v>148</v>
      </c>
      <c r="I1340">
        <f ca="1">IF(Розрахункові!W$49&gt;0,RANDBETWEEN(Розрахункові!W$49-2,100)+100,0)</f>
        <v>191</v>
      </c>
      <c r="J1340">
        <f ca="1">IF(Розрахункові!X$49&gt;0,RANDBETWEEN(Розрахункові!X$49-2,100)+100,0)</f>
        <v>0</v>
      </c>
      <c r="K1340">
        <f ca="1">IF(Розрахункові!Y$49&gt;0,RANDBETWEEN(Розрахункові!Y$49-2,100)+100,0)</f>
        <v>0</v>
      </c>
      <c r="L1340">
        <f ca="1">IF(Розрахункові!Z$49&gt;0,RANDBETWEEN(Розрахункові!Z$49-2,100)+100,0)</f>
        <v>0</v>
      </c>
    </row>
    <row r="1341" spans="1:12" x14ac:dyDescent="0.3">
      <c r="A1341" t="str">
        <f>Розрахункові!$A$49</f>
        <v>Луцький національний технічний університет</v>
      </c>
      <c r="B1341" t="str">
        <f>Розрахункові!$B$49</f>
        <v>121 Інженерія програмного забезпечення</v>
      </c>
      <c r="C1341">
        <f ca="1">RANDBETWEEN(10*Розрахункові!$B$72,11)+RANDBETWEEN(0,100)/100</f>
        <v>10.38</v>
      </c>
      <c r="D1341">
        <f ca="1">IF(Розрахункові!R$49&gt;0,RANDBETWEEN(Розрахункові!R$49-2,100)+100,0)</f>
        <v>156</v>
      </c>
      <c r="E1341">
        <f ca="1">IF(Розрахункові!S$49&gt;0,RANDBETWEEN(Розрахункові!S$49-2,100)+100,0)</f>
        <v>173</v>
      </c>
      <c r="F1341">
        <f ca="1">IF(Розрахункові!T$49&gt;0,RANDBETWEEN(Розрахункові!T$49-2,100)+100,0)</f>
        <v>0</v>
      </c>
      <c r="G1341">
        <f ca="1">IF(Розрахункові!U$49&gt;0,RANDBETWEEN(Розрахункові!U$49-2,100)+100,0)</f>
        <v>0</v>
      </c>
      <c r="H1341">
        <f ca="1">IF(Розрахункові!V$49&gt;0,RANDBETWEEN(Розрахункові!V$49-2,100)+100,0)</f>
        <v>138</v>
      </c>
      <c r="I1341">
        <f ca="1">IF(Розрахункові!W$49&gt;0,RANDBETWEEN(Розрахункові!W$49-2,100)+100,0)</f>
        <v>169</v>
      </c>
      <c r="J1341">
        <f ca="1">IF(Розрахункові!X$49&gt;0,RANDBETWEEN(Розрахункові!X$49-2,100)+100,0)</f>
        <v>0</v>
      </c>
      <c r="K1341">
        <f ca="1">IF(Розрахункові!Y$49&gt;0,RANDBETWEEN(Розрахункові!Y$49-2,100)+100,0)</f>
        <v>0</v>
      </c>
      <c r="L1341">
        <f ca="1">IF(Розрахункові!Z$49&gt;0,RANDBETWEEN(Розрахункові!Z$49-2,100)+100,0)</f>
        <v>0</v>
      </c>
    </row>
    <row r="1342" spans="1:12" x14ac:dyDescent="0.3">
      <c r="A1342" t="str">
        <f>Розрахункові!$A$49</f>
        <v>Луцький національний технічний університет</v>
      </c>
      <c r="B1342" t="str">
        <f>Розрахункові!$B$49</f>
        <v>121 Інженерія програмного забезпечення</v>
      </c>
      <c r="C1342">
        <f ca="1">RANDBETWEEN(10*Розрахункові!$B$72,11)+RANDBETWEEN(0,100)/100</f>
        <v>5.21</v>
      </c>
      <c r="D1342">
        <f ca="1">IF(Розрахункові!R$49&gt;0,RANDBETWEEN(Розрахункові!R$49-2,100)+100,0)</f>
        <v>182</v>
      </c>
      <c r="E1342">
        <f ca="1">IF(Розрахункові!S$49&gt;0,RANDBETWEEN(Розрахункові!S$49-2,100)+100,0)</f>
        <v>150</v>
      </c>
      <c r="F1342">
        <f ca="1">IF(Розрахункові!T$49&gt;0,RANDBETWEEN(Розрахункові!T$49-2,100)+100,0)</f>
        <v>0</v>
      </c>
      <c r="G1342">
        <f ca="1">IF(Розрахункові!U$49&gt;0,RANDBETWEEN(Розрахункові!U$49-2,100)+100,0)</f>
        <v>0</v>
      </c>
      <c r="H1342">
        <f ca="1">IF(Розрахункові!V$49&gt;0,RANDBETWEEN(Розрахункові!V$49-2,100)+100,0)</f>
        <v>185</v>
      </c>
      <c r="I1342">
        <f ca="1">IF(Розрахункові!W$49&gt;0,RANDBETWEEN(Розрахункові!W$49-2,100)+100,0)</f>
        <v>169</v>
      </c>
      <c r="J1342">
        <f ca="1">IF(Розрахункові!X$49&gt;0,RANDBETWEEN(Розрахункові!X$49-2,100)+100,0)</f>
        <v>0</v>
      </c>
      <c r="K1342">
        <f ca="1">IF(Розрахункові!Y$49&gt;0,RANDBETWEEN(Розрахункові!Y$49-2,100)+100,0)</f>
        <v>0</v>
      </c>
      <c r="L1342">
        <f ca="1">IF(Розрахункові!Z$49&gt;0,RANDBETWEEN(Розрахункові!Z$49-2,100)+100,0)</f>
        <v>0</v>
      </c>
    </row>
    <row r="1343" spans="1:12" x14ac:dyDescent="0.3">
      <c r="A1343" t="str">
        <f>Розрахункові!$A$49</f>
        <v>Луцький національний технічний університет</v>
      </c>
      <c r="B1343" t="str">
        <f>Розрахункові!$B$50</f>
        <v xml:space="preserve">151 Автоматизація та комп’ютерно-інтегровані технології </v>
      </c>
      <c r="C1343">
        <f ca="1">RANDBETWEEN(10*Розрахункові!$B$72,11)+RANDBETWEEN(0,100)/100</f>
        <v>5.15</v>
      </c>
      <c r="D1343">
        <f ca="1">IF(Розрахункові!R$50&gt;0,RANDBETWEEN(Розрахункові!R$50-2,100)+100,0)</f>
        <v>126</v>
      </c>
      <c r="E1343">
        <f ca="1">IF(Розрахункові!S$50&gt;0,RANDBETWEEN(Розрахункові!S$50-2,100)+100,0)</f>
        <v>149</v>
      </c>
      <c r="F1343">
        <f ca="1">IF(Розрахункові!T$50&gt;0,RANDBETWEEN(Розрахункові!T$50-2,100)+100,0)</f>
        <v>0</v>
      </c>
      <c r="G1343">
        <f ca="1">IF(Розрахункові!U$50&gt;0,RANDBETWEEN(Розрахункові!U$50-2,100)+100,0)</f>
        <v>0</v>
      </c>
      <c r="H1343">
        <f ca="1">IF(Розрахункові!V$50&gt;0,RANDBETWEEN(Розрахункові!V$50-2,100)+100,0)</f>
        <v>160</v>
      </c>
      <c r="I1343">
        <f ca="1">IF(Розрахункові!W$50&gt;0,RANDBETWEEN(Розрахункові!W$50-2,100)+100,0)</f>
        <v>131</v>
      </c>
      <c r="J1343">
        <f ca="1">IF(Розрахункові!X$50&gt;0,RANDBETWEEN(Розрахункові!X$50-2,100)+100,0)</f>
        <v>134</v>
      </c>
      <c r="K1343">
        <f ca="1">IF(Розрахункові!Y$50&gt;0,RANDBETWEEN(Розрахункові!Y$50-2,100)+100,0)</f>
        <v>0</v>
      </c>
      <c r="L1343">
        <f ca="1">IF(Розрахункові!Z$50&gt;0,RANDBETWEEN(Розрахункові!Z$50-2,100)+100,0)</f>
        <v>0</v>
      </c>
    </row>
    <row r="1344" spans="1:12" x14ac:dyDescent="0.3">
      <c r="A1344" t="str">
        <f>Розрахункові!$A$49</f>
        <v>Луцький національний технічний університет</v>
      </c>
      <c r="B1344" t="str">
        <f>Розрахункові!$B$50</f>
        <v xml:space="preserve">151 Автоматизація та комп’ютерно-інтегровані технології </v>
      </c>
      <c r="C1344">
        <f ca="1">RANDBETWEEN(10*Розрахункові!$B$72,11)+RANDBETWEEN(0,100)/100</f>
        <v>11.3</v>
      </c>
      <c r="D1344">
        <f ca="1">IF(Розрахункові!R$50&gt;0,RANDBETWEEN(Розрахункові!R$50-2,100)+100,0)</f>
        <v>133</v>
      </c>
      <c r="E1344">
        <f ca="1">IF(Розрахункові!S$50&gt;0,RANDBETWEEN(Розрахункові!S$50-2,100)+100,0)</f>
        <v>164</v>
      </c>
      <c r="F1344">
        <f ca="1">IF(Розрахункові!T$50&gt;0,RANDBETWEEN(Розрахункові!T$50-2,100)+100,0)</f>
        <v>0</v>
      </c>
      <c r="G1344">
        <f ca="1">IF(Розрахункові!U$50&gt;0,RANDBETWEEN(Розрахункові!U$50-2,100)+100,0)</f>
        <v>0</v>
      </c>
      <c r="H1344">
        <f ca="1">IF(Розрахункові!V$50&gt;0,RANDBETWEEN(Розрахункові!V$50-2,100)+100,0)</f>
        <v>195</v>
      </c>
      <c r="I1344">
        <f ca="1">IF(Розрахункові!W$50&gt;0,RANDBETWEEN(Розрахункові!W$50-2,100)+100,0)</f>
        <v>196</v>
      </c>
      <c r="J1344">
        <f ca="1">IF(Розрахункові!X$50&gt;0,RANDBETWEEN(Розрахункові!X$50-2,100)+100,0)</f>
        <v>152</v>
      </c>
      <c r="K1344">
        <f ca="1">IF(Розрахункові!Y$50&gt;0,RANDBETWEEN(Розрахункові!Y$50-2,100)+100,0)</f>
        <v>0</v>
      </c>
      <c r="L1344">
        <f ca="1">IF(Розрахункові!Z$50&gt;0,RANDBETWEEN(Розрахункові!Z$50-2,100)+100,0)</f>
        <v>0</v>
      </c>
    </row>
    <row r="1345" spans="1:12" x14ac:dyDescent="0.3">
      <c r="A1345" t="str">
        <f>Розрахункові!$A$49</f>
        <v>Луцький національний технічний університет</v>
      </c>
      <c r="B1345" t="str">
        <f>Розрахункові!$B$50</f>
        <v xml:space="preserve">151 Автоматизація та комп’ютерно-інтегровані технології </v>
      </c>
      <c r="C1345">
        <f ca="1">RANDBETWEEN(10*Розрахункові!$B$72,11)+RANDBETWEEN(0,100)/100</f>
        <v>9.76</v>
      </c>
      <c r="D1345">
        <f ca="1">IF(Розрахункові!R$50&gt;0,RANDBETWEEN(Розрахункові!R$50-2,100)+100,0)</f>
        <v>198</v>
      </c>
      <c r="E1345">
        <f ca="1">IF(Розрахункові!S$50&gt;0,RANDBETWEEN(Розрахункові!S$50-2,100)+100,0)</f>
        <v>192</v>
      </c>
      <c r="F1345">
        <f ca="1">IF(Розрахункові!T$50&gt;0,RANDBETWEEN(Розрахункові!T$50-2,100)+100,0)</f>
        <v>0</v>
      </c>
      <c r="G1345">
        <f ca="1">IF(Розрахункові!U$50&gt;0,RANDBETWEEN(Розрахункові!U$50-2,100)+100,0)</f>
        <v>0</v>
      </c>
      <c r="H1345">
        <f ca="1">IF(Розрахункові!V$50&gt;0,RANDBETWEEN(Розрахункові!V$50-2,100)+100,0)</f>
        <v>125</v>
      </c>
      <c r="I1345">
        <f ca="1">IF(Розрахункові!W$50&gt;0,RANDBETWEEN(Розрахункові!W$50-2,100)+100,0)</f>
        <v>152</v>
      </c>
      <c r="J1345">
        <f ca="1">IF(Розрахункові!X$50&gt;0,RANDBETWEEN(Розрахункові!X$50-2,100)+100,0)</f>
        <v>144</v>
      </c>
      <c r="K1345">
        <f ca="1">IF(Розрахункові!Y$50&gt;0,RANDBETWEEN(Розрахункові!Y$50-2,100)+100,0)</f>
        <v>0</v>
      </c>
      <c r="L1345">
        <f ca="1">IF(Розрахункові!Z$50&gt;0,RANDBETWEEN(Розрахункові!Z$50-2,100)+100,0)</f>
        <v>0</v>
      </c>
    </row>
    <row r="1346" spans="1:12" x14ac:dyDescent="0.3">
      <c r="A1346" t="str">
        <f>Розрахункові!$A$49</f>
        <v>Луцький національний технічний університет</v>
      </c>
      <c r="B1346" t="str">
        <f>Розрахункові!$B$50</f>
        <v xml:space="preserve">151 Автоматизація та комп’ютерно-інтегровані технології </v>
      </c>
      <c r="C1346">
        <f ca="1">RANDBETWEEN(10*Розрахункові!$B$72,11)+RANDBETWEEN(0,100)/100</f>
        <v>8.5299999999999994</v>
      </c>
      <c r="D1346">
        <f ca="1">IF(Розрахункові!R$50&gt;0,RANDBETWEEN(Розрахункові!R$50-2,100)+100,0)</f>
        <v>159</v>
      </c>
      <c r="E1346">
        <f ca="1">IF(Розрахункові!S$50&gt;0,RANDBETWEEN(Розрахункові!S$50-2,100)+100,0)</f>
        <v>179</v>
      </c>
      <c r="F1346">
        <f ca="1">IF(Розрахункові!T$50&gt;0,RANDBETWEEN(Розрахункові!T$50-2,100)+100,0)</f>
        <v>0</v>
      </c>
      <c r="G1346">
        <f ca="1">IF(Розрахункові!U$50&gt;0,RANDBETWEEN(Розрахункові!U$50-2,100)+100,0)</f>
        <v>0</v>
      </c>
      <c r="H1346">
        <f ca="1">IF(Розрахункові!V$50&gt;0,RANDBETWEEN(Розрахункові!V$50-2,100)+100,0)</f>
        <v>168</v>
      </c>
      <c r="I1346">
        <f ca="1">IF(Розрахункові!W$50&gt;0,RANDBETWEEN(Розрахункові!W$50-2,100)+100,0)</f>
        <v>148</v>
      </c>
      <c r="J1346">
        <f ca="1">IF(Розрахункові!X$50&gt;0,RANDBETWEEN(Розрахункові!X$50-2,100)+100,0)</f>
        <v>198</v>
      </c>
      <c r="K1346">
        <f ca="1">IF(Розрахункові!Y$50&gt;0,RANDBETWEEN(Розрахункові!Y$50-2,100)+100,0)</f>
        <v>0</v>
      </c>
      <c r="L1346">
        <f ca="1">IF(Розрахункові!Z$50&gt;0,RANDBETWEEN(Розрахункові!Z$50-2,100)+100,0)</f>
        <v>0</v>
      </c>
    </row>
    <row r="1347" spans="1:12" x14ac:dyDescent="0.3">
      <c r="A1347" t="str">
        <f>Розрахункові!$A$49</f>
        <v>Луцький національний технічний університет</v>
      </c>
      <c r="B1347" t="str">
        <f>Розрахункові!$B$50</f>
        <v xml:space="preserve">151 Автоматизація та комп’ютерно-інтегровані технології </v>
      </c>
      <c r="C1347">
        <f ca="1">RANDBETWEEN(10*Розрахункові!$B$72,11)+RANDBETWEEN(0,100)/100</f>
        <v>11</v>
      </c>
      <c r="D1347">
        <f ca="1">IF(Розрахункові!R$50&gt;0,RANDBETWEEN(Розрахункові!R$50-2,100)+100,0)</f>
        <v>185</v>
      </c>
      <c r="E1347">
        <f ca="1">IF(Розрахункові!S$50&gt;0,RANDBETWEEN(Розрахункові!S$50-2,100)+100,0)</f>
        <v>190</v>
      </c>
      <c r="F1347">
        <f ca="1">IF(Розрахункові!T$50&gt;0,RANDBETWEEN(Розрахункові!T$50-2,100)+100,0)</f>
        <v>0</v>
      </c>
      <c r="G1347">
        <f ca="1">IF(Розрахункові!U$50&gt;0,RANDBETWEEN(Розрахункові!U$50-2,100)+100,0)</f>
        <v>0</v>
      </c>
      <c r="H1347">
        <f ca="1">IF(Розрахункові!V$50&gt;0,RANDBETWEEN(Розрахункові!V$50-2,100)+100,0)</f>
        <v>139</v>
      </c>
      <c r="I1347">
        <f ca="1">IF(Розрахункові!W$50&gt;0,RANDBETWEEN(Розрахункові!W$50-2,100)+100,0)</f>
        <v>132</v>
      </c>
      <c r="J1347">
        <f ca="1">IF(Розрахункові!X$50&gt;0,RANDBETWEEN(Розрахункові!X$50-2,100)+100,0)</f>
        <v>178</v>
      </c>
      <c r="K1347">
        <f ca="1">IF(Розрахункові!Y$50&gt;0,RANDBETWEEN(Розрахункові!Y$50-2,100)+100,0)</f>
        <v>0</v>
      </c>
      <c r="L1347">
        <f ca="1">IF(Розрахункові!Z$50&gt;0,RANDBETWEEN(Розрахункові!Z$50-2,100)+100,0)</f>
        <v>0</v>
      </c>
    </row>
    <row r="1348" spans="1:12" x14ac:dyDescent="0.3">
      <c r="A1348" t="str">
        <f>Розрахункові!$A$49</f>
        <v>Луцький національний технічний університет</v>
      </c>
      <c r="B1348" t="str">
        <f>Розрахункові!$B$50</f>
        <v xml:space="preserve">151 Автоматизація та комп’ютерно-інтегровані технології </v>
      </c>
      <c r="C1348">
        <f ca="1">RANDBETWEEN(10*Розрахункові!$B$72,11)+RANDBETWEEN(0,100)/100</f>
        <v>9.5399999999999991</v>
      </c>
      <c r="D1348">
        <f ca="1">IF(Розрахункові!R$50&gt;0,RANDBETWEEN(Розрахункові!R$50-2,100)+100,0)</f>
        <v>141</v>
      </c>
      <c r="E1348">
        <f ca="1">IF(Розрахункові!S$50&gt;0,RANDBETWEEN(Розрахункові!S$50-2,100)+100,0)</f>
        <v>137</v>
      </c>
      <c r="F1348">
        <f ca="1">IF(Розрахункові!T$50&gt;0,RANDBETWEEN(Розрахункові!T$50-2,100)+100,0)</f>
        <v>0</v>
      </c>
      <c r="G1348">
        <f ca="1">IF(Розрахункові!U$50&gt;0,RANDBETWEEN(Розрахункові!U$50-2,100)+100,0)</f>
        <v>0</v>
      </c>
      <c r="H1348">
        <f ca="1">IF(Розрахункові!V$50&gt;0,RANDBETWEEN(Розрахункові!V$50-2,100)+100,0)</f>
        <v>167</v>
      </c>
      <c r="I1348">
        <f ca="1">IF(Розрахункові!W$50&gt;0,RANDBETWEEN(Розрахункові!W$50-2,100)+100,0)</f>
        <v>182</v>
      </c>
      <c r="J1348">
        <f ca="1">IF(Розрахункові!X$50&gt;0,RANDBETWEEN(Розрахункові!X$50-2,100)+100,0)</f>
        <v>168</v>
      </c>
      <c r="K1348">
        <f ca="1">IF(Розрахункові!Y$50&gt;0,RANDBETWEEN(Розрахункові!Y$50-2,100)+100,0)</f>
        <v>0</v>
      </c>
      <c r="L1348">
        <f ca="1">IF(Розрахункові!Z$50&gt;0,RANDBETWEEN(Розрахункові!Z$50-2,100)+100,0)</f>
        <v>0</v>
      </c>
    </row>
    <row r="1349" spans="1:12" x14ac:dyDescent="0.3">
      <c r="A1349" t="str">
        <f>Розрахункові!$A$49</f>
        <v>Луцький національний технічний університет</v>
      </c>
      <c r="B1349" t="str">
        <f>Розрахункові!$B$50</f>
        <v xml:space="preserve">151 Автоматизація та комп’ютерно-інтегровані технології </v>
      </c>
      <c r="C1349">
        <f ca="1">RANDBETWEEN(10*Розрахункові!$B$72,11)+RANDBETWEEN(0,100)/100</f>
        <v>5.43</v>
      </c>
      <c r="D1349">
        <f ca="1">IF(Розрахункові!R$50&gt;0,RANDBETWEEN(Розрахункові!R$50-2,100)+100,0)</f>
        <v>166</v>
      </c>
      <c r="E1349">
        <f ca="1">IF(Розрахункові!S$50&gt;0,RANDBETWEEN(Розрахункові!S$50-2,100)+100,0)</f>
        <v>175</v>
      </c>
      <c r="F1349">
        <f ca="1">IF(Розрахункові!T$50&gt;0,RANDBETWEEN(Розрахункові!T$50-2,100)+100,0)</f>
        <v>0</v>
      </c>
      <c r="G1349">
        <f ca="1">IF(Розрахункові!U$50&gt;0,RANDBETWEEN(Розрахункові!U$50-2,100)+100,0)</f>
        <v>0</v>
      </c>
      <c r="H1349">
        <f ca="1">IF(Розрахункові!V$50&gt;0,RANDBETWEEN(Розрахункові!V$50-2,100)+100,0)</f>
        <v>171</v>
      </c>
      <c r="I1349">
        <f ca="1">IF(Розрахункові!W$50&gt;0,RANDBETWEEN(Розрахункові!W$50-2,100)+100,0)</f>
        <v>158</v>
      </c>
      <c r="J1349">
        <f ca="1">IF(Розрахункові!X$50&gt;0,RANDBETWEEN(Розрахункові!X$50-2,100)+100,0)</f>
        <v>133</v>
      </c>
      <c r="K1349">
        <f ca="1">IF(Розрахункові!Y$50&gt;0,RANDBETWEEN(Розрахункові!Y$50-2,100)+100,0)</f>
        <v>0</v>
      </c>
      <c r="L1349">
        <f ca="1">IF(Розрахункові!Z$50&gt;0,RANDBETWEEN(Розрахункові!Z$50-2,100)+100,0)</f>
        <v>0</v>
      </c>
    </row>
    <row r="1350" spans="1:12" x14ac:dyDescent="0.3">
      <c r="A1350" t="str">
        <f>Розрахункові!$A$49</f>
        <v>Луцький національний технічний університет</v>
      </c>
      <c r="B1350" t="str">
        <f>Розрахункові!$B$50</f>
        <v xml:space="preserve">151 Автоматизація та комп’ютерно-інтегровані технології </v>
      </c>
      <c r="C1350">
        <f ca="1">RANDBETWEEN(10*Розрахункові!$B$72,11)+RANDBETWEEN(0,100)/100</f>
        <v>11.59</v>
      </c>
      <c r="D1350">
        <f ca="1">IF(Розрахункові!R$50&gt;0,RANDBETWEEN(Розрахункові!R$50-2,100)+100,0)</f>
        <v>175</v>
      </c>
      <c r="E1350">
        <f ca="1">IF(Розрахункові!S$50&gt;0,RANDBETWEEN(Розрахункові!S$50-2,100)+100,0)</f>
        <v>182</v>
      </c>
      <c r="F1350">
        <f ca="1">IF(Розрахункові!T$50&gt;0,RANDBETWEEN(Розрахункові!T$50-2,100)+100,0)</f>
        <v>0</v>
      </c>
      <c r="G1350">
        <f ca="1">IF(Розрахункові!U$50&gt;0,RANDBETWEEN(Розрахункові!U$50-2,100)+100,0)</f>
        <v>0</v>
      </c>
      <c r="H1350">
        <f ca="1">IF(Розрахункові!V$50&gt;0,RANDBETWEEN(Розрахункові!V$50-2,100)+100,0)</f>
        <v>137</v>
      </c>
      <c r="I1350">
        <f ca="1">IF(Розрахункові!W$50&gt;0,RANDBETWEEN(Розрахункові!W$50-2,100)+100,0)</f>
        <v>185</v>
      </c>
      <c r="J1350">
        <f ca="1">IF(Розрахункові!X$50&gt;0,RANDBETWEEN(Розрахункові!X$50-2,100)+100,0)</f>
        <v>148</v>
      </c>
      <c r="K1350">
        <f ca="1">IF(Розрахункові!Y$50&gt;0,RANDBETWEEN(Розрахункові!Y$50-2,100)+100,0)</f>
        <v>0</v>
      </c>
      <c r="L1350">
        <f ca="1">IF(Розрахункові!Z$50&gt;0,RANDBETWEEN(Розрахункові!Z$50-2,100)+100,0)</f>
        <v>0</v>
      </c>
    </row>
    <row r="1351" spans="1:12" x14ac:dyDescent="0.3">
      <c r="A1351" t="str">
        <f>Розрахункові!$A$49</f>
        <v>Луцький національний технічний університет</v>
      </c>
      <c r="B1351" t="str">
        <f>Розрахункові!$B$50</f>
        <v xml:space="preserve">151 Автоматизація та комп’ютерно-інтегровані технології </v>
      </c>
      <c r="C1351">
        <f ca="1">RANDBETWEEN(10*Розрахункові!$B$72,11)+RANDBETWEEN(0,100)/100</f>
        <v>9.7799999999999994</v>
      </c>
      <c r="D1351">
        <f ca="1">IF(Розрахункові!R$50&gt;0,RANDBETWEEN(Розрахункові!R$50-2,100)+100,0)</f>
        <v>125</v>
      </c>
      <c r="E1351">
        <f ca="1">IF(Розрахункові!S$50&gt;0,RANDBETWEEN(Розрахункові!S$50-2,100)+100,0)</f>
        <v>181</v>
      </c>
      <c r="F1351">
        <f ca="1">IF(Розрахункові!T$50&gt;0,RANDBETWEEN(Розрахункові!T$50-2,100)+100,0)</f>
        <v>0</v>
      </c>
      <c r="G1351">
        <f ca="1">IF(Розрахункові!U$50&gt;0,RANDBETWEEN(Розрахункові!U$50-2,100)+100,0)</f>
        <v>0</v>
      </c>
      <c r="H1351">
        <f ca="1">IF(Розрахункові!V$50&gt;0,RANDBETWEEN(Розрахункові!V$50-2,100)+100,0)</f>
        <v>124</v>
      </c>
      <c r="I1351">
        <f ca="1">IF(Розрахункові!W$50&gt;0,RANDBETWEEN(Розрахункові!W$50-2,100)+100,0)</f>
        <v>135</v>
      </c>
      <c r="J1351">
        <f ca="1">IF(Розрахункові!X$50&gt;0,RANDBETWEEN(Розрахункові!X$50-2,100)+100,0)</f>
        <v>154</v>
      </c>
      <c r="K1351">
        <f ca="1">IF(Розрахункові!Y$50&gt;0,RANDBETWEEN(Розрахункові!Y$50-2,100)+100,0)</f>
        <v>0</v>
      </c>
      <c r="L1351">
        <f ca="1">IF(Розрахункові!Z$50&gt;0,RANDBETWEEN(Розрахункові!Z$50-2,100)+100,0)</f>
        <v>0</v>
      </c>
    </row>
    <row r="1352" spans="1:12" x14ac:dyDescent="0.3">
      <c r="A1352" t="str">
        <f>Розрахункові!$A$49</f>
        <v>Луцький національний технічний університет</v>
      </c>
      <c r="B1352" t="str">
        <f>Розрахункові!$B$50</f>
        <v xml:space="preserve">151 Автоматизація та комп’ютерно-інтегровані технології </v>
      </c>
      <c r="C1352">
        <f ca="1">RANDBETWEEN(10*Розрахункові!$B$72,11)+RANDBETWEEN(0,100)/100</f>
        <v>8.7899999999999991</v>
      </c>
      <c r="D1352">
        <f ca="1">IF(Розрахункові!R$50&gt;0,RANDBETWEEN(Розрахункові!R$50-2,100)+100,0)</f>
        <v>124</v>
      </c>
      <c r="E1352">
        <f ca="1">IF(Розрахункові!S$50&gt;0,RANDBETWEEN(Розрахункові!S$50-2,100)+100,0)</f>
        <v>133</v>
      </c>
      <c r="F1352">
        <f ca="1">IF(Розрахункові!T$50&gt;0,RANDBETWEEN(Розрахункові!T$50-2,100)+100,0)</f>
        <v>0</v>
      </c>
      <c r="G1352">
        <f ca="1">IF(Розрахункові!U$50&gt;0,RANDBETWEEN(Розрахункові!U$50-2,100)+100,0)</f>
        <v>0</v>
      </c>
      <c r="H1352">
        <f ca="1">IF(Розрахункові!V$50&gt;0,RANDBETWEEN(Розрахункові!V$50-2,100)+100,0)</f>
        <v>163</v>
      </c>
      <c r="I1352">
        <f ca="1">IF(Розрахункові!W$50&gt;0,RANDBETWEEN(Розрахункові!W$50-2,100)+100,0)</f>
        <v>173</v>
      </c>
      <c r="J1352">
        <f ca="1">IF(Розрахункові!X$50&gt;0,RANDBETWEEN(Розрахункові!X$50-2,100)+100,0)</f>
        <v>185</v>
      </c>
      <c r="K1352">
        <f ca="1">IF(Розрахункові!Y$50&gt;0,RANDBETWEEN(Розрахункові!Y$50-2,100)+100,0)</f>
        <v>0</v>
      </c>
      <c r="L1352">
        <f ca="1">IF(Розрахункові!Z$50&gt;0,RANDBETWEEN(Розрахункові!Z$50-2,100)+100,0)</f>
        <v>0</v>
      </c>
    </row>
    <row r="1353" spans="1:12" x14ac:dyDescent="0.3">
      <c r="A1353" t="str">
        <f>Розрахункові!$A$49</f>
        <v>Луцький національний технічний університет</v>
      </c>
      <c r="B1353" t="str">
        <f>Розрахункові!$B$50</f>
        <v xml:space="preserve">151 Автоматизація та комп’ютерно-інтегровані технології </v>
      </c>
      <c r="C1353">
        <f ca="1">RANDBETWEEN(10*Розрахункові!$B$72,11)+RANDBETWEEN(0,100)/100</f>
        <v>9.7200000000000006</v>
      </c>
      <c r="D1353">
        <f ca="1">IF(Розрахункові!R$50&gt;0,RANDBETWEEN(Розрахункові!R$50-2,100)+100,0)</f>
        <v>147</v>
      </c>
      <c r="E1353">
        <f ca="1">IF(Розрахункові!S$50&gt;0,RANDBETWEEN(Розрахункові!S$50-2,100)+100,0)</f>
        <v>133</v>
      </c>
      <c r="F1353">
        <f ca="1">IF(Розрахункові!T$50&gt;0,RANDBETWEEN(Розрахункові!T$50-2,100)+100,0)</f>
        <v>0</v>
      </c>
      <c r="G1353">
        <f ca="1">IF(Розрахункові!U$50&gt;0,RANDBETWEEN(Розрахункові!U$50-2,100)+100,0)</f>
        <v>0</v>
      </c>
      <c r="H1353">
        <f ca="1">IF(Розрахункові!V$50&gt;0,RANDBETWEEN(Розрахункові!V$50-2,100)+100,0)</f>
        <v>146</v>
      </c>
      <c r="I1353">
        <f ca="1">IF(Розрахункові!W$50&gt;0,RANDBETWEEN(Розрахункові!W$50-2,100)+100,0)</f>
        <v>152</v>
      </c>
      <c r="J1353">
        <f ca="1">IF(Розрахункові!X$50&gt;0,RANDBETWEEN(Розрахункові!X$50-2,100)+100,0)</f>
        <v>196</v>
      </c>
      <c r="K1353">
        <f ca="1">IF(Розрахункові!Y$50&gt;0,RANDBETWEEN(Розрахункові!Y$50-2,100)+100,0)</f>
        <v>0</v>
      </c>
      <c r="L1353">
        <f ca="1">IF(Розрахункові!Z$50&gt;0,RANDBETWEEN(Розрахункові!Z$50-2,100)+100,0)</f>
        <v>0</v>
      </c>
    </row>
    <row r="1354" spans="1:12" x14ac:dyDescent="0.3">
      <c r="A1354" t="str">
        <f>Розрахункові!$A$49</f>
        <v>Луцький національний технічний університет</v>
      </c>
      <c r="B1354" t="str">
        <f>Розрахункові!$B$50</f>
        <v xml:space="preserve">151 Автоматизація та комп’ютерно-інтегровані технології </v>
      </c>
      <c r="C1354">
        <f ca="1">RANDBETWEEN(10*Розрахункові!$B$72,11)+RANDBETWEEN(0,100)/100</f>
        <v>7.21</v>
      </c>
      <c r="D1354">
        <f ca="1">IF(Розрахункові!R$50&gt;0,RANDBETWEEN(Розрахункові!R$50-2,100)+100,0)</f>
        <v>165</v>
      </c>
      <c r="E1354">
        <f ca="1">IF(Розрахункові!S$50&gt;0,RANDBETWEEN(Розрахункові!S$50-2,100)+100,0)</f>
        <v>130</v>
      </c>
      <c r="F1354">
        <f ca="1">IF(Розрахункові!T$50&gt;0,RANDBETWEEN(Розрахункові!T$50-2,100)+100,0)</f>
        <v>0</v>
      </c>
      <c r="G1354">
        <f ca="1">IF(Розрахункові!U$50&gt;0,RANDBETWEEN(Розрахункові!U$50-2,100)+100,0)</f>
        <v>0</v>
      </c>
      <c r="H1354">
        <f ca="1">IF(Розрахункові!V$50&gt;0,RANDBETWEEN(Розрахункові!V$50-2,100)+100,0)</f>
        <v>144</v>
      </c>
      <c r="I1354">
        <f ca="1">IF(Розрахункові!W$50&gt;0,RANDBETWEEN(Розрахункові!W$50-2,100)+100,0)</f>
        <v>151</v>
      </c>
      <c r="J1354">
        <f ca="1">IF(Розрахункові!X$50&gt;0,RANDBETWEEN(Розрахункові!X$50-2,100)+100,0)</f>
        <v>177</v>
      </c>
      <c r="K1354">
        <f ca="1">IF(Розрахункові!Y$50&gt;0,RANDBETWEEN(Розрахункові!Y$50-2,100)+100,0)</f>
        <v>0</v>
      </c>
      <c r="L1354">
        <f ca="1">IF(Розрахункові!Z$50&gt;0,RANDBETWEEN(Розрахункові!Z$50-2,100)+100,0)</f>
        <v>0</v>
      </c>
    </row>
    <row r="1355" spans="1:12" x14ac:dyDescent="0.3">
      <c r="A1355" t="str">
        <f>Розрахункові!$A$49</f>
        <v>Луцький національний технічний університет</v>
      </c>
      <c r="B1355" t="str">
        <f>Розрахункові!$B$50</f>
        <v xml:space="preserve">151 Автоматизація та комп’ютерно-інтегровані технології </v>
      </c>
      <c r="C1355">
        <f ca="1">RANDBETWEEN(10*Розрахункові!$B$72,11)+RANDBETWEEN(0,100)/100</f>
        <v>9.1199999999999992</v>
      </c>
      <c r="D1355">
        <f ca="1">IF(Розрахункові!R$50&gt;0,RANDBETWEEN(Розрахункові!R$50-2,100)+100,0)</f>
        <v>165</v>
      </c>
      <c r="E1355">
        <f ca="1">IF(Розрахункові!S$50&gt;0,RANDBETWEEN(Розрахункові!S$50-2,100)+100,0)</f>
        <v>161</v>
      </c>
      <c r="F1355">
        <f ca="1">IF(Розрахункові!T$50&gt;0,RANDBETWEEN(Розрахункові!T$50-2,100)+100,0)</f>
        <v>0</v>
      </c>
      <c r="G1355">
        <f ca="1">IF(Розрахункові!U$50&gt;0,RANDBETWEEN(Розрахункові!U$50-2,100)+100,0)</f>
        <v>0</v>
      </c>
      <c r="H1355">
        <f ca="1">IF(Розрахункові!V$50&gt;0,RANDBETWEEN(Розрахункові!V$50-2,100)+100,0)</f>
        <v>141</v>
      </c>
      <c r="I1355">
        <f ca="1">IF(Розрахункові!W$50&gt;0,RANDBETWEEN(Розрахункові!W$50-2,100)+100,0)</f>
        <v>116</v>
      </c>
      <c r="J1355">
        <f ca="1">IF(Розрахункові!X$50&gt;0,RANDBETWEEN(Розрахункові!X$50-2,100)+100,0)</f>
        <v>195</v>
      </c>
      <c r="K1355">
        <f ca="1">IF(Розрахункові!Y$50&gt;0,RANDBETWEEN(Розрахункові!Y$50-2,100)+100,0)</f>
        <v>0</v>
      </c>
      <c r="L1355">
        <f ca="1">IF(Розрахункові!Z$50&gt;0,RANDBETWEEN(Розрахункові!Z$50-2,100)+100,0)</f>
        <v>0</v>
      </c>
    </row>
    <row r="1356" spans="1:12" x14ac:dyDescent="0.3">
      <c r="A1356" t="str">
        <f>Розрахункові!$A$49</f>
        <v>Луцький національний технічний університет</v>
      </c>
      <c r="B1356" t="str">
        <f>Розрахункові!$B$50</f>
        <v xml:space="preserve">151 Автоматизація та комп’ютерно-інтегровані технології </v>
      </c>
      <c r="C1356">
        <f ca="1">RANDBETWEEN(10*Розрахункові!$B$72,11)+RANDBETWEEN(0,100)/100</f>
        <v>10.77</v>
      </c>
      <c r="D1356">
        <f ca="1">IF(Розрахункові!R$50&gt;0,RANDBETWEEN(Розрахункові!R$50-2,100)+100,0)</f>
        <v>168</v>
      </c>
      <c r="E1356">
        <f ca="1">IF(Розрахункові!S$50&gt;0,RANDBETWEEN(Розрахункові!S$50-2,100)+100,0)</f>
        <v>150</v>
      </c>
      <c r="F1356">
        <f ca="1">IF(Розрахункові!T$50&gt;0,RANDBETWEEN(Розрахункові!T$50-2,100)+100,0)</f>
        <v>0</v>
      </c>
      <c r="G1356">
        <f ca="1">IF(Розрахункові!U$50&gt;0,RANDBETWEEN(Розрахункові!U$50-2,100)+100,0)</f>
        <v>0</v>
      </c>
      <c r="H1356">
        <f ca="1">IF(Розрахункові!V$50&gt;0,RANDBETWEEN(Розрахункові!V$50-2,100)+100,0)</f>
        <v>153</v>
      </c>
      <c r="I1356">
        <f ca="1">IF(Розрахункові!W$50&gt;0,RANDBETWEEN(Розрахункові!W$50-2,100)+100,0)</f>
        <v>184</v>
      </c>
      <c r="J1356">
        <f ca="1">IF(Розрахункові!X$50&gt;0,RANDBETWEEN(Розрахункові!X$50-2,100)+100,0)</f>
        <v>155</v>
      </c>
      <c r="K1356">
        <f ca="1">IF(Розрахункові!Y$50&gt;0,RANDBETWEEN(Розрахункові!Y$50-2,100)+100,0)</f>
        <v>0</v>
      </c>
      <c r="L1356">
        <f ca="1">IF(Розрахункові!Z$50&gt;0,RANDBETWEEN(Розрахункові!Z$50-2,100)+100,0)</f>
        <v>0</v>
      </c>
    </row>
    <row r="1357" spans="1:12" x14ac:dyDescent="0.3">
      <c r="A1357" t="str">
        <f>Розрахункові!$A$49</f>
        <v>Луцький національний технічний університет</v>
      </c>
      <c r="B1357" t="str">
        <f>Розрахункові!$B$50</f>
        <v xml:space="preserve">151 Автоматизація та комп’ютерно-інтегровані технології </v>
      </c>
      <c r="C1357">
        <f ca="1">RANDBETWEEN(10*Розрахункові!$B$72,11)+RANDBETWEEN(0,100)/100</f>
        <v>9.33</v>
      </c>
      <c r="D1357">
        <f ca="1">IF(Розрахункові!R$50&gt;0,RANDBETWEEN(Розрахункові!R$50-2,100)+100,0)</f>
        <v>158</v>
      </c>
      <c r="E1357">
        <f ca="1">IF(Розрахункові!S$50&gt;0,RANDBETWEEN(Розрахункові!S$50-2,100)+100,0)</f>
        <v>143</v>
      </c>
      <c r="F1357">
        <f ca="1">IF(Розрахункові!T$50&gt;0,RANDBETWEEN(Розрахункові!T$50-2,100)+100,0)</f>
        <v>0</v>
      </c>
      <c r="G1357">
        <f ca="1">IF(Розрахункові!U$50&gt;0,RANDBETWEEN(Розрахункові!U$50-2,100)+100,0)</f>
        <v>0</v>
      </c>
      <c r="H1357">
        <f ca="1">IF(Розрахункові!V$50&gt;0,RANDBETWEEN(Розрахункові!V$50-2,100)+100,0)</f>
        <v>149</v>
      </c>
      <c r="I1357">
        <f ca="1">IF(Розрахункові!W$50&gt;0,RANDBETWEEN(Розрахункові!W$50-2,100)+100,0)</f>
        <v>158</v>
      </c>
      <c r="J1357">
        <f ca="1">IF(Розрахункові!X$50&gt;0,RANDBETWEEN(Розрахункові!X$50-2,100)+100,0)</f>
        <v>188</v>
      </c>
      <c r="K1357">
        <f ca="1">IF(Розрахункові!Y$50&gt;0,RANDBETWEEN(Розрахункові!Y$50-2,100)+100,0)</f>
        <v>0</v>
      </c>
      <c r="L1357">
        <f ca="1">IF(Розрахункові!Z$50&gt;0,RANDBETWEEN(Розрахункові!Z$50-2,100)+100,0)</f>
        <v>0</v>
      </c>
    </row>
    <row r="1358" spans="1:12" x14ac:dyDescent="0.3">
      <c r="A1358" t="str">
        <f>Розрахункові!$A$49</f>
        <v>Луцький національний технічний університет</v>
      </c>
      <c r="B1358" t="str">
        <f>Розрахункові!$B$50</f>
        <v xml:space="preserve">151 Автоматизація та комп’ютерно-інтегровані технології </v>
      </c>
      <c r="C1358">
        <f ca="1">RANDBETWEEN(10*Розрахункові!$B$72,11)+RANDBETWEEN(0,100)/100</f>
        <v>7.97</v>
      </c>
      <c r="D1358">
        <f ca="1">IF(Розрахункові!R$50&gt;0,RANDBETWEEN(Розрахункові!R$50-2,100)+100,0)</f>
        <v>150</v>
      </c>
      <c r="E1358">
        <f ca="1">IF(Розрахункові!S$50&gt;0,RANDBETWEEN(Розрахункові!S$50-2,100)+100,0)</f>
        <v>131</v>
      </c>
      <c r="F1358">
        <f ca="1">IF(Розрахункові!T$50&gt;0,RANDBETWEEN(Розрахункові!T$50-2,100)+100,0)</f>
        <v>0</v>
      </c>
      <c r="G1358">
        <f ca="1">IF(Розрахункові!U$50&gt;0,RANDBETWEEN(Розрахункові!U$50-2,100)+100,0)</f>
        <v>0</v>
      </c>
      <c r="H1358">
        <f ca="1">IF(Розрахункові!V$50&gt;0,RANDBETWEEN(Розрахункові!V$50-2,100)+100,0)</f>
        <v>137</v>
      </c>
      <c r="I1358">
        <f ca="1">IF(Розрахункові!W$50&gt;0,RANDBETWEEN(Розрахункові!W$50-2,100)+100,0)</f>
        <v>178</v>
      </c>
      <c r="J1358">
        <f ca="1">IF(Розрахункові!X$50&gt;0,RANDBETWEEN(Розрахункові!X$50-2,100)+100,0)</f>
        <v>123</v>
      </c>
      <c r="K1358">
        <f ca="1">IF(Розрахункові!Y$50&gt;0,RANDBETWEEN(Розрахункові!Y$50-2,100)+100,0)</f>
        <v>0</v>
      </c>
      <c r="L1358">
        <f ca="1">IF(Розрахункові!Z$50&gt;0,RANDBETWEEN(Розрахункові!Z$50-2,100)+100,0)</f>
        <v>0</v>
      </c>
    </row>
    <row r="1359" spans="1:12" x14ac:dyDescent="0.3">
      <c r="A1359" t="str">
        <f>Розрахункові!$A$49</f>
        <v>Луцький національний технічний університет</v>
      </c>
      <c r="B1359" t="str">
        <f>Розрахункові!$B$50</f>
        <v xml:space="preserve">151 Автоматизація та комп’ютерно-інтегровані технології </v>
      </c>
      <c r="C1359">
        <f ca="1">RANDBETWEEN(10*Розрахункові!$B$72,11)+RANDBETWEEN(0,100)/100</f>
        <v>5.98</v>
      </c>
      <c r="D1359">
        <f ca="1">IF(Розрахункові!R$50&gt;0,RANDBETWEEN(Розрахункові!R$50-2,100)+100,0)</f>
        <v>136</v>
      </c>
      <c r="E1359">
        <f ca="1">IF(Розрахункові!S$50&gt;0,RANDBETWEEN(Розрахункові!S$50-2,100)+100,0)</f>
        <v>143</v>
      </c>
      <c r="F1359">
        <f ca="1">IF(Розрахункові!T$50&gt;0,RANDBETWEEN(Розрахункові!T$50-2,100)+100,0)</f>
        <v>0</v>
      </c>
      <c r="G1359">
        <f ca="1">IF(Розрахункові!U$50&gt;0,RANDBETWEEN(Розрахункові!U$50-2,100)+100,0)</f>
        <v>0</v>
      </c>
      <c r="H1359">
        <f ca="1">IF(Розрахункові!V$50&gt;0,RANDBETWEEN(Розрахункові!V$50-2,100)+100,0)</f>
        <v>152</v>
      </c>
      <c r="I1359">
        <f ca="1">IF(Розрахункові!W$50&gt;0,RANDBETWEEN(Розрахункові!W$50-2,100)+100,0)</f>
        <v>151</v>
      </c>
      <c r="J1359">
        <f ca="1">IF(Розрахункові!X$50&gt;0,RANDBETWEEN(Розрахункові!X$50-2,100)+100,0)</f>
        <v>182</v>
      </c>
      <c r="K1359">
        <f ca="1">IF(Розрахункові!Y$50&gt;0,RANDBETWEEN(Розрахункові!Y$50-2,100)+100,0)</f>
        <v>0</v>
      </c>
      <c r="L1359">
        <f ca="1">IF(Розрахункові!Z$50&gt;0,RANDBETWEEN(Розрахункові!Z$50-2,100)+100,0)</f>
        <v>0</v>
      </c>
    </row>
    <row r="1360" spans="1:12" x14ac:dyDescent="0.3">
      <c r="A1360" t="str">
        <f>Розрахункові!$A$49</f>
        <v>Луцький національний технічний університет</v>
      </c>
      <c r="B1360" t="str">
        <f>Розрахункові!$B$50</f>
        <v xml:space="preserve">151 Автоматизація та комп’ютерно-інтегровані технології </v>
      </c>
      <c r="C1360">
        <f ca="1">RANDBETWEEN(10*Розрахункові!$B$72,11)+RANDBETWEEN(0,100)/100</f>
        <v>11.13</v>
      </c>
      <c r="D1360">
        <f ca="1">IF(Розрахункові!R$50&gt;0,RANDBETWEEN(Розрахункові!R$50-2,100)+100,0)</f>
        <v>156</v>
      </c>
      <c r="E1360">
        <f ca="1">IF(Розрахункові!S$50&gt;0,RANDBETWEEN(Розрахункові!S$50-2,100)+100,0)</f>
        <v>134</v>
      </c>
      <c r="F1360">
        <f ca="1">IF(Розрахункові!T$50&gt;0,RANDBETWEEN(Розрахункові!T$50-2,100)+100,0)</f>
        <v>0</v>
      </c>
      <c r="G1360">
        <f ca="1">IF(Розрахункові!U$50&gt;0,RANDBETWEEN(Розрахункові!U$50-2,100)+100,0)</f>
        <v>0</v>
      </c>
      <c r="H1360">
        <f ca="1">IF(Розрахункові!V$50&gt;0,RANDBETWEEN(Розрахункові!V$50-2,100)+100,0)</f>
        <v>198</v>
      </c>
      <c r="I1360">
        <f ca="1">IF(Розрахункові!W$50&gt;0,RANDBETWEEN(Розрахункові!W$50-2,100)+100,0)</f>
        <v>177</v>
      </c>
      <c r="J1360">
        <f ca="1">IF(Розрахункові!X$50&gt;0,RANDBETWEEN(Розрахункові!X$50-2,100)+100,0)</f>
        <v>174</v>
      </c>
      <c r="K1360">
        <f ca="1">IF(Розрахункові!Y$50&gt;0,RANDBETWEEN(Розрахункові!Y$50-2,100)+100,0)</f>
        <v>0</v>
      </c>
      <c r="L1360">
        <f ca="1">IF(Розрахункові!Z$50&gt;0,RANDBETWEEN(Розрахункові!Z$50-2,100)+100,0)</f>
        <v>0</v>
      </c>
    </row>
    <row r="1361" spans="1:12" x14ac:dyDescent="0.3">
      <c r="A1361" t="str">
        <f>Розрахункові!$A$49</f>
        <v>Луцький національний технічний університет</v>
      </c>
      <c r="B1361" t="str">
        <f>Розрахункові!$B$50</f>
        <v xml:space="preserve">151 Автоматизація та комп’ютерно-інтегровані технології </v>
      </c>
      <c r="C1361">
        <f ca="1">RANDBETWEEN(10*Розрахункові!$B$72,11)+RANDBETWEEN(0,100)/100</f>
        <v>10.87</v>
      </c>
      <c r="D1361">
        <f ca="1">IF(Розрахункові!R$50&gt;0,RANDBETWEEN(Розрахункові!R$50-2,100)+100,0)</f>
        <v>133</v>
      </c>
      <c r="E1361">
        <f ca="1">IF(Розрахункові!S$50&gt;0,RANDBETWEEN(Розрахункові!S$50-2,100)+100,0)</f>
        <v>163</v>
      </c>
      <c r="F1361">
        <f ca="1">IF(Розрахункові!T$50&gt;0,RANDBETWEEN(Розрахункові!T$50-2,100)+100,0)</f>
        <v>0</v>
      </c>
      <c r="G1361">
        <f ca="1">IF(Розрахункові!U$50&gt;0,RANDBETWEEN(Розрахункові!U$50-2,100)+100,0)</f>
        <v>0</v>
      </c>
      <c r="H1361">
        <f ca="1">IF(Розрахункові!V$50&gt;0,RANDBETWEEN(Розрахункові!V$50-2,100)+100,0)</f>
        <v>160</v>
      </c>
      <c r="I1361">
        <f ca="1">IF(Розрахункові!W$50&gt;0,RANDBETWEEN(Розрахункові!W$50-2,100)+100,0)</f>
        <v>155</v>
      </c>
      <c r="J1361">
        <f ca="1">IF(Розрахункові!X$50&gt;0,RANDBETWEEN(Розрахункові!X$50-2,100)+100,0)</f>
        <v>118</v>
      </c>
      <c r="K1361">
        <f ca="1">IF(Розрахункові!Y$50&gt;0,RANDBETWEEN(Розрахункові!Y$50-2,100)+100,0)</f>
        <v>0</v>
      </c>
      <c r="L1361">
        <f ca="1">IF(Розрахункові!Z$50&gt;0,RANDBETWEEN(Розрахункові!Z$50-2,100)+100,0)</f>
        <v>0</v>
      </c>
    </row>
    <row r="1362" spans="1:12" x14ac:dyDescent="0.3">
      <c r="A1362" t="str">
        <f>Розрахункові!$A$49</f>
        <v>Луцький національний технічний університет</v>
      </c>
      <c r="B1362" t="str">
        <f>Розрахункові!$B$51</f>
        <v>104 Фізика та астрономія</v>
      </c>
      <c r="C1362">
        <f ca="1">RANDBETWEEN(10*Розрахункові!$B$72,11)+RANDBETWEEN(0,100)/100</f>
        <v>7.07</v>
      </c>
      <c r="D1362">
        <f ca="1">IF(Розрахункові!R$51&gt;0,RANDBETWEEN(Розрахункові!R$51-2,100)+100,0)</f>
        <v>171</v>
      </c>
      <c r="E1362">
        <f ca="1">IF(Розрахункові!S$51&gt;0,RANDBETWEEN(Розрахункові!S$51-2,100)+100,0)</f>
        <v>164</v>
      </c>
      <c r="F1362">
        <f ca="1">IF(Розрахункові!T$51&gt;0,RANDBETWEEN(Розрахункові!T$51-2,100)+100,0)</f>
        <v>0</v>
      </c>
      <c r="G1362">
        <f ca="1">IF(Розрахункові!U$51&gt;0,RANDBETWEEN(Розрахункові!U$51-2,100)+100,0)</f>
        <v>184</v>
      </c>
      <c r="H1362">
        <f ca="1">IF(Розрахункові!V$51&gt;0,RANDBETWEEN(Розрахункові!V$51-2,100)+100,0)</f>
        <v>0</v>
      </c>
      <c r="I1362">
        <f ca="1">IF(Розрахункові!W$51&gt;0,RANDBETWEEN(Розрахункові!W$51-2,100)+100,0)</f>
        <v>0</v>
      </c>
      <c r="J1362">
        <f ca="1">IF(Розрахункові!X$51&gt;0,RANDBETWEEN(Розрахункові!X$51-2,100)+100,0)</f>
        <v>139</v>
      </c>
      <c r="K1362">
        <f ca="1">IF(Розрахункові!Y$51&gt;0,RANDBETWEEN(Розрахункові!Y$51-2,100)+100,0)</f>
        <v>0</v>
      </c>
      <c r="L1362">
        <f ca="1">IF(Розрахункові!Z$51&gt;0,RANDBETWEEN(Розрахункові!Z$51-2,100)+100,0)</f>
        <v>0</v>
      </c>
    </row>
    <row r="1363" spans="1:12" x14ac:dyDescent="0.3">
      <c r="A1363" t="str">
        <f>Розрахункові!$A$49</f>
        <v>Луцький національний технічний університет</v>
      </c>
      <c r="B1363" t="str">
        <f>Розрахункові!$B$51</f>
        <v>104 Фізика та астрономія</v>
      </c>
      <c r="C1363">
        <f ca="1">RANDBETWEEN(10*Розрахункові!$B$72,11)+RANDBETWEEN(0,100)/100</f>
        <v>5.57</v>
      </c>
      <c r="D1363">
        <f ca="1">IF(Розрахункові!R$51&gt;0,RANDBETWEEN(Розрахункові!R$51-2,100)+100,0)</f>
        <v>163</v>
      </c>
      <c r="E1363">
        <f ca="1">IF(Розрахункові!S$51&gt;0,RANDBETWEEN(Розрахункові!S$51-2,100)+100,0)</f>
        <v>160</v>
      </c>
      <c r="F1363">
        <f ca="1">IF(Розрахункові!T$51&gt;0,RANDBETWEEN(Розрахункові!T$51-2,100)+100,0)</f>
        <v>0</v>
      </c>
      <c r="G1363">
        <f ca="1">IF(Розрахункові!U$51&gt;0,RANDBETWEEN(Розрахункові!U$51-2,100)+100,0)</f>
        <v>144</v>
      </c>
      <c r="H1363">
        <f ca="1">IF(Розрахункові!V$51&gt;0,RANDBETWEEN(Розрахункові!V$51-2,100)+100,0)</f>
        <v>0</v>
      </c>
      <c r="I1363">
        <f ca="1">IF(Розрахункові!W$51&gt;0,RANDBETWEEN(Розрахункові!W$51-2,100)+100,0)</f>
        <v>0</v>
      </c>
      <c r="J1363">
        <f ca="1">IF(Розрахункові!X$51&gt;0,RANDBETWEEN(Розрахункові!X$51-2,100)+100,0)</f>
        <v>129</v>
      </c>
      <c r="K1363">
        <f ca="1">IF(Розрахункові!Y$51&gt;0,RANDBETWEEN(Розрахункові!Y$51-2,100)+100,0)</f>
        <v>0</v>
      </c>
      <c r="L1363">
        <f ca="1">IF(Розрахункові!Z$51&gt;0,RANDBETWEEN(Розрахункові!Z$51-2,100)+100,0)</f>
        <v>0</v>
      </c>
    </row>
    <row r="1364" spans="1:12" x14ac:dyDescent="0.3">
      <c r="A1364" t="str">
        <f>Розрахункові!$A$49</f>
        <v>Луцький національний технічний університет</v>
      </c>
      <c r="B1364" t="str">
        <f>Розрахункові!$B$51</f>
        <v>104 Фізика та астрономія</v>
      </c>
      <c r="C1364">
        <f ca="1">RANDBETWEEN(10*Розрахункові!$B$72,11)+RANDBETWEEN(0,100)/100</f>
        <v>4.58</v>
      </c>
      <c r="D1364">
        <f ca="1">IF(Розрахункові!R$51&gt;0,RANDBETWEEN(Розрахункові!R$51-2,100)+100,0)</f>
        <v>135</v>
      </c>
      <c r="E1364">
        <f ca="1">IF(Розрахункові!S$51&gt;0,RANDBETWEEN(Розрахункові!S$51-2,100)+100,0)</f>
        <v>128</v>
      </c>
      <c r="F1364">
        <f ca="1">IF(Розрахункові!T$51&gt;0,RANDBETWEEN(Розрахункові!T$51-2,100)+100,0)</f>
        <v>0</v>
      </c>
      <c r="G1364">
        <f ca="1">IF(Розрахункові!U$51&gt;0,RANDBETWEEN(Розрахункові!U$51-2,100)+100,0)</f>
        <v>144</v>
      </c>
      <c r="H1364">
        <f ca="1">IF(Розрахункові!V$51&gt;0,RANDBETWEEN(Розрахункові!V$51-2,100)+100,0)</f>
        <v>0</v>
      </c>
      <c r="I1364">
        <f ca="1">IF(Розрахункові!W$51&gt;0,RANDBETWEEN(Розрахункові!W$51-2,100)+100,0)</f>
        <v>0</v>
      </c>
      <c r="J1364">
        <f ca="1">IF(Розрахункові!X$51&gt;0,RANDBETWEEN(Розрахункові!X$51-2,100)+100,0)</f>
        <v>175</v>
      </c>
      <c r="K1364">
        <f ca="1">IF(Розрахункові!Y$51&gt;0,RANDBETWEEN(Розрахункові!Y$51-2,100)+100,0)</f>
        <v>0</v>
      </c>
      <c r="L1364">
        <f ca="1">IF(Розрахункові!Z$51&gt;0,RANDBETWEEN(Розрахункові!Z$51-2,100)+100,0)</f>
        <v>0</v>
      </c>
    </row>
    <row r="1365" spans="1:12" x14ac:dyDescent="0.3">
      <c r="A1365" t="str">
        <f>Розрахункові!$A$49</f>
        <v>Луцький національний технічний університет</v>
      </c>
      <c r="B1365" t="str">
        <f>Розрахункові!$B$51</f>
        <v>104 Фізика та астрономія</v>
      </c>
      <c r="C1365">
        <f ca="1">RANDBETWEEN(10*Розрахункові!$B$72,11)+RANDBETWEEN(0,100)/100</f>
        <v>11.64</v>
      </c>
      <c r="D1365">
        <f ca="1">IF(Розрахункові!R$51&gt;0,RANDBETWEEN(Розрахункові!R$51-2,100)+100,0)</f>
        <v>167</v>
      </c>
      <c r="E1365">
        <f ca="1">IF(Розрахункові!S$51&gt;0,RANDBETWEEN(Розрахункові!S$51-2,100)+100,0)</f>
        <v>186</v>
      </c>
      <c r="F1365">
        <f ca="1">IF(Розрахункові!T$51&gt;0,RANDBETWEEN(Розрахункові!T$51-2,100)+100,0)</f>
        <v>0</v>
      </c>
      <c r="G1365">
        <f ca="1">IF(Розрахункові!U$51&gt;0,RANDBETWEEN(Розрахункові!U$51-2,100)+100,0)</f>
        <v>194</v>
      </c>
      <c r="H1365">
        <f ca="1">IF(Розрахункові!V$51&gt;0,RANDBETWEEN(Розрахункові!V$51-2,100)+100,0)</f>
        <v>0</v>
      </c>
      <c r="I1365">
        <f ca="1">IF(Розрахункові!W$51&gt;0,RANDBETWEEN(Розрахункові!W$51-2,100)+100,0)</f>
        <v>0</v>
      </c>
      <c r="J1365">
        <f ca="1">IF(Розрахункові!X$51&gt;0,RANDBETWEEN(Розрахункові!X$51-2,100)+100,0)</f>
        <v>132</v>
      </c>
      <c r="K1365">
        <f ca="1">IF(Розрахункові!Y$51&gt;0,RANDBETWEEN(Розрахункові!Y$51-2,100)+100,0)</f>
        <v>0</v>
      </c>
      <c r="L1365">
        <f ca="1">IF(Розрахункові!Z$51&gt;0,RANDBETWEEN(Розрахункові!Z$51-2,100)+100,0)</f>
        <v>0</v>
      </c>
    </row>
    <row r="1366" spans="1:12" x14ac:dyDescent="0.3">
      <c r="A1366" t="str">
        <f>Розрахункові!$A$49</f>
        <v>Луцький національний технічний університет</v>
      </c>
      <c r="B1366" t="str">
        <f>Розрахункові!$B$51</f>
        <v>104 Фізика та астрономія</v>
      </c>
      <c r="C1366">
        <f ca="1">RANDBETWEEN(10*Розрахункові!$B$72,11)+RANDBETWEEN(0,100)/100</f>
        <v>9.58</v>
      </c>
      <c r="D1366">
        <f ca="1">IF(Розрахункові!R$51&gt;0,RANDBETWEEN(Розрахункові!R$51-2,100)+100,0)</f>
        <v>175</v>
      </c>
      <c r="E1366">
        <f ca="1">IF(Розрахункові!S$51&gt;0,RANDBETWEEN(Розрахункові!S$51-2,100)+100,0)</f>
        <v>133</v>
      </c>
      <c r="F1366">
        <f ca="1">IF(Розрахункові!T$51&gt;0,RANDBETWEEN(Розрахункові!T$51-2,100)+100,0)</f>
        <v>0</v>
      </c>
      <c r="G1366">
        <f ca="1">IF(Розрахункові!U$51&gt;0,RANDBETWEEN(Розрахункові!U$51-2,100)+100,0)</f>
        <v>137</v>
      </c>
      <c r="H1366">
        <f ca="1">IF(Розрахункові!V$51&gt;0,RANDBETWEEN(Розрахункові!V$51-2,100)+100,0)</f>
        <v>0</v>
      </c>
      <c r="I1366">
        <f ca="1">IF(Розрахункові!W$51&gt;0,RANDBETWEEN(Розрахункові!W$51-2,100)+100,0)</f>
        <v>0</v>
      </c>
      <c r="J1366">
        <f ca="1">IF(Розрахункові!X$51&gt;0,RANDBETWEEN(Розрахункові!X$51-2,100)+100,0)</f>
        <v>138</v>
      </c>
      <c r="K1366">
        <f ca="1">IF(Розрахункові!Y$51&gt;0,RANDBETWEEN(Розрахункові!Y$51-2,100)+100,0)</f>
        <v>0</v>
      </c>
      <c r="L1366">
        <f ca="1">IF(Розрахункові!Z$51&gt;0,RANDBETWEEN(Розрахункові!Z$51-2,100)+100,0)</f>
        <v>0</v>
      </c>
    </row>
    <row r="1367" spans="1:12" x14ac:dyDescent="0.3">
      <c r="A1367" t="str">
        <f>Розрахункові!$A$49</f>
        <v>Луцький національний технічний університет</v>
      </c>
      <c r="B1367" t="str">
        <f>Розрахункові!$B$51</f>
        <v>104 Фізика та астрономія</v>
      </c>
      <c r="C1367">
        <f ca="1">RANDBETWEEN(10*Розрахункові!$B$72,11)+RANDBETWEEN(0,100)/100</f>
        <v>4.74</v>
      </c>
      <c r="D1367">
        <f ca="1">IF(Розрахункові!R$51&gt;0,RANDBETWEEN(Розрахункові!R$51-2,100)+100,0)</f>
        <v>157</v>
      </c>
      <c r="E1367">
        <f ca="1">IF(Розрахункові!S$51&gt;0,RANDBETWEEN(Розрахункові!S$51-2,100)+100,0)</f>
        <v>140</v>
      </c>
      <c r="F1367">
        <f ca="1">IF(Розрахункові!T$51&gt;0,RANDBETWEEN(Розрахункові!T$51-2,100)+100,0)</f>
        <v>0</v>
      </c>
      <c r="G1367">
        <f ca="1">IF(Розрахункові!U$51&gt;0,RANDBETWEEN(Розрахункові!U$51-2,100)+100,0)</f>
        <v>141</v>
      </c>
      <c r="H1367">
        <f ca="1">IF(Розрахункові!V$51&gt;0,RANDBETWEEN(Розрахункові!V$51-2,100)+100,0)</f>
        <v>0</v>
      </c>
      <c r="I1367">
        <f ca="1">IF(Розрахункові!W$51&gt;0,RANDBETWEEN(Розрахункові!W$51-2,100)+100,0)</f>
        <v>0</v>
      </c>
      <c r="J1367">
        <f ca="1">IF(Розрахункові!X$51&gt;0,RANDBETWEEN(Розрахункові!X$51-2,100)+100,0)</f>
        <v>143</v>
      </c>
      <c r="K1367">
        <f ca="1">IF(Розрахункові!Y$51&gt;0,RANDBETWEEN(Розрахункові!Y$51-2,100)+100,0)</f>
        <v>0</v>
      </c>
      <c r="L1367">
        <f ca="1">IF(Розрахункові!Z$51&gt;0,RANDBETWEEN(Розрахункові!Z$51-2,100)+100,0)</f>
        <v>0</v>
      </c>
    </row>
    <row r="1368" spans="1:12" x14ac:dyDescent="0.3">
      <c r="A1368" t="str">
        <f>Розрахункові!$A$49</f>
        <v>Луцький національний технічний університет</v>
      </c>
      <c r="B1368" t="str">
        <f>Розрахункові!$B$51</f>
        <v>104 Фізика та астрономія</v>
      </c>
      <c r="C1368">
        <f ca="1">RANDBETWEEN(10*Розрахункові!$B$72,11)+RANDBETWEEN(0,100)/100</f>
        <v>4.76</v>
      </c>
      <c r="D1368">
        <f ca="1">IF(Розрахункові!R$51&gt;0,RANDBETWEEN(Розрахункові!R$51-2,100)+100,0)</f>
        <v>166</v>
      </c>
      <c r="E1368">
        <f ca="1">IF(Розрахункові!S$51&gt;0,RANDBETWEEN(Розрахункові!S$51-2,100)+100,0)</f>
        <v>145</v>
      </c>
      <c r="F1368">
        <f ca="1">IF(Розрахункові!T$51&gt;0,RANDBETWEEN(Розрахункові!T$51-2,100)+100,0)</f>
        <v>0</v>
      </c>
      <c r="G1368">
        <f ca="1">IF(Розрахункові!U$51&gt;0,RANDBETWEEN(Розрахункові!U$51-2,100)+100,0)</f>
        <v>187</v>
      </c>
      <c r="H1368">
        <f ca="1">IF(Розрахункові!V$51&gt;0,RANDBETWEEN(Розрахункові!V$51-2,100)+100,0)</f>
        <v>0</v>
      </c>
      <c r="I1368">
        <f ca="1">IF(Розрахункові!W$51&gt;0,RANDBETWEEN(Розрахункові!W$51-2,100)+100,0)</f>
        <v>0</v>
      </c>
      <c r="J1368">
        <f ca="1">IF(Розрахункові!X$51&gt;0,RANDBETWEEN(Розрахункові!X$51-2,100)+100,0)</f>
        <v>131</v>
      </c>
      <c r="K1368">
        <f ca="1">IF(Розрахункові!Y$51&gt;0,RANDBETWEEN(Розрахункові!Y$51-2,100)+100,0)</f>
        <v>0</v>
      </c>
      <c r="L1368">
        <f ca="1">IF(Розрахункові!Z$51&gt;0,RANDBETWEEN(Розрахункові!Z$51-2,100)+100,0)</f>
        <v>0</v>
      </c>
    </row>
    <row r="1369" spans="1:12" x14ac:dyDescent="0.3">
      <c r="A1369" t="str">
        <f>Розрахункові!$A$49</f>
        <v>Луцький національний технічний університет</v>
      </c>
      <c r="B1369" t="str">
        <f>Розрахункові!$B$51</f>
        <v>104 Фізика та астрономія</v>
      </c>
      <c r="C1369">
        <f ca="1">RANDBETWEEN(10*Розрахункові!$B$72,11)+RANDBETWEEN(0,100)/100</f>
        <v>5.04</v>
      </c>
      <c r="D1369">
        <f ca="1">IF(Розрахункові!R$51&gt;0,RANDBETWEEN(Розрахункові!R$51-2,100)+100,0)</f>
        <v>154</v>
      </c>
      <c r="E1369">
        <f ca="1">IF(Розрахункові!S$51&gt;0,RANDBETWEEN(Розрахункові!S$51-2,100)+100,0)</f>
        <v>187</v>
      </c>
      <c r="F1369">
        <f ca="1">IF(Розрахункові!T$51&gt;0,RANDBETWEEN(Розрахункові!T$51-2,100)+100,0)</f>
        <v>0</v>
      </c>
      <c r="G1369">
        <f ca="1">IF(Розрахункові!U$51&gt;0,RANDBETWEEN(Розрахункові!U$51-2,100)+100,0)</f>
        <v>125</v>
      </c>
      <c r="H1369">
        <f ca="1">IF(Розрахункові!V$51&gt;0,RANDBETWEEN(Розрахункові!V$51-2,100)+100,0)</f>
        <v>0</v>
      </c>
      <c r="I1369">
        <f ca="1">IF(Розрахункові!W$51&gt;0,RANDBETWEEN(Розрахункові!W$51-2,100)+100,0)</f>
        <v>0</v>
      </c>
      <c r="J1369">
        <f ca="1">IF(Розрахункові!X$51&gt;0,RANDBETWEEN(Розрахункові!X$51-2,100)+100,0)</f>
        <v>191</v>
      </c>
      <c r="K1369">
        <f ca="1">IF(Розрахункові!Y$51&gt;0,RANDBETWEEN(Розрахункові!Y$51-2,100)+100,0)</f>
        <v>0</v>
      </c>
      <c r="L1369">
        <f ca="1">IF(Розрахункові!Z$51&gt;0,RANDBETWEEN(Розрахункові!Z$51-2,100)+100,0)</f>
        <v>0</v>
      </c>
    </row>
    <row r="1370" spans="1:12" x14ac:dyDescent="0.3">
      <c r="A1370" t="str">
        <f>Розрахункові!$A$49</f>
        <v>Луцький національний технічний університет</v>
      </c>
      <c r="B1370" t="str">
        <f>Розрахункові!$B$51</f>
        <v>104 Фізика та астрономія</v>
      </c>
      <c r="C1370">
        <f ca="1">RANDBETWEEN(10*Розрахункові!$B$72,11)+RANDBETWEEN(0,100)/100</f>
        <v>8.41</v>
      </c>
      <c r="D1370">
        <f ca="1">IF(Розрахункові!R$51&gt;0,RANDBETWEEN(Розрахункові!R$51-2,100)+100,0)</f>
        <v>132</v>
      </c>
      <c r="E1370">
        <f ca="1">IF(Розрахункові!S$51&gt;0,RANDBETWEEN(Розрахункові!S$51-2,100)+100,0)</f>
        <v>138</v>
      </c>
      <c r="F1370">
        <f ca="1">IF(Розрахункові!T$51&gt;0,RANDBETWEEN(Розрахункові!T$51-2,100)+100,0)</f>
        <v>0</v>
      </c>
      <c r="G1370">
        <f ca="1">IF(Розрахункові!U$51&gt;0,RANDBETWEEN(Розрахункові!U$51-2,100)+100,0)</f>
        <v>126</v>
      </c>
      <c r="H1370">
        <f ca="1">IF(Розрахункові!V$51&gt;0,RANDBETWEEN(Розрахункові!V$51-2,100)+100,0)</f>
        <v>0</v>
      </c>
      <c r="I1370">
        <f ca="1">IF(Розрахункові!W$51&gt;0,RANDBETWEEN(Розрахункові!W$51-2,100)+100,0)</f>
        <v>0</v>
      </c>
      <c r="J1370">
        <f ca="1">IF(Розрахункові!X$51&gt;0,RANDBETWEEN(Розрахункові!X$51-2,100)+100,0)</f>
        <v>146</v>
      </c>
      <c r="K1370">
        <f ca="1">IF(Розрахункові!Y$51&gt;0,RANDBETWEEN(Розрахункові!Y$51-2,100)+100,0)</f>
        <v>0</v>
      </c>
      <c r="L1370">
        <f ca="1">IF(Розрахункові!Z$51&gt;0,RANDBETWEEN(Розрахункові!Z$51-2,100)+100,0)</f>
        <v>0</v>
      </c>
    </row>
    <row r="1371" spans="1:12" x14ac:dyDescent="0.3">
      <c r="A1371" t="str">
        <f>Розрахункові!$A$49</f>
        <v>Луцький національний технічний університет</v>
      </c>
      <c r="B1371" t="str">
        <f>Розрахункові!$B$51</f>
        <v>104 Фізика та астрономія</v>
      </c>
      <c r="C1371">
        <f ca="1">RANDBETWEEN(10*Розрахункові!$B$72,11)+RANDBETWEEN(0,100)/100</f>
        <v>5.65</v>
      </c>
      <c r="D1371">
        <f ca="1">IF(Розрахункові!R$51&gt;0,RANDBETWEEN(Розрахункові!R$51-2,100)+100,0)</f>
        <v>133</v>
      </c>
      <c r="E1371">
        <f ca="1">IF(Розрахункові!S$51&gt;0,RANDBETWEEN(Розрахункові!S$51-2,100)+100,0)</f>
        <v>148</v>
      </c>
      <c r="F1371">
        <f ca="1">IF(Розрахункові!T$51&gt;0,RANDBETWEEN(Розрахункові!T$51-2,100)+100,0)</f>
        <v>0</v>
      </c>
      <c r="G1371">
        <f ca="1">IF(Розрахункові!U$51&gt;0,RANDBETWEEN(Розрахункові!U$51-2,100)+100,0)</f>
        <v>162</v>
      </c>
      <c r="H1371">
        <f ca="1">IF(Розрахункові!V$51&gt;0,RANDBETWEEN(Розрахункові!V$51-2,100)+100,0)</f>
        <v>0</v>
      </c>
      <c r="I1371">
        <f ca="1">IF(Розрахункові!W$51&gt;0,RANDBETWEEN(Розрахункові!W$51-2,100)+100,0)</f>
        <v>0</v>
      </c>
      <c r="J1371">
        <f ca="1">IF(Розрахункові!X$51&gt;0,RANDBETWEEN(Розрахункові!X$51-2,100)+100,0)</f>
        <v>188</v>
      </c>
      <c r="K1371">
        <f ca="1">IF(Розрахункові!Y$51&gt;0,RANDBETWEEN(Розрахункові!Y$51-2,100)+100,0)</f>
        <v>0</v>
      </c>
      <c r="L1371">
        <f ca="1">IF(Розрахункові!Z$51&gt;0,RANDBETWEEN(Розрахункові!Z$51-2,100)+100,0)</f>
        <v>0</v>
      </c>
    </row>
    <row r="1372" spans="1:12" x14ac:dyDescent="0.3">
      <c r="A1372" t="str">
        <f>Розрахункові!$A$49</f>
        <v>Луцький національний технічний університет</v>
      </c>
      <c r="B1372" t="str">
        <f>Розрахункові!$B$51</f>
        <v>104 Фізика та астрономія</v>
      </c>
      <c r="C1372">
        <f ca="1">RANDBETWEEN(10*Розрахункові!$B$72,11)+RANDBETWEEN(0,100)/100</f>
        <v>7.42</v>
      </c>
      <c r="D1372">
        <f ca="1">IF(Розрахункові!R$51&gt;0,RANDBETWEEN(Розрахункові!R$51-2,100)+100,0)</f>
        <v>178</v>
      </c>
      <c r="E1372">
        <f ca="1">IF(Розрахункові!S$51&gt;0,RANDBETWEEN(Розрахункові!S$51-2,100)+100,0)</f>
        <v>197</v>
      </c>
      <c r="F1372">
        <f ca="1">IF(Розрахункові!T$51&gt;0,RANDBETWEEN(Розрахункові!T$51-2,100)+100,0)</f>
        <v>0</v>
      </c>
      <c r="G1372">
        <f ca="1">IF(Розрахункові!U$51&gt;0,RANDBETWEEN(Розрахункові!U$51-2,100)+100,0)</f>
        <v>164</v>
      </c>
      <c r="H1372">
        <f ca="1">IF(Розрахункові!V$51&gt;0,RANDBETWEEN(Розрахункові!V$51-2,100)+100,0)</f>
        <v>0</v>
      </c>
      <c r="I1372">
        <f ca="1">IF(Розрахункові!W$51&gt;0,RANDBETWEEN(Розрахункові!W$51-2,100)+100,0)</f>
        <v>0</v>
      </c>
      <c r="J1372">
        <f ca="1">IF(Розрахункові!X$51&gt;0,RANDBETWEEN(Розрахункові!X$51-2,100)+100,0)</f>
        <v>161</v>
      </c>
      <c r="K1372">
        <f ca="1">IF(Розрахункові!Y$51&gt;0,RANDBETWEEN(Розрахункові!Y$51-2,100)+100,0)</f>
        <v>0</v>
      </c>
      <c r="L1372">
        <f ca="1">IF(Розрахункові!Z$51&gt;0,RANDBETWEEN(Розрахункові!Z$51-2,100)+100,0)</f>
        <v>0</v>
      </c>
    </row>
    <row r="1373" spans="1:12" x14ac:dyDescent="0.3">
      <c r="A1373" t="str">
        <f>Розрахункові!$A$49</f>
        <v>Луцький національний технічний університет</v>
      </c>
      <c r="B1373" t="str">
        <f>Розрахункові!$B$51</f>
        <v>104 Фізика та астрономія</v>
      </c>
      <c r="C1373">
        <f ca="1">RANDBETWEEN(10*Розрахункові!$B$72,11)+RANDBETWEEN(0,100)/100</f>
        <v>5.72</v>
      </c>
      <c r="D1373">
        <f ca="1">IF(Розрахункові!R$51&gt;0,RANDBETWEEN(Розрахункові!R$51-2,100)+100,0)</f>
        <v>193</v>
      </c>
      <c r="E1373">
        <f ca="1">IF(Розрахункові!S$51&gt;0,RANDBETWEEN(Розрахункові!S$51-2,100)+100,0)</f>
        <v>194</v>
      </c>
      <c r="F1373">
        <f ca="1">IF(Розрахункові!T$51&gt;0,RANDBETWEEN(Розрахункові!T$51-2,100)+100,0)</f>
        <v>0</v>
      </c>
      <c r="G1373">
        <f ca="1">IF(Розрахункові!U$51&gt;0,RANDBETWEEN(Розрахункові!U$51-2,100)+100,0)</f>
        <v>162</v>
      </c>
      <c r="H1373">
        <f ca="1">IF(Розрахункові!V$51&gt;0,RANDBETWEEN(Розрахункові!V$51-2,100)+100,0)</f>
        <v>0</v>
      </c>
      <c r="I1373">
        <f ca="1">IF(Розрахункові!W$51&gt;0,RANDBETWEEN(Розрахункові!W$51-2,100)+100,0)</f>
        <v>0</v>
      </c>
      <c r="J1373">
        <f ca="1">IF(Розрахункові!X$51&gt;0,RANDBETWEEN(Розрахункові!X$51-2,100)+100,0)</f>
        <v>198</v>
      </c>
      <c r="K1373">
        <f ca="1">IF(Розрахункові!Y$51&gt;0,RANDBETWEEN(Розрахункові!Y$51-2,100)+100,0)</f>
        <v>0</v>
      </c>
      <c r="L1373">
        <f ca="1">IF(Розрахункові!Z$51&gt;0,RANDBETWEEN(Розрахункові!Z$51-2,100)+100,0)</f>
        <v>0</v>
      </c>
    </row>
    <row r="1374" spans="1:12" x14ac:dyDescent="0.3">
      <c r="A1374" t="str">
        <f>Розрахункові!$A$49</f>
        <v>Луцький національний технічний університет</v>
      </c>
      <c r="B1374" t="str">
        <f>Розрахункові!$B$51</f>
        <v>104 Фізика та астрономія</v>
      </c>
      <c r="C1374">
        <f ca="1">RANDBETWEEN(10*Розрахункові!$B$72,11)+RANDBETWEEN(0,100)/100</f>
        <v>9.4499999999999993</v>
      </c>
      <c r="D1374">
        <f ca="1">IF(Розрахункові!R$51&gt;0,RANDBETWEEN(Розрахункові!R$51-2,100)+100,0)</f>
        <v>161</v>
      </c>
      <c r="E1374">
        <f ca="1">IF(Розрахункові!S$51&gt;0,RANDBETWEEN(Розрахункові!S$51-2,100)+100,0)</f>
        <v>170</v>
      </c>
      <c r="F1374">
        <f ca="1">IF(Розрахункові!T$51&gt;0,RANDBETWEEN(Розрахункові!T$51-2,100)+100,0)</f>
        <v>0</v>
      </c>
      <c r="G1374">
        <f ca="1">IF(Розрахункові!U$51&gt;0,RANDBETWEEN(Розрахункові!U$51-2,100)+100,0)</f>
        <v>151</v>
      </c>
      <c r="H1374">
        <f ca="1">IF(Розрахункові!V$51&gt;0,RANDBETWEEN(Розрахункові!V$51-2,100)+100,0)</f>
        <v>0</v>
      </c>
      <c r="I1374">
        <f ca="1">IF(Розрахункові!W$51&gt;0,RANDBETWEEN(Розрахункові!W$51-2,100)+100,0)</f>
        <v>0</v>
      </c>
      <c r="J1374">
        <f ca="1">IF(Розрахункові!X$51&gt;0,RANDBETWEEN(Розрахункові!X$51-2,100)+100,0)</f>
        <v>159</v>
      </c>
      <c r="K1374">
        <f ca="1">IF(Розрахункові!Y$51&gt;0,RANDBETWEEN(Розрахункові!Y$51-2,100)+100,0)</f>
        <v>0</v>
      </c>
      <c r="L1374">
        <f ca="1">IF(Розрахункові!Z$51&gt;0,RANDBETWEEN(Розрахункові!Z$51-2,100)+100,0)</f>
        <v>0</v>
      </c>
    </row>
    <row r="1375" spans="1:12" x14ac:dyDescent="0.3">
      <c r="A1375" t="str">
        <f>Розрахункові!$A$49</f>
        <v>Луцький національний технічний університет</v>
      </c>
      <c r="B1375" t="str">
        <f>Розрахункові!$B$51</f>
        <v>104 Фізика та астрономія</v>
      </c>
      <c r="C1375">
        <f ca="1">RANDBETWEEN(10*Розрахункові!$B$72,11)+RANDBETWEEN(0,100)/100</f>
        <v>6.5</v>
      </c>
      <c r="D1375">
        <f ca="1">IF(Розрахункові!R$51&gt;0,RANDBETWEEN(Розрахункові!R$51-2,100)+100,0)</f>
        <v>187</v>
      </c>
      <c r="E1375">
        <f ca="1">IF(Розрахункові!S$51&gt;0,RANDBETWEEN(Розрахункові!S$51-2,100)+100,0)</f>
        <v>190</v>
      </c>
      <c r="F1375">
        <f ca="1">IF(Розрахункові!T$51&gt;0,RANDBETWEEN(Розрахункові!T$51-2,100)+100,0)</f>
        <v>0</v>
      </c>
      <c r="G1375">
        <f ca="1">IF(Розрахункові!U$51&gt;0,RANDBETWEEN(Розрахункові!U$51-2,100)+100,0)</f>
        <v>166</v>
      </c>
      <c r="H1375">
        <f ca="1">IF(Розрахункові!V$51&gt;0,RANDBETWEEN(Розрахункові!V$51-2,100)+100,0)</f>
        <v>0</v>
      </c>
      <c r="I1375">
        <f ca="1">IF(Розрахункові!W$51&gt;0,RANDBETWEEN(Розрахункові!W$51-2,100)+100,0)</f>
        <v>0</v>
      </c>
      <c r="J1375">
        <f ca="1">IF(Розрахункові!X$51&gt;0,RANDBETWEEN(Розрахункові!X$51-2,100)+100,0)</f>
        <v>167</v>
      </c>
      <c r="K1375">
        <f ca="1">IF(Розрахункові!Y$51&gt;0,RANDBETWEEN(Розрахункові!Y$51-2,100)+100,0)</f>
        <v>0</v>
      </c>
      <c r="L1375">
        <f ca="1">IF(Розрахункові!Z$51&gt;0,RANDBETWEEN(Розрахункові!Z$51-2,100)+100,0)</f>
        <v>0</v>
      </c>
    </row>
    <row r="1376" spans="1:12" x14ac:dyDescent="0.3">
      <c r="A1376" t="str">
        <f>Розрахункові!$A$49</f>
        <v>Луцький національний технічний університет</v>
      </c>
      <c r="B1376" t="str">
        <f>Розрахункові!$B$51</f>
        <v>104 Фізика та астрономія</v>
      </c>
      <c r="C1376">
        <f ca="1">RANDBETWEEN(10*Розрахункові!$B$72,11)+RANDBETWEEN(0,100)/100</f>
        <v>8.57</v>
      </c>
      <c r="D1376">
        <f ca="1">IF(Розрахункові!R$51&gt;0,RANDBETWEEN(Розрахункові!R$51-2,100)+100,0)</f>
        <v>160</v>
      </c>
      <c r="E1376">
        <f ca="1">IF(Розрахункові!S$51&gt;0,RANDBETWEEN(Розрахункові!S$51-2,100)+100,0)</f>
        <v>131</v>
      </c>
      <c r="F1376">
        <f ca="1">IF(Розрахункові!T$51&gt;0,RANDBETWEEN(Розрахункові!T$51-2,100)+100,0)</f>
        <v>0</v>
      </c>
      <c r="G1376">
        <f ca="1">IF(Розрахункові!U$51&gt;0,RANDBETWEEN(Розрахункові!U$51-2,100)+100,0)</f>
        <v>189</v>
      </c>
      <c r="H1376">
        <f ca="1">IF(Розрахункові!V$51&gt;0,RANDBETWEEN(Розрахункові!V$51-2,100)+100,0)</f>
        <v>0</v>
      </c>
      <c r="I1376">
        <f ca="1">IF(Розрахункові!W$51&gt;0,RANDBETWEEN(Розрахункові!W$51-2,100)+100,0)</f>
        <v>0</v>
      </c>
      <c r="J1376">
        <f ca="1">IF(Розрахункові!X$51&gt;0,RANDBETWEEN(Розрахункові!X$51-2,100)+100,0)</f>
        <v>165</v>
      </c>
      <c r="K1376">
        <f ca="1">IF(Розрахункові!Y$51&gt;0,RANDBETWEEN(Розрахункові!Y$51-2,100)+100,0)</f>
        <v>0</v>
      </c>
      <c r="L1376">
        <f ca="1">IF(Розрахункові!Z$51&gt;0,RANDBETWEEN(Розрахункові!Z$51-2,100)+100,0)</f>
        <v>0</v>
      </c>
    </row>
    <row r="1377" spans="1:12" x14ac:dyDescent="0.3">
      <c r="A1377" t="str">
        <f>Розрахункові!$A$49</f>
        <v>Луцький національний технічний університет</v>
      </c>
      <c r="B1377" t="str">
        <f>Розрахункові!$B$51</f>
        <v>104 Фізика та астрономія</v>
      </c>
      <c r="C1377">
        <f ca="1">RANDBETWEEN(10*Розрахункові!$B$72,11)+RANDBETWEEN(0,100)/100</f>
        <v>5.17</v>
      </c>
      <c r="D1377">
        <f ca="1">IF(Розрахункові!R$51&gt;0,RANDBETWEEN(Розрахункові!R$51-2,100)+100,0)</f>
        <v>142</v>
      </c>
      <c r="E1377">
        <f ca="1">IF(Розрахункові!S$51&gt;0,RANDBETWEEN(Розрахункові!S$51-2,100)+100,0)</f>
        <v>186</v>
      </c>
      <c r="F1377">
        <f ca="1">IF(Розрахункові!T$51&gt;0,RANDBETWEEN(Розрахункові!T$51-2,100)+100,0)</f>
        <v>0</v>
      </c>
      <c r="G1377">
        <f ca="1">IF(Розрахункові!U$51&gt;0,RANDBETWEEN(Розрахункові!U$51-2,100)+100,0)</f>
        <v>183</v>
      </c>
      <c r="H1377">
        <f ca="1">IF(Розрахункові!V$51&gt;0,RANDBETWEEN(Розрахункові!V$51-2,100)+100,0)</f>
        <v>0</v>
      </c>
      <c r="I1377">
        <f ca="1">IF(Розрахункові!W$51&gt;0,RANDBETWEEN(Розрахункові!W$51-2,100)+100,0)</f>
        <v>0</v>
      </c>
      <c r="J1377">
        <f ca="1">IF(Розрахункові!X$51&gt;0,RANDBETWEEN(Розрахункові!X$51-2,100)+100,0)</f>
        <v>151</v>
      </c>
      <c r="K1377">
        <f ca="1">IF(Розрахункові!Y$51&gt;0,RANDBETWEEN(Розрахункові!Y$51-2,100)+100,0)</f>
        <v>0</v>
      </c>
      <c r="L1377">
        <f ca="1">IF(Розрахункові!Z$51&gt;0,RANDBETWEEN(Розрахункові!Z$51-2,100)+100,0)</f>
        <v>0</v>
      </c>
    </row>
    <row r="1378" spans="1:12" x14ac:dyDescent="0.3">
      <c r="A1378" t="str">
        <f>Розрахункові!$A$49</f>
        <v>Луцький національний технічний університет</v>
      </c>
      <c r="B1378" t="str">
        <f>Розрахункові!$B$51</f>
        <v>104 Фізика та астрономія</v>
      </c>
      <c r="C1378">
        <f ca="1">RANDBETWEEN(10*Розрахункові!$B$72,11)+RANDBETWEEN(0,100)/100</f>
        <v>5.8100000000000005</v>
      </c>
      <c r="D1378">
        <f ca="1">IF(Розрахункові!R$51&gt;0,RANDBETWEEN(Розрахункові!R$51-2,100)+100,0)</f>
        <v>175</v>
      </c>
      <c r="E1378">
        <f ca="1">IF(Розрахункові!S$51&gt;0,RANDBETWEEN(Розрахункові!S$51-2,100)+100,0)</f>
        <v>177</v>
      </c>
      <c r="F1378">
        <f ca="1">IF(Розрахункові!T$51&gt;0,RANDBETWEEN(Розрахункові!T$51-2,100)+100,0)</f>
        <v>0</v>
      </c>
      <c r="G1378">
        <f ca="1">IF(Розрахункові!U$51&gt;0,RANDBETWEEN(Розрахункові!U$51-2,100)+100,0)</f>
        <v>199</v>
      </c>
      <c r="H1378">
        <f ca="1">IF(Розрахункові!V$51&gt;0,RANDBETWEEN(Розрахункові!V$51-2,100)+100,0)</f>
        <v>0</v>
      </c>
      <c r="I1378">
        <f ca="1">IF(Розрахункові!W$51&gt;0,RANDBETWEEN(Розрахункові!W$51-2,100)+100,0)</f>
        <v>0</v>
      </c>
      <c r="J1378">
        <f ca="1">IF(Розрахункові!X$51&gt;0,RANDBETWEEN(Розрахункові!X$51-2,100)+100,0)</f>
        <v>137</v>
      </c>
      <c r="K1378">
        <f ca="1">IF(Розрахункові!Y$51&gt;0,RANDBETWEEN(Розрахункові!Y$51-2,100)+100,0)</f>
        <v>0</v>
      </c>
      <c r="L1378">
        <f ca="1">IF(Розрахункові!Z$51&gt;0,RANDBETWEEN(Розрахункові!Z$51-2,100)+100,0)</f>
        <v>0</v>
      </c>
    </row>
    <row r="1379" spans="1:12" x14ac:dyDescent="0.3">
      <c r="A1379" t="str">
        <f>Розрахункові!$A$49</f>
        <v>Луцький національний технічний університет</v>
      </c>
      <c r="B1379" t="str">
        <f>Розрахункові!$B$51</f>
        <v>104 Фізика та астрономія</v>
      </c>
      <c r="C1379">
        <f ca="1">RANDBETWEEN(10*Розрахункові!$B$72,11)+RANDBETWEEN(0,100)/100</f>
        <v>10.87</v>
      </c>
      <c r="D1379">
        <f ca="1">IF(Розрахункові!R$51&gt;0,RANDBETWEEN(Розрахункові!R$51-2,100)+100,0)</f>
        <v>117</v>
      </c>
      <c r="E1379">
        <f ca="1">IF(Розрахункові!S$51&gt;0,RANDBETWEEN(Розрахункові!S$51-2,100)+100,0)</f>
        <v>197</v>
      </c>
      <c r="F1379">
        <f ca="1">IF(Розрахункові!T$51&gt;0,RANDBETWEEN(Розрахункові!T$51-2,100)+100,0)</f>
        <v>0</v>
      </c>
      <c r="G1379">
        <f ca="1">IF(Розрахункові!U$51&gt;0,RANDBETWEEN(Розрахункові!U$51-2,100)+100,0)</f>
        <v>165</v>
      </c>
      <c r="H1379">
        <f ca="1">IF(Розрахункові!V$51&gt;0,RANDBETWEEN(Розрахункові!V$51-2,100)+100,0)</f>
        <v>0</v>
      </c>
      <c r="I1379">
        <f ca="1">IF(Розрахункові!W$51&gt;0,RANDBETWEEN(Розрахункові!W$51-2,100)+100,0)</f>
        <v>0</v>
      </c>
      <c r="J1379">
        <f ca="1">IF(Розрахункові!X$51&gt;0,RANDBETWEEN(Розрахункові!X$51-2,100)+100,0)</f>
        <v>173</v>
      </c>
      <c r="K1379">
        <f ca="1">IF(Розрахункові!Y$51&gt;0,RANDBETWEEN(Розрахункові!Y$51-2,100)+100,0)</f>
        <v>0</v>
      </c>
      <c r="L1379">
        <f ca="1">IF(Розрахункові!Z$51&gt;0,RANDBETWEEN(Розрахункові!Z$51-2,100)+100,0)</f>
        <v>0</v>
      </c>
    </row>
    <row r="1380" spans="1:12" x14ac:dyDescent="0.3">
      <c r="A1380" t="str">
        <f>Розрахункові!$A$49</f>
        <v>Луцький національний технічний університет</v>
      </c>
      <c r="B1380" t="str">
        <f>Розрахункові!$B$51</f>
        <v>104 Фізика та астрономія</v>
      </c>
      <c r="C1380">
        <f ca="1">RANDBETWEEN(10*Розрахункові!$B$72,11)+RANDBETWEEN(0,100)/100</f>
        <v>4.21</v>
      </c>
      <c r="D1380">
        <f ca="1">IF(Розрахункові!R$51&gt;0,RANDBETWEEN(Розрахункові!R$51-2,100)+100,0)</f>
        <v>183</v>
      </c>
      <c r="E1380">
        <f ca="1">IF(Розрахункові!S$51&gt;0,RANDBETWEEN(Розрахункові!S$51-2,100)+100,0)</f>
        <v>179</v>
      </c>
      <c r="F1380">
        <f ca="1">IF(Розрахункові!T$51&gt;0,RANDBETWEEN(Розрахункові!T$51-2,100)+100,0)</f>
        <v>0</v>
      </c>
      <c r="G1380">
        <f ca="1">IF(Розрахункові!U$51&gt;0,RANDBETWEEN(Розрахункові!U$51-2,100)+100,0)</f>
        <v>174</v>
      </c>
      <c r="H1380">
        <f ca="1">IF(Розрахункові!V$51&gt;0,RANDBETWEEN(Розрахункові!V$51-2,100)+100,0)</f>
        <v>0</v>
      </c>
      <c r="I1380">
        <f ca="1">IF(Розрахункові!W$51&gt;0,RANDBETWEEN(Розрахункові!W$51-2,100)+100,0)</f>
        <v>0</v>
      </c>
      <c r="J1380">
        <f ca="1">IF(Розрахункові!X$51&gt;0,RANDBETWEEN(Розрахункові!X$51-2,100)+100,0)</f>
        <v>200</v>
      </c>
      <c r="K1380">
        <f ca="1">IF(Розрахункові!Y$51&gt;0,RANDBETWEEN(Розрахункові!Y$51-2,100)+100,0)</f>
        <v>0</v>
      </c>
      <c r="L1380">
        <f ca="1">IF(Розрахункові!Z$51&gt;0,RANDBETWEEN(Розрахункові!Z$51-2,100)+100,0)</f>
        <v>0</v>
      </c>
    </row>
    <row r="1381" spans="1:12" x14ac:dyDescent="0.3">
      <c r="A1381" t="str">
        <f>Розрахункові!$A$49</f>
        <v>Луцький національний технічний університет</v>
      </c>
      <c r="B1381" t="str">
        <f>Розрахункові!$B$51</f>
        <v>104 Фізика та астрономія</v>
      </c>
      <c r="C1381">
        <f ca="1">RANDBETWEEN(10*Розрахункові!$B$72,11)+RANDBETWEEN(0,100)/100</f>
        <v>7.88</v>
      </c>
      <c r="D1381">
        <f ca="1">IF(Розрахункові!R$51&gt;0,RANDBETWEEN(Розрахункові!R$51-2,100)+100,0)</f>
        <v>186</v>
      </c>
      <c r="E1381">
        <f ca="1">IF(Розрахункові!S$51&gt;0,RANDBETWEEN(Розрахункові!S$51-2,100)+100,0)</f>
        <v>200</v>
      </c>
      <c r="F1381">
        <f ca="1">IF(Розрахункові!T$51&gt;0,RANDBETWEEN(Розрахункові!T$51-2,100)+100,0)</f>
        <v>0</v>
      </c>
      <c r="G1381">
        <f ca="1">IF(Розрахункові!U$51&gt;0,RANDBETWEEN(Розрахункові!U$51-2,100)+100,0)</f>
        <v>198</v>
      </c>
      <c r="H1381">
        <f ca="1">IF(Розрахункові!V$51&gt;0,RANDBETWEEN(Розрахункові!V$51-2,100)+100,0)</f>
        <v>0</v>
      </c>
      <c r="I1381">
        <f ca="1">IF(Розрахункові!W$51&gt;0,RANDBETWEEN(Розрахункові!W$51-2,100)+100,0)</f>
        <v>0</v>
      </c>
      <c r="J1381">
        <f ca="1">IF(Розрахункові!X$51&gt;0,RANDBETWEEN(Розрахункові!X$51-2,100)+100,0)</f>
        <v>136</v>
      </c>
      <c r="K1381">
        <f ca="1">IF(Розрахункові!Y$51&gt;0,RANDBETWEEN(Розрахункові!Y$51-2,100)+100,0)</f>
        <v>0</v>
      </c>
      <c r="L1381">
        <f ca="1">IF(Розрахункові!Z$51&gt;0,RANDBETWEEN(Розрахункові!Z$51-2,100)+100,0)</f>
        <v>0</v>
      </c>
    </row>
    <row r="1382" spans="1:12" x14ac:dyDescent="0.3">
      <c r="A1382" t="str">
        <f>Розрахункові!$A$49</f>
        <v>Луцький національний технічний університет</v>
      </c>
      <c r="B1382" t="str">
        <f>Розрахункові!$B$51</f>
        <v>104 Фізика та астрономія</v>
      </c>
      <c r="C1382">
        <f ca="1">RANDBETWEEN(10*Розрахункові!$B$72,11)+RANDBETWEEN(0,100)/100</f>
        <v>5.17</v>
      </c>
      <c r="D1382">
        <f ca="1">IF(Розрахункові!R$51&gt;0,RANDBETWEEN(Розрахункові!R$51-2,100)+100,0)</f>
        <v>148</v>
      </c>
      <c r="E1382">
        <f ca="1">IF(Розрахункові!S$51&gt;0,RANDBETWEEN(Розрахункові!S$51-2,100)+100,0)</f>
        <v>155</v>
      </c>
      <c r="F1382">
        <f ca="1">IF(Розрахункові!T$51&gt;0,RANDBETWEEN(Розрахункові!T$51-2,100)+100,0)</f>
        <v>0</v>
      </c>
      <c r="G1382">
        <f ca="1">IF(Розрахункові!U$51&gt;0,RANDBETWEEN(Розрахункові!U$51-2,100)+100,0)</f>
        <v>152</v>
      </c>
      <c r="H1382">
        <f ca="1">IF(Розрахункові!V$51&gt;0,RANDBETWEEN(Розрахункові!V$51-2,100)+100,0)</f>
        <v>0</v>
      </c>
      <c r="I1382">
        <f ca="1">IF(Розрахункові!W$51&gt;0,RANDBETWEEN(Розрахункові!W$51-2,100)+100,0)</f>
        <v>0</v>
      </c>
      <c r="J1382">
        <f ca="1">IF(Розрахункові!X$51&gt;0,RANDBETWEEN(Розрахункові!X$51-2,100)+100,0)</f>
        <v>142</v>
      </c>
      <c r="K1382">
        <f ca="1">IF(Розрахункові!Y$51&gt;0,RANDBETWEEN(Розрахункові!Y$51-2,100)+100,0)</f>
        <v>0</v>
      </c>
      <c r="L1382">
        <f ca="1">IF(Розрахункові!Z$51&gt;0,RANDBETWEEN(Розрахункові!Z$51-2,100)+100,0)</f>
        <v>0</v>
      </c>
    </row>
    <row r="1383" spans="1:12" x14ac:dyDescent="0.3">
      <c r="A1383" t="str">
        <f>Розрахункові!$A$49</f>
        <v>Луцький національний технічний університет</v>
      </c>
      <c r="B1383" t="str">
        <f>Розрахункові!$B$51</f>
        <v>104 Фізика та астрономія</v>
      </c>
      <c r="C1383">
        <f ca="1">RANDBETWEEN(10*Розрахункові!$B$72,11)+RANDBETWEEN(0,100)/100</f>
        <v>7.66</v>
      </c>
      <c r="D1383">
        <f ca="1">IF(Розрахункові!R$51&gt;0,RANDBETWEEN(Розрахункові!R$51-2,100)+100,0)</f>
        <v>135</v>
      </c>
      <c r="E1383">
        <f ca="1">IF(Розрахункові!S$51&gt;0,RANDBETWEEN(Розрахункові!S$51-2,100)+100,0)</f>
        <v>151</v>
      </c>
      <c r="F1383">
        <f ca="1">IF(Розрахункові!T$51&gt;0,RANDBETWEEN(Розрахункові!T$51-2,100)+100,0)</f>
        <v>0</v>
      </c>
      <c r="G1383">
        <f ca="1">IF(Розрахункові!U$51&gt;0,RANDBETWEEN(Розрахункові!U$51-2,100)+100,0)</f>
        <v>147</v>
      </c>
      <c r="H1383">
        <f ca="1">IF(Розрахункові!V$51&gt;0,RANDBETWEEN(Розрахункові!V$51-2,100)+100,0)</f>
        <v>0</v>
      </c>
      <c r="I1383">
        <f ca="1">IF(Розрахункові!W$51&gt;0,RANDBETWEEN(Розрахункові!W$51-2,100)+100,0)</f>
        <v>0</v>
      </c>
      <c r="J1383">
        <f ca="1">IF(Розрахункові!X$51&gt;0,RANDBETWEEN(Розрахункові!X$51-2,100)+100,0)</f>
        <v>196</v>
      </c>
      <c r="K1383">
        <f ca="1">IF(Розрахункові!Y$51&gt;0,RANDBETWEEN(Розрахункові!Y$51-2,100)+100,0)</f>
        <v>0</v>
      </c>
      <c r="L1383">
        <f ca="1">IF(Розрахункові!Z$51&gt;0,RANDBETWEEN(Розрахункові!Z$51-2,100)+100,0)</f>
        <v>0</v>
      </c>
    </row>
    <row r="1384" spans="1:12" x14ac:dyDescent="0.3">
      <c r="A1384" t="str">
        <f>Розрахункові!$A$49</f>
        <v>Луцький національний технічний університет</v>
      </c>
      <c r="B1384" t="str">
        <f>Розрахункові!$B$51</f>
        <v>104 Фізика та астрономія</v>
      </c>
      <c r="C1384">
        <f ca="1">RANDBETWEEN(10*Розрахункові!$B$72,11)+RANDBETWEEN(0,100)/100</f>
        <v>6.18</v>
      </c>
      <c r="D1384">
        <f ca="1">IF(Розрахункові!R$51&gt;0,RANDBETWEEN(Розрахункові!R$51-2,100)+100,0)</f>
        <v>172</v>
      </c>
      <c r="E1384">
        <f ca="1">IF(Розрахункові!S$51&gt;0,RANDBETWEEN(Розрахункові!S$51-2,100)+100,0)</f>
        <v>155</v>
      </c>
      <c r="F1384">
        <f ca="1">IF(Розрахункові!T$51&gt;0,RANDBETWEEN(Розрахункові!T$51-2,100)+100,0)</f>
        <v>0</v>
      </c>
      <c r="G1384">
        <f ca="1">IF(Розрахункові!U$51&gt;0,RANDBETWEEN(Розрахункові!U$51-2,100)+100,0)</f>
        <v>182</v>
      </c>
      <c r="H1384">
        <f ca="1">IF(Розрахункові!V$51&gt;0,RANDBETWEEN(Розрахункові!V$51-2,100)+100,0)</f>
        <v>0</v>
      </c>
      <c r="I1384">
        <f ca="1">IF(Розрахункові!W$51&gt;0,RANDBETWEEN(Розрахункові!W$51-2,100)+100,0)</f>
        <v>0</v>
      </c>
      <c r="J1384">
        <f ca="1">IF(Розрахункові!X$51&gt;0,RANDBETWEEN(Розрахункові!X$51-2,100)+100,0)</f>
        <v>174</v>
      </c>
      <c r="K1384">
        <f ca="1">IF(Розрахункові!Y$51&gt;0,RANDBETWEEN(Розрахункові!Y$51-2,100)+100,0)</f>
        <v>0</v>
      </c>
      <c r="L1384">
        <f ca="1">IF(Розрахункові!Z$51&gt;0,RANDBETWEEN(Розрахункові!Z$51-2,100)+100,0)</f>
        <v>0</v>
      </c>
    </row>
    <row r="1385" spans="1:12" x14ac:dyDescent="0.3">
      <c r="A1385" t="str">
        <f>Розрахункові!$A$49</f>
        <v>Луцький національний технічний університет</v>
      </c>
      <c r="B1385" t="str">
        <f>Розрахункові!$B$51</f>
        <v>104 Фізика та астрономія</v>
      </c>
      <c r="C1385">
        <f ca="1">RANDBETWEEN(10*Розрахункові!$B$72,11)+RANDBETWEEN(0,100)/100</f>
        <v>3.63</v>
      </c>
      <c r="D1385">
        <f ca="1">IF(Розрахункові!R$51&gt;0,RANDBETWEEN(Розрахункові!R$51-2,100)+100,0)</f>
        <v>116</v>
      </c>
      <c r="E1385">
        <f ca="1">IF(Розрахункові!S$51&gt;0,RANDBETWEEN(Розрахункові!S$51-2,100)+100,0)</f>
        <v>169</v>
      </c>
      <c r="F1385">
        <f ca="1">IF(Розрахункові!T$51&gt;0,RANDBETWEEN(Розрахункові!T$51-2,100)+100,0)</f>
        <v>0</v>
      </c>
      <c r="G1385">
        <f ca="1">IF(Розрахункові!U$51&gt;0,RANDBETWEEN(Розрахункові!U$51-2,100)+100,0)</f>
        <v>124</v>
      </c>
      <c r="H1385">
        <f ca="1">IF(Розрахункові!V$51&gt;0,RANDBETWEEN(Розрахункові!V$51-2,100)+100,0)</f>
        <v>0</v>
      </c>
      <c r="I1385">
        <f ca="1">IF(Розрахункові!W$51&gt;0,RANDBETWEEN(Розрахункові!W$51-2,100)+100,0)</f>
        <v>0</v>
      </c>
      <c r="J1385">
        <f ca="1">IF(Розрахункові!X$51&gt;0,RANDBETWEEN(Розрахункові!X$51-2,100)+100,0)</f>
        <v>179</v>
      </c>
      <c r="K1385">
        <f ca="1">IF(Розрахункові!Y$51&gt;0,RANDBETWEEN(Розрахункові!Y$51-2,100)+100,0)</f>
        <v>0</v>
      </c>
      <c r="L1385">
        <f ca="1">IF(Розрахункові!Z$51&gt;0,RANDBETWEEN(Розрахункові!Z$51-2,100)+100,0)</f>
        <v>0</v>
      </c>
    </row>
    <row r="1386" spans="1:12" x14ac:dyDescent="0.3">
      <c r="A1386" t="str">
        <f>Розрахункові!$A$49</f>
        <v>Луцький національний технічний університет</v>
      </c>
      <c r="B1386" t="str">
        <f>Розрахункові!$B$51</f>
        <v>104 Фізика та астрономія</v>
      </c>
      <c r="C1386">
        <f ca="1">RANDBETWEEN(10*Розрахункові!$B$72,11)+RANDBETWEEN(0,100)/100</f>
        <v>8.36</v>
      </c>
      <c r="D1386">
        <f ca="1">IF(Розрахункові!R$51&gt;0,RANDBETWEEN(Розрахункові!R$51-2,100)+100,0)</f>
        <v>163</v>
      </c>
      <c r="E1386">
        <f ca="1">IF(Розрахункові!S$51&gt;0,RANDBETWEEN(Розрахункові!S$51-2,100)+100,0)</f>
        <v>145</v>
      </c>
      <c r="F1386">
        <f ca="1">IF(Розрахункові!T$51&gt;0,RANDBETWEEN(Розрахункові!T$51-2,100)+100,0)</f>
        <v>0</v>
      </c>
      <c r="G1386">
        <f ca="1">IF(Розрахункові!U$51&gt;0,RANDBETWEEN(Розрахункові!U$51-2,100)+100,0)</f>
        <v>120</v>
      </c>
      <c r="H1386">
        <f ca="1">IF(Розрахункові!V$51&gt;0,RANDBETWEEN(Розрахункові!V$51-2,100)+100,0)</f>
        <v>0</v>
      </c>
      <c r="I1386">
        <f ca="1">IF(Розрахункові!W$51&gt;0,RANDBETWEEN(Розрахункові!W$51-2,100)+100,0)</f>
        <v>0</v>
      </c>
      <c r="J1386">
        <f ca="1">IF(Розрахункові!X$51&gt;0,RANDBETWEEN(Розрахункові!X$51-2,100)+100,0)</f>
        <v>170</v>
      </c>
      <c r="K1386">
        <f ca="1">IF(Розрахункові!Y$51&gt;0,RANDBETWEEN(Розрахункові!Y$51-2,100)+100,0)</f>
        <v>0</v>
      </c>
      <c r="L1386">
        <f ca="1">IF(Розрахункові!Z$51&gt;0,RANDBETWEEN(Розрахункові!Z$51-2,100)+100,0)</f>
        <v>0</v>
      </c>
    </row>
    <row r="1387" spans="1:12" x14ac:dyDescent="0.3">
      <c r="A1387" t="str">
        <f>Розрахункові!$A$49</f>
        <v>Луцький національний технічний університет</v>
      </c>
      <c r="B1387" t="str">
        <f>Розрахункові!$B$51</f>
        <v>104 Фізика та астрономія</v>
      </c>
      <c r="C1387">
        <f ca="1">RANDBETWEEN(10*Розрахункові!$B$72,11)+RANDBETWEEN(0,100)/100</f>
        <v>10.28</v>
      </c>
      <c r="D1387">
        <f ca="1">IF(Розрахункові!R$51&gt;0,RANDBETWEEN(Розрахункові!R$51-2,100)+100,0)</f>
        <v>166</v>
      </c>
      <c r="E1387">
        <f ca="1">IF(Розрахункові!S$51&gt;0,RANDBETWEEN(Розрахункові!S$51-2,100)+100,0)</f>
        <v>198</v>
      </c>
      <c r="F1387">
        <f ca="1">IF(Розрахункові!T$51&gt;0,RANDBETWEEN(Розрахункові!T$51-2,100)+100,0)</f>
        <v>0</v>
      </c>
      <c r="G1387">
        <f ca="1">IF(Розрахункові!U$51&gt;0,RANDBETWEEN(Розрахункові!U$51-2,100)+100,0)</f>
        <v>163</v>
      </c>
      <c r="H1387">
        <f ca="1">IF(Розрахункові!V$51&gt;0,RANDBETWEEN(Розрахункові!V$51-2,100)+100,0)</f>
        <v>0</v>
      </c>
      <c r="I1387">
        <f ca="1">IF(Розрахункові!W$51&gt;0,RANDBETWEEN(Розрахункові!W$51-2,100)+100,0)</f>
        <v>0</v>
      </c>
      <c r="J1387">
        <f ca="1">IF(Розрахункові!X$51&gt;0,RANDBETWEEN(Розрахункові!X$51-2,100)+100,0)</f>
        <v>134</v>
      </c>
      <c r="K1387">
        <f ca="1">IF(Розрахункові!Y$51&gt;0,RANDBETWEEN(Розрахункові!Y$51-2,100)+100,0)</f>
        <v>0</v>
      </c>
      <c r="L1387">
        <f ca="1">IF(Розрахункові!Z$51&gt;0,RANDBETWEEN(Розрахункові!Z$51-2,100)+100,0)</f>
        <v>0</v>
      </c>
    </row>
    <row r="1388" spans="1:12" x14ac:dyDescent="0.3">
      <c r="A1388" t="str">
        <f>Розрахункові!$A$49</f>
        <v>Луцький національний технічний університет</v>
      </c>
      <c r="B1388" t="str">
        <f>Розрахункові!$B$51</f>
        <v>104 Фізика та астрономія</v>
      </c>
      <c r="C1388">
        <f ca="1">RANDBETWEEN(10*Розрахункові!$B$72,11)+RANDBETWEEN(0,100)/100</f>
        <v>10.46</v>
      </c>
      <c r="D1388">
        <f ca="1">IF(Розрахункові!R$51&gt;0,RANDBETWEEN(Розрахункові!R$51-2,100)+100,0)</f>
        <v>128</v>
      </c>
      <c r="E1388">
        <f ca="1">IF(Розрахункові!S$51&gt;0,RANDBETWEEN(Розрахункові!S$51-2,100)+100,0)</f>
        <v>195</v>
      </c>
      <c r="F1388">
        <f ca="1">IF(Розрахункові!T$51&gt;0,RANDBETWEEN(Розрахункові!T$51-2,100)+100,0)</f>
        <v>0</v>
      </c>
      <c r="G1388">
        <f ca="1">IF(Розрахункові!U$51&gt;0,RANDBETWEEN(Розрахункові!U$51-2,100)+100,0)</f>
        <v>125</v>
      </c>
      <c r="H1388">
        <f ca="1">IF(Розрахункові!V$51&gt;0,RANDBETWEEN(Розрахункові!V$51-2,100)+100,0)</f>
        <v>0</v>
      </c>
      <c r="I1388">
        <f ca="1">IF(Розрахункові!W$51&gt;0,RANDBETWEEN(Розрахункові!W$51-2,100)+100,0)</f>
        <v>0</v>
      </c>
      <c r="J1388">
        <f ca="1">IF(Розрахункові!X$51&gt;0,RANDBETWEEN(Розрахункові!X$51-2,100)+100,0)</f>
        <v>138</v>
      </c>
      <c r="K1388">
        <f ca="1">IF(Розрахункові!Y$51&gt;0,RANDBETWEEN(Розрахункові!Y$51-2,100)+100,0)</f>
        <v>0</v>
      </c>
      <c r="L1388">
        <f ca="1">IF(Розрахункові!Z$51&gt;0,RANDBETWEEN(Розрахункові!Z$51-2,100)+100,0)</f>
        <v>0</v>
      </c>
    </row>
    <row r="1389" spans="1:12" x14ac:dyDescent="0.3">
      <c r="A1389" t="str">
        <f>Розрахункові!$A$49</f>
        <v>Луцький національний технічний університет</v>
      </c>
      <c r="B1389" t="str">
        <f>Розрахункові!$B$52</f>
        <v>122 Комп'ютерні науки</v>
      </c>
      <c r="C1389">
        <f ca="1">RANDBETWEEN(10*Розрахункові!$B$72,11)+RANDBETWEEN(0,100)/100</f>
        <v>6.33</v>
      </c>
      <c r="D1389">
        <f ca="1">IF(Розрахункові!R$52&gt;0,RANDBETWEEN(Розрахункові!R$52-2,100)+100,0)</f>
        <v>152</v>
      </c>
      <c r="E1389">
        <f ca="1">IF(Розрахункові!S$52&gt;0,RANDBETWEEN(Розрахункові!S$52-2,100)+100,0)</f>
        <v>156</v>
      </c>
      <c r="F1389">
        <f ca="1">IF(Розрахункові!T$52&gt;0,RANDBETWEEN(Розрахункові!T$52-2,100)+100,0)</f>
        <v>0</v>
      </c>
      <c r="G1389">
        <f ca="1">IF(Розрахункові!U$52&gt;0,RANDBETWEEN(Розрахункові!U$52-2,100)+100,0)</f>
        <v>0</v>
      </c>
      <c r="H1389">
        <f ca="1">IF(Розрахункові!V$52&gt;0,RANDBETWEEN(Розрахункові!V$52-2,100)+100,0)</f>
        <v>155</v>
      </c>
      <c r="I1389">
        <f ca="1">IF(Розрахункові!W$52&gt;0,RANDBETWEEN(Розрахункові!W$52-2,100)+100,0)</f>
        <v>191</v>
      </c>
      <c r="J1389">
        <f ca="1">IF(Розрахункові!X$52&gt;0,RANDBETWEEN(Розрахункові!X$52-2,100)+100,0)</f>
        <v>0</v>
      </c>
      <c r="K1389">
        <f ca="1">IF(Розрахункові!Y$52&gt;0,RANDBETWEEN(Розрахункові!Y$52-2,100)+100,0)</f>
        <v>0</v>
      </c>
      <c r="L1389">
        <f ca="1">IF(Розрахункові!Z$52&gt;0,RANDBETWEEN(Розрахункові!Z$52-2,100)+100,0)</f>
        <v>0</v>
      </c>
    </row>
    <row r="1390" spans="1:12" x14ac:dyDescent="0.3">
      <c r="A1390" t="str">
        <f>Розрахункові!$A$49</f>
        <v>Луцький національний технічний університет</v>
      </c>
      <c r="B1390" t="str">
        <f>Розрахункові!$B$52</f>
        <v>122 Комп'ютерні науки</v>
      </c>
      <c r="C1390">
        <f ca="1">RANDBETWEEN(10*Розрахункові!$B$72,11)+RANDBETWEEN(0,100)/100</f>
        <v>10.64</v>
      </c>
      <c r="D1390">
        <f ca="1">IF(Розрахункові!R$52&gt;0,RANDBETWEEN(Розрахункові!R$52-2,100)+100,0)</f>
        <v>164</v>
      </c>
      <c r="E1390">
        <f ca="1">IF(Розрахункові!S$52&gt;0,RANDBETWEEN(Розрахункові!S$52-2,100)+100,0)</f>
        <v>128</v>
      </c>
      <c r="F1390">
        <f ca="1">IF(Розрахункові!T$52&gt;0,RANDBETWEEN(Розрахункові!T$52-2,100)+100,0)</f>
        <v>0</v>
      </c>
      <c r="G1390">
        <f ca="1">IF(Розрахункові!U$52&gt;0,RANDBETWEEN(Розрахункові!U$52-2,100)+100,0)</f>
        <v>0</v>
      </c>
      <c r="H1390">
        <f ca="1">IF(Розрахункові!V$52&gt;0,RANDBETWEEN(Розрахункові!V$52-2,100)+100,0)</f>
        <v>170</v>
      </c>
      <c r="I1390">
        <f ca="1">IF(Розрахункові!W$52&gt;0,RANDBETWEEN(Розрахункові!W$52-2,100)+100,0)</f>
        <v>181</v>
      </c>
      <c r="J1390">
        <f ca="1">IF(Розрахункові!X$52&gt;0,RANDBETWEEN(Розрахункові!X$52-2,100)+100,0)</f>
        <v>0</v>
      </c>
      <c r="K1390">
        <f ca="1">IF(Розрахункові!Y$52&gt;0,RANDBETWEEN(Розрахункові!Y$52-2,100)+100,0)</f>
        <v>0</v>
      </c>
      <c r="L1390">
        <f ca="1">IF(Розрахункові!Z$52&gt;0,RANDBETWEEN(Розрахункові!Z$52-2,100)+100,0)</f>
        <v>0</v>
      </c>
    </row>
    <row r="1391" spans="1:12" x14ac:dyDescent="0.3">
      <c r="A1391" t="str">
        <f>Розрахункові!$A$49</f>
        <v>Луцький національний технічний університет</v>
      </c>
      <c r="B1391" t="str">
        <f>Розрахункові!$B$52</f>
        <v>122 Комп'ютерні науки</v>
      </c>
      <c r="C1391">
        <f ca="1">RANDBETWEEN(10*Розрахункові!$B$72,11)+RANDBETWEEN(0,100)/100</f>
        <v>6.59</v>
      </c>
      <c r="D1391">
        <f ca="1">IF(Розрахункові!R$52&gt;0,RANDBETWEEN(Розрахункові!R$52-2,100)+100,0)</f>
        <v>177</v>
      </c>
      <c r="E1391">
        <f ca="1">IF(Розрахункові!S$52&gt;0,RANDBETWEEN(Розрахункові!S$52-2,100)+100,0)</f>
        <v>130</v>
      </c>
      <c r="F1391">
        <f ca="1">IF(Розрахункові!T$52&gt;0,RANDBETWEEN(Розрахункові!T$52-2,100)+100,0)</f>
        <v>0</v>
      </c>
      <c r="G1391">
        <f ca="1">IF(Розрахункові!U$52&gt;0,RANDBETWEEN(Розрахункові!U$52-2,100)+100,0)</f>
        <v>0</v>
      </c>
      <c r="H1391">
        <f ca="1">IF(Розрахункові!V$52&gt;0,RANDBETWEEN(Розрахункові!V$52-2,100)+100,0)</f>
        <v>143</v>
      </c>
      <c r="I1391">
        <f ca="1">IF(Розрахункові!W$52&gt;0,RANDBETWEEN(Розрахункові!W$52-2,100)+100,0)</f>
        <v>194</v>
      </c>
      <c r="J1391">
        <f ca="1">IF(Розрахункові!X$52&gt;0,RANDBETWEEN(Розрахункові!X$52-2,100)+100,0)</f>
        <v>0</v>
      </c>
      <c r="K1391">
        <f ca="1">IF(Розрахункові!Y$52&gt;0,RANDBETWEEN(Розрахункові!Y$52-2,100)+100,0)</f>
        <v>0</v>
      </c>
      <c r="L1391">
        <f ca="1">IF(Розрахункові!Z$52&gt;0,RANDBETWEEN(Розрахункові!Z$52-2,100)+100,0)</f>
        <v>0</v>
      </c>
    </row>
    <row r="1392" spans="1:12" x14ac:dyDescent="0.3">
      <c r="A1392" t="str">
        <f>Розрахункові!$A$49</f>
        <v>Луцький національний технічний університет</v>
      </c>
      <c r="B1392" t="str">
        <f>Розрахункові!$B$52</f>
        <v>122 Комп'ютерні науки</v>
      </c>
      <c r="C1392">
        <f ca="1">RANDBETWEEN(10*Розрахункові!$B$72,11)+RANDBETWEEN(0,100)/100</f>
        <v>7.64</v>
      </c>
      <c r="D1392">
        <f ca="1">IF(Розрахункові!R$52&gt;0,RANDBETWEEN(Розрахункові!R$52-2,100)+100,0)</f>
        <v>189</v>
      </c>
      <c r="E1392">
        <f ca="1">IF(Розрахункові!S$52&gt;0,RANDBETWEEN(Розрахункові!S$52-2,100)+100,0)</f>
        <v>192</v>
      </c>
      <c r="F1392">
        <f ca="1">IF(Розрахункові!T$52&gt;0,RANDBETWEEN(Розрахункові!T$52-2,100)+100,0)</f>
        <v>0</v>
      </c>
      <c r="G1392">
        <f ca="1">IF(Розрахункові!U$52&gt;0,RANDBETWEEN(Розрахункові!U$52-2,100)+100,0)</f>
        <v>0</v>
      </c>
      <c r="H1392">
        <f ca="1">IF(Розрахункові!V$52&gt;0,RANDBETWEEN(Розрахункові!V$52-2,100)+100,0)</f>
        <v>186</v>
      </c>
      <c r="I1392">
        <f ca="1">IF(Розрахункові!W$52&gt;0,RANDBETWEEN(Розрахункові!W$52-2,100)+100,0)</f>
        <v>176</v>
      </c>
      <c r="J1392">
        <f ca="1">IF(Розрахункові!X$52&gt;0,RANDBETWEEN(Розрахункові!X$52-2,100)+100,0)</f>
        <v>0</v>
      </c>
      <c r="K1392">
        <f ca="1">IF(Розрахункові!Y$52&gt;0,RANDBETWEEN(Розрахункові!Y$52-2,100)+100,0)</f>
        <v>0</v>
      </c>
      <c r="L1392">
        <f ca="1">IF(Розрахункові!Z$52&gt;0,RANDBETWEEN(Розрахункові!Z$52-2,100)+100,0)</f>
        <v>0</v>
      </c>
    </row>
    <row r="1393" spans="1:12" x14ac:dyDescent="0.3">
      <c r="A1393" t="str">
        <f>Розрахункові!$A$49</f>
        <v>Луцький національний технічний університет</v>
      </c>
      <c r="B1393" t="str">
        <f>Розрахункові!$B$52</f>
        <v>122 Комп'ютерні науки</v>
      </c>
      <c r="C1393">
        <f ca="1">RANDBETWEEN(10*Розрахункові!$B$72,11)+RANDBETWEEN(0,100)/100</f>
        <v>10.82</v>
      </c>
      <c r="D1393">
        <f ca="1">IF(Розрахункові!R$52&gt;0,RANDBETWEEN(Розрахункові!R$52-2,100)+100,0)</f>
        <v>185</v>
      </c>
      <c r="E1393">
        <f ca="1">IF(Розрахункові!S$52&gt;0,RANDBETWEEN(Розрахункові!S$52-2,100)+100,0)</f>
        <v>147</v>
      </c>
      <c r="F1393">
        <f ca="1">IF(Розрахункові!T$52&gt;0,RANDBETWEEN(Розрахункові!T$52-2,100)+100,0)</f>
        <v>0</v>
      </c>
      <c r="G1393">
        <f ca="1">IF(Розрахункові!U$52&gt;0,RANDBETWEEN(Розрахункові!U$52-2,100)+100,0)</f>
        <v>0</v>
      </c>
      <c r="H1393">
        <f ca="1">IF(Розрахункові!V$52&gt;0,RANDBETWEEN(Розрахункові!V$52-2,100)+100,0)</f>
        <v>142</v>
      </c>
      <c r="I1393">
        <f ca="1">IF(Розрахункові!W$52&gt;0,RANDBETWEEN(Розрахункові!W$52-2,100)+100,0)</f>
        <v>160</v>
      </c>
      <c r="J1393">
        <f ca="1">IF(Розрахункові!X$52&gt;0,RANDBETWEEN(Розрахункові!X$52-2,100)+100,0)</f>
        <v>0</v>
      </c>
      <c r="K1393">
        <f ca="1">IF(Розрахункові!Y$52&gt;0,RANDBETWEEN(Розрахункові!Y$52-2,100)+100,0)</f>
        <v>0</v>
      </c>
      <c r="L1393">
        <f ca="1">IF(Розрахункові!Z$52&gt;0,RANDBETWEEN(Розрахункові!Z$52-2,100)+100,0)</f>
        <v>0</v>
      </c>
    </row>
    <row r="1394" spans="1:12" x14ac:dyDescent="0.3">
      <c r="A1394" t="str">
        <f>Розрахункові!$A$49</f>
        <v>Луцький національний технічний університет</v>
      </c>
      <c r="B1394" t="str">
        <f>Розрахункові!$B$52</f>
        <v>122 Комп'ютерні науки</v>
      </c>
      <c r="C1394">
        <f ca="1">RANDBETWEEN(10*Розрахункові!$B$72,11)+RANDBETWEEN(0,100)/100</f>
        <v>8.48</v>
      </c>
      <c r="D1394">
        <f ca="1">IF(Розрахункові!R$52&gt;0,RANDBETWEEN(Розрахункові!R$52-2,100)+100,0)</f>
        <v>185</v>
      </c>
      <c r="E1394">
        <f ca="1">IF(Розрахункові!S$52&gt;0,RANDBETWEEN(Розрахункові!S$52-2,100)+100,0)</f>
        <v>146</v>
      </c>
      <c r="F1394">
        <f ca="1">IF(Розрахункові!T$52&gt;0,RANDBETWEEN(Розрахункові!T$52-2,100)+100,0)</f>
        <v>0</v>
      </c>
      <c r="G1394">
        <f ca="1">IF(Розрахункові!U$52&gt;0,RANDBETWEEN(Розрахункові!U$52-2,100)+100,0)</f>
        <v>0</v>
      </c>
      <c r="H1394">
        <f ca="1">IF(Розрахункові!V$52&gt;0,RANDBETWEEN(Розрахункові!V$52-2,100)+100,0)</f>
        <v>194</v>
      </c>
      <c r="I1394">
        <f ca="1">IF(Розрахункові!W$52&gt;0,RANDBETWEEN(Розрахункові!W$52-2,100)+100,0)</f>
        <v>147</v>
      </c>
      <c r="J1394">
        <f ca="1">IF(Розрахункові!X$52&gt;0,RANDBETWEEN(Розрахункові!X$52-2,100)+100,0)</f>
        <v>0</v>
      </c>
      <c r="K1394">
        <f ca="1">IF(Розрахункові!Y$52&gt;0,RANDBETWEEN(Розрахункові!Y$52-2,100)+100,0)</f>
        <v>0</v>
      </c>
      <c r="L1394">
        <f ca="1">IF(Розрахункові!Z$52&gt;0,RANDBETWEEN(Розрахункові!Z$52-2,100)+100,0)</f>
        <v>0</v>
      </c>
    </row>
    <row r="1395" spans="1:12" x14ac:dyDescent="0.3">
      <c r="A1395" t="str">
        <f>Розрахункові!$A$49</f>
        <v>Луцький національний технічний університет</v>
      </c>
      <c r="B1395" t="str">
        <f>Розрахункові!$B$52</f>
        <v>122 Комп'ютерні науки</v>
      </c>
      <c r="C1395">
        <f ca="1">RANDBETWEEN(10*Розрахункові!$B$72,11)+RANDBETWEEN(0,100)/100</f>
        <v>7.77</v>
      </c>
      <c r="D1395">
        <f ca="1">IF(Розрахункові!R$52&gt;0,RANDBETWEEN(Розрахункові!R$52-2,100)+100,0)</f>
        <v>120</v>
      </c>
      <c r="E1395">
        <f ca="1">IF(Розрахункові!S$52&gt;0,RANDBETWEEN(Розрахункові!S$52-2,100)+100,0)</f>
        <v>193</v>
      </c>
      <c r="F1395">
        <f ca="1">IF(Розрахункові!T$52&gt;0,RANDBETWEEN(Розрахункові!T$52-2,100)+100,0)</f>
        <v>0</v>
      </c>
      <c r="G1395">
        <f ca="1">IF(Розрахункові!U$52&gt;0,RANDBETWEEN(Розрахункові!U$52-2,100)+100,0)</f>
        <v>0</v>
      </c>
      <c r="H1395">
        <f ca="1">IF(Розрахункові!V$52&gt;0,RANDBETWEEN(Розрахункові!V$52-2,100)+100,0)</f>
        <v>135</v>
      </c>
      <c r="I1395">
        <f ca="1">IF(Розрахункові!W$52&gt;0,RANDBETWEEN(Розрахункові!W$52-2,100)+100,0)</f>
        <v>157</v>
      </c>
      <c r="J1395">
        <f ca="1">IF(Розрахункові!X$52&gt;0,RANDBETWEEN(Розрахункові!X$52-2,100)+100,0)</f>
        <v>0</v>
      </c>
      <c r="K1395">
        <f ca="1">IF(Розрахункові!Y$52&gt;0,RANDBETWEEN(Розрахункові!Y$52-2,100)+100,0)</f>
        <v>0</v>
      </c>
      <c r="L1395">
        <f ca="1">IF(Розрахункові!Z$52&gt;0,RANDBETWEEN(Розрахункові!Z$52-2,100)+100,0)</f>
        <v>0</v>
      </c>
    </row>
    <row r="1396" spans="1:12" x14ac:dyDescent="0.3">
      <c r="A1396" t="str">
        <f>Розрахункові!$A$49</f>
        <v>Луцький національний технічний університет</v>
      </c>
      <c r="B1396" t="str">
        <f>Розрахункові!$B$52</f>
        <v>122 Комп'ютерні науки</v>
      </c>
      <c r="C1396">
        <f ca="1">RANDBETWEEN(10*Розрахункові!$B$72,11)+RANDBETWEEN(0,100)/100</f>
        <v>11.3</v>
      </c>
      <c r="D1396">
        <f ca="1">IF(Розрахункові!R$52&gt;0,RANDBETWEEN(Розрахункові!R$52-2,100)+100,0)</f>
        <v>193</v>
      </c>
      <c r="E1396">
        <f ca="1">IF(Розрахункові!S$52&gt;0,RANDBETWEEN(Розрахункові!S$52-2,100)+100,0)</f>
        <v>148</v>
      </c>
      <c r="F1396">
        <f ca="1">IF(Розрахункові!T$52&gt;0,RANDBETWEEN(Розрахункові!T$52-2,100)+100,0)</f>
        <v>0</v>
      </c>
      <c r="G1396">
        <f ca="1">IF(Розрахункові!U$52&gt;0,RANDBETWEEN(Розрахункові!U$52-2,100)+100,0)</f>
        <v>0</v>
      </c>
      <c r="H1396">
        <f ca="1">IF(Розрахункові!V$52&gt;0,RANDBETWEEN(Розрахункові!V$52-2,100)+100,0)</f>
        <v>139</v>
      </c>
      <c r="I1396">
        <f ca="1">IF(Розрахункові!W$52&gt;0,RANDBETWEEN(Розрахункові!W$52-2,100)+100,0)</f>
        <v>177</v>
      </c>
      <c r="J1396">
        <f ca="1">IF(Розрахункові!X$52&gt;0,RANDBETWEEN(Розрахункові!X$52-2,100)+100,0)</f>
        <v>0</v>
      </c>
      <c r="K1396">
        <f ca="1">IF(Розрахункові!Y$52&gt;0,RANDBETWEEN(Розрахункові!Y$52-2,100)+100,0)</f>
        <v>0</v>
      </c>
      <c r="L1396">
        <f ca="1">IF(Розрахункові!Z$52&gt;0,RANDBETWEEN(Розрахункові!Z$52-2,100)+100,0)</f>
        <v>0</v>
      </c>
    </row>
    <row r="1397" spans="1:12" x14ac:dyDescent="0.3">
      <c r="A1397" t="str">
        <f>Розрахункові!$A$49</f>
        <v>Луцький національний технічний університет</v>
      </c>
      <c r="B1397" t="str">
        <f>Розрахункові!$B$52</f>
        <v>122 Комп'ютерні науки</v>
      </c>
      <c r="C1397">
        <f ca="1">RANDBETWEEN(10*Розрахункові!$B$72,11)+RANDBETWEEN(0,100)/100</f>
        <v>8.07</v>
      </c>
      <c r="D1397">
        <f ca="1">IF(Розрахункові!R$52&gt;0,RANDBETWEEN(Розрахункові!R$52-2,100)+100,0)</f>
        <v>139</v>
      </c>
      <c r="E1397">
        <f ca="1">IF(Розрахункові!S$52&gt;0,RANDBETWEEN(Розрахункові!S$52-2,100)+100,0)</f>
        <v>160</v>
      </c>
      <c r="F1397">
        <f ca="1">IF(Розрахункові!T$52&gt;0,RANDBETWEEN(Розрахункові!T$52-2,100)+100,0)</f>
        <v>0</v>
      </c>
      <c r="G1397">
        <f ca="1">IF(Розрахункові!U$52&gt;0,RANDBETWEEN(Розрахункові!U$52-2,100)+100,0)</f>
        <v>0</v>
      </c>
      <c r="H1397">
        <f ca="1">IF(Розрахункові!V$52&gt;0,RANDBETWEEN(Розрахункові!V$52-2,100)+100,0)</f>
        <v>171</v>
      </c>
      <c r="I1397">
        <f ca="1">IF(Розрахункові!W$52&gt;0,RANDBETWEEN(Розрахункові!W$52-2,100)+100,0)</f>
        <v>118</v>
      </c>
      <c r="J1397">
        <f ca="1">IF(Розрахункові!X$52&gt;0,RANDBETWEEN(Розрахункові!X$52-2,100)+100,0)</f>
        <v>0</v>
      </c>
      <c r="K1397">
        <f ca="1">IF(Розрахункові!Y$52&gt;0,RANDBETWEEN(Розрахункові!Y$52-2,100)+100,0)</f>
        <v>0</v>
      </c>
      <c r="L1397">
        <f ca="1">IF(Розрахункові!Z$52&gt;0,RANDBETWEEN(Розрахункові!Z$52-2,100)+100,0)</f>
        <v>0</v>
      </c>
    </row>
    <row r="1398" spans="1:12" x14ac:dyDescent="0.3">
      <c r="A1398" t="str">
        <f>Розрахункові!$A$49</f>
        <v>Луцький національний технічний університет</v>
      </c>
      <c r="B1398" t="str">
        <f>Розрахункові!$B$52</f>
        <v>122 Комп'ютерні науки</v>
      </c>
      <c r="C1398">
        <f ca="1">RANDBETWEEN(10*Розрахункові!$B$72,11)+RANDBETWEEN(0,100)/100</f>
        <v>4.32</v>
      </c>
      <c r="D1398">
        <f ca="1">IF(Розрахункові!R$52&gt;0,RANDBETWEEN(Розрахункові!R$52-2,100)+100,0)</f>
        <v>133</v>
      </c>
      <c r="E1398">
        <f ca="1">IF(Розрахункові!S$52&gt;0,RANDBETWEEN(Розрахункові!S$52-2,100)+100,0)</f>
        <v>186</v>
      </c>
      <c r="F1398">
        <f ca="1">IF(Розрахункові!T$52&gt;0,RANDBETWEEN(Розрахункові!T$52-2,100)+100,0)</f>
        <v>0</v>
      </c>
      <c r="G1398">
        <f ca="1">IF(Розрахункові!U$52&gt;0,RANDBETWEEN(Розрахункові!U$52-2,100)+100,0)</f>
        <v>0</v>
      </c>
      <c r="H1398">
        <f ca="1">IF(Розрахункові!V$52&gt;0,RANDBETWEEN(Розрахункові!V$52-2,100)+100,0)</f>
        <v>188</v>
      </c>
      <c r="I1398">
        <f ca="1">IF(Розрахункові!W$52&gt;0,RANDBETWEEN(Розрахункові!W$52-2,100)+100,0)</f>
        <v>197</v>
      </c>
      <c r="J1398">
        <f ca="1">IF(Розрахункові!X$52&gt;0,RANDBETWEEN(Розрахункові!X$52-2,100)+100,0)</f>
        <v>0</v>
      </c>
      <c r="K1398">
        <f ca="1">IF(Розрахункові!Y$52&gt;0,RANDBETWEEN(Розрахункові!Y$52-2,100)+100,0)</f>
        <v>0</v>
      </c>
      <c r="L1398">
        <f ca="1">IF(Розрахункові!Z$52&gt;0,RANDBETWEEN(Розрахункові!Z$52-2,100)+100,0)</f>
        <v>0</v>
      </c>
    </row>
    <row r="1399" spans="1:12" x14ac:dyDescent="0.3">
      <c r="A1399" t="str">
        <f>Розрахункові!$A$49</f>
        <v>Луцький національний технічний університет</v>
      </c>
      <c r="B1399" t="str">
        <f>Розрахункові!$B$52</f>
        <v>122 Комп'ютерні науки</v>
      </c>
      <c r="C1399">
        <f ca="1">RANDBETWEEN(10*Розрахункові!$B$72,11)+RANDBETWEEN(0,100)/100</f>
        <v>11.98</v>
      </c>
      <c r="D1399">
        <f ca="1">IF(Розрахункові!R$52&gt;0,RANDBETWEEN(Розрахункові!R$52-2,100)+100,0)</f>
        <v>195</v>
      </c>
      <c r="E1399">
        <f ca="1">IF(Розрахункові!S$52&gt;0,RANDBETWEEN(Розрахункові!S$52-2,100)+100,0)</f>
        <v>196</v>
      </c>
      <c r="F1399">
        <f ca="1">IF(Розрахункові!T$52&gt;0,RANDBETWEEN(Розрахункові!T$52-2,100)+100,0)</f>
        <v>0</v>
      </c>
      <c r="G1399">
        <f ca="1">IF(Розрахункові!U$52&gt;0,RANDBETWEEN(Розрахункові!U$52-2,100)+100,0)</f>
        <v>0</v>
      </c>
      <c r="H1399">
        <f ca="1">IF(Розрахункові!V$52&gt;0,RANDBETWEEN(Розрахункові!V$52-2,100)+100,0)</f>
        <v>158</v>
      </c>
      <c r="I1399">
        <f ca="1">IF(Розрахункові!W$52&gt;0,RANDBETWEEN(Розрахункові!W$52-2,100)+100,0)</f>
        <v>122</v>
      </c>
      <c r="J1399">
        <f ca="1">IF(Розрахункові!X$52&gt;0,RANDBETWEEN(Розрахункові!X$52-2,100)+100,0)</f>
        <v>0</v>
      </c>
      <c r="K1399">
        <f ca="1">IF(Розрахункові!Y$52&gt;0,RANDBETWEEN(Розрахункові!Y$52-2,100)+100,0)</f>
        <v>0</v>
      </c>
      <c r="L1399">
        <f ca="1">IF(Розрахункові!Z$52&gt;0,RANDBETWEEN(Розрахункові!Z$52-2,100)+100,0)</f>
        <v>0</v>
      </c>
    </row>
    <row r="1400" spans="1:12" x14ac:dyDescent="0.3">
      <c r="A1400" t="str">
        <f>Розрахункові!$A$49</f>
        <v>Луцький національний технічний університет</v>
      </c>
      <c r="B1400" t="str">
        <f>Розрахункові!$B$52</f>
        <v>122 Комп'ютерні науки</v>
      </c>
      <c r="C1400">
        <f ca="1">RANDBETWEEN(10*Розрахункові!$B$72,11)+RANDBETWEEN(0,100)/100</f>
        <v>5.29</v>
      </c>
      <c r="D1400">
        <f ca="1">IF(Розрахункові!R$52&gt;0,RANDBETWEEN(Розрахункові!R$52-2,100)+100,0)</f>
        <v>172</v>
      </c>
      <c r="E1400">
        <f ca="1">IF(Розрахункові!S$52&gt;0,RANDBETWEEN(Розрахункові!S$52-2,100)+100,0)</f>
        <v>133</v>
      </c>
      <c r="F1400">
        <f ca="1">IF(Розрахункові!T$52&gt;0,RANDBETWEEN(Розрахункові!T$52-2,100)+100,0)</f>
        <v>0</v>
      </c>
      <c r="G1400">
        <f ca="1">IF(Розрахункові!U$52&gt;0,RANDBETWEEN(Розрахункові!U$52-2,100)+100,0)</f>
        <v>0</v>
      </c>
      <c r="H1400">
        <f ca="1">IF(Розрахункові!V$52&gt;0,RANDBETWEEN(Розрахункові!V$52-2,100)+100,0)</f>
        <v>156</v>
      </c>
      <c r="I1400">
        <f ca="1">IF(Розрахункові!W$52&gt;0,RANDBETWEEN(Розрахункові!W$52-2,100)+100,0)</f>
        <v>122</v>
      </c>
      <c r="J1400">
        <f ca="1">IF(Розрахункові!X$52&gt;0,RANDBETWEEN(Розрахункові!X$52-2,100)+100,0)</f>
        <v>0</v>
      </c>
      <c r="K1400">
        <f ca="1">IF(Розрахункові!Y$52&gt;0,RANDBETWEEN(Розрахункові!Y$52-2,100)+100,0)</f>
        <v>0</v>
      </c>
      <c r="L1400">
        <f ca="1">IF(Розрахункові!Z$52&gt;0,RANDBETWEEN(Розрахункові!Z$52-2,100)+100,0)</f>
        <v>0</v>
      </c>
    </row>
    <row r="1401" spans="1:12" x14ac:dyDescent="0.3">
      <c r="A1401" t="str">
        <f>Розрахункові!$A$49</f>
        <v>Луцький національний технічний університет</v>
      </c>
      <c r="B1401" t="str">
        <f>Розрахункові!$B$52</f>
        <v>122 Комп'ютерні науки</v>
      </c>
      <c r="C1401">
        <f ca="1">RANDBETWEEN(10*Розрахункові!$B$72,11)+RANDBETWEEN(0,100)/100</f>
        <v>5.9399999999999995</v>
      </c>
      <c r="D1401">
        <f ca="1">IF(Розрахункові!R$52&gt;0,RANDBETWEEN(Розрахункові!R$52-2,100)+100,0)</f>
        <v>175</v>
      </c>
      <c r="E1401">
        <f ca="1">IF(Розрахункові!S$52&gt;0,RANDBETWEEN(Розрахункові!S$52-2,100)+100,0)</f>
        <v>133</v>
      </c>
      <c r="F1401">
        <f ca="1">IF(Розрахункові!T$52&gt;0,RANDBETWEEN(Розрахункові!T$52-2,100)+100,0)</f>
        <v>0</v>
      </c>
      <c r="G1401">
        <f ca="1">IF(Розрахункові!U$52&gt;0,RANDBETWEEN(Розрахункові!U$52-2,100)+100,0)</f>
        <v>0</v>
      </c>
      <c r="H1401">
        <f ca="1">IF(Розрахункові!V$52&gt;0,RANDBETWEEN(Розрахункові!V$52-2,100)+100,0)</f>
        <v>192</v>
      </c>
      <c r="I1401">
        <f ca="1">IF(Розрахункові!W$52&gt;0,RANDBETWEEN(Розрахункові!W$52-2,100)+100,0)</f>
        <v>118</v>
      </c>
      <c r="J1401">
        <f ca="1">IF(Розрахункові!X$52&gt;0,RANDBETWEEN(Розрахункові!X$52-2,100)+100,0)</f>
        <v>0</v>
      </c>
      <c r="K1401">
        <f ca="1">IF(Розрахункові!Y$52&gt;0,RANDBETWEEN(Розрахункові!Y$52-2,100)+100,0)</f>
        <v>0</v>
      </c>
      <c r="L1401">
        <f ca="1">IF(Розрахункові!Z$52&gt;0,RANDBETWEEN(Розрахункові!Z$52-2,100)+100,0)</f>
        <v>0</v>
      </c>
    </row>
    <row r="1402" spans="1:12" x14ac:dyDescent="0.3">
      <c r="A1402" t="str">
        <f>Розрахункові!$A$49</f>
        <v>Луцький національний технічний університет</v>
      </c>
      <c r="B1402" t="str">
        <f>Розрахункові!$B$52</f>
        <v>122 Комп'ютерні науки</v>
      </c>
      <c r="C1402">
        <f ca="1">RANDBETWEEN(10*Розрахункові!$B$72,11)+RANDBETWEEN(0,100)/100</f>
        <v>6.65</v>
      </c>
      <c r="D1402">
        <f ca="1">IF(Розрахункові!R$52&gt;0,RANDBETWEEN(Розрахункові!R$52-2,100)+100,0)</f>
        <v>157</v>
      </c>
      <c r="E1402">
        <f ca="1">IF(Розрахункові!S$52&gt;0,RANDBETWEEN(Розрахункові!S$52-2,100)+100,0)</f>
        <v>147</v>
      </c>
      <c r="F1402">
        <f ca="1">IF(Розрахункові!T$52&gt;0,RANDBETWEEN(Розрахункові!T$52-2,100)+100,0)</f>
        <v>0</v>
      </c>
      <c r="G1402">
        <f ca="1">IF(Розрахункові!U$52&gt;0,RANDBETWEEN(Розрахункові!U$52-2,100)+100,0)</f>
        <v>0</v>
      </c>
      <c r="H1402">
        <f ca="1">IF(Розрахункові!V$52&gt;0,RANDBETWEEN(Розрахункові!V$52-2,100)+100,0)</f>
        <v>133</v>
      </c>
      <c r="I1402">
        <f ca="1">IF(Розрахункові!W$52&gt;0,RANDBETWEEN(Розрахункові!W$52-2,100)+100,0)</f>
        <v>140</v>
      </c>
      <c r="J1402">
        <f ca="1">IF(Розрахункові!X$52&gt;0,RANDBETWEEN(Розрахункові!X$52-2,100)+100,0)</f>
        <v>0</v>
      </c>
      <c r="K1402">
        <f ca="1">IF(Розрахункові!Y$52&gt;0,RANDBETWEEN(Розрахункові!Y$52-2,100)+100,0)</f>
        <v>0</v>
      </c>
      <c r="L1402">
        <f ca="1">IF(Розрахункові!Z$52&gt;0,RANDBETWEEN(Розрахункові!Z$52-2,100)+100,0)</f>
        <v>0</v>
      </c>
    </row>
    <row r="1403" spans="1:12" x14ac:dyDescent="0.3">
      <c r="A1403" t="str">
        <f>Розрахункові!$A$49</f>
        <v>Луцький національний технічний університет</v>
      </c>
      <c r="B1403" t="str">
        <f>Розрахункові!$B$52</f>
        <v>122 Комп'ютерні науки</v>
      </c>
      <c r="C1403">
        <f ca="1">RANDBETWEEN(10*Розрахункові!$B$72,11)+RANDBETWEEN(0,100)/100</f>
        <v>5.24</v>
      </c>
      <c r="D1403">
        <f ca="1">IF(Розрахункові!R$52&gt;0,RANDBETWEEN(Розрахункові!R$52-2,100)+100,0)</f>
        <v>137</v>
      </c>
      <c r="E1403">
        <f ca="1">IF(Розрахункові!S$52&gt;0,RANDBETWEEN(Розрахункові!S$52-2,100)+100,0)</f>
        <v>161</v>
      </c>
      <c r="F1403">
        <f ca="1">IF(Розрахункові!T$52&gt;0,RANDBETWEEN(Розрахункові!T$52-2,100)+100,0)</f>
        <v>0</v>
      </c>
      <c r="G1403">
        <f ca="1">IF(Розрахункові!U$52&gt;0,RANDBETWEEN(Розрахункові!U$52-2,100)+100,0)</f>
        <v>0</v>
      </c>
      <c r="H1403">
        <f ca="1">IF(Розрахункові!V$52&gt;0,RANDBETWEEN(Розрахункові!V$52-2,100)+100,0)</f>
        <v>183</v>
      </c>
      <c r="I1403">
        <f ca="1">IF(Розрахункові!W$52&gt;0,RANDBETWEEN(Розрахункові!W$52-2,100)+100,0)</f>
        <v>159</v>
      </c>
      <c r="J1403">
        <f ca="1">IF(Розрахункові!X$52&gt;0,RANDBETWEEN(Розрахункові!X$52-2,100)+100,0)</f>
        <v>0</v>
      </c>
      <c r="K1403">
        <f ca="1">IF(Розрахункові!Y$52&gt;0,RANDBETWEEN(Розрахункові!Y$52-2,100)+100,0)</f>
        <v>0</v>
      </c>
      <c r="L1403">
        <f ca="1">IF(Розрахункові!Z$52&gt;0,RANDBETWEEN(Розрахункові!Z$52-2,100)+100,0)</f>
        <v>0</v>
      </c>
    </row>
    <row r="1404" spans="1:12" x14ac:dyDescent="0.3">
      <c r="A1404" t="str">
        <f>Розрахункові!$A$49</f>
        <v>Луцький національний технічний університет</v>
      </c>
      <c r="B1404" t="str">
        <f>Розрахункові!$B$52</f>
        <v>122 Комп'ютерні науки</v>
      </c>
      <c r="C1404">
        <f ca="1">RANDBETWEEN(10*Розрахункові!$B$72,11)+RANDBETWEEN(0,100)/100</f>
        <v>11.88</v>
      </c>
      <c r="D1404">
        <f ca="1">IF(Розрахункові!R$52&gt;0,RANDBETWEEN(Розрахункові!R$52-2,100)+100,0)</f>
        <v>159</v>
      </c>
      <c r="E1404">
        <f ca="1">IF(Розрахункові!S$52&gt;0,RANDBETWEEN(Розрахункові!S$52-2,100)+100,0)</f>
        <v>142</v>
      </c>
      <c r="F1404">
        <f ca="1">IF(Розрахункові!T$52&gt;0,RANDBETWEEN(Розрахункові!T$52-2,100)+100,0)</f>
        <v>0</v>
      </c>
      <c r="G1404">
        <f ca="1">IF(Розрахункові!U$52&gt;0,RANDBETWEEN(Розрахункові!U$52-2,100)+100,0)</f>
        <v>0</v>
      </c>
      <c r="H1404">
        <f ca="1">IF(Розрахункові!V$52&gt;0,RANDBETWEEN(Розрахункові!V$52-2,100)+100,0)</f>
        <v>149</v>
      </c>
      <c r="I1404">
        <f ca="1">IF(Розрахункові!W$52&gt;0,RANDBETWEEN(Розрахункові!W$52-2,100)+100,0)</f>
        <v>135</v>
      </c>
      <c r="J1404">
        <f ca="1">IF(Розрахункові!X$52&gt;0,RANDBETWEEN(Розрахункові!X$52-2,100)+100,0)</f>
        <v>0</v>
      </c>
      <c r="K1404">
        <f ca="1">IF(Розрахункові!Y$52&gt;0,RANDBETWEEN(Розрахункові!Y$52-2,100)+100,0)</f>
        <v>0</v>
      </c>
      <c r="L1404">
        <f ca="1">IF(Розрахункові!Z$52&gt;0,RANDBETWEEN(Розрахункові!Z$52-2,100)+100,0)</f>
        <v>0</v>
      </c>
    </row>
    <row r="1405" spans="1:12" x14ac:dyDescent="0.3">
      <c r="A1405" t="str">
        <f>Розрахункові!$A$49</f>
        <v>Луцький національний технічний університет</v>
      </c>
      <c r="B1405" t="str">
        <f>Розрахункові!$B$52</f>
        <v>122 Комп'ютерні науки</v>
      </c>
      <c r="C1405">
        <f ca="1">RANDBETWEEN(10*Розрахункові!$B$72,11)+RANDBETWEEN(0,100)/100</f>
        <v>6.18</v>
      </c>
      <c r="D1405">
        <f ca="1">IF(Розрахункові!R$52&gt;0,RANDBETWEEN(Розрахункові!R$52-2,100)+100,0)</f>
        <v>180</v>
      </c>
      <c r="E1405">
        <f ca="1">IF(Розрахункові!S$52&gt;0,RANDBETWEEN(Розрахункові!S$52-2,100)+100,0)</f>
        <v>156</v>
      </c>
      <c r="F1405">
        <f ca="1">IF(Розрахункові!T$52&gt;0,RANDBETWEEN(Розрахункові!T$52-2,100)+100,0)</f>
        <v>0</v>
      </c>
      <c r="G1405">
        <f ca="1">IF(Розрахункові!U$52&gt;0,RANDBETWEEN(Розрахункові!U$52-2,100)+100,0)</f>
        <v>0</v>
      </c>
      <c r="H1405">
        <f ca="1">IF(Розрахункові!V$52&gt;0,RANDBETWEEN(Розрахункові!V$52-2,100)+100,0)</f>
        <v>200</v>
      </c>
      <c r="I1405">
        <f ca="1">IF(Розрахункові!W$52&gt;0,RANDBETWEEN(Розрахункові!W$52-2,100)+100,0)</f>
        <v>195</v>
      </c>
      <c r="J1405">
        <f ca="1">IF(Розрахункові!X$52&gt;0,RANDBETWEEN(Розрахункові!X$52-2,100)+100,0)</f>
        <v>0</v>
      </c>
      <c r="K1405">
        <f ca="1">IF(Розрахункові!Y$52&gt;0,RANDBETWEEN(Розрахункові!Y$52-2,100)+100,0)</f>
        <v>0</v>
      </c>
      <c r="L1405">
        <f ca="1">IF(Розрахункові!Z$52&gt;0,RANDBETWEEN(Розрахункові!Z$52-2,100)+100,0)</f>
        <v>0</v>
      </c>
    </row>
    <row r="1406" spans="1:12" x14ac:dyDescent="0.3">
      <c r="A1406" t="str">
        <f>Розрахункові!$A$49</f>
        <v>Луцький національний технічний університет</v>
      </c>
      <c r="B1406" t="str">
        <f>Розрахункові!$B$52</f>
        <v>122 Комп'ютерні науки</v>
      </c>
      <c r="C1406">
        <f ca="1">RANDBETWEEN(10*Розрахункові!$B$72,11)+RANDBETWEEN(0,100)/100</f>
        <v>6.52</v>
      </c>
      <c r="D1406">
        <f ca="1">IF(Розрахункові!R$52&gt;0,RANDBETWEEN(Розрахункові!R$52-2,100)+100,0)</f>
        <v>135</v>
      </c>
      <c r="E1406">
        <f ca="1">IF(Розрахункові!S$52&gt;0,RANDBETWEEN(Розрахункові!S$52-2,100)+100,0)</f>
        <v>195</v>
      </c>
      <c r="F1406">
        <f ca="1">IF(Розрахункові!T$52&gt;0,RANDBETWEEN(Розрахункові!T$52-2,100)+100,0)</f>
        <v>0</v>
      </c>
      <c r="G1406">
        <f ca="1">IF(Розрахункові!U$52&gt;0,RANDBETWEEN(Розрахункові!U$52-2,100)+100,0)</f>
        <v>0</v>
      </c>
      <c r="H1406">
        <f ca="1">IF(Розрахункові!V$52&gt;0,RANDBETWEEN(Розрахункові!V$52-2,100)+100,0)</f>
        <v>170</v>
      </c>
      <c r="I1406">
        <f ca="1">IF(Розрахункові!W$52&gt;0,RANDBETWEEN(Розрахункові!W$52-2,100)+100,0)</f>
        <v>134</v>
      </c>
      <c r="J1406">
        <f ca="1">IF(Розрахункові!X$52&gt;0,RANDBETWEEN(Розрахункові!X$52-2,100)+100,0)</f>
        <v>0</v>
      </c>
      <c r="K1406">
        <f ca="1">IF(Розрахункові!Y$52&gt;0,RANDBETWEEN(Розрахункові!Y$52-2,100)+100,0)</f>
        <v>0</v>
      </c>
      <c r="L1406">
        <f ca="1">IF(Розрахункові!Z$52&gt;0,RANDBETWEEN(Розрахункові!Z$52-2,100)+100,0)</f>
        <v>0</v>
      </c>
    </row>
    <row r="1407" spans="1:12" x14ac:dyDescent="0.3">
      <c r="A1407" t="str">
        <f>Розрахункові!$A$49</f>
        <v>Луцький національний технічний університет</v>
      </c>
      <c r="B1407" t="str">
        <f>Розрахункові!$B$52</f>
        <v>122 Комп'ютерні науки</v>
      </c>
      <c r="C1407">
        <f ca="1">RANDBETWEEN(10*Розрахункові!$B$72,11)+RANDBETWEEN(0,100)/100</f>
        <v>3.76</v>
      </c>
      <c r="D1407">
        <f ca="1">IF(Розрахункові!R$52&gt;0,RANDBETWEEN(Розрахункові!R$52-2,100)+100,0)</f>
        <v>158</v>
      </c>
      <c r="E1407">
        <f ca="1">IF(Розрахункові!S$52&gt;0,RANDBETWEEN(Розрахункові!S$52-2,100)+100,0)</f>
        <v>139</v>
      </c>
      <c r="F1407">
        <f ca="1">IF(Розрахункові!T$52&gt;0,RANDBETWEEN(Розрахункові!T$52-2,100)+100,0)</f>
        <v>0</v>
      </c>
      <c r="G1407">
        <f ca="1">IF(Розрахункові!U$52&gt;0,RANDBETWEEN(Розрахункові!U$52-2,100)+100,0)</f>
        <v>0</v>
      </c>
      <c r="H1407">
        <f ca="1">IF(Розрахункові!V$52&gt;0,RANDBETWEEN(Розрахункові!V$52-2,100)+100,0)</f>
        <v>138</v>
      </c>
      <c r="I1407">
        <f ca="1">IF(Розрахункові!W$52&gt;0,RANDBETWEEN(Розрахункові!W$52-2,100)+100,0)</f>
        <v>189</v>
      </c>
      <c r="J1407">
        <f ca="1">IF(Розрахункові!X$52&gt;0,RANDBETWEEN(Розрахункові!X$52-2,100)+100,0)</f>
        <v>0</v>
      </c>
      <c r="K1407">
        <f ca="1">IF(Розрахункові!Y$52&gt;0,RANDBETWEEN(Розрахункові!Y$52-2,100)+100,0)</f>
        <v>0</v>
      </c>
      <c r="L1407">
        <f ca="1">IF(Розрахункові!Z$52&gt;0,RANDBETWEEN(Розрахункові!Z$52-2,100)+100,0)</f>
        <v>0</v>
      </c>
    </row>
    <row r="1408" spans="1:12" x14ac:dyDescent="0.3">
      <c r="A1408" t="str">
        <f>Розрахункові!$A$49</f>
        <v>Луцький національний технічний університет</v>
      </c>
      <c r="B1408" t="str">
        <f>Розрахункові!$B$52</f>
        <v>122 Комп'ютерні науки</v>
      </c>
      <c r="C1408">
        <f ca="1">RANDBETWEEN(10*Розрахункові!$B$72,11)+RANDBETWEEN(0,100)/100</f>
        <v>5.51</v>
      </c>
      <c r="D1408">
        <f ca="1">IF(Розрахункові!R$52&gt;0,RANDBETWEEN(Розрахункові!R$52-2,100)+100,0)</f>
        <v>168</v>
      </c>
      <c r="E1408">
        <f ca="1">IF(Розрахункові!S$52&gt;0,RANDBETWEEN(Розрахункові!S$52-2,100)+100,0)</f>
        <v>137</v>
      </c>
      <c r="F1408">
        <f ca="1">IF(Розрахункові!T$52&gt;0,RANDBETWEEN(Розрахункові!T$52-2,100)+100,0)</f>
        <v>0</v>
      </c>
      <c r="G1408">
        <f ca="1">IF(Розрахункові!U$52&gt;0,RANDBETWEEN(Розрахункові!U$52-2,100)+100,0)</f>
        <v>0</v>
      </c>
      <c r="H1408">
        <f ca="1">IF(Розрахункові!V$52&gt;0,RANDBETWEEN(Розрахункові!V$52-2,100)+100,0)</f>
        <v>195</v>
      </c>
      <c r="I1408">
        <f ca="1">IF(Розрахункові!W$52&gt;0,RANDBETWEEN(Розрахункові!W$52-2,100)+100,0)</f>
        <v>146</v>
      </c>
      <c r="J1408">
        <f ca="1">IF(Розрахункові!X$52&gt;0,RANDBETWEEN(Розрахункові!X$52-2,100)+100,0)</f>
        <v>0</v>
      </c>
      <c r="K1408">
        <f ca="1">IF(Розрахункові!Y$52&gt;0,RANDBETWEEN(Розрахункові!Y$52-2,100)+100,0)</f>
        <v>0</v>
      </c>
      <c r="L1408">
        <f ca="1">IF(Розрахункові!Z$52&gt;0,RANDBETWEEN(Розрахункові!Z$52-2,100)+100,0)</f>
        <v>0</v>
      </c>
    </row>
    <row r="1409" spans="1:12" x14ac:dyDescent="0.3">
      <c r="A1409" t="str">
        <f>Розрахункові!$A$49</f>
        <v>Луцький національний технічний університет</v>
      </c>
      <c r="B1409" t="str">
        <f>Розрахункові!$B$52</f>
        <v>122 Комп'ютерні науки</v>
      </c>
      <c r="C1409">
        <f ca="1">RANDBETWEEN(10*Розрахункові!$B$72,11)+RANDBETWEEN(0,100)/100</f>
        <v>6.53</v>
      </c>
      <c r="D1409">
        <f ca="1">IF(Розрахункові!R$52&gt;0,RANDBETWEEN(Розрахункові!R$52-2,100)+100,0)</f>
        <v>198</v>
      </c>
      <c r="E1409">
        <f ca="1">IF(Розрахункові!S$52&gt;0,RANDBETWEEN(Розрахункові!S$52-2,100)+100,0)</f>
        <v>145</v>
      </c>
      <c r="F1409">
        <f ca="1">IF(Розрахункові!T$52&gt;0,RANDBETWEEN(Розрахункові!T$52-2,100)+100,0)</f>
        <v>0</v>
      </c>
      <c r="G1409">
        <f ca="1">IF(Розрахункові!U$52&gt;0,RANDBETWEEN(Розрахункові!U$52-2,100)+100,0)</f>
        <v>0</v>
      </c>
      <c r="H1409">
        <f ca="1">IF(Розрахункові!V$52&gt;0,RANDBETWEEN(Розрахункові!V$52-2,100)+100,0)</f>
        <v>190</v>
      </c>
      <c r="I1409">
        <f ca="1">IF(Розрахункові!W$52&gt;0,RANDBETWEEN(Розрахункові!W$52-2,100)+100,0)</f>
        <v>143</v>
      </c>
      <c r="J1409">
        <f ca="1">IF(Розрахункові!X$52&gt;0,RANDBETWEEN(Розрахункові!X$52-2,100)+100,0)</f>
        <v>0</v>
      </c>
      <c r="K1409">
        <f ca="1">IF(Розрахункові!Y$52&gt;0,RANDBETWEEN(Розрахункові!Y$52-2,100)+100,0)</f>
        <v>0</v>
      </c>
      <c r="L1409">
        <f ca="1">IF(Розрахункові!Z$52&gt;0,RANDBETWEEN(Розрахункові!Z$52-2,100)+100,0)</f>
        <v>0</v>
      </c>
    </row>
    <row r="1410" spans="1:12" x14ac:dyDescent="0.3">
      <c r="A1410" t="str">
        <f>Розрахункові!$A$49</f>
        <v>Луцький національний технічний університет</v>
      </c>
      <c r="B1410" t="str">
        <f>Розрахункові!$B$52</f>
        <v>122 Комп'ютерні науки</v>
      </c>
      <c r="C1410">
        <f ca="1">RANDBETWEEN(10*Розрахункові!$B$72,11)+RANDBETWEEN(0,100)/100</f>
        <v>5.9</v>
      </c>
      <c r="D1410">
        <f ca="1">IF(Розрахункові!R$52&gt;0,RANDBETWEEN(Розрахункові!R$52-2,100)+100,0)</f>
        <v>170</v>
      </c>
      <c r="E1410">
        <f ca="1">IF(Розрахункові!S$52&gt;0,RANDBETWEEN(Розрахункові!S$52-2,100)+100,0)</f>
        <v>182</v>
      </c>
      <c r="F1410">
        <f ca="1">IF(Розрахункові!T$52&gt;0,RANDBETWEEN(Розрахункові!T$52-2,100)+100,0)</f>
        <v>0</v>
      </c>
      <c r="G1410">
        <f ca="1">IF(Розрахункові!U$52&gt;0,RANDBETWEEN(Розрахункові!U$52-2,100)+100,0)</f>
        <v>0</v>
      </c>
      <c r="H1410">
        <f ca="1">IF(Розрахункові!V$52&gt;0,RANDBETWEEN(Розрахункові!V$52-2,100)+100,0)</f>
        <v>180</v>
      </c>
      <c r="I1410">
        <f ca="1">IF(Розрахункові!W$52&gt;0,RANDBETWEEN(Розрахункові!W$52-2,100)+100,0)</f>
        <v>122</v>
      </c>
      <c r="J1410">
        <f ca="1">IF(Розрахункові!X$52&gt;0,RANDBETWEEN(Розрахункові!X$52-2,100)+100,0)</f>
        <v>0</v>
      </c>
      <c r="K1410">
        <f ca="1">IF(Розрахункові!Y$52&gt;0,RANDBETWEEN(Розрахункові!Y$52-2,100)+100,0)</f>
        <v>0</v>
      </c>
      <c r="L1410">
        <f ca="1">IF(Розрахункові!Z$52&gt;0,RANDBETWEEN(Розрахункові!Z$52-2,100)+100,0)</f>
        <v>0</v>
      </c>
    </row>
    <row r="1411" spans="1:12" x14ac:dyDescent="0.3">
      <c r="A1411" t="str">
        <f>Розрахункові!$A$49</f>
        <v>Луцький національний технічний університет</v>
      </c>
      <c r="B1411" t="str">
        <f>Розрахункові!$B$52</f>
        <v>122 Комп'ютерні науки</v>
      </c>
      <c r="C1411">
        <f ca="1">RANDBETWEEN(10*Розрахункові!$B$72,11)+RANDBETWEEN(0,100)/100</f>
        <v>9.18</v>
      </c>
      <c r="D1411">
        <f ca="1">IF(Розрахункові!R$52&gt;0,RANDBETWEEN(Розрахункові!R$52-2,100)+100,0)</f>
        <v>187</v>
      </c>
      <c r="E1411">
        <f ca="1">IF(Розрахункові!S$52&gt;0,RANDBETWEEN(Розрахункові!S$52-2,100)+100,0)</f>
        <v>200</v>
      </c>
      <c r="F1411">
        <f ca="1">IF(Розрахункові!T$52&gt;0,RANDBETWEEN(Розрахункові!T$52-2,100)+100,0)</f>
        <v>0</v>
      </c>
      <c r="G1411">
        <f ca="1">IF(Розрахункові!U$52&gt;0,RANDBETWEEN(Розрахункові!U$52-2,100)+100,0)</f>
        <v>0</v>
      </c>
      <c r="H1411">
        <f ca="1">IF(Розрахункові!V$52&gt;0,RANDBETWEEN(Розрахункові!V$52-2,100)+100,0)</f>
        <v>171</v>
      </c>
      <c r="I1411">
        <f ca="1">IF(Розрахункові!W$52&gt;0,RANDBETWEEN(Розрахункові!W$52-2,100)+100,0)</f>
        <v>126</v>
      </c>
      <c r="J1411">
        <f ca="1">IF(Розрахункові!X$52&gt;0,RANDBETWEEN(Розрахункові!X$52-2,100)+100,0)</f>
        <v>0</v>
      </c>
      <c r="K1411">
        <f ca="1">IF(Розрахункові!Y$52&gt;0,RANDBETWEEN(Розрахункові!Y$52-2,100)+100,0)</f>
        <v>0</v>
      </c>
      <c r="L1411">
        <f ca="1">IF(Розрахункові!Z$52&gt;0,RANDBETWEEN(Розрахункові!Z$52-2,100)+100,0)</f>
        <v>0</v>
      </c>
    </row>
    <row r="1412" spans="1:12" x14ac:dyDescent="0.3">
      <c r="A1412" t="str">
        <f>Розрахункові!$A$49</f>
        <v>Луцький національний технічний університет</v>
      </c>
      <c r="B1412" t="str">
        <f>Розрахункові!$B$52</f>
        <v>122 Комп'ютерні науки</v>
      </c>
      <c r="C1412">
        <f ca="1">RANDBETWEEN(10*Розрахункові!$B$72,11)+RANDBETWEEN(0,100)/100</f>
        <v>10.18</v>
      </c>
      <c r="D1412">
        <f ca="1">IF(Розрахункові!R$52&gt;0,RANDBETWEEN(Розрахункові!R$52-2,100)+100,0)</f>
        <v>123</v>
      </c>
      <c r="E1412">
        <f ca="1">IF(Розрахункові!S$52&gt;0,RANDBETWEEN(Розрахункові!S$52-2,100)+100,0)</f>
        <v>172</v>
      </c>
      <c r="F1412">
        <f ca="1">IF(Розрахункові!T$52&gt;0,RANDBETWEEN(Розрахункові!T$52-2,100)+100,0)</f>
        <v>0</v>
      </c>
      <c r="G1412">
        <f ca="1">IF(Розрахункові!U$52&gt;0,RANDBETWEEN(Розрахункові!U$52-2,100)+100,0)</f>
        <v>0</v>
      </c>
      <c r="H1412">
        <f ca="1">IF(Розрахункові!V$52&gt;0,RANDBETWEEN(Розрахункові!V$52-2,100)+100,0)</f>
        <v>190</v>
      </c>
      <c r="I1412">
        <f ca="1">IF(Розрахункові!W$52&gt;0,RANDBETWEEN(Розрахункові!W$52-2,100)+100,0)</f>
        <v>141</v>
      </c>
      <c r="J1412">
        <f ca="1">IF(Розрахункові!X$52&gt;0,RANDBETWEEN(Розрахункові!X$52-2,100)+100,0)</f>
        <v>0</v>
      </c>
      <c r="K1412">
        <f ca="1">IF(Розрахункові!Y$52&gt;0,RANDBETWEEN(Розрахункові!Y$52-2,100)+100,0)</f>
        <v>0</v>
      </c>
      <c r="L1412">
        <f ca="1">IF(Розрахункові!Z$52&gt;0,RANDBETWEEN(Розрахункові!Z$52-2,100)+100,0)</f>
        <v>0</v>
      </c>
    </row>
    <row r="1413" spans="1:12" x14ac:dyDescent="0.3">
      <c r="A1413" t="str">
        <f>Розрахункові!$A$49</f>
        <v>Луцький національний технічний університет</v>
      </c>
      <c r="B1413" t="str">
        <f>Розрахункові!$B$52</f>
        <v>122 Комп'ютерні науки</v>
      </c>
      <c r="C1413">
        <f ca="1">RANDBETWEEN(10*Розрахункові!$B$72,11)+RANDBETWEEN(0,100)/100</f>
        <v>11.92</v>
      </c>
      <c r="D1413">
        <f ca="1">IF(Розрахункові!R$52&gt;0,RANDBETWEEN(Розрахункові!R$52-2,100)+100,0)</f>
        <v>133</v>
      </c>
      <c r="E1413">
        <f ca="1">IF(Розрахункові!S$52&gt;0,RANDBETWEEN(Розрахункові!S$52-2,100)+100,0)</f>
        <v>192</v>
      </c>
      <c r="F1413">
        <f ca="1">IF(Розрахункові!T$52&gt;0,RANDBETWEEN(Розрахункові!T$52-2,100)+100,0)</f>
        <v>0</v>
      </c>
      <c r="G1413">
        <f ca="1">IF(Розрахункові!U$52&gt;0,RANDBETWEEN(Розрахункові!U$52-2,100)+100,0)</f>
        <v>0</v>
      </c>
      <c r="H1413">
        <f ca="1">IF(Розрахункові!V$52&gt;0,RANDBETWEEN(Розрахункові!V$52-2,100)+100,0)</f>
        <v>157</v>
      </c>
      <c r="I1413">
        <f ca="1">IF(Розрахункові!W$52&gt;0,RANDBETWEEN(Розрахункові!W$52-2,100)+100,0)</f>
        <v>121</v>
      </c>
      <c r="J1413">
        <f ca="1">IF(Розрахункові!X$52&gt;0,RANDBETWEEN(Розрахункові!X$52-2,100)+100,0)</f>
        <v>0</v>
      </c>
      <c r="K1413">
        <f ca="1">IF(Розрахункові!Y$52&gt;0,RANDBETWEEN(Розрахункові!Y$52-2,100)+100,0)</f>
        <v>0</v>
      </c>
      <c r="L1413">
        <f ca="1">IF(Розрахункові!Z$52&gt;0,RANDBETWEEN(Розрахункові!Z$52-2,100)+100,0)</f>
        <v>0</v>
      </c>
    </row>
    <row r="1414" spans="1:12" x14ac:dyDescent="0.3">
      <c r="A1414" t="str">
        <f>Розрахункові!$A$49</f>
        <v>Луцький національний технічний університет</v>
      </c>
      <c r="B1414" t="str">
        <f>Розрахункові!$B$52</f>
        <v>122 Комп'ютерні науки</v>
      </c>
      <c r="C1414">
        <f ca="1">RANDBETWEEN(10*Розрахункові!$B$72,11)+RANDBETWEEN(0,100)/100</f>
        <v>8.32</v>
      </c>
      <c r="D1414">
        <f ca="1">IF(Розрахункові!R$52&gt;0,RANDBETWEEN(Розрахункові!R$52-2,100)+100,0)</f>
        <v>118</v>
      </c>
      <c r="E1414">
        <f ca="1">IF(Розрахункові!S$52&gt;0,RANDBETWEEN(Розрахункові!S$52-2,100)+100,0)</f>
        <v>133</v>
      </c>
      <c r="F1414">
        <f ca="1">IF(Розрахункові!T$52&gt;0,RANDBETWEEN(Розрахункові!T$52-2,100)+100,0)</f>
        <v>0</v>
      </c>
      <c r="G1414">
        <f ca="1">IF(Розрахункові!U$52&gt;0,RANDBETWEEN(Розрахункові!U$52-2,100)+100,0)</f>
        <v>0</v>
      </c>
      <c r="H1414">
        <f ca="1">IF(Розрахункові!V$52&gt;0,RANDBETWEEN(Розрахункові!V$52-2,100)+100,0)</f>
        <v>164</v>
      </c>
      <c r="I1414">
        <f ca="1">IF(Розрахункові!W$52&gt;0,RANDBETWEEN(Розрахункові!W$52-2,100)+100,0)</f>
        <v>148</v>
      </c>
      <c r="J1414">
        <f ca="1">IF(Розрахункові!X$52&gt;0,RANDBETWEEN(Розрахункові!X$52-2,100)+100,0)</f>
        <v>0</v>
      </c>
      <c r="K1414">
        <f ca="1">IF(Розрахункові!Y$52&gt;0,RANDBETWEEN(Розрахункові!Y$52-2,100)+100,0)</f>
        <v>0</v>
      </c>
      <c r="L1414">
        <f ca="1">IF(Розрахункові!Z$52&gt;0,RANDBETWEEN(Розрахункові!Z$52-2,100)+100,0)</f>
        <v>0</v>
      </c>
    </row>
    <row r="1415" spans="1:12" x14ac:dyDescent="0.3">
      <c r="A1415" t="str">
        <f>Розрахункові!$A$49</f>
        <v>Луцький національний технічний університет</v>
      </c>
      <c r="B1415" t="str">
        <f>Розрахункові!$B$53</f>
        <v>274 Автомобільний транспорт</v>
      </c>
      <c r="C1415">
        <f ca="1">RANDBETWEEN(10*Розрахункові!$B$72,11)+RANDBETWEEN(0,100)/100</f>
        <v>7.64</v>
      </c>
      <c r="D1415">
        <f ca="1">IF(Розрахункові!R$53&gt;0,RANDBETWEEN(Розрахункові!R$53-2,100)+100,0)</f>
        <v>195</v>
      </c>
      <c r="E1415">
        <f ca="1">IF(Розрахункові!S$53&gt;0,RANDBETWEEN(Розрахункові!S$53-2,100)+100,0)</f>
        <v>139</v>
      </c>
      <c r="F1415">
        <f ca="1">IF(Розрахункові!T$53&gt;0,RANDBETWEEN(Розрахункові!T$53-2,100)+100,0)</f>
        <v>0</v>
      </c>
      <c r="G1415">
        <f ca="1">IF(Розрахункові!U$53&gt;0,RANDBETWEEN(Розрахункові!U$53-2,100)+100,0)</f>
        <v>0</v>
      </c>
      <c r="H1415">
        <f ca="1">IF(Розрахункові!V$53&gt;0,RANDBETWEEN(Розрахункові!V$53-2,100)+100,0)</f>
        <v>0</v>
      </c>
      <c r="I1415">
        <f ca="1">IF(Розрахункові!W$53&gt;0,RANDBETWEEN(Розрахункові!W$53-2,100)+100,0)</f>
        <v>0</v>
      </c>
      <c r="J1415">
        <f ca="1">IF(Розрахункові!X$53&gt;0,RANDBETWEEN(Розрахункові!X$53-2,100)+100,0)</f>
        <v>118</v>
      </c>
      <c r="K1415">
        <f ca="1">IF(Розрахункові!Y$53&gt;0,RANDBETWEEN(Розрахункові!Y$53-2,100)+100,0)</f>
        <v>0</v>
      </c>
      <c r="L1415">
        <f ca="1">IF(Розрахункові!Z$53&gt;0,RANDBETWEEN(Розрахункові!Z$53-2,100)+100,0)</f>
        <v>0</v>
      </c>
    </row>
    <row r="1416" spans="1:12" x14ac:dyDescent="0.3">
      <c r="A1416" t="str">
        <f>Розрахункові!$A$49</f>
        <v>Луцький національний технічний університет</v>
      </c>
      <c r="B1416" t="str">
        <f>Розрахункові!$B$53</f>
        <v>274 Автомобільний транспорт</v>
      </c>
      <c r="C1416">
        <f ca="1">RANDBETWEEN(10*Розрахункові!$B$72,11)+RANDBETWEEN(0,100)/100</f>
        <v>5.34</v>
      </c>
      <c r="D1416">
        <f ca="1">IF(Розрахункові!R$53&gt;0,RANDBETWEEN(Розрахункові!R$53-2,100)+100,0)</f>
        <v>187</v>
      </c>
      <c r="E1416">
        <f ca="1">IF(Розрахункові!S$53&gt;0,RANDBETWEEN(Розрахункові!S$53-2,100)+100,0)</f>
        <v>160</v>
      </c>
      <c r="F1416">
        <f ca="1">IF(Розрахункові!T$53&gt;0,RANDBETWEEN(Розрахункові!T$53-2,100)+100,0)</f>
        <v>0</v>
      </c>
      <c r="G1416">
        <f ca="1">IF(Розрахункові!U$53&gt;0,RANDBETWEEN(Розрахункові!U$53-2,100)+100,0)</f>
        <v>0</v>
      </c>
      <c r="H1416">
        <f ca="1">IF(Розрахункові!V$53&gt;0,RANDBETWEEN(Розрахункові!V$53-2,100)+100,0)</f>
        <v>0</v>
      </c>
      <c r="I1416">
        <f ca="1">IF(Розрахункові!W$53&gt;0,RANDBETWEEN(Розрахункові!W$53-2,100)+100,0)</f>
        <v>0</v>
      </c>
      <c r="J1416">
        <f ca="1">IF(Розрахункові!X$53&gt;0,RANDBETWEEN(Розрахункові!X$53-2,100)+100,0)</f>
        <v>172</v>
      </c>
      <c r="K1416">
        <f ca="1">IF(Розрахункові!Y$53&gt;0,RANDBETWEEN(Розрахункові!Y$53-2,100)+100,0)</f>
        <v>0</v>
      </c>
      <c r="L1416">
        <f ca="1">IF(Розрахункові!Z$53&gt;0,RANDBETWEEN(Розрахункові!Z$53-2,100)+100,0)</f>
        <v>0</v>
      </c>
    </row>
    <row r="1417" spans="1:12" x14ac:dyDescent="0.3">
      <c r="A1417" t="str">
        <f>Розрахункові!$A$49</f>
        <v>Луцький національний технічний університет</v>
      </c>
      <c r="B1417" t="str">
        <f>Розрахункові!$B$53</f>
        <v>274 Автомобільний транспорт</v>
      </c>
      <c r="C1417">
        <f ca="1">RANDBETWEEN(10*Розрахункові!$B$72,11)+RANDBETWEEN(0,100)/100</f>
        <v>9.36</v>
      </c>
      <c r="D1417">
        <f ca="1">IF(Розрахункові!R$53&gt;0,RANDBETWEEN(Розрахункові!R$53-2,100)+100,0)</f>
        <v>150</v>
      </c>
      <c r="E1417">
        <f ca="1">IF(Розрахункові!S$53&gt;0,RANDBETWEEN(Розрахункові!S$53-2,100)+100,0)</f>
        <v>192</v>
      </c>
      <c r="F1417">
        <f ca="1">IF(Розрахункові!T$53&gt;0,RANDBETWEEN(Розрахункові!T$53-2,100)+100,0)</f>
        <v>0</v>
      </c>
      <c r="G1417">
        <f ca="1">IF(Розрахункові!U$53&gt;0,RANDBETWEEN(Розрахункові!U$53-2,100)+100,0)</f>
        <v>0</v>
      </c>
      <c r="H1417">
        <f ca="1">IF(Розрахункові!V$53&gt;0,RANDBETWEEN(Розрахункові!V$53-2,100)+100,0)</f>
        <v>0</v>
      </c>
      <c r="I1417">
        <f ca="1">IF(Розрахункові!W$53&gt;0,RANDBETWEEN(Розрахункові!W$53-2,100)+100,0)</f>
        <v>0</v>
      </c>
      <c r="J1417">
        <f ca="1">IF(Розрахункові!X$53&gt;0,RANDBETWEEN(Розрахункові!X$53-2,100)+100,0)</f>
        <v>157</v>
      </c>
      <c r="K1417">
        <f ca="1">IF(Розрахункові!Y$53&gt;0,RANDBETWEEN(Розрахункові!Y$53-2,100)+100,0)</f>
        <v>0</v>
      </c>
      <c r="L1417">
        <f ca="1">IF(Розрахункові!Z$53&gt;0,RANDBETWEEN(Розрахункові!Z$53-2,100)+100,0)</f>
        <v>0</v>
      </c>
    </row>
    <row r="1418" spans="1:12" x14ac:dyDescent="0.3">
      <c r="A1418" t="str">
        <f>Розрахункові!$A$49</f>
        <v>Луцький національний технічний університет</v>
      </c>
      <c r="B1418" t="str">
        <f>Розрахункові!$B$53</f>
        <v>274 Автомобільний транспорт</v>
      </c>
      <c r="C1418">
        <f ca="1">RANDBETWEEN(10*Розрахункові!$B$72,11)+RANDBETWEEN(0,100)/100</f>
        <v>9.51</v>
      </c>
      <c r="D1418">
        <f ca="1">IF(Розрахункові!R$53&gt;0,RANDBETWEEN(Розрахункові!R$53-2,100)+100,0)</f>
        <v>121</v>
      </c>
      <c r="E1418">
        <f ca="1">IF(Розрахункові!S$53&gt;0,RANDBETWEEN(Розрахункові!S$53-2,100)+100,0)</f>
        <v>166</v>
      </c>
      <c r="F1418">
        <f ca="1">IF(Розрахункові!T$53&gt;0,RANDBETWEEN(Розрахункові!T$53-2,100)+100,0)</f>
        <v>0</v>
      </c>
      <c r="G1418">
        <f ca="1">IF(Розрахункові!U$53&gt;0,RANDBETWEEN(Розрахункові!U$53-2,100)+100,0)</f>
        <v>0</v>
      </c>
      <c r="H1418">
        <f ca="1">IF(Розрахункові!V$53&gt;0,RANDBETWEEN(Розрахункові!V$53-2,100)+100,0)</f>
        <v>0</v>
      </c>
      <c r="I1418">
        <f ca="1">IF(Розрахункові!W$53&gt;0,RANDBETWEEN(Розрахункові!W$53-2,100)+100,0)</f>
        <v>0</v>
      </c>
      <c r="J1418">
        <f ca="1">IF(Розрахункові!X$53&gt;0,RANDBETWEEN(Розрахункові!X$53-2,100)+100,0)</f>
        <v>172</v>
      </c>
      <c r="K1418">
        <f ca="1">IF(Розрахункові!Y$53&gt;0,RANDBETWEEN(Розрахункові!Y$53-2,100)+100,0)</f>
        <v>0</v>
      </c>
      <c r="L1418">
        <f ca="1">IF(Розрахункові!Z$53&gt;0,RANDBETWEEN(Розрахункові!Z$53-2,100)+100,0)</f>
        <v>0</v>
      </c>
    </row>
    <row r="1419" spans="1:12" x14ac:dyDescent="0.3">
      <c r="A1419" t="str">
        <f>Розрахункові!$A$49</f>
        <v>Луцький національний технічний університет</v>
      </c>
      <c r="B1419" t="str">
        <f>Розрахункові!$B$53</f>
        <v>274 Автомобільний транспорт</v>
      </c>
      <c r="C1419">
        <f ca="1">RANDBETWEEN(10*Розрахункові!$B$72,11)+RANDBETWEEN(0,100)/100</f>
        <v>6.18</v>
      </c>
      <c r="D1419">
        <f ca="1">IF(Розрахункові!R$53&gt;0,RANDBETWEEN(Розрахункові!R$53-2,100)+100,0)</f>
        <v>116</v>
      </c>
      <c r="E1419">
        <f ca="1">IF(Розрахункові!S$53&gt;0,RANDBETWEEN(Розрахункові!S$53-2,100)+100,0)</f>
        <v>144</v>
      </c>
      <c r="F1419">
        <f ca="1">IF(Розрахункові!T$53&gt;0,RANDBETWEEN(Розрахункові!T$53-2,100)+100,0)</f>
        <v>0</v>
      </c>
      <c r="G1419">
        <f ca="1">IF(Розрахункові!U$53&gt;0,RANDBETWEEN(Розрахункові!U$53-2,100)+100,0)</f>
        <v>0</v>
      </c>
      <c r="H1419">
        <f ca="1">IF(Розрахункові!V$53&gt;0,RANDBETWEEN(Розрахункові!V$53-2,100)+100,0)</f>
        <v>0</v>
      </c>
      <c r="I1419">
        <f ca="1">IF(Розрахункові!W$53&gt;0,RANDBETWEEN(Розрахункові!W$53-2,100)+100,0)</f>
        <v>0</v>
      </c>
      <c r="J1419">
        <f ca="1">IF(Розрахункові!X$53&gt;0,RANDBETWEEN(Розрахункові!X$53-2,100)+100,0)</f>
        <v>180</v>
      </c>
      <c r="K1419">
        <f ca="1">IF(Розрахункові!Y$53&gt;0,RANDBETWEEN(Розрахункові!Y$53-2,100)+100,0)</f>
        <v>0</v>
      </c>
      <c r="L1419">
        <f ca="1">IF(Розрахункові!Z$53&gt;0,RANDBETWEEN(Розрахункові!Z$53-2,100)+100,0)</f>
        <v>0</v>
      </c>
    </row>
    <row r="1420" spans="1:12" x14ac:dyDescent="0.3">
      <c r="A1420" t="str">
        <f>Розрахункові!$A$49</f>
        <v>Луцький національний технічний університет</v>
      </c>
      <c r="B1420" t="str">
        <f>Розрахункові!$B$53</f>
        <v>274 Автомобільний транспорт</v>
      </c>
      <c r="C1420">
        <f ca="1">RANDBETWEEN(10*Розрахункові!$B$72,11)+RANDBETWEEN(0,100)/100</f>
        <v>10.220000000000001</v>
      </c>
      <c r="D1420">
        <f ca="1">IF(Розрахункові!R$53&gt;0,RANDBETWEEN(Розрахункові!R$53-2,100)+100,0)</f>
        <v>190</v>
      </c>
      <c r="E1420">
        <f ca="1">IF(Розрахункові!S$53&gt;0,RANDBETWEEN(Розрахункові!S$53-2,100)+100,0)</f>
        <v>164</v>
      </c>
      <c r="F1420">
        <f ca="1">IF(Розрахункові!T$53&gt;0,RANDBETWEEN(Розрахункові!T$53-2,100)+100,0)</f>
        <v>0</v>
      </c>
      <c r="G1420">
        <f ca="1">IF(Розрахункові!U$53&gt;0,RANDBETWEEN(Розрахункові!U$53-2,100)+100,0)</f>
        <v>0</v>
      </c>
      <c r="H1420">
        <f ca="1">IF(Розрахункові!V$53&gt;0,RANDBETWEEN(Розрахункові!V$53-2,100)+100,0)</f>
        <v>0</v>
      </c>
      <c r="I1420">
        <f ca="1">IF(Розрахункові!W$53&gt;0,RANDBETWEEN(Розрахункові!W$53-2,100)+100,0)</f>
        <v>0</v>
      </c>
      <c r="J1420">
        <f ca="1">IF(Розрахункові!X$53&gt;0,RANDBETWEEN(Розрахункові!X$53-2,100)+100,0)</f>
        <v>194</v>
      </c>
      <c r="K1420">
        <f ca="1">IF(Розрахункові!Y$53&gt;0,RANDBETWEEN(Розрахункові!Y$53-2,100)+100,0)</f>
        <v>0</v>
      </c>
      <c r="L1420">
        <f ca="1">IF(Розрахункові!Z$53&gt;0,RANDBETWEEN(Розрахункові!Z$53-2,100)+100,0)</f>
        <v>0</v>
      </c>
    </row>
    <row r="1421" spans="1:12" x14ac:dyDescent="0.3">
      <c r="A1421" t="str">
        <f>Розрахункові!$A$49</f>
        <v>Луцький національний технічний університет</v>
      </c>
      <c r="B1421" t="str">
        <f>Розрахункові!$B$53</f>
        <v>274 Автомобільний транспорт</v>
      </c>
      <c r="C1421">
        <f ca="1">RANDBETWEEN(10*Розрахункові!$B$72,11)+RANDBETWEEN(0,100)/100</f>
        <v>11.65</v>
      </c>
      <c r="D1421">
        <f ca="1">IF(Розрахункові!R$53&gt;0,RANDBETWEEN(Розрахункові!R$53-2,100)+100,0)</f>
        <v>196</v>
      </c>
      <c r="E1421">
        <f ca="1">IF(Розрахункові!S$53&gt;0,RANDBETWEEN(Розрахункові!S$53-2,100)+100,0)</f>
        <v>155</v>
      </c>
      <c r="F1421">
        <f ca="1">IF(Розрахункові!T$53&gt;0,RANDBETWEEN(Розрахункові!T$53-2,100)+100,0)</f>
        <v>0</v>
      </c>
      <c r="G1421">
        <f ca="1">IF(Розрахункові!U$53&gt;0,RANDBETWEEN(Розрахункові!U$53-2,100)+100,0)</f>
        <v>0</v>
      </c>
      <c r="H1421">
        <f ca="1">IF(Розрахункові!V$53&gt;0,RANDBETWEEN(Розрахункові!V$53-2,100)+100,0)</f>
        <v>0</v>
      </c>
      <c r="I1421">
        <f ca="1">IF(Розрахункові!W$53&gt;0,RANDBETWEEN(Розрахункові!W$53-2,100)+100,0)</f>
        <v>0</v>
      </c>
      <c r="J1421">
        <f ca="1">IF(Розрахункові!X$53&gt;0,RANDBETWEEN(Розрахункові!X$53-2,100)+100,0)</f>
        <v>155</v>
      </c>
      <c r="K1421">
        <f ca="1">IF(Розрахункові!Y$53&gt;0,RANDBETWEEN(Розрахункові!Y$53-2,100)+100,0)</f>
        <v>0</v>
      </c>
      <c r="L1421">
        <f ca="1">IF(Розрахункові!Z$53&gt;0,RANDBETWEEN(Розрахункові!Z$53-2,100)+100,0)</f>
        <v>0</v>
      </c>
    </row>
    <row r="1422" spans="1:12" x14ac:dyDescent="0.3">
      <c r="A1422" t="str">
        <f>Розрахункові!$A$49</f>
        <v>Луцький національний технічний університет</v>
      </c>
      <c r="B1422" t="str">
        <f>Розрахункові!$B$53</f>
        <v>274 Автомобільний транспорт</v>
      </c>
      <c r="C1422">
        <f ca="1">RANDBETWEEN(10*Розрахункові!$B$72,11)+RANDBETWEEN(0,100)/100</f>
        <v>6.9</v>
      </c>
      <c r="D1422">
        <f ca="1">IF(Розрахункові!R$53&gt;0,RANDBETWEEN(Розрахункові!R$53-2,100)+100,0)</f>
        <v>157</v>
      </c>
      <c r="E1422">
        <f ca="1">IF(Розрахункові!S$53&gt;0,RANDBETWEEN(Розрахункові!S$53-2,100)+100,0)</f>
        <v>182</v>
      </c>
      <c r="F1422">
        <f ca="1">IF(Розрахункові!T$53&gt;0,RANDBETWEEN(Розрахункові!T$53-2,100)+100,0)</f>
        <v>0</v>
      </c>
      <c r="G1422">
        <f ca="1">IF(Розрахункові!U$53&gt;0,RANDBETWEEN(Розрахункові!U$53-2,100)+100,0)</f>
        <v>0</v>
      </c>
      <c r="H1422">
        <f ca="1">IF(Розрахункові!V$53&gt;0,RANDBETWEEN(Розрахункові!V$53-2,100)+100,0)</f>
        <v>0</v>
      </c>
      <c r="I1422">
        <f ca="1">IF(Розрахункові!W$53&gt;0,RANDBETWEEN(Розрахункові!W$53-2,100)+100,0)</f>
        <v>0</v>
      </c>
      <c r="J1422">
        <f ca="1">IF(Розрахункові!X$53&gt;0,RANDBETWEEN(Розрахункові!X$53-2,100)+100,0)</f>
        <v>172</v>
      </c>
      <c r="K1422">
        <f ca="1">IF(Розрахункові!Y$53&gt;0,RANDBETWEEN(Розрахункові!Y$53-2,100)+100,0)</f>
        <v>0</v>
      </c>
      <c r="L1422">
        <f ca="1">IF(Розрахункові!Z$53&gt;0,RANDBETWEEN(Розрахункові!Z$53-2,100)+100,0)</f>
        <v>0</v>
      </c>
    </row>
    <row r="1423" spans="1:12" x14ac:dyDescent="0.3">
      <c r="A1423" t="str">
        <f>Розрахункові!$A$49</f>
        <v>Луцький національний технічний університет</v>
      </c>
      <c r="B1423" t="str">
        <f>Розрахункові!$B$53</f>
        <v>274 Автомобільний транспорт</v>
      </c>
      <c r="C1423">
        <f ca="1">RANDBETWEEN(10*Розрахункові!$B$72,11)+RANDBETWEEN(0,100)/100</f>
        <v>11.31</v>
      </c>
      <c r="D1423">
        <f ca="1">IF(Розрахункові!R$53&gt;0,RANDBETWEEN(Розрахункові!R$53-2,100)+100,0)</f>
        <v>138</v>
      </c>
      <c r="E1423">
        <f ca="1">IF(Розрахункові!S$53&gt;0,RANDBETWEEN(Розрахункові!S$53-2,100)+100,0)</f>
        <v>179</v>
      </c>
      <c r="F1423">
        <f ca="1">IF(Розрахункові!T$53&gt;0,RANDBETWEEN(Розрахункові!T$53-2,100)+100,0)</f>
        <v>0</v>
      </c>
      <c r="G1423">
        <f ca="1">IF(Розрахункові!U$53&gt;0,RANDBETWEEN(Розрахункові!U$53-2,100)+100,0)</f>
        <v>0</v>
      </c>
      <c r="H1423">
        <f ca="1">IF(Розрахункові!V$53&gt;0,RANDBETWEEN(Розрахункові!V$53-2,100)+100,0)</f>
        <v>0</v>
      </c>
      <c r="I1423">
        <f ca="1">IF(Розрахункові!W$53&gt;0,RANDBETWEEN(Розрахункові!W$53-2,100)+100,0)</f>
        <v>0</v>
      </c>
      <c r="J1423">
        <f ca="1">IF(Розрахункові!X$53&gt;0,RANDBETWEEN(Розрахункові!X$53-2,100)+100,0)</f>
        <v>143</v>
      </c>
      <c r="K1423">
        <f ca="1">IF(Розрахункові!Y$53&gt;0,RANDBETWEEN(Розрахункові!Y$53-2,100)+100,0)</f>
        <v>0</v>
      </c>
      <c r="L1423">
        <f ca="1">IF(Розрахункові!Z$53&gt;0,RANDBETWEEN(Розрахункові!Z$53-2,100)+100,0)</f>
        <v>0</v>
      </c>
    </row>
    <row r="1424" spans="1:12" x14ac:dyDescent="0.3">
      <c r="A1424" t="str">
        <f>Розрахункові!$A$49</f>
        <v>Луцький національний технічний університет</v>
      </c>
      <c r="B1424" t="str">
        <f>Розрахункові!$B$53</f>
        <v>274 Автомобільний транспорт</v>
      </c>
      <c r="C1424">
        <f ca="1">RANDBETWEEN(10*Розрахункові!$B$72,11)+RANDBETWEEN(0,100)/100</f>
        <v>10.96</v>
      </c>
      <c r="D1424">
        <f ca="1">IF(Розрахункові!R$53&gt;0,RANDBETWEEN(Розрахункові!R$53-2,100)+100,0)</f>
        <v>180</v>
      </c>
      <c r="E1424">
        <f ca="1">IF(Розрахункові!S$53&gt;0,RANDBETWEEN(Розрахункові!S$53-2,100)+100,0)</f>
        <v>198</v>
      </c>
      <c r="F1424">
        <f ca="1">IF(Розрахункові!T$53&gt;0,RANDBETWEEN(Розрахункові!T$53-2,100)+100,0)</f>
        <v>0</v>
      </c>
      <c r="G1424">
        <f ca="1">IF(Розрахункові!U$53&gt;0,RANDBETWEEN(Розрахункові!U$53-2,100)+100,0)</f>
        <v>0</v>
      </c>
      <c r="H1424">
        <f ca="1">IF(Розрахункові!V$53&gt;0,RANDBETWEEN(Розрахункові!V$53-2,100)+100,0)</f>
        <v>0</v>
      </c>
      <c r="I1424">
        <f ca="1">IF(Розрахункові!W$53&gt;0,RANDBETWEEN(Розрахункові!W$53-2,100)+100,0)</f>
        <v>0</v>
      </c>
      <c r="J1424">
        <f ca="1">IF(Розрахункові!X$53&gt;0,RANDBETWEEN(Розрахункові!X$53-2,100)+100,0)</f>
        <v>199</v>
      </c>
      <c r="K1424">
        <f ca="1">IF(Розрахункові!Y$53&gt;0,RANDBETWEEN(Розрахункові!Y$53-2,100)+100,0)</f>
        <v>0</v>
      </c>
      <c r="L1424">
        <f ca="1">IF(Розрахункові!Z$53&gt;0,RANDBETWEEN(Розрахункові!Z$53-2,100)+100,0)</f>
        <v>0</v>
      </c>
    </row>
    <row r="1425" spans="1:12" x14ac:dyDescent="0.3">
      <c r="A1425" t="str">
        <f>Розрахункові!$A$49</f>
        <v>Луцький національний технічний університет</v>
      </c>
      <c r="B1425" t="str">
        <f>Розрахункові!$B$53</f>
        <v>274 Автомобільний транспорт</v>
      </c>
      <c r="C1425">
        <f ca="1">RANDBETWEEN(10*Розрахункові!$B$72,11)+RANDBETWEEN(0,100)/100</f>
        <v>4.96</v>
      </c>
      <c r="D1425">
        <f ca="1">IF(Розрахункові!R$53&gt;0,RANDBETWEEN(Розрахункові!R$53-2,100)+100,0)</f>
        <v>119</v>
      </c>
      <c r="E1425">
        <f ca="1">IF(Розрахункові!S$53&gt;0,RANDBETWEEN(Розрахункові!S$53-2,100)+100,0)</f>
        <v>137</v>
      </c>
      <c r="F1425">
        <f ca="1">IF(Розрахункові!T$53&gt;0,RANDBETWEEN(Розрахункові!T$53-2,100)+100,0)</f>
        <v>0</v>
      </c>
      <c r="G1425">
        <f ca="1">IF(Розрахункові!U$53&gt;0,RANDBETWEEN(Розрахункові!U$53-2,100)+100,0)</f>
        <v>0</v>
      </c>
      <c r="H1425">
        <f ca="1">IF(Розрахункові!V$53&gt;0,RANDBETWEEN(Розрахункові!V$53-2,100)+100,0)</f>
        <v>0</v>
      </c>
      <c r="I1425">
        <f ca="1">IF(Розрахункові!W$53&gt;0,RANDBETWEEN(Розрахункові!W$53-2,100)+100,0)</f>
        <v>0</v>
      </c>
      <c r="J1425">
        <f ca="1">IF(Розрахункові!X$53&gt;0,RANDBETWEEN(Розрахункові!X$53-2,100)+100,0)</f>
        <v>141</v>
      </c>
      <c r="K1425">
        <f ca="1">IF(Розрахункові!Y$53&gt;0,RANDBETWEEN(Розрахункові!Y$53-2,100)+100,0)</f>
        <v>0</v>
      </c>
      <c r="L1425">
        <f ca="1">IF(Розрахункові!Z$53&gt;0,RANDBETWEEN(Розрахункові!Z$53-2,100)+100,0)</f>
        <v>0</v>
      </c>
    </row>
    <row r="1426" spans="1:12" x14ac:dyDescent="0.3">
      <c r="A1426" t="str">
        <f>Розрахункові!$A$49</f>
        <v>Луцький національний технічний університет</v>
      </c>
      <c r="B1426" t="str">
        <f>Розрахункові!$B$53</f>
        <v>274 Автомобільний транспорт</v>
      </c>
      <c r="C1426">
        <f ca="1">RANDBETWEEN(10*Розрахункові!$B$72,11)+RANDBETWEEN(0,100)/100</f>
        <v>4.43</v>
      </c>
      <c r="D1426">
        <f ca="1">IF(Розрахункові!R$53&gt;0,RANDBETWEEN(Розрахункові!R$53-2,100)+100,0)</f>
        <v>189</v>
      </c>
      <c r="E1426">
        <f ca="1">IF(Розрахункові!S$53&gt;0,RANDBETWEEN(Розрахункові!S$53-2,100)+100,0)</f>
        <v>174</v>
      </c>
      <c r="F1426">
        <f ca="1">IF(Розрахункові!T$53&gt;0,RANDBETWEEN(Розрахункові!T$53-2,100)+100,0)</f>
        <v>0</v>
      </c>
      <c r="G1426">
        <f ca="1">IF(Розрахункові!U$53&gt;0,RANDBETWEEN(Розрахункові!U$53-2,100)+100,0)</f>
        <v>0</v>
      </c>
      <c r="H1426">
        <f ca="1">IF(Розрахункові!V$53&gt;0,RANDBETWEEN(Розрахункові!V$53-2,100)+100,0)</f>
        <v>0</v>
      </c>
      <c r="I1426">
        <f ca="1">IF(Розрахункові!W$53&gt;0,RANDBETWEEN(Розрахункові!W$53-2,100)+100,0)</f>
        <v>0</v>
      </c>
      <c r="J1426">
        <f ca="1">IF(Розрахункові!X$53&gt;0,RANDBETWEEN(Розрахункові!X$53-2,100)+100,0)</f>
        <v>157</v>
      </c>
      <c r="K1426">
        <f ca="1">IF(Розрахункові!Y$53&gt;0,RANDBETWEEN(Розрахункові!Y$53-2,100)+100,0)</f>
        <v>0</v>
      </c>
      <c r="L1426">
        <f ca="1">IF(Розрахункові!Z$53&gt;0,RANDBETWEEN(Розрахункові!Z$53-2,100)+100,0)</f>
        <v>0</v>
      </c>
    </row>
    <row r="1427" spans="1:12" x14ac:dyDescent="0.3">
      <c r="A1427" t="str">
        <f>Розрахункові!$A$49</f>
        <v>Луцький національний технічний університет</v>
      </c>
      <c r="B1427" t="str">
        <f>Розрахункові!$B$53</f>
        <v>274 Автомобільний транспорт</v>
      </c>
      <c r="C1427">
        <f ca="1">RANDBETWEEN(10*Розрахункові!$B$72,11)+RANDBETWEEN(0,100)/100</f>
        <v>9.86</v>
      </c>
      <c r="D1427">
        <f ca="1">IF(Розрахункові!R$53&gt;0,RANDBETWEEN(Розрахункові!R$53-2,100)+100,0)</f>
        <v>161</v>
      </c>
      <c r="E1427">
        <f ca="1">IF(Розрахункові!S$53&gt;0,RANDBETWEEN(Розрахункові!S$53-2,100)+100,0)</f>
        <v>190</v>
      </c>
      <c r="F1427">
        <f ca="1">IF(Розрахункові!T$53&gt;0,RANDBETWEEN(Розрахункові!T$53-2,100)+100,0)</f>
        <v>0</v>
      </c>
      <c r="G1427">
        <f ca="1">IF(Розрахункові!U$53&gt;0,RANDBETWEEN(Розрахункові!U$53-2,100)+100,0)</f>
        <v>0</v>
      </c>
      <c r="H1427">
        <f ca="1">IF(Розрахункові!V$53&gt;0,RANDBETWEEN(Розрахункові!V$53-2,100)+100,0)</f>
        <v>0</v>
      </c>
      <c r="I1427">
        <f ca="1">IF(Розрахункові!W$53&gt;0,RANDBETWEEN(Розрахункові!W$53-2,100)+100,0)</f>
        <v>0</v>
      </c>
      <c r="J1427">
        <f ca="1">IF(Розрахункові!X$53&gt;0,RANDBETWEEN(Розрахункові!X$53-2,100)+100,0)</f>
        <v>192</v>
      </c>
      <c r="K1427">
        <f ca="1">IF(Розрахункові!Y$53&gt;0,RANDBETWEEN(Розрахункові!Y$53-2,100)+100,0)</f>
        <v>0</v>
      </c>
      <c r="L1427">
        <f ca="1">IF(Розрахункові!Z$53&gt;0,RANDBETWEEN(Розрахункові!Z$53-2,100)+100,0)</f>
        <v>0</v>
      </c>
    </row>
    <row r="1428" spans="1:12" x14ac:dyDescent="0.3">
      <c r="A1428" t="str">
        <f>Розрахункові!$A$49</f>
        <v>Луцький національний технічний університет</v>
      </c>
      <c r="B1428" t="str">
        <f>Розрахункові!$B$53</f>
        <v>274 Автомобільний транспорт</v>
      </c>
      <c r="C1428">
        <f ca="1">RANDBETWEEN(10*Розрахункові!$B$72,11)+RANDBETWEEN(0,100)/100</f>
        <v>11.65</v>
      </c>
      <c r="D1428">
        <f ca="1">IF(Розрахункові!R$53&gt;0,RANDBETWEEN(Розрахункові!R$53-2,100)+100,0)</f>
        <v>169</v>
      </c>
      <c r="E1428">
        <f ca="1">IF(Розрахункові!S$53&gt;0,RANDBETWEEN(Розрахункові!S$53-2,100)+100,0)</f>
        <v>173</v>
      </c>
      <c r="F1428">
        <f ca="1">IF(Розрахункові!T$53&gt;0,RANDBETWEEN(Розрахункові!T$53-2,100)+100,0)</f>
        <v>0</v>
      </c>
      <c r="G1428">
        <f ca="1">IF(Розрахункові!U$53&gt;0,RANDBETWEEN(Розрахункові!U$53-2,100)+100,0)</f>
        <v>0</v>
      </c>
      <c r="H1428">
        <f ca="1">IF(Розрахункові!V$53&gt;0,RANDBETWEEN(Розрахункові!V$53-2,100)+100,0)</f>
        <v>0</v>
      </c>
      <c r="I1428">
        <f ca="1">IF(Розрахункові!W$53&gt;0,RANDBETWEEN(Розрахункові!W$53-2,100)+100,0)</f>
        <v>0</v>
      </c>
      <c r="J1428">
        <f ca="1">IF(Розрахункові!X$53&gt;0,RANDBETWEEN(Розрахункові!X$53-2,100)+100,0)</f>
        <v>157</v>
      </c>
      <c r="K1428">
        <f ca="1">IF(Розрахункові!Y$53&gt;0,RANDBETWEEN(Розрахункові!Y$53-2,100)+100,0)</f>
        <v>0</v>
      </c>
      <c r="L1428">
        <f ca="1">IF(Розрахункові!Z$53&gt;0,RANDBETWEEN(Розрахункові!Z$53-2,100)+100,0)</f>
        <v>0</v>
      </c>
    </row>
    <row r="1429" spans="1:12" x14ac:dyDescent="0.3">
      <c r="A1429" t="str">
        <f>Розрахункові!$A$49</f>
        <v>Луцький національний технічний університет</v>
      </c>
      <c r="B1429" t="str">
        <f>Розрахункові!$B$53</f>
        <v>274 Автомобільний транспорт</v>
      </c>
      <c r="C1429">
        <f ca="1">RANDBETWEEN(10*Розрахункові!$B$72,11)+RANDBETWEEN(0,100)/100</f>
        <v>5.16</v>
      </c>
      <c r="D1429">
        <f ca="1">IF(Розрахункові!R$53&gt;0,RANDBETWEEN(Розрахункові!R$53-2,100)+100,0)</f>
        <v>157</v>
      </c>
      <c r="E1429">
        <f ca="1">IF(Розрахункові!S$53&gt;0,RANDBETWEEN(Розрахункові!S$53-2,100)+100,0)</f>
        <v>191</v>
      </c>
      <c r="F1429">
        <f ca="1">IF(Розрахункові!T$53&gt;0,RANDBETWEEN(Розрахункові!T$53-2,100)+100,0)</f>
        <v>0</v>
      </c>
      <c r="G1429">
        <f ca="1">IF(Розрахункові!U$53&gt;0,RANDBETWEEN(Розрахункові!U$53-2,100)+100,0)</f>
        <v>0</v>
      </c>
      <c r="H1429">
        <f ca="1">IF(Розрахункові!V$53&gt;0,RANDBETWEEN(Розрахункові!V$53-2,100)+100,0)</f>
        <v>0</v>
      </c>
      <c r="I1429">
        <f ca="1">IF(Розрахункові!W$53&gt;0,RANDBETWEEN(Розрахункові!W$53-2,100)+100,0)</f>
        <v>0</v>
      </c>
      <c r="J1429">
        <f ca="1">IF(Розрахункові!X$53&gt;0,RANDBETWEEN(Розрахункові!X$53-2,100)+100,0)</f>
        <v>200</v>
      </c>
      <c r="K1429">
        <f ca="1">IF(Розрахункові!Y$53&gt;0,RANDBETWEEN(Розрахункові!Y$53-2,100)+100,0)</f>
        <v>0</v>
      </c>
      <c r="L1429">
        <f ca="1">IF(Розрахункові!Z$53&gt;0,RANDBETWEEN(Розрахункові!Z$53-2,100)+100,0)</f>
        <v>0</v>
      </c>
    </row>
    <row r="1430" spans="1:12" x14ac:dyDescent="0.3">
      <c r="A1430" t="str">
        <f>Розрахункові!$A$49</f>
        <v>Луцький національний технічний університет</v>
      </c>
      <c r="B1430" t="str">
        <f>Розрахункові!$B$53</f>
        <v>274 Автомобільний транспорт</v>
      </c>
      <c r="C1430">
        <f ca="1">RANDBETWEEN(10*Розрахункові!$B$72,11)+RANDBETWEEN(0,100)/100</f>
        <v>3.4</v>
      </c>
      <c r="D1430">
        <f ca="1">IF(Розрахункові!R$53&gt;0,RANDBETWEEN(Розрахункові!R$53-2,100)+100,0)</f>
        <v>185</v>
      </c>
      <c r="E1430">
        <f ca="1">IF(Розрахункові!S$53&gt;0,RANDBETWEEN(Розрахункові!S$53-2,100)+100,0)</f>
        <v>156</v>
      </c>
      <c r="F1430">
        <f ca="1">IF(Розрахункові!T$53&gt;0,RANDBETWEEN(Розрахункові!T$53-2,100)+100,0)</f>
        <v>0</v>
      </c>
      <c r="G1430">
        <f ca="1">IF(Розрахункові!U$53&gt;0,RANDBETWEEN(Розрахункові!U$53-2,100)+100,0)</f>
        <v>0</v>
      </c>
      <c r="H1430">
        <f ca="1">IF(Розрахункові!V$53&gt;0,RANDBETWEEN(Розрахункові!V$53-2,100)+100,0)</f>
        <v>0</v>
      </c>
      <c r="I1430">
        <f ca="1">IF(Розрахункові!W$53&gt;0,RANDBETWEEN(Розрахункові!W$53-2,100)+100,0)</f>
        <v>0</v>
      </c>
      <c r="J1430">
        <f ca="1">IF(Розрахункові!X$53&gt;0,RANDBETWEEN(Розрахункові!X$53-2,100)+100,0)</f>
        <v>165</v>
      </c>
      <c r="K1430">
        <f ca="1">IF(Розрахункові!Y$53&gt;0,RANDBETWEEN(Розрахункові!Y$53-2,100)+100,0)</f>
        <v>0</v>
      </c>
      <c r="L1430">
        <f ca="1">IF(Розрахункові!Z$53&gt;0,RANDBETWEEN(Розрахункові!Z$53-2,100)+100,0)</f>
        <v>0</v>
      </c>
    </row>
    <row r="1431" spans="1:12" x14ac:dyDescent="0.3">
      <c r="A1431" t="str">
        <f>Розрахункові!$A$49</f>
        <v>Луцький національний технічний університет</v>
      </c>
      <c r="B1431" t="str">
        <f>Розрахункові!$B$53</f>
        <v>274 Автомобільний транспорт</v>
      </c>
      <c r="C1431">
        <f ca="1">RANDBETWEEN(10*Розрахункові!$B$72,11)+RANDBETWEEN(0,100)/100</f>
        <v>9.5299999999999994</v>
      </c>
      <c r="D1431">
        <f ca="1">IF(Розрахункові!R$53&gt;0,RANDBETWEEN(Розрахункові!R$53-2,100)+100,0)</f>
        <v>147</v>
      </c>
      <c r="E1431">
        <f ca="1">IF(Розрахункові!S$53&gt;0,RANDBETWEEN(Розрахункові!S$53-2,100)+100,0)</f>
        <v>191</v>
      </c>
      <c r="F1431">
        <f ca="1">IF(Розрахункові!T$53&gt;0,RANDBETWEEN(Розрахункові!T$53-2,100)+100,0)</f>
        <v>0</v>
      </c>
      <c r="G1431">
        <f ca="1">IF(Розрахункові!U$53&gt;0,RANDBETWEEN(Розрахункові!U$53-2,100)+100,0)</f>
        <v>0</v>
      </c>
      <c r="H1431">
        <f ca="1">IF(Розрахункові!V$53&gt;0,RANDBETWEEN(Розрахункові!V$53-2,100)+100,0)</f>
        <v>0</v>
      </c>
      <c r="I1431">
        <f ca="1">IF(Розрахункові!W$53&gt;0,RANDBETWEEN(Розрахункові!W$53-2,100)+100,0)</f>
        <v>0</v>
      </c>
      <c r="J1431">
        <f ca="1">IF(Розрахункові!X$53&gt;0,RANDBETWEEN(Розрахункові!X$53-2,100)+100,0)</f>
        <v>172</v>
      </c>
      <c r="K1431">
        <f ca="1">IF(Розрахункові!Y$53&gt;0,RANDBETWEEN(Розрахункові!Y$53-2,100)+100,0)</f>
        <v>0</v>
      </c>
      <c r="L1431">
        <f ca="1">IF(Розрахункові!Z$53&gt;0,RANDBETWEEN(Розрахункові!Z$53-2,100)+100,0)</f>
        <v>0</v>
      </c>
    </row>
    <row r="1432" spans="1:12" x14ac:dyDescent="0.3">
      <c r="A1432" t="str">
        <f>Розрахункові!$A$49</f>
        <v>Луцький національний технічний університет</v>
      </c>
      <c r="B1432" t="str">
        <f>Розрахункові!$B$53</f>
        <v>274 Автомобільний транспорт</v>
      </c>
      <c r="C1432">
        <f ca="1">RANDBETWEEN(10*Розрахункові!$B$72,11)+RANDBETWEEN(0,100)/100</f>
        <v>4.09</v>
      </c>
      <c r="D1432">
        <f ca="1">IF(Розрахункові!R$53&gt;0,RANDBETWEEN(Розрахункові!R$53-2,100)+100,0)</f>
        <v>189</v>
      </c>
      <c r="E1432">
        <f ca="1">IF(Розрахункові!S$53&gt;0,RANDBETWEEN(Розрахункові!S$53-2,100)+100,0)</f>
        <v>190</v>
      </c>
      <c r="F1432">
        <f ca="1">IF(Розрахункові!T$53&gt;0,RANDBETWEEN(Розрахункові!T$53-2,100)+100,0)</f>
        <v>0</v>
      </c>
      <c r="G1432">
        <f ca="1">IF(Розрахункові!U$53&gt;0,RANDBETWEEN(Розрахункові!U$53-2,100)+100,0)</f>
        <v>0</v>
      </c>
      <c r="H1432">
        <f ca="1">IF(Розрахункові!V$53&gt;0,RANDBETWEEN(Розрахункові!V$53-2,100)+100,0)</f>
        <v>0</v>
      </c>
      <c r="I1432">
        <f ca="1">IF(Розрахункові!W$53&gt;0,RANDBETWEEN(Розрахункові!W$53-2,100)+100,0)</f>
        <v>0</v>
      </c>
      <c r="J1432">
        <f ca="1">IF(Розрахункові!X$53&gt;0,RANDBETWEEN(Розрахункові!X$53-2,100)+100,0)</f>
        <v>134</v>
      </c>
      <c r="K1432">
        <f ca="1">IF(Розрахункові!Y$53&gt;0,RANDBETWEEN(Розрахункові!Y$53-2,100)+100,0)</f>
        <v>0</v>
      </c>
      <c r="L1432">
        <f ca="1">IF(Розрахункові!Z$53&gt;0,RANDBETWEEN(Розрахункові!Z$53-2,100)+100,0)</f>
        <v>0</v>
      </c>
    </row>
    <row r="1433" spans="1:12" x14ac:dyDescent="0.3">
      <c r="A1433" t="str">
        <f>Розрахункові!$A$49</f>
        <v>Луцький національний технічний університет</v>
      </c>
      <c r="B1433" t="str">
        <f>Розрахункові!$B$53</f>
        <v>274 Автомобільний транспорт</v>
      </c>
      <c r="C1433">
        <f ca="1">RANDBETWEEN(10*Розрахункові!$B$72,11)+RANDBETWEEN(0,100)/100</f>
        <v>6.57</v>
      </c>
      <c r="D1433">
        <f ca="1">IF(Розрахункові!R$53&gt;0,RANDBETWEEN(Розрахункові!R$53-2,100)+100,0)</f>
        <v>157</v>
      </c>
      <c r="E1433">
        <f ca="1">IF(Розрахункові!S$53&gt;0,RANDBETWEEN(Розрахункові!S$53-2,100)+100,0)</f>
        <v>196</v>
      </c>
      <c r="F1433">
        <f ca="1">IF(Розрахункові!T$53&gt;0,RANDBETWEEN(Розрахункові!T$53-2,100)+100,0)</f>
        <v>0</v>
      </c>
      <c r="G1433">
        <f ca="1">IF(Розрахункові!U$53&gt;0,RANDBETWEEN(Розрахункові!U$53-2,100)+100,0)</f>
        <v>0</v>
      </c>
      <c r="H1433">
        <f ca="1">IF(Розрахункові!V$53&gt;0,RANDBETWEEN(Розрахункові!V$53-2,100)+100,0)</f>
        <v>0</v>
      </c>
      <c r="I1433">
        <f ca="1">IF(Розрахункові!W$53&gt;0,RANDBETWEEN(Розрахункові!W$53-2,100)+100,0)</f>
        <v>0</v>
      </c>
      <c r="J1433">
        <f ca="1">IF(Розрахункові!X$53&gt;0,RANDBETWEEN(Розрахункові!X$53-2,100)+100,0)</f>
        <v>140</v>
      </c>
      <c r="K1433">
        <f ca="1">IF(Розрахункові!Y$53&gt;0,RANDBETWEEN(Розрахункові!Y$53-2,100)+100,0)</f>
        <v>0</v>
      </c>
      <c r="L1433">
        <f ca="1">IF(Розрахункові!Z$53&gt;0,RANDBETWEEN(Розрахункові!Z$53-2,100)+100,0)</f>
        <v>0</v>
      </c>
    </row>
    <row r="1434" spans="1:12" x14ac:dyDescent="0.3">
      <c r="A1434" t="str">
        <f>Розрахункові!$A$49</f>
        <v>Луцький національний технічний університет</v>
      </c>
      <c r="B1434" t="str">
        <f>Розрахункові!$B$53</f>
        <v>274 Автомобільний транспорт</v>
      </c>
      <c r="C1434">
        <f ca="1">RANDBETWEEN(10*Розрахункові!$B$72,11)+RANDBETWEEN(0,100)/100</f>
        <v>7.76</v>
      </c>
      <c r="D1434">
        <f ca="1">IF(Розрахункові!R$53&gt;0,RANDBETWEEN(Розрахункові!R$53-2,100)+100,0)</f>
        <v>154</v>
      </c>
      <c r="E1434">
        <f ca="1">IF(Розрахункові!S$53&gt;0,RANDBETWEEN(Розрахункові!S$53-2,100)+100,0)</f>
        <v>176</v>
      </c>
      <c r="F1434">
        <f ca="1">IF(Розрахункові!T$53&gt;0,RANDBETWEEN(Розрахункові!T$53-2,100)+100,0)</f>
        <v>0</v>
      </c>
      <c r="G1434">
        <f ca="1">IF(Розрахункові!U$53&gt;0,RANDBETWEEN(Розрахункові!U$53-2,100)+100,0)</f>
        <v>0</v>
      </c>
      <c r="H1434">
        <f ca="1">IF(Розрахункові!V$53&gt;0,RANDBETWEEN(Розрахункові!V$53-2,100)+100,0)</f>
        <v>0</v>
      </c>
      <c r="I1434">
        <f ca="1">IF(Розрахункові!W$53&gt;0,RANDBETWEEN(Розрахункові!W$53-2,100)+100,0)</f>
        <v>0</v>
      </c>
      <c r="J1434">
        <f ca="1">IF(Розрахункові!X$53&gt;0,RANDBETWEEN(Розрахункові!X$53-2,100)+100,0)</f>
        <v>183</v>
      </c>
      <c r="K1434">
        <f ca="1">IF(Розрахункові!Y$53&gt;0,RANDBETWEEN(Розрахункові!Y$53-2,100)+100,0)</f>
        <v>0</v>
      </c>
      <c r="L1434">
        <f ca="1">IF(Розрахункові!Z$53&gt;0,RANDBETWEEN(Розрахункові!Z$53-2,100)+100,0)</f>
        <v>0</v>
      </c>
    </row>
    <row r="1435" spans="1:12" x14ac:dyDescent="0.3">
      <c r="A1435" t="str">
        <f>Розрахункові!$A$49</f>
        <v>Луцький національний технічний університет</v>
      </c>
      <c r="B1435" t="str">
        <f>Розрахункові!$B$53</f>
        <v>274 Автомобільний транспорт</v>
      </c>
      <c r="C1435">
        <f ca="1">RANDBETWEEN(10*Розрахункові!$B$72,11)+RANDBETWEEN(0,100)/100</f>
        <v>9.0299999999999994</v>
      </c>
      <c r="D1435">
        <f ca="1">IF(Розрахункові!R$53&gt;0,RANDBETWEEN(Розрахункові!R$53-2,100)+100,0)</f>
        <v>166</v>
      </c>
      <c r="E1435">
        <f ca="1">IF(Розрахункові!S$53&gt;0,RANDBETWEEN(Розрахункові!S$53-2,100)+100,0)</f>
        <v>137</v>
      </c>
      <c r="F1435">
        <f ca="1">IF(Розрахункові!T$53&gt;0,RANDBETWEEN(Розрахункові!T$53-2,100)+100,0)</f>
        <v>0</v>
      </c>
      <c r="G1435">
        <f ca="1">IF(Розрахункові!U$53&gt;0,RANDBETWEEN(Розрахункові!U$53-2,100)+100,0)</f>
        <v>0</v>
      </c>
      <c r="H1435">
        <f ca="1">IF(Розрахункові!V$53&gt;0,RANDBETWEEN(Розрахункові!V$53-2,100)+100,0)</f>
        <v>0</v>
      </c>
      <c r="I1435">
        <f ca="1">IF(Розрахункові!W$53&gt;0,RANDBETWEEN(Розрахункові!W$53-2,100)+100,0)</f>
        <v>0</v>
      </c>
      <c r="J1435">
        <f ca="1">IF(Розрахункові!X$53&gt;0,RANDBETWEEN(Розрахункові!X$53-2,100)+100,0)</f>
        <v>161</v>
      </c>
      <c r="K1435">
        <f ca="1">IF(Розрахункові!Y$53&gt;0,RANDBETWEEN(Розрахункові!Y$53-2,100)+100,0)</f>
        <v>0</v>
      </c>
      <c r="L1435">
        <f ca="1">IF(Розрахункові!Z$53&gt;0,RANDBETWEEN(Розрахункові!Z$53-2,100)+100,0)</f>
        <v>0</v>
      </c>
    </row>
    <row r="1436" spans="1:12" x14ac:dyDescent="0.3">
      <c r="A1436" t="str">
        <f>Розрахункові!$A$49</f>
        <v>Луцький національний технічний університет</v>
      </c>
      <c r="B1436" t="str">
        <f>Розрахункові!$B$53</f>
        <v>274 Автомобільний транспорт</v>
      </c>
      <c r="C1436">
        <f ca="1">RANDBETWEEN(10*Розрахункові!$B$72,11)+RANDBETWEEN(0,100)/100</f>
        <v>8.9499999999999993</v>
      </c>
      <c r="D1436">
        <f ca="1">IF(Розрахункові!R$53&gt;0,RANDBETWEEN(Розрахункові!R$53-2,100)+100,0)</f>
        <v>177</v>
      </c>
      <c r="E1436">
        <f ca="1">IF(Розрахункові!S$53&gt;0,RANDBETWEEN(Розрахункові!S$53-2,100)+100,0)</f>
        <v>161</v>
      </c>
      <c r="F1436">
        <f ca="1">IF(Розрахункові!T$53&gt;0,RANDBETWEEN(Розрахункові!T$53-2,100)+100,0)</f>
        <v>0</v>
      </c>
      <c r="G1436">
        <f ca="1">IF(Розрахункові!U$53&gt;0,RANDBETWEEN(Розрахункові!U$53-2,100)+100,0)</f>
        <v>0</v>
      </c>
      <c r="H1436">
        <f ca="1">IF(Розрахункові!V$53&gt;0,RANDBETWEEN(Розрахункові!V$53-2,100)+100,0)</f>
        <v>0</v>
      </c>
      <c r="I1436">
        <f ca="1">IF(Розрахункові!W$53&gt;0,RANDBETWEEN(Розрахункові!W$53-2,100)+100,0)</f>
        <v>0</v>
      </c>
      <c r="J1436">
        <f ca="1">IF(Розрахункові!X$53&gt;0,RANDBETWEEN(Розрахункові!X$53-2,100)+100,0)</f>
        <v>116</v>
      </c>
      <c r="K1436">
        <f ca="1">IF(Розрахункові!Y$53&gt;0,RANDBETWEEN(Розрахункові!Y$53-2,100)+100,0)</f>
        <v>0</v>
      </c>
      <c r="L1436">
        <f ca="1">IF(Розрахункові!Z$53&gt;0,RANDBETWEEN(Розрахункові!Z$53-2,100)+100,0)</f>
        <v>0</v>
      </c>
    </row>
    <row r="1437" spans="1:12" x14ac:dyDescent="0.3">
      <c r="A1437" t="str">
        <f>Розрахункові!$A$49</f>
        <v>Луцький національний технічний університет</v>
      </c>
      <c r="B1437" t="str">
        <f>Розрахункові!$B$53</f>
        <v>274 Автомобільний транспорт</v>
      </c>
      <c r="C1437">
        <f ca="1">RANDBETWEEN(10*Розрахункові!$B$72,11)+RANDBETWEEN(0,100)/100</f>
        <v>7.14</v>
      </c>
      <c r="D1437">
        <f ca="1">IF(Розрахункові!R$53&gt;0,RANDBETWEEN(Розрахункові!R$53-2,100)+100,0)</f>
        <v>142</v>
      </c>
      <c r="E1437">
        <f ca="1">IF(Розрахункові!S$53&gt;0,RANDBETWEEN(Розрахункові!S$53-2,100)+100,0)</f>
        <v>170</v>
      </c>
      <c r="F1437">
        <f ca="1">IF(Розрахункові!T$53&gt;0,RANDBETWEEN(Розрахункові!T$53-2,100)+100,0)</f>
        <v>0</v>
      </c>
      <c r="G1437">
        <f ca="1">IF(Розрахункові!U$53&gt;0,RANDBETWEEN(Розрахункові!U$53-2,100)+100,0)</f>
        <v>0</v>
      </c>
      <c r="H1437">
        <f ca="1">IF(Розрахункові!V$53&gt;0,RANDBETWEEN(Розрахункові!V$53-2,100)+100,0)</f>
        <v>0</v>
      </c>
      <c r="I1437">
        <f ca="1">IF(Розрахункові!W$53&gt;0,RANDBETWEEN(Розрахункові!W$53-2,100)+100,0)</f>
        <v>0</v>
      </c>
      <c r="J1437">
        <f ca="1">IF(Розрахункові!X$53&gt;0,RANDBETWEEN(Розрахункові!X$53-2,100)+100,0)</f>
        <v>163</v>
      </c>
      <c r="K1437">
        <f ca="1">IF(Розрахункові!Y$53&gt;0,RANDBETWEEN(Розрахункові!Y$53-2,100)+100,0)</f>
        <v>0</v>
      </c>
      <c r="L1437">
        <f ca="1">IF(Розрахункові!Z$53&gt;0,RANDBETWEEN(Розрахункові!Z$53-2,100)+100,0)</f>
        <v>0</v>
      </c>
    </row>
    <row r="1438" spans="1:12" x14ac:dyDescent="0.3">
      <c r="A1438" t="str">
        <f>Розрахункові!$A$49</f>
        <v>Луцький національний технічний університет</v>
      </c>
      <c r="B1438" t="str">
        <f>Розрахункові!$B$53</f>
        <v>274 Автомобільний транспорт</v>
      </c>
      <c r="C1438">
        <f ca="1">RANDBETWEEN(10*Розрахункові!$B$72,11)+RANDBETWEEN(0,100)/100</f>
        <v>7.77</v>
      </c>
      <c r="D1438">
        <f ca="1">IF(Розрахункові!R$53&gt;0,RANDBETWEEN(Розрахункові!R$53-2,100)+100,0)</f>
        <v>199</v>
      </c>
      <c r="E1438">
        <f ca="1">IF(Розрахункові!S$53&gt;0,RANDBETWEEN(Розрахункові!S$53-2,100)+100,0)</f>
        <v>181</v>
      </c>
      <c r="F1438">
        <f ca="1">IF(Розрахункові!T$53&gt;0,RANDBETWEEN(Розрахункові!T$53-2,100)+100,0)</f>
        <v>0</v>
      </c>
      <c r="G1438">
        <f ca="1">IF(Розрахункові!U$53&gt;0,RANDBETWEEN(Розрахункові!U$53-2,100)+100,0)</f>
        <v>0</v>
      </c>
      <c r="H1438">
        <f ca="1">IF(Розрахункові!V$53&gt;0,RANDBETWEEN(Розрахункові!V$53-2,100)+100,0)</f>
        <v>0</v>
      </c>
      <c r="I1438">
        <f ca="1">IF(Розрахункові!W$53&gt;0,RANDBETWEEN(Розрахункові!W$53-2,100)+100,0)</f>
        <v>0</v>
      </c>
      <c r="J1438">
        <f ca="1">IF(Розрахункові!X$53&gt;0,RANDBETWEEN(Розрахункові!X$53-2,100)+100,0)</f>
        <v>146</v>
      </c>
      <c r="K1438">
        <f ca="1">IF(Розрахункові!Y$53&gt;0,RANDBETWEEN(Розрахункові!Y$53-2,100)+100,0)</f>
        <v>0</v>
      </c>
      <c r="L1438">
        <f ca="1">IF(Розрахункові!Z$53&gt;0,RANDBETWEEN(Розрахункові!Z$53-2,100)+100,0)</f>
        <v>0</v>
      </c>
    </row>
    <row r="1439" spans="1:12" x14ac:dyDescent="0.3">
      <c r="A1439" t="str">
        <f>Розрахункові!$A$49</f>
        <v>Луцький національний технічний університет</v>
      </c>
      <c r="B1439" t="str">
        <f>Розрахункові!$B$53</f>
        <v>274 Автомобільний транспорт</v>
      </c>
      <c r="C1439">
        <f ca="1">RANDBETWEEN(10*Розрахункові!$B$72,11)+RANDBETWEEN(0,100)/100</f>
        <v>11.66</v>
      </c>
      <c r="D1439">
        <f ca="1">IF(Розрахункові!R$53&gt;0,RANDBETWEEN(Розрахункові!R$53-2,100)+100,0)</f>
        <v>191</v>
      </c>
      <c r="E1439">
        <f ca="1">IF(Розрахункові!S$53&gt;0,RANDBETWEEN(Розрахункові!S$53-2,100)+100,0)</f>
        <v>159</v>
      </c>
      <c r="F1439">
        <f ca="1">IF(Розрахункові!T$53&gt;0,RANDBETWEEN(Розрахункові!T$53-2,100)+100,0)</f>
        <v>0</v>
      </c>
      <c r="G1439">
        <f ca="1">IF(Розрахункові!U$53&gt;0,RANDBETWEEN(Розрахункові!U$53-2,100)+100,0)</f>
        <v>0</v>
      </c>
      <c r="H1439">
        <f ca="1">IF(Розрахункові!V$53&gt;0,RANDBETWEEN(Розрахункові!V$53-2,100)+100,0)</f>
        <v>0</v>
      </c>
      <c r="I1439">
        <f ca="1">IF(Розрахункові!W$53&gt;0,RANDBETWEEN(Розрахункові!W$53-2,100)+100,0)</f>
        <v>0</v>
      </c>
      <c r="J1439">
        <f ca="1">IF(Розрахункові!X$53&gt;0,RANDBETWEEN(Розрахункові!X$53-2,100)+100,0)</f>
        <v>116</v>
      </c>
      <c r="K1439">
        <f ca="1">IF(Розрахункові!Y$53&gt;0,RANDBETWEEN(Розрахункові!Y$53-2,100)+100,0)</f>
        <v>0</v>
      </c>
      <c r="L1439">
        <f ca="1">IF(Розрахункові!Z$53&gt;0,RANDBETWEEN(Розрахункові!Z$53-2,100)+100,0)</f>
        <v>0</v>
      </c>
    </row>
    <row r="1440" spans="1:12" x14ac:dyDescent="0.3">
      <c r="A1440" t="str">
        <f>Розрахункові!$A$49</f>
        <v>Луцький національний технічний університет</v>
      </c>
      <c r="B1440" t="str">
        <f>Розрахункові!$B$53</f>
        <v>274 Автомобільний транспорт</v>
      </c>
      <c r="C1440">
        <f ca="1">RANDBETWEEN(10*Розрахункові!$B$72,11)+RANDBETWEEN(0,100)/100</f>
        <v>8.15</v>
      </c>
      <c r="D1440">
        <f ca="1">IF(Розрахункові!R$53&gt;0,RANDBETWEEN(Розрахункові!R$53-2,100)+100,0)</f>
        <v>143</v>
      </c>
      <c r="E1440">
        <f ca="1">IF(Розрахункові!S$53&gt;0,RANDBETWEEN(Розрахункові!S$53-2,100)+100,0)</f>
        <v>198</v>
      </c>
      <c r="F1440">
        <f ca="1">IF(Розрахункові!T$53&gt;0,RANDBETWEEN(Розрахункові!T$53-2,100)+100,0)</f>
        <v>0</v>
      </c>
      <c r="G1440">
        <f ca="1">IF(Розрахункові!U$53&gt;0,RANDBETWEEN(Розрахункові!U$53-2,100)+100,0)</f>
        <v>0</v>
      </c>
      <c r="H1440">
        <f ca="1">IF(Розрахункові!V$53&gt;0,RANDBETWEEN(Розрахункові!V$53-2,100)+100,0)</f>
        <v>0</v>
      </c>
      <c r="I1440">
        <f ca="1">IF(Розрахункові!W$53&gt;0,RANDBETWEEN(Розрахункові!W$53-2,100)+100,0)</f>
        <v>0</v>
      </c>
      <c r="J1440">
        <f ca="1">IF(Розрахункові!X$53&gt;0,RANDBETWEEN(Розрахункові!X$53-2,100)+100,0)</f>
        <v>188</v>
      </c>
      <c r="K1440">
        <f ca="1">IF(Розрахункові!Y$53&gt;0,RANDBETWEEN(Розрахункові!Y$53-2,100)+100,0)</f>
        <v>0</v>
      </c>
      <c r="L1440">
        <f ca="1">IF(Розрахункові!Z$53&gt;0,RANDBETWEEN(Розрахункові!Z$53-2,100)+100,0)</f>
        <v>0</v>
      </c>
    </row>
    <row r="1441" spans="1:12" x14ac:dyDescent="0.3">
      <c r="A1441" t="str">
        <f>Розрахункові!$A$49</f>
        <v>Луцький національний технічний університет</v>
      </c>
      <c r="B1441" t="str">
        <f>Розрахункові!$B$54</f>
        <v>162 Біотехнології та біоінженерія</v>
      </c>
      <c r="C1441">
        <f ca="1">RANDBETWEEN(10*Розрахункові!$B$72,11)+RANDBETWEEN(0,100)/100</f>
        <v>8.24</v>
      </c>
      <c r="D1441">
        <f ca="1">IF(Розрахункові!R$54&gt;0,RANDBETWEEN(Розрахункові!R$54-2,100)+100,0)</f>
        <v>138</v>
      </c>
      <c r="E1441">
        <f ca="1">IF(Розрахункові!S$54&gt;0,RANDBETWEEN(Розрахункові!S$54-2,100)+100,0)</f>
        <v>126</v>
      </c>
      <c r="F1441">
        <f ca="1">IF(Розрахункові!T$54&gt;0,RANDBETWEEN(Розрахункові!T$54-2,100)+100,0)</f>
        <v>0</v>
      </c>
      <c r="G1441">
        <f ca="1">IF(Розрахункові!U$54&gt;0,RANDBETWEEN(Розрахункові!U$54-2,100)+100,0)</f>
        <v>0</v>
      </c>
      <c r="H1441">
        <f ca="1">IF(Розрахункові!V$54&gt;0,RANDBETWEEN(Розрахункові!V$54-2,100)+100,0)</f>
        <v>0</v>
      </c>
      <c r="I1441">
        <f ca="1">IF(Розрахункові!W$54&gt;0,RANDBETWEEN(Розрахункові!W$54-2,100)+100,0)</f>
        <v>0</v>
      </c>
      <c r="J1441">
        <f ca="1">IF(Розрахункові!X$54&gt;0,RANDBETWEEN(Розрахункові!X$54-2,100)+100,0)</f>
        <v>195</v>
      </c>
      <c r="K1441">
        <f ca="1">IF(Розрахункові!Y$54&gt;0,RANDBETWEEN(Розрахункові!Y$54-2,100)+100,0)</f>
        <v>195</v>
      </c>
      <c r="L1441">
        <f ca="1">IF(Розрахункові!Z$54&gt;0,RANDBETWEEN(Розрахункові!Z$54-2,100)+100,0)</f>
        <v>0</v>
      </c>
    </row>
    <row r="1442" spans="1:12" x14ac:dyDescent="0.3">
      <c r="A1442" t="str">
        <f>Розрахункові!$A$49</f>
        <v>Луцький національний технічний університет</v>
      </c>
      <c r="B1442" t="str">
        <f>Розрахункові!$B$54</f>
        <v>162 Біотехнології та біоінженерія</v>
      </c>
      <c r="C1442">
        <f ca="1">RANDBETWEEN(10*Розрахункові!$B$72,11)+RANDBETWEEN(0,100)/100</f>
        <v>8.74</v>
      </c>
      <c r="D1442">
        <f ca="1">IF(Розрахункові!R$54&gt;0,RANDBETWEEN(Розрахункові!R$54-2,100)+100,0)</f>
        <v>139</v>
      </c>
      <c r="E1442">
        <f ca="1">IF(Розрахункові!S$54&gt;0,RANDBETWEEN(Розрахункові!S$54-2,100)+100,0)</f>
        <v>143</v>
      </c>
      <c r="F1442">
        <f ca="1">IF(Розрахункові!T$54&gt;0,RANDBETWEEN(Розрахункові!T$54-2,100)+100,0)</f>
        <v>0</v>
      </c>
      <c r="G1442">
        <f ca="1">IF(Розрахункові!U$54&gt;0,RANDBETWEEN(Розрахункові!U$54-2,100)+100,0)</f>
        <v>0</v>
      </c>
      <c r="H1442">
        <f ca="1">IF(Розрахункові!V$54&gt;0,RANDBETWEEN(Розрахункові!V$54-2,100)+100,0)</f>
        <v>0</v>
      </c>
      <c r="I1442">
        <f ca="1">IF(Розрахункові!W$54&gt;0,RANDBETWEEN(Розрахункові!W$54-2,100)+100,0)</f>
        <v>0</v>
      </c>
      <c r="J1442">
        <f ca="1">IF(Розрахункові!X$54&gt;0,RANDBETWEEN(Розрахункові!X$54-2,100)+100,0)</f>
        <v>199</v>
      </c>
      <c r="K1442">
        <f ca="1">IF(Розрахункові!Y$54&gt;0,RANDBETWEEN(Розрахункові!Y$54-2,100)+100,0)</f>
        <v>192</v>
      </c>
      <c r="L1442">
        <f ca="1">IF(Розрахункові!Z$54&gt;0,RANDBETWEEN(Розрахункові!Z$54-2,100)+100,0)</f>
        <v>0</v>
      </c>
    </row>
    <row r="1443" spans="1:12" x14ac:dyDescent="0.3">
      <c r="A1443" t="str">
        <f>Розрахункові!$A$49</f>
        <v>Луцький національний технічний університет</v>
      </c>
      <c r="B1443" t="str">
        <f>Розрахункові!$B$54</f>
        <v>162 Біотехнології та біоінженерія</v>
      </c>
      <c r="C1443">
        <f ca="1">RANDBETWEEN(10*Розрахункові!$B$72,11)+RANDBETWEEN(0,100)/100</f>
        <v>6.39</v>
      </c>
      <c r="D1443">
        <f ca="1">IF(Розрахункові!R$54&gt;0,RANDBETWEEN(Розрахункові!R$54-2,100)+100,0)</f>
        <v>155</v>
      </c>
      <c r="E1443">
        <f ca="1">IF(Розрахункові!S$54&gt;0,RANDBETWEEN(Розрахункові!S$54-2,100)+100,0)</f>
        <v>161</v>
      </c>
      <c r="F1443">
        <f ca="1">IF(Розрахункові!T$54&gt;0,RANDBETWEEN(Розрахункові!T$54-2,100)+100,0)</f>
        <v>0</v>
      </c>
      <c r="G1443">
        <f ca="1">IF(Розрахункові!U$54&gt;0,RANDBETWEEN(Розрахункові!U$54-2,100)+100,0)</f>
        <v>0</v>
      </c>
      <c r="H1443">
        <f ca="1">IF(Розрахункові!V$54&gt;0,RANDBETWEEN(Розрахункові!V$54-2,100)+100,0)</f>
        <v>0</v>
      </c>
      <c r="I1443">
        <f ca="1">IF(Розрахункові!W$54&gt;0,RANDBETWEEN(Розрахункові!W$54-2,100)+100,0)</f>
        <v>0</v>
      </c>
      <c r="J1443">
        <f ca="1">IF(Розрахункові!X$54&gt;0,RANDBETWEEN(Розрахункові!X$54-2,100)+100,0)</f>
        <v>189</v>
      </c>
      <c r="K1443">
        <f ca="1">IF(Розрахункові!Y$54&gt;0,RANDBETWEEN(Розрахункові!Y$54-2,100)+100,0)</f>
        <v>167</v>
      </c>
      <c r="L1443">
        <f ca="1">IF(Розрахункові!Z$54&gt;0,RANDBETWEEN(Розрахункові!Z$54-2,100)+100,0)</f>
        <v>0</v>
      </c>
    </row>
    <row r="1444" spans="1:12" x14ac:dyDescent="0.3">
      <c r="A1444" t="str">
        <f>Розрахункові!$A$49</f>
        <v>Луцький національний технічний університет</v>
      </c>
      <c r="B1444" t="str">
        <f>Розрахункові!$B$54</f>
        <v>162 Біотехнології та біоінженерія</v>
      </c>
      <c r="C1444">
        <f ca="1">RANDBETWEEN(10*Розрахункові!$B$72,11)+RANDBETWEEN(0,100)/100</f>
        <v>7.15</v>
      </c>
      <c r="D1444">
        <f ca="1">IF(Розрахункові!R$54&gt;0,RANDBETWEEN(Розрахункові!R$54-2,100)+100,0)</f>
        <v>164</v>
      </c>
      <c r="E1444">
        <f ca="1">IF(Розрахункові!S$54&gt;0,RANDBETWEEN(Розрахункові!S$54-2,100)+100,0)</f>
        <v>128</v>
      </c>
      <c r="F1444">
        <f ca="1">IF(Розрахункові!T$54&gt;0,RANDBETWEEN(Розрахункові!T$54-2,100)+100,0)</f>
        <v>0</v>
      </c>
      <c r="G1444">
        <f ca="1">IF(Розрахункові!U$54&gt;0,RANDBETWEEN(Розрахункові!U$54-2,100)+100,0)</f>
        <v>0</v>
      </c>
      <c r="H1444">
        <f ca="1">IF(Розрахункові!V$54&gt;0,RANDBETWEEN(Розрахункові!V$54-2,100)+100,0)</f>
        <v>0</v>
      </c>
      <c r="I1444">
        <f ca="1">IF(Розрахункові!W$54&gt;0,RANDBETWEEN(Розрахункові!W$54-2,100)+100,0)</f>
        <v>0</v>
      </c>
      <c r="J1444">
        <f ca="1">IF(Розрахункові!X$54&gt;0,RANDBETWEEN(Розрахункові!X$54-2,100)+100,0)</f>
        <v>200</v>
      </c>
      <c r="K1444">
        <f ca="1">IF(Розрахункові!Y$54&gt;0,RANDBETWEEN(Розрахункові!Y$54-2,100)+100,0)</f>
        <v>197</v>
      </c>
      <c r="L1444">
        <f ca="1">IF(Розрахункові!Z$54&gt;0,RANDBETWEEN(Розрахункові!Z$54-2,100)+100,0)</f>
        <v>0</v>
      </c>
    </row>
    <row r="1445" spans="1:12" x14ac:dyDescent="0.3">
      <c r="A1445" t="str">
        <f>Розрахункові!$A$49</f>
        <v>Луцький національний технічний університет</v>
      </c>
      <c r="B1445" t="str">
        <f>Розрахункові!$B$54</f>
        <v>162 Біотехнології та біоінженерія</v>
      </c>
      <c r="C1445">
        <f ca="1">RANDBETWEEN(10*Розрахункові!$B$72,11)+RANDBETWEEN(0,100)/100</f>
        <v>6.79</v>
      </c>
      <c r="D1445">
        <f ca="1">IF(Розрахункові!R$54&gt;0,RANDBETWEEN(Розрахункові!R$54-2,100)+100,0)</f>
        <v>133</v>
      </c>
      <c r="E1445">
        <f ca="1">IF(Розрахункові!S$54&gt;0,RANDBETWEEN(Розрахункові!S$54-2,100)+100,0)</f>
        <v>167</v>
      </c>
      <c r="F1445">
        <f ca="1">IF(Розрахункові!T$54&gt;0,RANDBETWEEN(Розрахункові!T$54-2,100)+100,0)</f>
        <v>0</v>
      </c>
      <c r="G1445">
        <f ca="1">IF(Розрахункові!U$54&gt;0,RANDBETWEEN(Розрахункові!U$54-2,100)+100,0)</f>
        <v>0</v>
      </c>
      <c r="H1445">
        <f ca="1">IF(Розрахункові!V$54&gt;0,RANDBETWEEN(Розрахункові!V$54-2,100)+100,0)</f>
        <v>0</v>
      </c>
      <c r="I1445">
        <f ca="1">IF(Розрахункові!W$54&gt;0,RANDBETWEEN(Розрахункові!W$54-2,100)+100,0)</f>
        <v>0</v>
      </c>
      <c r="J1445">
        <f ca="1">IF(Розрахункові!X$54&gt;0,RANDBETWEEN(Розрахункові!X$54-2,100)+100,0)</f>
        <v>155</v>
      </c>
      <c r="K1445">
        <f ca="1">IF(Розрахункові!Y$54&gt;0,RANDBETWEEN(Розрахункові!Y$54-2,100)+100,0)</f>
        <v>198</v>
      </c>
      <c r="L1445">
        <f ca="1">IF(Розрахункові!Z$54&gt;0,RANDBETWEEN(Розрахункові!Z$54-2,100)+100,0)</f>
        <v>0</v>
      </c>
    </row>
    <row r="1446" spans="1:12" x14ac:dyDescent="0.3">
      <c r="A1446" t="str">
        <f>Розрахункові!$A$49</f>
        <v>Луцький національний технічний університет</v>
      </c>
      <c r="B1446" t="str">
        <f>Розрахункові!$B$54</f>
        <v>162 Біотехнології та біоінженерія</v>
      </c>
      <c r="C1446">
        <f ca="1">RANDBETWEEN(10*Розрахункові!$B$72,11)+RANDBETWEEN(0,100)/100</f>
        <v>3.87</v>
      </c>
      <c r="D1446">
        <f ca="1">IF(Розрахункові!R$54&gt;0,RANDBETWEEN(Розрахункові!R$54-2,100)+100,0)</f>
        <v>128</v>
      </c>
      <c r="E1446">
        <f ca="1">IF(Розрахункові!S$54&gt;0,RANDBETWEEN(Розрахункові!S$54-2,100)+100,0)</f>
        <v>156</v>
      </c>
      <c r="F1446">
        <f ca="1">IF(Розрахункові!T$54&gt;0,RANDBETWEEN(Розрахункові!T$54-2,100)+100,0)</f>
        <v>0</v>
      </c>
      <c r="G1446">
        <f ca="1">IF(Розрахункові!U$54&gt;0,RANDBETWEEN(Розрахункові!U$54-2,100)+100,0)</f>
        <v>0</v>
      </c>
      <c r="H1446">
        <f ca="1">IF(Розрахункові!V$54&gt;0,RANDBETWEEN(Розрахункові!V$54-2,100)+100,0)</f>
        <v>0</v>
      </c>
      <c r="I1446">
        <f ca="1">IF(Розрахункові!W$54&gt;0,RANDBETWEEN(Розрахункові!W$54-2,100)+100,0)</f>
        <v>0</v>
      </c>
      <c r="J1446">
        <f ca="1">IF(Розрахункові!X$54&gt;0,RANDBETWEEN(Розрахункові!X$54-2,100)+100,0)</f>
        <v>153</v>
      </c>
      <c r="K1446">
        <f ca="1">IF(Розрахункові!Y$54&gt;0,RANDBETWEEN(Розрахункові!Y$54-2,100)+100,0)</f>
        <v>200</v>
      </c>
      <c r="L1446">
        <f ca="1">IF(Розрахункові!Z$54&gt;0,RANDBETWEEN(Розрахункові!Z$54-2,100)+100,0)</f>
        <v>0</v>
      </c>
    </row>
    <row r="1447" spans="1:12" x14ac:dyDescent="0.3">
      <c r="A1447" t="str">
        <f>Розрахункові!$A$49</f>
        <v>Луцький національний технічний університет</v>
      </c>
      <c r="B1447" t="str">
        <f>Розрахункові!$B$54</f>
        <v>162 Біотехнології та біоінженерія</v>
      </c>
      <c r="C1447">
        <f ca="1">RANDBETWEEN(10*Розрахункові!$B$72,11)+RANDBETWEEN(0,100)/100</f>
        <v>9.77</v>
      </c>
      <c r="D1447">
        <f ca="1">IF(Розрахункові!R$54&gt;0,RANDBETWEEN(Розрахункові!R$54-2,100)+100,0)</f>
        <v>143</v>
      </c>
      <c r="E1447">
        <f ca="1">IF(Розрахункові!S$54&gt;0,RANDBETWEEN(Розрахункові!S$54-2,100)+100,0)</f>
        <v>200</v>
      </c>
      <c r="F1447">
        <f ca="1">IF(Розрахункові!T$54&gt;0,RANDBETWEEN(Розрахункові!T$54-2,100)+100,0)</f>
        <v>0</v>
      </c>
      <c r="G1447">
        <f ca="1">IF(Розрахункові!U$54&gt;0,RANDBETWEEN(Розрахункові!U$54-2,100)+100,0)</f>
        <v>0</v>
      </c>
      <c r="H1447">
        <f ca="1">IF(Розрахункові!V$54&gt;0,RANDBETWEEN(Розрахункові!V$54-2,100)+100,0)</f>
        <v>0</v>
      </c>
      <c r="I1447">
        <f ca="1">IF(Розрахункові!W$54&gt;0,RANDBETWEEN(Розрахункові!W$54-2,100)+100,0)</f>
        <v>0</v>
      </c>
      <c r="J1447">
        <f ca="1">IF(Розрахункові!X$54&gt;0,RANDBETWEEN(Розрахункові!X$54-2,100)+100,0)</f>
        <v>149</v>
      </c>
      <c r="K1447">
        <f ca="1">IF(Розрахункові!Y$54&gt;0,RANDBETWEEN(Розрахункові!Y$54-2,100)+100,0)</f>
        <v>186</v>
      </c>
      <c r="L1447">
        <f ca="1">IF(Розрахункові!Z$54&gt;0,RANDBETWEEN(Розрахункові!Z$54-2,100)+100,0)</f>
        <v>0</v>
      </c>
    </row>
    <row r="1448" spans="1:12" x14ac:dyDescent="0.3">
      <c r="A1448" t="str">
        <f>Розрахункові!$A$49</f>
        <v>Луцький національний технічний університет</v>
      </c>
      <c r="B1448" t="str">
        <f>Розрахункові!$B$54</f>
        <v>162 Біотехнології та біоінженерія</v>
      </c>
      <c r="C1448">
        <f ca="1">RANDBETWEEN(10*Розрахункові!$B$72,11)+RANDBETWEEN(0,100)/100</f>
        <v>6.01</v>
      </c>
      <c r="D1448">
        <f ca="1">IF(Розрахункові!R$54&gt;0,RANDBETWEEN(Розрахункові!R$54-2,100)+100,0)</f>
        <v>146</v>
      </c>
      <c r="E1448">
        <f ca="1">IF(Розрахункові!S$54&gt;0,RANDBETWEEN(Розрахункові!S$54-2,100)+100,0)</f>
        <v>156</v>
      </c>
      <c r="F1448">
        <f ca="1">IF(Розрахункові!T$54&gt;0,RANDBETWEEN(Розрахункові!T$54-2,100)+100,0)</f>
        <v>0</v>
      </c>
      <c r="G1448">
        <f ca="1">IF(Розрахункові!U$54&gt;0,RANDBETWEEN(Розрахункові!U$54-2,100)+100,0)</f>
        <v>0</v>
      </c>
      <c r="H1448">
        <f ca="1">IF(Розрахункові!V$54&gt;0,RANDBETWEEN(Розрахункові!V$54-2,100)+100,0)</f>
        <v>0</v>
      </c>
      <c r="I1448">
        <f ca="1">IF(Розрахункові!W$54&gt;0,RANDBETWEEN(Розрахункові!W$54-2,100)+100,0)</f>
        <v>0</v>
      </c>
      <c r="J1448">
        <f ca="1">IF(Розрахункові!X$54&gt;0,RANDBETWEEN(Розрахункові!X$54-2,100)+100,0)</f>
        <v>162</v>
      </c>
      <c r="K1448">
        <f ca="1">IF(Розрахункові!Y$54&gt;0,RANDBETWEEN(Розрахункові!Y$54-2,100)+100,0)</f>
        <v>177</v>
      </c>
      <c r="L1448">
        <f ca="1">IF(Розрахункові!Z$54&gt;0,RANDBETWEEN(Розрахункові!Z$54-2,100)+100,0)</f>
        <v>0</v>
      </c>
    </row>
    <row r="1449" spans="1:12" x14ac:dyDescent="0.3">
      <c r="A1449" t="str">
        <f>Розрахункові!$A$49</f>
        <v>Луцький національний технічний університет</v>
      </c>
      <c r="B1449" t="str">
        <f>Розрахункові!$B$54</f>
        <v>162 Біотехнології та біоінженерія</v>
      </c>
      <c r="C1449">
        <f ca="1">RANDBETWEEN(10*Розрахункові!$B$72,11)+RANDBETWEEN(0,100)/100</f>
        <v>8.2799999999999994</v>
      </c>
      <c r="D1449">
        <f ca="1">IF(Розрахункові!R$54&gt;0,RANDBETWEEN(Розрахункові!R$54-2,100)+100,0)</f>
        <v>192</v>
      </c>
      <c r="E1449">
        <f ca="1">IF(Розрахункові!S$54&gt;0,RANDBETWEEN(Розрахункові!S$54-2,100)+100,0)</f>
        <v>160</v>
      </c>
      <c r="F1449">
        <f ca="1">IF(Розрахункові!T$54&gt;0,RANDBETWEEN(Розрахункові!T$54-2,100)+100,0)</f>
        <v>0</v>
      </c>
      <c r="G1449">
        <f ca="1">IF(Розрахункові!U$54&gt;0,RANDBETWEEN(Розрахункові!U$54-2,100)+100,0)</f>
        <v>0</v>
      </c>
      <c r="H1449">
        <f ca="1">IF(Розрахункові!V$54&gt;0,RANDBETWEEN(Розрахункові!V$54-2,100)+100,0)</f>
        <v>0</v>
      </c>
      <c r="I1449">
        <f ca="1">IF(Розрахункові!W$54&gt;0,RANDBETWEEN(Розрахункові!W$54-2,100)+100,0)</f>
        <v>0</v>
      </c>
      <c r="J1449">
        <f ca="1">IF(Розрахункові!X$54&gt;0,RANDBETWEEN(Розрахункові!X$54-2,100)+100,0)</f>
        <v>154</v>
      </c>
      <c r="K1449">
        <f ca="1">IF(Розрахункові!Y$54&gt;0,RANDBETWEEN(Розрахункові!Y$54-2,100)+100,0)</f>
        <v>200</v>
      </c>
      <c r="L1449">
        <f ca="1">IF(Розрахункові!Z$54&gt;0,RANDBETWEEN(Розрахункові!Z$54-2,100)+100,0)</f>
        <v>0</v>
      </c>
    </row>
    <row r="1450" spans="1:12" x14ac:dyDescent="0.3">
      <c r="A1450" t="str">
        <f>Розрахункові!$A$49</f>
        <v>Луцький національний технічний університет</v>
      </c>
      <c r="B1450" t="str">
        <f>Розрахункові!$B$54</f>
        <v>162 Біотехнології та біоінженерія</v>
      </c>
      <c r="C1450">
        <f ca="1">RANDBETWEEN(10*Розрахункові!$B$72,11)+RANDBETWEEN(0,100)/100</f>
        <v>6</v>
      </c>
      <c r="D1450">
        <f ca="1">IF(Розрахункові!R$54&gt;0,RANDBETWEEN(Розрахункові!R$54-2,100)+100,0)</f>
        <v>197</v>
      </c>
      <c r="E1450">
        <f ca="1">IF(Розрахункові!S$54&gt;0,RANDBETWEEN(Розрахункові!S$54-2,100)+100,0)</f>
        <v>150</v>
      </c>
      <c r="F1450">
        <f ca="1">IF(Розрахункові!T$54&gt;0,RANDBETWEEN(Розрахункові!T$54-2,100)+100,0)</f>
        <v>0</v>
      </c>
      <c r="G1450">
        <f ca="1">IF(Розрахункові!U$54&gt;0,RANDBETWEEN(Розрахункові!U$54-2,100)+100,0)</f>
        <v>0</v>
      </c>
      <c r="H1450">
        <f ca="1">IF(Розрахункові!V$54&gt;0,RANDBETWEEN(Розрахункові!V$54-2,100)+100,0)</f>
        <v>0</v>
      </c>
      <c r="I1450">
        <f ca="1">IF(Розрахункові!W$54&gt;0,RANDBETWEEN(Розрахункові!W$54-2,100)+100,0)</f>
        <v>0</v>
      </c>
      <c r="J1450">
        <f ca="1">IF(Розрахункові!X$54&gt;0,RANDBETWEEN(Розрахункові!X$54-2,100)+100,0)</f>
        <v>167</v>
      </c>
      <c r="K1450">
        <f ca="1">IF(Розрахункові!Y$54&gt;0,RANDBETWEEN(Розрахункові!Y$54-2,100)+100,0)</f>
        <v>136</v>
      </c>
      <c r="L1450">
        <f ca="1">IF(Розрахункові!Z$54&gt;0,RANDBETWEEN(Розрахункові!Z$54-2,100)+100,0)</f>
        <v>0</v>
      </c>
    </row>
    <row r="1451" spans="1:12" x14ac:dyDescent="0.3">
      <c r="A1451" t="str">
        <f>Розрахункові!$A$49</f>
        <v>Луцький національний технічний університет</v>
      </c>
      <c r="B1451" t="str">
        <f>Розрахункові!$B$54</f>
        <v>162 Біотехнології та біоінженерія</v>
      </c>
      <c r="C1451">
        <f ca="1">RANDBETWEEN(10*Розрахункові!$B$72,11)+RANDBETWEEN(0,100)/100</f>
        <v>9.01</v>
      </c>
      <c r="D1451">
        <f ca="1">IF(Розрахункові!R$54&gt;0,RANDBETWEEN(Розрахункові!R$54-2,100)+100,0)</f>
        <v>128</v>
      </c>
      <c r="E1451">
        <f ca="1">IF(Розрахункові!S$54&gt;0,RANDBETWEEN(Розрахункові!S$54-2,100)+100,0)</f>
        <v>183</v>
      </c>
      <c r="F1451">
        <f ca="1">IF(Розрахункові!T$54&gt;0,RANDBETWEEN(Розрахункові!T$54-2,100)+100,0)</f>
        <v>0</v>
      </c>
      <c r="G1451">
        <f ca="1">IF(Розрахункові!U$54&gt;0,RANDBETWEEN(Розрахункові!U$54-2,100)+100,0)</f>
        <v>0</v>
      </c>
      <c r="H1451">
        <f ca="1">IF(Розрахункові!V$54&gt;0,RANDBETWEEN(Розрахункові!V$54-2,100)+100,0)</f>
        <v>0</v>
      </c>
      <c r="I1451">
        <f ca="1">IF(Розрахункові!W$54&gt;0,RANDBETWEEN(Розрахункові!W$54-2,100)+100,0)</f>
        <v>0</v>
      </c>
      <c r="J1451">
        <f ca="1">IF(Розрахункові!X$54&gt;0,RANDBETWEEN(Розрахункові!X$54-2,100)+100,0)</f>
        <v>125</v>
      </c>
      <c r="K1451">
        <f ca="1">IF(Розрахункові!Y$54&gt;0,RANDBETWEEN(Розрахункові!Y$54-2,100)+100,0)</f>
        <v>175</v>
      </c>
      <c r="L1451">
        <f ca="1">IF(Розрахункові!Z$54&gt;0,RANDBETWEEN(Розрахункові!Z$54-2,100)+100,0)</f>
        <v>0</v>
      </c>
    </row>
    <row r="1452" spans="1:12" x14ac:dyDescent="0.3">
      <c r="A1452" t="str">
        <f>Розрахункові!$A$49</f>
        <v>Луцький національний технічний університет</v>
      </c>
      <c r="B1452" t="str">
        <f>Розрахункові!$B$54</f>
        <v>162 Біотехнології та біоінженерія</v>
      </c>
      <c r="C1452">
        <f ca="1">RANDBETWEEN(10*Розрахункові!$B$72,11)+RANDBETWEEN(0,100)/100</f>
        <v>8.32</v>
      </c>
      <c r="D1452">
        <f ca="1">IF(Розрахункові!R$54&gt;0,RANDBETWEEN(Розрахункові!R$54-2,100)+100,0)</f>
        <v>159</v>
      </c>
      <c r="E1452">
        <f ca="1">IF(Розрахункові!S$54&gt;0,RANDBETWEEN(Розрахункові!S$54-2,100)+100,0)</f>
        <v>141</v>
      </c>
      <c r="F1452">
        <f ca="1">IF(Розрахункові!T$54&gt;0,RANDBETWEEN(Розрахункові!T$54-2,100)+100,0)</f>
        <v>0</v>
      </c>
      <c r="G1452">
        <f ca="1">IF(Розрахункові!U$54&gt;0,RANDBETWEEN(Розрахункові!U$54-2,100)+100,0)</f>
        <v>0</v>
      </c>
      <c r="H1452">
        <f ca="1">IF(Розрахункові!V$54&gt;0,RANDBETWEEN(Розрахункові!V$54-2,100)+100,0)</f>
        <v>0</v>
      </c>
      <c r="I1452">
        <f ca="1">IF(Розрахункові!W$54&gt;0,RANDBETWEEN(Розрахункові!W$54-2,100)+100,0)</f>
        <v>0</v>
      </c>
      <c r="J1452">
        <f ca="1">IF(Розрахункові!X$54&gt;0,RANDBETWEEN(Розрахункові!X$54-2,100)+100,0)</f>
        <v>131</v>
      </c>
      <c r="K1452">
        <f ca="1">IF(Розрахункові!Y$54&gt;0,RANDBETWEEN(Розрахункові!Y$54-2,100)+100,0)</f>
        <v>182</v>
      </c>
      <c r="L1452">
        <f ca="1">IF(Розрахункові!Z$54&gt;0,RANDBETWEEN(Розрахункові!Z$54-2,100)+100,0)</f>
        <v>0</v>
      </c>
    </row>
    <row r="1453" spans="1:12" x14ac:dyDescent="0.3">
      <c r="A1453" t="str">
        <f>Розрахункові!$A$49</f>
        <v>Луцький національний технічний університет</v>
      </c>
      <c r="B1453" t="str">
        <f>Розрахункові!$B$54</f>
        <v>162 Біотехнології та біоінженерія</v>
      </c>
      <c r="C1453">
        <f ca="1">RANDBETWEEN(10*Розрахункові!$B$72,11)+RANDBETWEEN(0,100)/100</f>
        <v>7.51</v>
      </c>
      <c r="D1453">
        <f ca="1">IF(Розрахункові!R$54&gt;0,RANDBETWEEN(Розрахункові!R$54-2,100)+100,0)</f>
        <v>173</v>
      </c>
      <c r="E1453">
        <f ca="1">IF(Розрахункові!S$54&gt;0,RANDBETWEEN(Розрахункові!S$54-2,100)+100,0)</f>
        <v>196</v>
      </c>
      <c r="F1453">
        <f ca="1">IF(Розрахункові!T$54&gt;0,RANDBETWEEN(Розрахункові!T$54-2,100)+100,0)</f>
        <v>0</v>
      </c>
      <c r="G1453">
        <f ca="1">IF(Розрахункові!U$54&gt;0,RANDBETWEEN(Розрахункові!U$54-2,100)+100,0)</f>
        <v>0</v>
      </c>
      <c r="H1453">
        <f ca="1">IF(Розрахункові!V$54&gt;0,RANDBETWEEN(Розрахункові!V$54-2,100)+100,0)</f>
        <v>0</v>
      </c>
      <c r="I1453">
        <f ca="1">IF(Розрахункові!W$54&gt;0,RANDBETWEEN(Розрахункові!W$54-2,100)+100,0)</f>
        <v>0</v>
      </c>
      <c r="J1453">
        <f ca="1">IF(Розрахункові!X$54&gt;0,RANDBETWEEN(Розрахункові!X$54-2,100)+100,0)</f>
        <v>166</v>
      </c>
      <c r="K1453">
        <f ca="1">IF(Розрахункові!Y$54&gt;0,RANDBETWEEN(Розрахункові!Y$54-2,100)+100,0)</f>
        <v>133</v>
      </c>
      <c r="L1453">
        <f ca="1">IF(Розрахункові!Z$54&gt;0,RANDBETWEEN(Розрахункові!Z$54-2,100)+100,0)</f>
        <v>0</v>
      </c>
    </row>
    <row r="1454" spans="1:12" x14ac:dyDescent="0.3">
      <c r="A1454" t="str">
        <f>Розрахункові!$A$49</f>
        <v>Луцький національний технічний університет</v>
      </c>
      <c r="B1454" t="str">
        <f>Розрахункові!$B$54</f>
        <v>162 Біотехнології та біоінженерія</v>
      </c>
      <c r="C1454">
        <f ca="1">RANDBETWEEN(10*Розрахункові!$B$72,11)+RANDBETWEEN(0,100)/100</f>
        <v>8.3000000000000007</v>
      </c>
      <c r="D1454">
        <f ca="1">IF(Розрахункові!R$54&gt;0,RANDBETWEEN(Розрахункові!R$54-2,100)+100,0)</f>
        <v>158</v>
      </c>
      <c r="E1454">
        <f ca="1">IF(Розрахункові!S$54&gt;0,RANDBETWEEN(Розрахункові!S$54-2,100)+100,0)</f>
        <v>181</v>
      </c>
      <c r="F1454">
        <f ca="1">IF(Розрахункові!T$54&gt;0,RANDBETWEEN(Розрахункові!T$54-2,100)+100,0)</f>
        <v>0</v>
      </c>
      <c r="G1454">
        <f ca="1">IF(Розрахункові!U$54&gt;0,RANDBETWEEN(Розрахункові!U$54-2,100)+100,0)</f>
        <v>0</v>
      </c>
      <c r="H1454">
        <f ca="1">IF(Розрахункові!V$54&gt;0,RANDBETWEEN(Розрахункові!V$54-2,100)+100,0)</f>
        <v>0</v>
      </c>
      <c r="I1454">
        <f ca="1">IF(Розрахункові!W$54&gt;0,RANDBETWEEN(Розрахункові!W$54-2,100)+100,0)</f>
        <v>0</v>
      </c>
      <c r="J1454">
        <f ca="1">IF(Розрахункові!X$54&gt;0,RANDBETWEEN(Розрахункові!X$54-2,100)+100,0)</f>
        <v>193</v>
      </c>
      <c r="K1454">
        <f ca="1">IF(Розрахункові!Y$54&gt;0,RANDBETWEEN(Розрахункові!Y$54-2,100)+100,0)</f>
        <v>159</v>
      </c>
      <c r="L1454">
        <f ca="1">IF(Розрахункові!Z$54&gt;0,RANDBETWEEN(Розрахункові!Z$54-2,100)+100,0)</f>
        <v>0</v>
      </c>
    </row>
    <row r="1455" spans="1:12" x14ac:dyDescent="0.3">
      <c r="A1455" t="str">
        <f>Розрахункові!$A$49</f>
        <v>Луцький національний технічний університет</v>
      </c>
      <c r="B1455" t="str">
        <f>Розрахункові!$B$54</f>
        <v>162 Біотехнології та біоінженерія</v>
      </c>
      <c r="C1455">
        <f ca="1">RANDBETWEEN(10*Розрахункові!$B$72,11)+RANDBETWEEN(0,100)/100</f>
        <v>7.6899999999999995</v>
      </c>
      <c r="D1455">
        <f ca="1">IF(Розрахункові!R$54&gt;0,RANDBETWEEN(Розрахункові!R$54-2,100)+100,0)</f>
        <v>150</v>
      </c>
      <c r="E1455">
        <f ca="1">IF(Розрахункові!S$54&gt;0,RANDBETWEEN(Розрахункові!S$54-2,100)+100,0)</f>
        <v>136</v>
      </c>
      <c r="F1455">
        <f ca="1">IF(Розрахункові!T$54&gt;0,RANDBETWEEN(Розрахункові!T$54-2,100)+100,0)</f>
        <v>0</v>
      </c>
      <c r="G1455">
        <f ca="1">IF(Розрахункові!U$54&gt;0,RANDBETWEEN(Розрахункові!U$54-2,100)+100,0)</f>
        <v>0</v>
      </c>
      <c r="H1455">
        <f ca="1">IF(Розрахункові!V$54&gt;0,RANDBETWEEN(Розрахункові!V$54-2,100)+100,0)</f>
        <v>0</v>
      </c>
      <c r="I1455">
        <f ca="1">IF(Розрахункові!W$54&gt;0,RANDBETWEEN(Розрахункові!W$54-2,100)+100,0)</f>
        <v>0</v>
      </c>
      <c r="J1455">
        <f ca="1">IF(Розрахункові!X$54&gt;0,RANDBETWEEN(Розрахункові!X$54-2,100)+100,0)</f>
        <v>147</v>
      </c>
      <c r="K1455">
        <f ca="1">IF(Розрахункові!Y$54&gt;0,RANDBETWEEN(Розрахункові!Y$54-2,100)+100,0)</f>
        <v>174</v>
      </c>
      <c r="L1455">
        <f ca="1">IF(Розрахункові!Z$54&gt;0,RANDBETWEEN(Розрахункові!Z$54-2,100)+100,0)</f>
        <v>0</v>
      </c>
    </row>
    <row r="1456" spans="1:12" x14ac:dyDescent="0.3">
      <c r="A1456" t="str">
        <f>Розрахункові!$A$49</f>
        <v>Луцький національний технічний університет</v>
      </c>
      <c r="B1456" t="str">
        <f>Розрахункові!$B$54</f>
        <v>162 Біотехнології та біоінженерія</v>
      </c>
      <c r="C1456">
        <f ca="1">RANDBETWEEN(10*Розрахункові!$B$72,11)+RANDBETWEEN(0,100)/100</f>
        <v>11.77</v>
      </c>
      <c r="D1456">
        <f ca="1">IF(Розрахункові!R$54&gt;0,RANDBETWEEN(Розрахункові!R$54-2,100)+100,0)</f>
        <v>118</v>
      </c>
      <c r="E1456">
        <f ca="1">IF(Розрахункові!S$54&gt;0,RANDBETWEEN(Розрахункові!S$54-2,100)+100,0)</f>
        <v>166</v>
      </c>
      <c r="F1456">
        <f ca="1">IF(Розрахункові!T$54&gt;0,RANDBETWEEN(Розрахункові!T$54-2,100)+100,0)</f>
        <v>0</v>
      </c>
      <c r="G1456">
        <f ca="1">IF(Розрахункові!U$54&gt;0,RANDBETWEEN(Розрахункові!U$54-2,100)+100,0)</f>
        <v>0</v>
      </c>
      <c r="H1456">
        <f ca="1">IF(Розрахункові!V$54&gt;0,RANDBETWEEN(Розрахункові!V$54-2,100)+100,0)</f>
        <v>0</v>
      </c>
      <c r="I1456">
        <f ca="1">IF(Розрахункові!W$54&gt;0,RANDBETWEEN(Розрахункові!W$54-2,100)+100,0)</f>
        <v>0</v>
      </c>
      <c r="J1456">
        <f ca="1">IF(Розрахункові!X$54&gt;0,RANDBETWEEN(Розрахункові!X$54-2,100)+100,0)</f>
        <v>119</v>
      </c>
      <c r="K1456">
        <f ca="1">IF(Розрахункові!Y$54&gt;0,RANDBETWEEN(Розрахункові!Y$54-2,100)+100,0)</f>
        <v>181</v>
      </c>
      <c r="L1456">
        <f ca="1">IF(Розрахункові!Z$54&gt;0,RANDBETWEEN(Розрахункові!Z$54-2,100)+100,0)</f>
        <v>0</v>
      </c>
    </row>
    <row r="1457" spans="1:12" x14ac:dyDescent="0.3">
      <c r="A1457" t="str">
        <f>Розрахункові!$A$49</f>
        <v>Луцький національний технічний університет</v>
      </c>
      <c r="B1457" t="str">
        <f>Розрахункові!$B$54</f>
        <v>162 Біотехнології та біоінженерія</v>
      </c>
      <c r="C1457">
        <f ca="1">RANDBETWEEN(10*Розрахункові!$B$72,11)+RANDBETWEEN(0,100)/100</f>
        <v>3.9</v>
      </c>
      <c r="D1457">
        <f ca="1">IF(Розрахункові!R$54&gt;0,RANDBETWEEN(Розрахункові!R$54-2,100)+100,0)</f>
        <v>154</v>
      </c>
      <c r="E1457">
        <f ca="1">IF(Розрахункові!S$54&gt;0,RANDBETWEEN(Розрахункові!S$54-2,100)+100,0)</f>
        <v>150</v>
      </c>
      <c r="F1457">
        <f ca="1">IF(Розрахункові!T$54&gt;0,RANDBETWEEN(Розрахункові!T$54-2,100)+100,0)</f>
        <v>0</v>
      </c>
      <c r="G1457">
        <f ca="1">IF(Розрахункові!U$54&gt;0,RANDBETWEEN(Розрахункові!U$54-2,100)+100,0)</f>
        <v>0</v>
      </c>
      <c r="H1457">
        <f ca="1">IF(Розрахункові!V$54&gt;0,RANDBETWEEN(Розрахункові!V$54-2,100)+100,0)</f>
        <v>0</v>
      </c>
      <c r="I1457">
        <f ca="1">IF(Розрахункові!W$54&gt;0,RANDBETWEEN(Розрахункові!W$54-2,100)+100,0)</f>
        <v>0</v>
      </c>
      <c r="J1457">
        <f ca="1">IF(Розрахункові!X$54&gt;0,RANDBETWEEN(Розрахункові!X$54-2,100)+100,0)</f>
        <v>117</v>
      </c>
      <c r="K1457">
        <f ca="1">IF(Розрахункові!Y$54&gt;0,RANDBETWEEN(Розрахункові!Y$54-2,100)+100,0)</f>
        <v>143</v>
      </c>
      <c r="L1457">
        <f ca="1">IF(Розрахункові!Z$54&gt;0,RANDBETWEEN(Розрахункові!Z$54-2,100)+100,0)</f>
        <v>0</v>
      </c>
    </row>
    <row r="1458" spans="1:12" x14ac:dyDescent="0.3">
      <c r="A1458" t="str">
        <f>Розрахункові!$A$49</f>
        <v>Луцький національний технічний університет</v>
      </c>
      <c r="B1458" t="str">
        <f>Розрахункові!$B$54</f>
        <v>162 Біотехнології та біоінженерія</v>
      </c>
      <c r="C1458">
        <f ca="1">RANDBETWEEN(10*Розрахункові!$B$72,11)+RANDBETWEEN(0,100)/100</f>
        <v>6.92</v>
      </c>
      <c r="D1458">
        <f ca="1">IF(Розрахункові!R$54&gt;0,RANDBETWEEN(Розрахункові!R$54-2,100)+100,0)</f>
        <v>176</v>
      </c>
      <c r="E1458">
        <f ca="1">IF(Розрахункові!S$54&gt;0,RANDBETWEEN(Розрахункові!S$54-2,100)+100,0)</f>
        <v>118</v>
      </c>
      <c r="F1458">
        <f ca="1">IF(Розрахункові!T$54&gt;0,RANDBETWEEN(Розрахункові!T$54-2,100)+100,0)</f>
        <v>0</v>
      </c>
      <c r="G1458">
        <f ca="1">IF(Розрахункові!U$54&gt;0,RANDBETWEEN(Розрахункові!U$54-2,100)+100,0)</f>
        <v>0</v>
      </c>
      <c r="H1458">
        <f ca="1">IF(Розрахункові!V$54&gt;0,RANDBETWEEN(Розрахункові!V$54-2,100)+100,0)</f>
        <v>0</v>
      </c>
      <c r="I1458">
        <f ca="1">IF(Розрахункові!W$54&gt;0,RANDBETWEEN(Розрахункові!W$54-2,100)+100,0)</f>
        <v>0</v>
      </c>
      <c r="J1458">
        <f ca="1">IF(Розрахункові!X$54&gt;0,RANDBETWEEN(Розрахункові!X$54-2,100)+100,0)</f>
        <v>160</v>
      </c>
      <c r="K1458">
        <f ca="1">IF(Розрахункові!Y$54&gt;0,RANDBETWEEN(Розрахункові!Y$54-2,100)+100,0)</f>
        <v>140</v>
      </c>
      <c r="L1458">
        <f ca="1">IF(Розрахункові!Z$54&gt;0,RANDBETWEEN(Розрахункові!Z$54-2,100)+100,0)</f>
        <v>0</v>
      </c>
    </row>
    <row r="1459" spans="1:12" x14ac:dyDescent="0.3">
      <c r="A1459" t="str">
        <f>Розрахункові!$A$49</f>
        <v>Луцький національний технічний університет</v>
      </c>
      <c r="B1459" t="str">
        <f>Розрахункові!$B$54</f>
        <v>162 Біотехнології та біоінженерія</v>
      </c>
      <c r="C1459">
        <f ca="1">RANDBETWEEN(10*Розрахункові!$B$72,11)+RANDBETWEEN(0,100)/100</f>
        <v>6.38</v>
      </c>
      <c r="D1459">
        <f ca="1">IF(Розрахункові!R$54&gt;0,RANDBETWEEN(Розрахункові!R$54-2,100)+100,0)</f>
        <v>131</v>
      </c>
      <c r="E1459">
        <f ca="1">IF(Розрахункові!S$54&gt;0,RANDBETWEEN(Розрахункові!S$54-2,100)+100,0)</f>
        <v>157</v>
      </c>
      <c r="F1459">
        <f ca="1">IF(Розрахункові!T$54&gt;0,RANDBETWEEN(Розрахункові!T$54-2,100)+100,0)</f>
        <v>0</v>
      </c>
      <c r="G1459">
        <f ca="1">IF(Розрахункові!U$54&gt;0,RANDBETWEEN(Розрахункові!U$54-2,100)+100,0)</f>
        <v>0</v>
      </c>
      <c r="H1459">
        <f ca="1">IF(Розрахункові!V$54&gt;0,RANDBETWEEN(Розрахункові!V$54-2,100)+100,0)</f>
        <v>0</v>
      </c>
      <c r="I1459">
        <f ca="1">IF(Розрахункові!W$54&gt;0,RANDBETWEEN(Розрахункові!W$54-2,100)+100,0)</f>
        <v>0</v>
      </c>
      <c r="J1459">
        <f ca="1">IF(Розрахункові!X$54&gt;0,RANDBETWEEN(Розрахункові!X$54-2,100)+100,0)</f>
        <v>138</v>
      </c>
      <c r="K1459">
        <f ca="1">IF(Розрахункові!Y$54&gt;0,RANDBETWEEN(Розрахункові!Y$54-2,100)+100,0)</f>
        <v>170</v>
      </c>
      <c r="L1459">
        <f ca="1">IF(Розрахункові!Z$54&gt;0,RANDBETWEEN(Розрахункові!Z$54-2,100)+100,0)</f>
        <v>0</v>
      </c>
    </row>
    <row r="1460" spans="1:12" x14ac:dyDescent="0.3">
      <c r="A1460" t="str">
        <f>Розрахункові!$A$49</f>
        <v>Луцький національний технічний університет</v>
      </c>
      <c r="B1460" t="str">
        <f>Розрахункові!$B$54</f>
        <v>162 Біотехнології та біоінженерія</v>
      </c>
      <c r="C1460">
        <f ca="1">RANDBETWEEN(10*Розрахункові!$B$72,11)+RANDBETWEEN(0,100)/100</f>
        <v>4.49</v>
      </c>
      <c r="D1460">
        <f ca="1">IF(Розрахункові!R$54&gt;0,RANDBETWEEN(Розрахункові!R$54-2,100)+100,0)</f>
        <v>169</v>
      </c>
      <c r="E1460">
        <f ca="1">IF(Розрахункові!S$54&gt;0,RANDBETWEEN(Розрахункові!S$54-2,100)+100,0)</f>
        <v>158</v>
      </c>
      <c r="F1460">
        <f ca="1">IF(Розрахункові!T$54&gt;0,RANDBETWEEN(Розрахункові!T$54-2,100)+100,0)</f>
        <v>0</v>
      </c>
      <c r="G1460">
        <f ca="1">IF(Розрахункові!U$54&gt;0,RANDBETWEEN(Розрахункові!U$54-2,100)+100,0)</f>
        <v>0</v>
      </c>
      <c r="H1460">
        <f ca="1">IF(Розрахункові!V$54&gt;0,RANDBETWEEN(Розрахункові!V$54-2,100)+100,0)</f>
        <v>0</v>
      </c>
      <c r="I1460">
        <f ca="1">IF(Розрахункові!W$54&gt;0,RANDBETWEEN(Розрахункові!W$54-2,100)+100,0)</f>
        <v>0</v>
      </c>
      <c r="J1460">
        <f ca="1">IF(Розрахункові!X$54&gt;0,RANDBETWEEN(Розрахункові!X$54-2,100)+100,0)</f>
        <v>178</v>
      </c>
      <c r="K1460">
        <f ca="1">IF(Розрахункові!Y$54&gt;0,RANDBETWEEN(Розрахункові!Y$54-2,100)+100,0)</f>
        <v>135</v>
      </c>
      <c r="L1460">
        <f ca="1">IF(Розрахункові!Z$54&gt;0,RANDBETWEEN(Розрахункові!Z$54-2,100)+100,0)</f>
        <v>0</v>
      </c>
    </row>
    <row r="1461" spans="1:12" x14ac:dyDescent="0.3">
      <c r="A1461" t="str">
        <f>Розрахункові!$A$49</f>
        <v>Луцький національний технічний університет</v>
      </c>
      <c r="B1461" t="str">
        <f>Розрахункові!$B$54</f>
        <v>162 Біотехнології та біоінженерія</v>
      </c>
      <c r="C1461">
        <f ca="1">RANDBETWEEN(10*Розрахункові!$B$72,11)+RANDBETWEEN(0,100)/100</f>
        <v>7.78</v>
      </c>
      <c r="D1461">
        <f ca="1">IF(Розрахункові!R$54&gt;0,RANDBETWEEN(Розрахункові!R$54-2,100)+100,0)</f>
        <v>130</v>
      </c>
      <c r="E1461">
        <f ca="1">IF(Розрахункові!S$54&gt;0,RANDBETWEEN(Розрахункові!S$54-2,100)+100,0)</f>
        <v>152</v>
      </c>
      <c r="F1461">
        <f ca="1">IF(Розрахункові!T$54&gt;0,RANDBETWEEN(Розрахункові!T$54-2,100)+100,0)</f>
        <v>0</v>
      </c>
      <c r="G1461">
        <f ca="1">IF(Розрахункові!U$54&gt;0,RANDBETWEEN(Розрахункові!U$54-2,100)+100,0)</f>
        <v>0</v>
      </c>
      <c r="H1461">
        <f ca="1">IF(Розрахункові!V$54&gt;0,RANDBETWEEN(Розрахункові!V$54-2,100)+100,0)</f>
        <v>0</v>
      </c>
      <c r="I1461">
        <f ca="1">IF(Розрахункові!W$54&gt;0,RANDBETWEEN(Розрахункові!W$54-2,100)+100,0)</f>
        <v>0</v>
      </c>
      <c r="J1461">
        <f ca="1">IF(Розрахункові!X$54&gt;0,RANDBETWEEN(Розрахункові!X$54-2,100)+100,0)</f>
        <v>146</v>
      </c>
      <c r="K1461">
        <f ca="1">IF(Розрахункові!Y$54&gt;0,RANDBETWEEN(Розрахункові!Y$54-2,100)+100,0)</f>
        <v>133</v>
      </c>
      <c r="L1461">
        <f ca="1">IF(Розрахункові!Z$54&gt;0,RANDBETWEEN(Розрахункові!Z$54-2,100)+100,0)</f>
        <v>0</v>
      </c>
    </row>
    <row r="1462" spans="1:12" x14ac:dyDescent="0.3">
      <c r="A1462" t="str">
        <f>Розрахункові!$A$49</f>
        <v>Луцький національний технічний університет</v>
      </c>
      <c r="B1462" t="str">
        <f>Розрахункові!$B$54</f>
        <v>162 Біотехнології та біоінженерія</v>
      </c>
      <c r="C1462">
        <f ca="1">RANDBETWEEN(10*Розрахункові!$B$72,11)+RANDBETWEEN(0,100)/100</f>
        <v>9.9</v>
      </c>
      <c r="D1462">
        <f ca="1">IF(Розрахункові!R$54&gt;0,RANDBETWEEN(Розрахункові!R$54-2,100)+100,0)</f>
        <v>196</v>
      </c>
      <c r="E1462">
        <f ca="1">IF(Розрахункові!S$54&gt;0,RANDBETWEEN(Розрахункові!S$54-2,100)+100,0)</f>
        <v>156</v>
      </c>
      <c r="F1462">
        <f ca="1">IF(Розрахункові!T$54&gt;0,RANDBETWEEN(Розрахункові!T$54-2,100)+100,0)</f>
        <v>0</v>
      </c>
      <c r="G1462">
        <f ca="1">IF(Розрахункові!U$54&gt;0,RANDBETWEEN(Розрахункові!U$54-2,100)+100,0)</f>
        <v>0</v>
      </c>
      <c r="H1462">
        <f ca="1">IF(Розрахункові!V$54&gt;0,RANDBETWEEN(Розрахункові!V$54-2,100)+100,0)</f>
        <v>0</v>
      </c>
      <c r="I1462">
        <f ca="1">IF(Розрахункові!W$54&gt;0,RANDBETWEEN(Розрахункові!W$54-2,100)+100,0)</f>
        <v>0</v>
      </c>
      <c r="J1462">
        <f ca="1">IF(Розрахункові!X$54&gt;0,RANDBETWEEN(Розрахункові!X$54-2,100)+100,0)</f>
        <v>170</v>
      </c>
      <c r="K1462">
        <f ca="1">IF(Розрахункові!Y$54&gt;0,RANDBETWEEN(Розрахункові!Y$54-2,100)+100,0)</f>
        <v>160</v>
      </c>
      <c r="L1462">
        <f ca="1">IF(Розрахункові!Z$54&gt;0,RANDBETWEEN(Розрахункові!Z$54-2,100)+100,0)</f>
        <v>0</v>
      </c>
    </row>
    <row r="1463" spans="1:12" x14ac:dyDescent="0.3">
      <c r="A1463" t="str">
        <f>Розрахункові!$A$49</f>
        <v>Луцький національний технічний університет</v>
      </c>
      <c r="B1463" t="str">
        <f>Розрахункові!$B$54</f>
        <v>162 Біотехнології та біоінженерія</v>
      </c>
      <c r="C1463">
        <f ca="1">RANDBETWEEN(10*Розрахункові!$B$72,11)+RANDBETWEEN(0,100)/100</f>
        <v>4.54</v>
      </c>
      <c r="D1463">
        <f ca="1">IF(Розрахункові!R$54&gt;0,RANDBETWEEN(Розрахункові!R$54-2,100)+100,0)</f>
        <v>139</v>
      </c>
      <c r="E1463">
        <f ca="1">IF(Розрахункові!S$54&gt;0,RANDBETWEEN(Розрахункові!S$54-2,100)+100,0)</f>
        <v>131</v>
      </c>
      <c r="F1463">
        <f ca="1">IF(Розрахункові!T$54&gt;0,RANDBETWEEN(Розрахункові!T$54-2,100)+100,0)</f>
        <v>0</v>
      </c>
      <c r="G1463">
        <f ca="1">IF(Розрахункові!U$54&gt;0,RANDBETWEEN(Розрахункові!U$54-2,100)+100,0)</f>
        <v>0</v>
      </c>
      <c r="H1463">
        <f ca="1">IF(Розрахункові!V$54&gt;0,RANDBETWEEN(Розрахункові!V$54-2,100)+100,0)</f>
        <v>0</v>
      </c>
      <c r="I1463">
        <f ca="1">IF(Розрахункові!W$54&gt;0,RANDBETWEEN(Розрахункові!W$54-2,100)+100,0)</f>
        <v>0</v>
      </c>
      <c r="J1463">
        <f ca="1">IF(Розрахункові!X$54&gt;0,RANDBETWEEN(Розрахункові!X$54-2,100)+100,0)</f>
        <v>161</v>
      </c>
      <c r="K1463">
        <f ca="1">IF(Розрахункові!Y$54&gt;0,RANDBETWEEN(Розрахункові!Y$54-2,100)+100,0)</f>
        <v>188</v>
      </c>
      <c r="L1463">
        <f ca="1">IF(Розрахункові!Z$54&gt;0,RANDBETWEEN(Розрахункові!Z$54-2,100)+100,0)</f>
        <v>0</v>
      </c>
    </row>
    <row r="1464" spans="1:12" x14ac:dyDescent="0.3">
      <c r="A1464" t="str">
        <f>Розрахункові!$A$49</f>
        <v>Луцький національний технічний університет</v>
      </c>
      <c r="B1464" t="str">
        <f>Розрахункові!$B$54</f>
        <v>162 Біотехнології та біоінженерія</v>
      </c>
      <c r="C1464">
        <f ca="1">RANDBETWEEN(10*Розрахункові!$B$72,11)+RANDBETWEEN(0,100)/100</f>
        <v>6.43</v>
      </c>
      <c r="D1464">
        <f ca="1">IF(Розрахункові!R$54&gt;0,RANDBETWEEN(Розрахункові!R$54-2,100)+100,0)</f>
        <v>183</v>
      </c>
      <c r="E1464">
        <f ca="1">IF(Розрахункові!S$54&gt;0,RANDBETWEEN(Розрахункові!S$54-2,100)+100,0)</f>
        <v>146</v>
      </c>
      <c r="F1464">
        <f ca="1">IF(Розрахункові!T$54&gt;0,RANDBETWEEN(Розрахункові!T$54-2,100)+100,0)</f>
        <v>0</v>
      </c>
      <c r="G1464">
        <f ca="1">IF(Розрахункові!U$54&gt;0,RANDBETWEEN(Розрахункові!U$54-2,100)+100,0)</f>
        <v>0</v>
      </c>
      <c r="H1464">
        <f ca="1">IF(Розрахункові!V$54&gt;0,RANDBETWEEN(Розрахункові!V$54-2,100)+100,0)</f>
        <v>0</v>
      </c>
      <c r="I1464">
        <f ca="1">IF(Розрахункові!W$54&gt;0,RANDBETWEEN(Розрахункові!W$54-2,100)+100,0)</f>
        <v>0</v>
      </c>
      <c r="J1464">
        <f ca="1">IF(Розрахункові!X$54&gt;0,RANDBETWEEN(Розрахункові!X$54-2,100)+100,0)</f>
        <v>179</v>
      </c>
      <c r="K1464">
        <f ca="1">IF(Розрахункові!Y$54&gt;0,RANDBETWEEN(Розрахункові!Y$54-2,100)+100,0)</f>
        <v>161</v>
      </c>
      <c r="L1464">
        <f ca="1">IF(Розрахункові!Z$54&gt;0,RANDBETWEEN(Розрахункові!Z$54-2,100)+100,0)</f>
        <v>0</v>
      </c>
    </row>
    <row r="1465" spans="1:12" x14ac:dyDescent="0.3">
      <c r="A1465" t="str">
        <f>Розрахункові!$A$49</f>
        <v>Луцький національний технічний університет</v>
      </c>
      <c r="B1465" t="str">
        <f>Розрахункові!$B$54</f>
        <v>162 Біотехнології та біоінженерія</v>
      </c>
      <c r="C1465">
        <f ca="1">RANDBETWEEN(10*Розрахункові!$B$72,11)+RANDBETWEEN(0,100)/100</f>
        <v>11.93</v>
      </c>
      <c r="D1465">
        <f ca="1">IF(Розрахункові!R$54&gt;0,RANDBETWEEN(Розрахункові!R$54-2,100)+100,0)</f>
        <v>146</v>
      </c>
      <c r="E1465">
        <f ca="1">IF(Розрахункові!S$54&gt;0,RANDBETWEEN(Розрахункові!S$54-2,100)+100,0)</f>
        <v>137</v>
      </c>
      <c r="F1465">
        <f ca="1">IF(Розрахункові!T$54&gt;0,RANDBETWEEN(Розрахункові!T$54-2,100)+100,0)</f>
        <v>0</v>
      </c>
      <c r="G1465">
        <f ca="1">IF(Розрахункові!U$54&gt;0,RANDBETWEEN(Розрахункові!U$54-2,100)+100,0)</f>
        <v>0</v>
      </c>
      <c r="H1465">
        <f ca="1">IF(Розрахункові!V$54&gt;0,RANDBETWEEN(Розрахункові!V$54-2,100)+100,0)</f>
        <v>0</v>
      </c>
      <c r="I1465">
        <f ca="1">IF(Розрахункові!W$54&gt;0,RANDBETWEEN(Розрахункові!W$54-2,100)+100,0)</f>
        <v>0</v>
      </c>
      <c r="J1465">
        <f ca="1">IF(Розрахункові!X$54&gt;0,RANDBETWEEN(Розрахункові!X$54-2,100)+100,0)</f>
        <v>187</v>
      </c>
      <c r="K1465">
        <f ca="1">IF(Розрахункові!Y$54&gt;0,RANDBETWEEN(Розрахункові!Y$54-2,100)+100,0)</f>
        <v>187</v>
      </c>
      <c r="L1465">
        <f ca="1">IF(Розрахункові!Z$54&gt;0,RANDBETWEEN(Розрахункові!Z$54-2,100)+100,0)</f>
        <v>0</v>
      </c>
    </row>
    <row r="1466" spans="1:12" x14ac:dyDescent="0.3">
      <c r="A1466" t="str">
        <f>Розрахункові!$A$49</f>
        <v>Луцький національний технічний університет</v>
      </c>
      <c r="B1466" t="str">
        <f>Розрахункові!$B$54</f>
        <v>162 Біотехнології та біоінженерія</v>
      </c>
      <c r="C1466">
        <f ca="1">RANDBETWEEN(10*Розрахункові!$B$72,11)+RANDBETWEEN(0,100)/100</f>
        <v>7.17</v>
      </c>
      <c r="D1466">
        <f ca="1">IF(Розрахункові!R$54&gt;0,RANDBETWEEN(Розрахункові!R$54-2,100)+100,0)</f>
        <v>140</v>
      </c>
      <c r="E1466">
        <f ca="1">IF(Розрахункові!S$54&gt;0,RANDBETWEEN(Розрахункові!S$54-2,100)+100,0)</f>
        <v>138</v>
      </c>
      <c r="F1466">
        <f ca="1">IF(Розрахункові!T$54&gt;0,RANDBETWEEN(Розрахункові!T$54-2,100)+100,0)</f>
        <v>0</v>
      </c>
      <c r="G1466">
        <f ca="1">IF(Розрахункові!U$54&gt;0,RANDBETWEEN(Розрахункові!U$54-2,100)+100,0)</f>
        <v>0</v>
      </c>
      <c r="H1466">
        <f ca="1">IF(Розрахункові!V$54&gt;0,RANDBETWEEN(Розрахункові!V$54-2,100)+100,0)</f>
        <v>0</v>
      </c>
      <c r="I1466">
        <f ca="1">IF(Розрахункові!W$54&gt;0,RANDBETWEEN(Розрахункові!W$54-2,100)+100,0)</f>
        <v>0</v>
      </c>
      <c r="J1466">
        <f ca="1">IF(Розрахункові!X$54&gt;0,RANDBETWEEN(Розрахункові!X$54-2,100)+100,0)</f>
        <v>175</v>
      </c>
      <c r="K1466">
        <f ca="1">IF(Розрахункові!Y$54&gt;0,RANDBETWEEN(Розрахункові!Y$54-2,100)+100,0)</f>
        <v>141</v>
      </c>
      <c r="L1466">
        <f ca="1">IF(Розрахункові!Z$54&gt;0,RANDBETWEEN(Розрахункові!Z$54-2,100)+100,0)</f>
        <v>0</v>
      </c>
    </row>
    <row r="1467" spans="1:12" x14ac:dyDescent="0.3">
      <c r="A1467" t="str">
        <f>Розрахункові!$A$49</f>
        <v>Луцький національний технічний університет</v>
      </c>
      <c r="B1467" t="str">
        <f>Розрахункові!$B$55</f>
        <v>201 Агрономія</v>
      </c>
      <c r="C1467">
        <f ca="1">RANDBETWEEN(10*Розрахункові!$B$72,11)+RANDBETWEEN(0,100)/100</f>
        <v>7.95</v>
      </c>
      <c r="D1467">
        <f ca="1">IF(Розрахункові!R$55&gt;0,RANDBETWEEN(Розрахункові!R$55-2,100)+100,0)</f>
        <v>166</v>
      </c>
      <c r="E1467">
        <f ca="1">IF(Розрахункові!S$55&gt;0,RANDBETWEEN(Розрахункові!S$55-2,100)+100,0)</f>
        <v>199</v>
      </c>
      <c r="F1467">
        <f ca="1">IF(Розрахункові!T$55&gt;0,RANDBETWEEN(Розрахункові!T$55-2,100)+100,0)</f>
        <v>0</v>
      </c>
      <c r="G1467">
        <f ca="1">IF(Розрахункові!U$55&gt;0,RANDBETWEEN(Розрахункові!U$55-2,100)+100,0)</f>
        <v>0</v>
      </c>
      <c r="H1467">
        <f ca="1">IF(Розрахункові!V$55&gt;0,RANDBETWEEN(Розрахункові!V$55-2,100)+100,0)</f>
        <v>0</v>
      </c>
      <c r="I1467">
        <f ca="1">IF(Розрахункові!W$55&gt;0,RANDBETWEEN(Розрахункові!W$55-2,100)+100,0)</f>
        <v>0</v>
      </c>
      <c r="J1467">
        <f ca="1">IF(Розрахункові!X$55&gt;0,RANDBETWEEN(Розрахункові!X$55-2,100)+100,0)</f>
        <v>0</v>
      </c>
      <c r="K1467">
        <f ca="1">IF(Розрахункові!Y$55&gt;0,RANDBETWEEN(Розрахункові!Y$55-2,100)+100,0)</f>
        <v>177</v>
      </c>
      <c r="L1467">
        <f ca="1">IF(Розрахункові!Z$55&gt;0,RANDBETWEEN(Розрахункові!Z$55-2,100)+100,0)</f>
        <v>165</v>
      </c>
    </row>
    <row r="1468" spans="1:12" x14ac:dyDescent="0.3">
      <c r="A1468" t="str">
        <f>Розрахункові!$A$49</f>
        <v>Луцький національний технічний університет</v>
      </c>
      <c r="B1468" t="str">
        <f>Розрахункові!$B$55</f>
        <v>201 Агрономія</v>
      </c>
      <c r="C1468">
        <f ca="1">RANDBETWEEN(10*Розрахункові!$B$72,11)+RANDBETWEEN(0,100)/100</f>
        <v>11.68</v>
      </c>
      <c r="D1468">
        <f ca="1">IF(Розрахункові!R$55&gt;0,RANDBETWEEN(Розрахункові!R$55-2,100)+100,0)</f>
        <v>161</v>
      </c>
      <c r="E1468">
        <f ca="1">IF(Розрахункові!S$55&gt;0,RANDBETWEEN(Розрахункові!S$55-2,100)+100,0)</f>
        <v>167</v>
      </c>
      <c r="F1468">
        <f ca="1">IF(Розрахункові!T$55&gt;0,RANDBETWEEN(Розрахункові!T$55-2,100)+100,0)</f>
        <v>0</v>
      </c>
      <c r="G1468">
        <f ca="1">IF(Розрахункові!U$55&gt;0,RANDBETWEEN(Розрахункові!U$55-2,100)+100,0)</f>
        <v>0</v>
      </c>
      <c r="H1468">
        <f ca="1">IF(Розрахункові!V$55&gt;0,RANDBETWEEN(Розрахункові!V$55-2,100)+100,0)</f>
        <v>0</v>
      </c>
      <c r="I1468">
        <f ca="1">IF(Розрахункові!W$55&gt;0,RANDBETWEEN(Розрахункові!W$55-2,100)+100,0)</f>
        <v>0</v>
      </c>
      <c r="J1468">
        <f ca="1">IF(Розрахункові!X$55&gt;0,RANDBETWEEN(Розрахункові!X$55-2,100)+100,0)</f>
        <v>0</v>
      </c>
      <c r="K1468">
        <f ca="1">IF(Розрахункові!Y$55&gt;0,RANDBETWEEN(Розрахункові!Y$55-2,100)+100,0)</f>
        <v>183</v>
      </c>
      <c r="L1468">
        <f ca="1">IF(Розрахункові!Z$55&gt;0,RANDBETWEEN(Розрахункові!Z$55-2,100)+100,0)</f>
        <v>165</v>
      </c>
    </row>
    <row r="1469" spans="1:12" x14ac:dyDescent="0.3">
      <c r="A1469" t="str">
        <f>Розрахункові!$A$49</f>
        <v>Луцький національний технічний університет</v>
      </c>
      <c r="B1469" t="str">
        <f>Розрахункові!$B$55</f>
        <v>201 Агрономія</v>
      </c>
      <c r="C1469">
        <f ca="1">RANDBETWEEN(10*Розрахункові!$B$72,11)+RANDBETWEEN(0,100)/100</f>
        <v>7.82</v>
      </c>
      <c r="D1469">
        <f ca="1">IF(Розрахункові!R$55&gt;0,RANDBETWEEN(Розрахункові!R$55-2,100)+100,0)</f>
        <v>166</v>
      </c>
      <c r="E1469">
        <f ca="1">IF(Розрахункові!S$55&gt;0,RANDBETWEEN(Розрахункові!S$55-2,100)+100,0)</f>
        <v>198</v>
      </c>
      <c r="F1469">
        <f ca="1">IF(Розрахункові!T$55&gt;0,RANDBETWEEN(Розрахункові!T$55-2,100)+100,0)</f>
        <v>0</v>
      </c>
      <c r="G1469">
        <f ca="1">IF(Розрахункові!U$55&gt;0,RANDBETWEEN(Розрахункові!U$55-2,100)+100,0)</f>
        <v>0</v>
      </c>
      <c r="H1469">
        <f ca="1">IF(Розрахункові!V$55&gt;0,RANDBETWEEN(Розрахункові!V$55-2,100)+100,0)</f>
        <v>0</v>
      </c>
      <c r="I1469">
        <f ca="1">IF(Розрахункові!W$55&gt;0,RANDBETWEEN(Розрахункові!W$55-2,100)+100,0)</f>
        <v>0</v>
      </c>
      <c r="J1469">
        <f ca="1">IF(Розрахункові!X$55&gt;0,RANDBETWEEN(Розрахункові!X$55-2,100)+100,0)</f>
        <v>0</v>
      </c>
      <c r="K1469">
        <f ca="1">IF(Розрахункові!Y$55&gt;0,RANDBETWEEN(Розрахункові!Y$55-2,100)+100,0)</f>
        <v>198</v>
      </c>
      <c r="L1469">
        <f ca="1">IF(Розрахункові!Z$55&gt;0,RANDBETWEEN(Розрахункові!Z$55-2,100)+100,0)</f>
        <v>135</v>
      </c>
    </row>
    <row r="1470" spans="1:12" x14ac:dyDescent="0.3">
      <c r="A1470" t="str">
        <f>Розрахункові!$A$49</f>
        <v>Луцький національний технічний університет</v>
      </c>
      <c r="B1470" t="str">
        <f>Розрахункові!$B$55</f>
        <v>201 Агрономія</v>
      </c>
      <c r="C1470">
        <f ca="1">RANDBETWEEN(10*Розрахункові!$B$72,11)+RANDBETWEEN(0,100)/100</f>
        <v>4.91</v>
      </c>
      <c r="D1470">
        <f ca="1">IF(Розрахункові!R$55&gt;0,RANDBETWEEN(Розрахункові!R$55-2,100)+100,0)</f>
        <v>185</v>
      </c>
      <c r="E1470">
        <f ca="1">IF(Розрахункові!S$55&gt;0,RANDBETWEEN(Розрахункові!S$55-2,100)+100,0)</f>
        <v>159</v>
      </c>
      <c r="F1470">
        <f ca="1">IF(Розрахункові!T$55&gt;0,RANDBETWEEN(Розрахункові!T$55-2,100)+100,0)</f>
        <v>0</v>
      </c>
      <c r="G1470">
        <f ca="1">IF(Розрахункові!U$55&gt;0,RANDBETWEEN(Розрахункові!U$55-2,100)+100,0)</f>
        <v>0</v>
      </c>
      <c r="H1470">
        <f ca="1">IF(Розрахункові!V$55&gt;0,RANDBETWEEN(Розрахункові!V$55-2,100)+100,0)</f>
        <v>0</v>
      </c>
      <c r="I1470">
        <f ca="1">IF(Розрахункові!W$55&gt;0,RANDBETWEEN(Розрахункові!W$55-2,100)+100,0)</f>
        <v>0</v>
      </c>
      <c r="J1470">
        <f ca="1">IF(Розрахункові!X$55&gt;0,RANDBETWEEN(Розрахункові!X$55-2,100)+100,0)</f>
        <v>0</v>
      </c>
      <c r="K1470">
        <f ca="1">IF(Розрахункові!Y$55&gt;0,RANDBETWEEN(Розрахункові!Y$55-2,100)+100,0)</f>
        <v>123</v>
      </c>
      <c r="L1470">
        <f ca="1">IF(Розрахункові!Z$55&gt;0,RANDBETWEEN(Розрахункові!Z$55-2,100)+100,0)</f>
        <v>161</v>
      </c>
    </row>
    <row r="1471" spans="1:12" x14ac:dyDescent="0.3">
      <c r="A1471" t="str">
        <f>Розрахункові!$A$49</f>
        <v>Луцький національний технічний університет</v>
      </c>
      <c r="B1471" t="str">
        <f>Розрахункові!$B$55</f>
        <v>201 Агрономія</v>
      </c>
      <c r="C1471">
        <f ca="1">RANDBETWEEN(10*Розрахункові!$B$72,11)+RANDBETWEEN(0,100)/100</f>
        <v>9.6</v>
      </c>
      <c r="D1471">
        <f ca="1">IF(Розрахункові!R$55&gt;0,RANDBETWEEN(Розрахункові!R$55-2,100)+100,0)</f>
        <v>191</v>
      </c>
      <c r="E1471">
        <f ca="1">IF(Розрахункові!S$55&gt;0,RANDBETWEEN(Розрахункові!S$55-2,100)+100,0)</f>
        <v>136</v>
      </c>
      <c r="F1471">
        <f ca="1">IF(Розрахункові!T$55&gt;0,RANDBETWEEN(Розрахункові!T$55-2,100)+100,0)</f>
        <v>0</v>
      </c>
      <c r="G1471">
        <f ca="1">IF(Розрахункові!U$55&gt;0,RANDBETWEEN(Розрахункові!U$55-2,100)+100,0)</f>
        <v>0</v>
      </c>
      <c r="H1471">
        <f ca="1">IF(Розрахункові!V$55&gt;0,RANDBETWEEN(Розрахункові!V$55-2,100)+100,0)</f>
        <v>0</v>
      </c>
      <c r="I1471">
        <f ca="1">IF(Розрахункові!W$55&gt;0,RANDBETWEEN(Розрахункові!W$55-2,100)+100,0)</f>
        <v>0</v>
      </c>
      <c r="J1471">
        <f ca="1">IF(Розрахункові!X$55&gt;0,RANDBETWEEN(Розрахункові!X$55-2,100)+100,0)</f>
        <v>0</v>
      </c>
      <c r="K1471">
        <f ca="1">IF(Розрахункові!Y$55&gt;0,RANDBETWEEN(Розрахункові!Y$55-2,100)+100,0)</f>
        <v>183</v>
      </c>
      <c r="L1471">
        <f ca="1">IF(Розрахункові!Z$55&gt;0,RANDBETWEEN(Розрахункові!Z$55-2,100)+100,0)</f>
        <v>179</v>
      </c>
    </row>
    <row r="1472" spans="1:12" x14ac:dyDescent="0.3">
      <c r="A1472" t="str">
        <f>Розрахункові!$A$49</f>
        <v>Луцький національний технічний університет</v>
      </c>
      <c r="B1472" t="str">
        <f>Розрахункові!$B$55</f>
        <v>201 Агрономія</v>
      </c>
      <c r="C1472">
        <f ca="1">RANDBETWEEN(10*Розрахункові!$B$72,11)+RANDBETWEEN(0,100)/100</f>
        <v>4.57</v>
      </c>
      <c r="D1472">
        <f ca="1">IF(Розрахункові!R$55&gt;0,RANDBETWEEN(Розрахункові!R$55-2,100)+100,0)</f>
        <v>140</v>
      </c>
      <c r="E1472">
        <f ca="1">IF(Розрахункові!S$55&gt;0,RANDBETWEEN(Розрахункові!S$55-2,100)+100,0)</f>
        <v>160</v>
      </c>
      <c r="F1472">
        <f ca="1">IF(Розрахункові!T$55&gt;0,RANDBETWEEN(Розрахункові!T$55-2,100)+100,0)</f>
        <v>0</v>
      </c>
      <c r="G1472">
        <f ca="1">IF(Розрахункові!U$55&gt;0,RANDBETWEEN(Розрахункові!U$55-2,100)+100,0)</f>
        <v>0</v>
      </c>
      <c r="H1472">
        <f ca="1">IF(Розрахункові!V$55&gt;0,RANDBETWEEN(Розрахункові!V$55-2,100)+100,0)</f>
        <v>0</v>
      </c>
      <c r="I1472">
        <f ca="1">IF(Розрахункові!W$55&gt;0,RANDBETWEEN(Розрахункові!W$55-2,100)+100,0)</f>
        <v>0</v>
      </c>
      <c r="J1472">
        <f ca="1">IF(Розрахункові!X$55&gt;0,RANDBETWEEN(Розрахункові!X$55-2,100)+100,0)</f>
        <v>0</v>
      </c>
      <c r="K1472">
        <f ca="1">IF(Розрахункові!Y$55&gt;0,RANDBETWEEN(Розрахункові!Y$55-2,100)+100,0)</f>
        <v>152</v>
      </c>
      <c r="L1472">
        <f ca="1">IF(Розрахункові!Z$55&gt;0,RANDBETWEEN(Розрахункові!Z$55-2,100)+100,0)</f>
        <v>177</v>
      </c>
    </row>
    <row r="1473" spans="1:12" x14ac:dyDescent="0.3">
      <c r="A1473" t="str">
        <f>Розрахункові!$A$49</f>
        <v>Луцький національний технічний університет</v>
      </c>
      <c r="B1473" t="str">
        <f>Розрахункові!$B$55</f>
        <v>201 Агрономія</v>
      </c>
      <c r="C1473">
        <f ca="1">RANDBETWEEN(10*Розрахункові!$B$72,11)+RANDBETWEEN(0,100)/100</f>
        <v>6.23</v>
      </c>
      <c r="D1473">
        <f ca="1">IF(Розрахункові!R$55&gt;0,RANDBETWEEN(Розрахункові!R$55-2,100)+100,0)</f>
        <v>161</v>
      </c>
      <c r="E1473">
        <f ca="1">IF(Розрахункові!S$55&gt;0,RANDBETWEEN(Розрахункові!S$55-2,100)+100,0)</f>
        <v>183</v>
      </c>
      <c r="F1473">
        <f ca="1">IF(Розрахункові!T$55&gt;0,RANDBETWEEN(Розрахункові!T$55-2,100)+100,0)</f>
        <v>0</v>
      </c>
      <c r="G1473">
        <f ca="1">IF(Розрахункові!U$55&gt;0,RANDBETWEEN(Розрахункові!U$55-2,100)+100,0)</f>
        <v>0</v>
      </c>
      <c r="H1473">
        <f ca="1">IF(Розрахункові!V$55&gt;0,RANDBETWEEN(Розрахункові!V$55-2,100)+100,0)</f>
        <v>0</v>
      </c>
      <c r="I1473">
        <f ca="1">IF(Розрахункові!W$55&gt;0,RANDBETWEEN(Розрахункові!W$55-2,100)+100,0)</f>
        <v>0</v>
      </c>
      <c r="J1473">
        <f ca="1">IF(Розрахункові!X$55&gt;0,RANDBETWEEN(Розрахункові!X$55-2,100)+100,0)</f>
        <v>0</v>
      </c>
      <c r="K1473">
        <f ca="1">IF(Розрахункові!Y$55&gt;0,RANDBETWEEN(Розрахункові!Y$55-2,100)+100,0)</f>
        <v>132</v>
      </c>
      <c r="L1473">
        <f ca="1">IF(Розрахункові!Z$55&gt;0,RANDBETWEEN(Розрахункові!Z$55-2,100)+100,0)</f>
        <v>159</v>
      </c>
    </row>
    <row r="1474" spans="1:12" x14ac:dyDescent="0.3">
      <c r="A1474" t="str">
        <f>Розрахункові!$A$49</f>
        <v>Луцький національний технічний університет</v>
      </c>
      <c r="B1474" t="str">
        <f>Розрахункові!$B$55</f>
        <v>201 Агрономія</v>
      </c>
      <c r="C1474">
        <f ca="1">RANDBETWEEN(10*Розрахункові!$B$72,11)+RANDBETWEEN(0,100)/100</f>
        <v>5.34</v>
      </c>
      <c r="D1474">
        <f ca="1">IF(Розрахункові!R$55&gt;0,RANDBETWEEN(Розрахункові!R$55-2,100)+100,0)</f>
        <v>170</v>
      </c>
      <c r="E1474">
        <f ca="1">IF(Розрахункові!S$55&gt;0,RANDBETWEEN(Розрахункові!S$55-2,100)+100,0)</f>
        <v>193</v>
      </c>
      <c r="F1474">
        <f ca="1">IF(Розрахункові!T$55&gt;0,RANDBETWEEN(Розрахункові!T$55-2,100)+100,0)</f>
        <v>0</v>
      </c>
      <c r="G1474">
        <f ca="1">IF(Розрахункові!U$55&gt;0,RANDBETWEEN(Розрахункові!U$55-2,100)+100,0)</f>
        <v>0</v>
      </c>
      <c r="H1474">
        <f ca="1">IF(Розрахункові!V$55&gt;0,RANDBETWEEN(Розрахункові!V$55-2,100)+100,0)</f>
        <v>0</v>
      </c>
      <c r="I1474">
        <f ca="1">IF(Розрахункові!W$55&gt;0,RANDBETWEEN(Розрахункові!W$55-2,100)+100,0)</f>
        <v>0</v>
      </c>
      <c r="J1474">
        <f ca="1">IF(Розрахункові!X$55&gt;0,RANDBETWEEN(Розрахункові!X$55-2,100)+100,0)</f>
        <v>0</v>
      </c>
      <c r="K1474">
        <f ca="1">IF(Розрахункові!Y$55&gt;0,RANDBETWEEN(Розрахункові!Y$55-2,100)+100,0)</f>
        <v>156</v>
      </c>
      <c r="L1474">
        <f ca="1">IF(Розрахункові!Z$55&gt;0,RANDBETWEEN(Розрахункові!Z$55-2,100)+100,0)</f>
        <v>159</v>
      </c>
    </row>
    <row r="1475" spans="1:12" x14ac:dyDescent="0.3">
      <c r="A1475" t="str">
        <f>Розрахункові!$A$49</f>
        <v>Луцький національний технічний університет</v>
      </c>
      <c r="B1475" t="str">
        <f>Розрахункові!$B$55</f>
        <v>201 Агрономія</v>
      </c>
      <c r="C1475">
        <f ca="1">RANDBETWEEN(10*Розрахункові!$B$72,11)+RANDBETWEEN(0,100)/100</f>
        <v>8.1999999999999993</v>
      </c>
      <c r="D1475">
        <f ca="1">IF(Розрахункові!R$55&gt;0,RANDBETWEEN(Розрахункові!R$55-2,100)+100,0)</f>
        <v>197</v>
      </c>
      <c r="E1475">
        <f ca="1">IF(Розрахункові!S$55&gt;0,RANDBETWEEN(Розрахункові!S$55-2,100)+100,0)</f>
        <v>178</v>
      </c>
      <c r="F1475">
        <f ca="1">IF(Розрахункові!T$55&gt;0,RANDBETWEEN(Розрахункові!T$55-2,100)+100,0)</f>
        <v>0</v>
      </c>
      <c r="G1475">
        <f ca="1">IF(Розрахункові!U$55&gt;0,RANDBETWEEN(Розрахункові!U$55-2,100)+100,0)</f>
        <v>0</v>
      </c>
      <c r="H1475">
        <f ca="1">IF(Розрахункові!V$55&gt;0,RANDBETWEEN(Розрахункові!V$55-2,100)+100,0)</f>
        <v>0</v>
      </c>
      <c r="I1475">
        <f ca="1">IF(Розрахункові!W$55&gt;0,RANDBETWEEN(Розрахункові!W$55-2,100)+100,0)</f>
        <v>0</v>
      </c>
      <c r="J1475">
        <f ca="1">IF(Розрахункові!X$55&gt;0,RANDBETWEEN(Розрахункові!X$55-2,100)+100,0)</f>
        <v>0</v>
      </c>
      <c r="K1475">
        <f ca="1">IF(Розрахункові!Y$55&gt;0,RANDBETWEEN(Розрахункові!Y$55-2,100)+100,0)</f>
        <v>145</v>
      </c>
      <c r="L1475">
        <f ca="1">IF(Розрахункові!Z$55&gt;0,RANDBETWEEN(Розрахункові!Z$55-2,100)+100,0)</f>
        <v>186</v>
      </c>
    </row>
    <row r="1476" spans="1:12" x14ac:dyDescent="0.3">
      <c r="A1476" t="str">
        <f>Розрахункові!$A$49</f>
        <v>Луцький національний технічний університет</v>
      </c>
      <c r="B1476" t="str">
        <f>Розрахункові!$B$55</f>
        <v>201 Агрономія</v>
      </c>
      <c r="C1476">
        <f ca="1">RANDBETWEEN(10*Розрахункові!$B$72,11)+RANDBETWEEN(0,100)/100</f>
        <v>10.19</v>
      </c>
      <c r="D1476">
        <f ca="1">IF(Розрахункові!R$55&gt;0,RANDBETWEEN(Розрахункові!R$55-2,100)+100,0)</f>
        <v>174</v>
      </c>
      <c r="E1476">
        <f ca="1">IF(Розрахункові!S$55&gt;0,RANDBETWEEN(Розрахункові!S$55-2,100)+100,0)</f>
        <v>190</v>
      </c>
      <c r="F1476">
        <f ca="1">IF(Розрахункові!T$55&gt;0,RANDBETWEEN(Розрахункові!T$55-2,100)+100,0)</f>
        <v>0</v>
      </c>
      <c r="G1476">
        <f ca="1">IF(Розрахункові!U$55&gt;0,RANDBETWEEN(Розрахункові!U$55-2,100)+100,0)</f>
        <v>0</v>
      </c>
      <c r="H1476">
        <f ca="1">IF(Розрахункові!V$55&gt;0,RANDBETWEEN(Розрахункові!V$55-2,100)+100,0)</f>
        <v>0</v>
      </c>
      <c r="I1476">
        <f ca="1">IF(Розрахункові!W$55&gt;0,RANDBETWEEN(Розрахункові!W$55-2,100)+100,0)</f>
        <v>0</v>
      </c>
      <c r="J1476">
        <f ca="1">IF(Розрахункові!X$55&gt;0,RANDBETWEEN(Розрахункові!X$55-2,100)+100,0)</f>
        <v>0</v>
      </c>
      <c r="K1476">
        <f ca="1">IF(Розрахункові!Y$55&gt;0,RANDBETWEEN(Розрахункові!Y$55-2,100)+100,0)</f>
        <v>163</v>
      </c>
      <c r="L1476">
        <f ca="1">IF(Розрахункові!Z$55&gt;0,RANDBETWEEN(Розрахункові!Z$55-2,100)+100,0)</f>
        <v>185</v>
      </c>
    </row>
    <row r="1477" spans="1:12" x14ac:dyDescent="0.3">
      <c r="A1477" t="str">
        <f>Розрахункові!$A$49</f>
        <v>Луцький національний технічний університет</v>
      </c>
      <c r="B1477" t="str">
        <f>Розрахункові!$B$55</f>
        <v>201 Агрономія</v>
      </c>
      <c r="C1477">
        <f ca="1">RANDBETWEEN(10*Розрахункові!$B$72,11)+RANDBETWEEN(0,100)/100</f>
        <v>5.89</v>
      </c>
      <c r="D1477">
        <f ca="1">IF(Розрахункові!R$55&gt;0,RANDBETWEEN(Розрахункові!R$55-2,100)+100,0)</f>
        <v>149</v>
      </c>
      <c r="E1477">
        <f ca="1">IF(Розрахункові!S$55&gt;0,RANDBETWEEN(Розрахункові!S$55-2,100)+100,0)</f>
        <v>160</v>
      </c>
      <c r="F1477">
        <f ca="1">IF(Розрахункові!T$55&gt;0,RANDBETWEEN(Розрахункові!T$55-2,100)+100,0)</f>
        <v>0</v>
      </c>
      <c r="G1477">
        <f ca="1">IF(Розрахункові!U$55&gt;0,RANDBETWEEN(Розрахункові!U$55-2,100)+100,0)</f>
        <v>0</v>
      </c>
      <c r="H1477">
        <f ca="1">IF(Розрахункові!V$55&gt;0,RANDBETWEEN(Розрахункові!V$55-2,100)+100,0)</f>
        <v>0</v>
      </c>
      <c r="I1477">
        <f ca="1">IF(Розрахункові!W$55&gt;0,RANDBETWEEN(Розрахункові!W$55-2,100)+100,0)</f>
        <v>0</v>
      </c>
      <c r="J1477">
        <f ca="1">IF(Розрахункові!X$55&gt;0,RANDBETWEEN(Розрахункові!X$55-2,100)+100,0)</f>
        <v>0</v>
      </c>
      <c r="K1477">
        <f ca="1">IF(Розрахункові!Y$55&gt;0,RANDBETWEEN(Розрахункові!Y$55-2,100)+100,0)</f>
        <v>143</v>
      </c>
      <c r="L1477">
        <f ca="1">IF(Розрахункові!Z$55&gt;0,RANDBETWEEN(Розрахункові!Z$55-2,100)+100,0)</f>
        <v>157</v>
      </c>
    </row>
    <row r="1478" spans="1:12" x14ac:dyDescent="0.3">
      <c r="A1478" t="str">
        <f>Розрахункові!$A$49</f>
        <v>Луцький національний технічний університет</v>
      </c>
      <c r="B1478" t="str">
        <f>Розрахункові!$B$55</f>
        <v>201 Агрономія</v>
      </c>
      <c r="C1478">
        <f ca="1">RANDBETWEEN(10*Розрахункові!$B$72,11)+RANDBETWEEN(0,100)/100</f>
        <v>6.84</v>
      </c>
      <c r="D1478">
        <f ca="1">IF(Розрахункові!R$55&gt;0,RANDBETWEEN(Розрахункові!R$55-2,100)+100,0)</f>
        <v>152</v>
      </c>
      <c r="E1478">
        <f ca="1">IF(Розрахункові!S$55&gt;0,RANDBETWEEN(Розрахункові!S$55-2,100)+100,0)</f>
        <v>177</v>
      </c>
      <c r="F1478">
        <f ca="1">IF(Розрахункові!T$55&gt;0,RANDBETWEEN(Розрахункові!T$55-2,100)+100,0)</f>
        <v>0</v>
      </c>
      <c r="G1478">
        <f ca="1">IF(Розрахункові!U$55&gt;0,RANDBETWEEN(Розрахункові!U$55-2,100)+100,0)</f>
        <v>0</v>
      </c>
      <c r="H1478">
        <f ca="1">IF(Розрахункові!V$55&gt;0,RANDBETWEEN(Розрахункові!V$55-2,100)+100,0)</f>
        <v>0</v>
      </c>
      <c r="I1478">
        <f ca="1">IF(Розрахункові!W$55&gt;0,RANDBETWEEN(Розрахункові!W$55-2,100)+100,0)</f>
        <v>0</v>
      </c>
      <c r="J1478">
        <f ca="1">IF(Розрахункові!X$55&gt;0,RANDBETWEEN(Розрахункові!X$55-2,100)+100,0)</f>
        <v>0</v>
      </c>
      <c r="K1478">
        <f ca="1">IF(Розрахункові!Y$55&gt;0,RANDBETWEEN(Розрахункові!Y$55-2,100)+100,0)</f>
        <v>169</v>
      </c>
      <c r="L1478">
        <f ca="1">IF(Розрахункові!Z$55&gt;0,RANDBETWEEN(Розрахункові!Z$55-2,100)+100,0)</f>
        <v>138</v>
      </c>
    </row>
    <row r="1479" spans="1:12" x14ac:dyDescent="0.3">
      <c r="A1479" t="str">
        <f>Розрахункові!$A$49</f>
        <v>Луцький національний технічний університет</v>
      </c>
      <c r="B1479" t="str">
        <f>Розрахункові!$B$55</f>
        <v>201 Агрономія</v>
      </c>
      <c r="C1479">
        <f ca="1">RANDBETWEEN(10*Розрахункові!$B$72,11)+RANDBETWEEN(0,100)/100</f>
        <v>6.16</v>
      </c>
      <c r="D1479">
        <f ca="1">IF(Розрахункові!R$55&gt;0,RANDBETWEEN(Розрахункові!R$55-2,100)+100,0)</f>
        <v>118</v>
      </c>
      <c r="E1479">
        <f ca="1">IF(Розрахункові!S$55&gt;0,RANDBETWEEN(Розрахункові!S$55-2,100)+100,0)</f>
        <v>171</v>
      </c>
      <c r="F1479">
        <f ca="1">IF(Розрахункові!T$55&gt;0,RANDBETWEEN(Розрахункові!T$55-2,100)+100,0)</f>
        <v>0</v>
      </c>
      <c r="G1479">
        <f ca="1">IF(Розрахункові!U$55&gt;0,RANDBETWEEN(Розрахункові!U$55-2,100)+100,0)</f>
        <v>0</v>
      </c>
      <c r="H1479">
        <f ca="1">IF(Розрахункові!V$55&gt;0,RANDBETWEEN(Розрахункові!V$55-2,100)+100,0)</f>
        <v>0</v>
      </c>
      <c r="I1479">
        <f ca="1">IF(Розрахункові!W$55&gt;0,RANDBETWEEN(Розрахункові!W$55-2,100)+100,0)</f>
        <v>0</v>
      </c>
      <c r="J1479">
        <f ca="1">IF(Розрахункові!X$55&gt;0,RANDBETWEEN(Розрахункові!X$55-2,100)+100,0)</f>
        <v>0</v>
      </c>
      <c r="K1479">
        <f ca="1">IF(Розрахункові!Y$55&gt;0,RANDBETWEEN(Розрахункові!Y$55-2,100)+100,0)</f>
        <v>157</v>
      </c>
      <c r="L1479">
        <f ca="1">IF(Розрахункові!Z$55&gt;0,RANDBETWEEN(Розрахункові!Z$55-2,100)+100,0)</f>
        <v>158</v>
      </c>
    </row>
    <row r="1480" spans="1:12" x14ac:dyDescent="0.3">
      <c r="A1480" t="str">
        <f>Розрахункові!$A$49</f>
        <v>Луцький національний технічний університет</v>
      </c>
      <c r="B1480" t="str">
        <f>Розрахункові!$B$55</f>
        <v>201 Агрономія</v>
      </c>
      <c r="C1480">
        <f ca="1">RANDBETWEEN(10*Розрахункові!$B$72,11)+RANDBETWEEN(0,100)/100</f>
        <v>4.9000000000000004</v>
      </c>
      <c r="D1480">
        <f ca="1">IF(Розрахункові!R$55&gt;0,RANDBETWEEN(Розрахункові!R$55-2,100)+100,0)</f>
        <v>120</v>
      </c>
      <c r="E1480">
        <f ca="1">IF(Розрахункові!S$55&gt;0,RANDBETWEEN(Розрахункові!S$55-2,100)+100,0)</f>
        <v>198</v>
      </c>
      <c r="F1480">
        <f ca="1">IF(Розрахункові!T$55&gt;0,RANDBETWEEN(Розрахункові!T$55-2,100)+100,0)</f>
        <v>0</v>
      </c>
      <c r="G1480">
        <f ca="1">IF(Розрахункові!U$55&gt;0,RANDBETWEEN(Розрахункові!U$55-2,100)+100,0)</f>
        <v>0</v>
      </c>
      <c r="H1480">
        <f ca="1">IF(Розрахункові!V$55&gt;0,RANDBETWEEN(Розрахункові!V$55-2,100)+100,0)</f>
        <v>0</v>
      </c>
      <c r="I1480">
        <f ca="1">IF(Розрахункові!W$55&gt;0,RANDBETWEEN(Розрахункові!W$55-2,100)+100,0)</f>
        <v>0</v>
      </c>
      <c r="J1480">
        <f ca="1">IF(Розрахункові!X$55&gt;0,RANDBETWEEN(Розрахункові!X$55-2,100)+100,0)</f>
        <v>0</v>
      </c>
      <c r="K1480">
        <f ca="1">IF(Розрахункові!Y$55&gt;0,RANDBETWEEN(Розрахункові!Y$55-2,100)+100,0)</f>
        <v>187</v>
      </c>
      <c r="L1480">
        <f ca="1">IF(Розрахункові!Z$55&gt;0,RANDBETWEEN(Розрахункові!Z$55-2,100)+100,0)</f>
        <v>149</v>
      </c>
    </row>
    <row r="1481" spans="1:12" x14ac:dyDescent="0.3">
      <c r="A1481" t="str">
        <f>Розрахункові!$A$49</f>
        <v>Луцький національний технічний університет</v>
      </c>
      <c r="B1481" t="str">
        <f>Розрахункові!$B$55</f>
        <v>201 Агрономія</v>
      </c>
      <c r="C1481">
        <f ca="1">RANDBETWEEN(10*Розрахункові!$B$72,11)+RANDBETWEEN(0,100)/100</f>
        <v>6.29</v>
      </c>
      <c r="D1481">
        <f ca="1">IF(Розрахункові!R$55&gt;0,RANDBETWEEN(Розрахункові!R$55-2,100)+100,0)</f>
        <v>162</v>
      </c>
      <c r="E1481">
        <f ca="1">IF(Розрахункові!S$55&gt;0,RANDBETWEEN(Розрахункові!S$55-2,100)+100,0)</f>
        <v>184</v>
      </c>
      <c r="F1481">
        <f ca="1">IF(Розрахункові!T$55&gt;0,RANDBETWEEN(Розрахункові!T$55-2,100)+100,0)</f>
        <v>0</v>
      </c>
      <c r="G1481">
        <f ca="1">IF(Розрахункові!U$55&gt;0,RANDBETWEEN(Розрахункові!U$55-2,100)+100,0)</f>
        <v>0</v>
      </c>
      <c r="H1481">
        <f ca="1">IF(Розрахункові!V$55&gt;0,RANDBETWEEN(Розрахункові!V$55-2,100)+100,0)</f>
        <v>0</v>
      </c>
      <c r="I1481">
        <f ca="1">IF(Розрахункові!W$55&gt;0,RANDBETWEEN(Розрахункові!W$55-2,100)+100,0)</f>
        <v>0</v>
      </c>
      <c r="J1481">
        <f ca="1">IF(Розрахункові!X$55&gt;0,RANDBETWEEN(Розрахункові!X$55-2,100)+100,0)</f>
        <v>0</v>
      </c>
      <c r="K1481">
        <f ca="1">IF(Розрахункові!Y$55&gt;0,RANDBETWEEN(Розрахункові!Y$55-2,100)+100,0)</f>
        <v>116</v>
      </c>
      <c r="L1481">
        <f ca="1">IF(Розрахункові!Z$55&gt;0,RANDBETWEEN(Розрахункові!Z$55-2,100)+100,0)</f>
        <v>190</v>
      </c>
    </row>
    <row r="1482" spans="1:12" x14ac:dyDescent="0.3">
      <c r="A1482" t="str">
        <f>Розрахункові!$A$49</f>
        <v>Луцький національний технічний університет</v>
      </c>
      <c r="B1482" t="str">
        <f>Розрахункові!$B$55</f>
        <v>201 Агрономія</v>
      </c>
      <c r="C1482">
        <f ca="1">RANDBETWEEN(10*Розрахункові!$B$72,11)+RANDBETWEEN(0,100)/100</f>
        <v>3.56</v>
      </c>
      <c r="D1482">
        <f ca="1">IF(Розрахункові!R$55&gt;0,RANDBETWEEN(Розрахункові!R$55-2,100)+100,0)</f>
        <v>138</v>
      </c>
      <c r="E1482">
        <f ca="1">IF(Розрахункові!S$55&gt;0,RANDBETWEEN(Розрахункові!S$55-2,100)+100,0)</f>
        <v>175</v>
      </c>
      <c r="F1482">
        <f ca="1">IF(Розрахункові!T$55&gt;0,RANDBETWEEN(Розрахункові!T$55-2,100)+100,0)</f>
        <v>0</v>
      </c>
      <c r="G1482">
        <f ca="1">IF(Розрахункові!U$55&gt;0,RANDBETWEEN(Розрахункові!U$55-2,100)+100,0)</f>
        <v>0</v>
      </c>
      <c r="H1482">
        <f ca="1">IF(Розрахункові!V$55&gt;0,RANDBETWEEN(Розрахункові!V$55-2,100)+100,0)</f>
        <v>0</v>
      </c>
      <c r="I1482">
        <f ca="1">IF(Розрахункові!W$55&gt;0,RANDBETWEEN(Розрахункові!W$55-2,100)+100,0)</f>
        <v>0</v>
      </c>
      <c r="J1482">
        <f ca="1">IF(Розрахункові!X$55&gt;0,RANDBETWEEN(Розрахункові!X$55-2,100)+100,0)</f>
        <v>0</v>
      </c>
      <c r="K1482">
        <f ca="1">IF(Розрахункові!Y$55&gt;0,RANDBETWEEN(Розрахункові!Y$55-2,100)+100,0)</f>
        <v>159</v>
      </c>
      <c r="L1482">
        <f ca="1">IF(Розрахункові!Z$55&gt;0,RANDBETWEEN(Розрахункові!Z$55-2,100)+100,0)</f>
        <v>170</v>
      </c>
    </row>
    <row r="1483" spans="1:12" x14ac:dyDescent="0.3">
      <c r="A1483" t="str">
        <f>Розрахункові!$A$49</f>
        <v>Луцький національний технічний університет</v>
      </c>
      <c r="B1483" t="str">
        <f>Розрахункові!$B$55</f>
        <v>201 Агрономія</v>
      </c>
      <c r="C1483">
        <f ca="1">RANDBETWEEN(10*Розрахункові!$B$72,11)+RANDBETWEEN(0,100)/100</f>
        <v>11.27</v>
      </c>
      <c r="D1483">
        <f ca="1">IF(Розрахункові!R$55&gt;0,RANDBETWEEN(Розрахункові!R$55-2,100)+100,0)</f>
        <v>178</v>
      </c>
      <c r="E1483">
        <f ca="1">IF(Розрахункові!S$55&gt;0,RANDBETWEEN(Розрахункові!S$55-2,100)+100,0)</f>
        <v>126</v>
      </c>
      <c r="F1483">
        <f ca="1">IF(Розрахункові!T$55&gt;0,RANDBETWEEN(Розрахункові!T$55-2,100)+100,0)</f>
        <v>0</v>
      </c>
      <c r="G1483">
        <f ca="1">IF(Розрахункові!U$55&gt;0,RANDBETWEEN(Розрахункові!U$55-2,100)+100,0)</f>
        <v>0</v>
      </c>
      <c r="H1483">
        <f ca="1">IF(Розрахункові!V$55&gt;0,RANDBETWEEN(Розрахункові!V$55-2,100)+100,0)</f>
        <v>0</v>
      </c>
      <c r="I1483">
        <f ca="1">IF(Розрахункові!W$55&gt;0,RANDBETWEEN(Розрахункові!W$55-2,100)+100,0)</f>
        <v>0</v>
      </c>
      <c r="J1483">
        <f ca="1">IF(Розрахункові!X$55&gt;0,RANDBETWEEN(Розрахункові!X$55-2,100)+100,0)</f>
        <v>0</v>
      </c>
      <c r="K1483">
        <f ca="1">IF(Розрахункові!Y$55&gt;0,RANDBETWEEN(Розрахункові!Y$55-2,100)+100,0)</f>
        <v>193</v>
      </c>
      <c r="L1483">
        <f ca="1">IF(Розрахункові!Z$55&gt;0,RANDBETWEEN(Розрахункові!Z$55-2,100)+100,0)</f>
        <v>200</v>
      </c>
    </row>
    <row r="1484" spans="1:12" x14ac:dyDescent="0.3">
      <c r="A1484" t="str">
        <f>Розрахункові!$A$49</f>
        <v>Луцький національний технічний університет</v>
      </c>
      <c r="B1484" t="str">
        <f>Розрахункові!$B$55</f>
        <v>201 Агрономія</v>
      </c>
      <c r="C1484">
        <f ca="1">RANDBETWEEN(10*Розрахункові!$B$72,11)+RANDBETWEEN(0,100)/100</f>
        <v>7.1</v>
      </c>
      <c r="D1484">
        <f ca="1">IF(Розрахункові!R$55&gt;0,RANDBETWEEN(Розрахункові!R$55-2,100)+100,0)</f>
        <v>157</v>
      </c>
      <c r="E1484">
        <f ca="1">IF(Розрахункові!S$55&gt;0,RANDBETWEEN(Розрахункові!S$55-2,100)+100,0)</f>
        <v>185</v>
      </c>
      <c r="F1484">
        <f ca="1">IF(Розрахункові!T$55&gt;0,RANDBETWEEN(Розрахункові!T$55-2,100)+100,0)</f>
        <v>0</v>
      </c>
      <c r="G1484">
        <f ca="1">IF(Розрахункові!U$55&gt;0,RANDBETWEEN(Розрахункові!U$55-2,100)+100,0)</f>
        <v>0</v>
      </c>
      <c r="H1484">
        <f ca="1">IF(Розрахункові!V$55&gt;0,RANDBETWEEN(Розрахункові!V$55-2,100)+100,0)</f>
        <v>0</v>
      </c>
      <c r="I1484">
        <f ca="1">IF(Розрахункові!W$55&gt;0,RANDBETWEEN(Розрахункові!W$55-2,100)+100,0)</f>
        <v>0</v>
      </c>
      <c r="J1484">
        <f ca="1">IF(Розрахункові!X$55&gt;0,RANDBETWEEN(Розрахункові!X$55-2,100)+100,0)</f>
        <v>0</v>
      </c>
      <c r="K1484">
        <f ca="1">IF(Розрахункові!Y$55&gt;0,RANDBETWEEN(Розрахункові!Y$55-2,100)+100,0)</f>
        <v>190</v>
      </c>
      <c r="L1484">
        <f ca="1">IF(Розрахункові!Z$55&gt;0,RANDBETWEEN(Розрахункові!Z$55-2,100)+100,0)</f>
        <v>139</v>
      </c>
    </row>
    <row r="1485" spans="1:12" x14ac:dyDescent="0.3">
      <c r="A1485" t="str">
        <f>Розрахункові!$A$49</f>
        <v>Луцький національний технічний університет</v>
      </c>
      <c r="B1485" t="str">
        <f>Розрахункові!$B$55</f>
        <v>201 Агрономія</v>
      </c>
      <c r="C1485">
        <f ca="1">RANDBETWEEN(10*Розрахункові!$B$72,11)+RANDBETWEEN(0,100)/100</f>
        <v>7.67</v>
      </c>
      <c r="D1485">
        <f ca="1">IF(Розрахункові!R$55&gt;0,RANDBETWEEN(Розрахункові!R$55-2,100)+100,0)</f>
        <v>140</v>
      </c>
      <c r="E1485">
        <f ca="1">IF(Розрахункові!S$55&gt;0,RANDBETWEEN(Розрахункові!S$55-2,100)+100,0)</f>
        <v>159</v>
      </c>
      <c r="F1485">
        <f ca="1">IF(Розрахункові!T$55&gt;0,RANDBETWEEN(Розрахункові!T$55-2,100)+100,0)</f>
        <v>0</v>
      </c>
      <c r="G1485">
        <f ca="1">IF(Розрахункові!U$55&gt;0,RANDBETWEEN(Розрахункові!U$55-2,100)+100,0)</f>
        <v>0</v>
      </c>
      <c r="H1485">
        <f ca="1">IF(Розрахункові!V$55&gt;0,RANDBETWEEN(Розрахункові!V$55-2,100)+100,0)</f>
        <v>0</v>
      </c>
      <c r="I1485">
        <f ca="1">IF(Розрахункові!W$55&gt;0,RANDBETWEEN(Розрахункові!W$55-2,100)+100,0)</f>
        <v>0</v>
      </c>
      <c r="J1485">
        <f ca="1">IF(Розрахункові!X$55&gt;0,RANDBETWEEN(Розрахункові!X$55-2,100)+100,0)</f>
        <v>0</v>
      </c>
      <c r="K1485">
        <f ca="1">IF(Розрахункові!Y$55&gt;0,RANDBETWEEN(Розрахункові!Y$55-2,100)+100,0)</f>
        <v>129</v>
      </c>
      <c r="L1485">
        <f ca="1">IF(Розрахункові!Z$55&gt;0,RANDBETWEEN(Розрахункові!Z$55-2,100)+100,0)</f>
        <v>132</v>
      </c>
    </row>
    <row r="1486" spans="1:12" x14ac:dyDescent="0.3">
      <c r="A1486" t="str">
        <f>Розрахункові!$A$49</f>
        <v>Луцький національний технічний університет</v>
      </c>
      <c r="B1486" t="str">
        <f>Розрахункові!$B$55</f>
        <v>201 Агрономія</v>
      </c>
      <c r="C1486">
        <f ca="1">RANDBETWEEN(10*Розрахункові!$B$72,11)+RANDBETWEEN(0,100)/100</f>
        <v>10.26</v>
      </c>
      <c r="D1486">
        <f ca="1">IF(Розрахункові!R$55&gt;0,RANDBETWEEN(Розрахункові!R$55-2,100)+100,0)</f>
        <v>184</v>
      </c>
      <c r="E1486">
        <f ca="1">IF(Розрахункові!S$55&gt;0,RANDBETWEEN(Розрахункові!S$55-2,100)+100,0)</f>
        <v>147</v>
      </c>
      <c r="F1486">
        <f ca="1">IF(Розрахункові!T$55&gt;0,RANDBETWEEN(Розрахункові!T$55-2,100)+100,0)</f>
        <v>0</v>
      </c>
      <c r="G1486">
        <f ca="1">IF(Розрахункові!U$55&gt;0,RANDBETWEEN(Розрахункові!U$55-2,100)+100,0)</f>
        <v>0</v>
      </c>
      <c r="H1486">
        <f ca="1">IF(Розрахункові!V$55&gt;0,RANDBETWEEN(Розрахункові!V$55-2,100)+100,0)</f>
        <v>0</v>
      </c>
      <c r="I1486">
        <f ca="1">IF(Розрахункові!W$55&gt;0,RANDBETWEEN(Розрахункові!W$55-2,100)+100,0)</f>
        <v>0</v>
      </c>
      <c r="J1486">
        <f ca="1">IF(Розрахункові!X$55&gt;0,RANDBETWEEN(Розрахункові!X$55-2,100)+100,0)</f>
        <v>0</v>
      </c>
      <c r="K1486">
        <f ca="1">IF(Розрахункові!Y$55&gt;0,RANDBETWEEN(Розрахункові!Y$55-2,100)+100,0)</f>
        <v>129</v>
      </c>
      <c r="L1486">
        <f ca="1">IF(Розрахункові!Z$55&gt;0,RANDBETWEEN(Розрахункові!Z$55-2,100)+100,0)</f>
        <v>145</v>
      </c>
    </row>
    <row r="1487" spans="1:12" x14ac:dyDescent="0.3">
      <c r="A1487" t="str">
        <f>Розрахункові!$A$49</f>
        <v>Луцький національний технічний університет</v>
      </c>
      <c r="B1487" t="str">
        <f>Розрахункові!$B$55</f>
        <v>201 Агрономія</v>
      </c>
      <c r="C1487">
        <f ca="1">RANDBETWEEN(10*Розрахункові!$B$72,11)+RANDBETWEEN(0,100)/100</f>
        <v>4.7300000000000004</v>
      </c>
      <c r="D1487">
        <f ca="1">IF(Розрахункові!R$55&gt;0,RANDBETWEEN(Розрахункові!R$55-2,100)+100,0)</f>
        <v>154</v>
      </c>
      <c r="E1487">
        <f ca="1">IF(Розрахункові!S$55&gt;0,RANDBETWEEN(Розрахункові!S$55-2,100)+100,0)</f>
        <v>196</v>
      </c>
      <c r="F1487">
        <f ca="1">IF(Розрахункові!T$55&gt;0,RANDBETWEEN(Розрахункові!T$55-2,100)+100,0)</f>
        <v>0</v>
      </c>
      <c r="G1487">
        <f ca="1">IF(Розрахункові!U$55&gt;0,RANDBETWEEN(Розрахункові!U$55-2,100)+100,0)</f>
        <v>0</v>
      </c>
      <c r="H1487">
        <f ca="1">IF(Розрахункові!V$55&gt;0,RANDBETWEEN(Розрахункові!V$55-2,100)+100,0)</f>
        <v>0</v>
      </c>
      <c r="I1487">
        <f ca="1">IF(Розрахункові!W$55&gt;0,RANDBETWEEN(Розрахункові!W$55-2,100)+100,0)</f>
        <v>0</v>
      </c>
      <c r="J1487">
        <f ca="1">IF(Розрахункові!X$55&gt;0,RANDBETWEEN(Розрахункові!X$55-2,100)+100,0)</f>
        <v>0</v>
      </c>
      <c r="K1487">
        <f ca="1">IF(Розрахункові!Y$55&gt;0,RANDBETWEEN(Розрахункові!Y$55-2,100)+100,0)</f>
        <v>131</v>
      </c>
      <c r="L1487">
        <f ca="1">IF(Розрахункові!Z$55&gt;0,RANDBETWEEN(Розрахункові!Z$55-2,100)+100,0)</f>
        <v>149</v>
      </c>
    </row>
    <row r="1488" spans="1:12" x14ac:dyDescent="0.3">
      <c r="A1488" t="str">
        <f>Розрахункові!$A$49</f>
        <v>Луцький національний технічний університет</v>
      </c>
      <c r="B1488" t="str">
        <f>Розрахункові!$B$55</f>
        <v>201 Агрономія</v>
      </c>
      <c r="C1488">
        <f ca="1">RANDBETWEEN(10*Розрахункові!$B$72,11)+RANDBETWEEN(0,100)/100</f>
        <v>4.46</v>
      </c>
      <c r="D1488">
        <f ca="1">IF(Розрахункові!R$55&gt;0,RANDBETWEEN(Розрахункові!R$55-2,100)+100,0)</f>
        <v>183</v>
      </c>
      <c r="E1488">
        <f ca="1">IF(Розрахункові!S$55&gt;0,RANDBETWEEN(Розрахункові!S$55-2,100)+100,0)</f>
        <v>151</v>
      </c>
      <c r="F1488">
        <f ca="1">IF(Розрахункові!T$55&gt;0,RANDBETWEEN(Розрахункові!T$55-2,100)+100,0)</f>
        <v>0</v>
      </c>
      <c r="G1488">
        <f ca="1">IF(Розрахункові!U$55&gt;0,RANDBETWEEN(Розрахункові!U$55-2,100)+100,0)</f>
        <v>0</v>
      </c>
      <c r="H1488">
        <f ca="1">IF(Розрахункові!V$55&gt;0,RANDBETWEEN(Розрахункові!V$55-2,100)+100,0)</f>
        <v>0</v>
      </c>
      <c r="I1488">
        <f ca="1">IF(Розрахункові!W$55&gt;0,RANDBETWEEN(Розрахункові!W$55-2,100)+100,0)</f>
        <v>0</v>
      </c>
      <c r="J1488">
        <f ca="1">IF(Розрахункові!X$55&gt;0,RANDBETWEEN(Розрахункові!X$55-2,100)+100,0)</f>
        <v>0</v>
      </c>
      <c r="K1488">
        <f ca="1">IF(Розрахункові!Y$55&gt;0,RANDBETWEEN(Розрахункові!Y$55-2,100)+100,0)</f>
        <v>180</v>
      </c>
      <c r="L1488">
        <f ca="1">IF(Розрахункові!Z$55&gt;0,RANDBETWEEN(Розрахункові!Z$55-2,100)+100,0)</f>
        <v>152</v>
      </c>
    </row>
    <row r="1489" spans="1:12" x14ac:dyDescent="0.3">
      <c r="A1489" t="str">
        <f>Розрахункові!$A$49</f>
        <v>Луцький національний технічний університет</v>
      </c>
      <c r="B1489" t="str">
        <f>Розрахункові!$B$55</f>
        <v>201 Агрономія</v>
      </c>
      <c r="C1489">
        <f ca="1">RANDBETWEEN(10*Розрахункові!$B$72,11)+RANDBETWEEN(0,100)/100</f>
        <v>10.07</v>
      </c>
      <c r="D1489">
        <f ca="1">IF(Розрахункові!R$55&gt;0,RANDBETWEEN(Розрахункові!R$55-2,100)+100,0)</f>
        <v>143</v>
      </c>
      <c r="E1489">
        <f ca="1">IF(Розрахункові!S$55&gt;0,RANDBETWEEN(Розрахункові!S$55-2,100)+100,0)</f>
        <v>197</v>
      </c>
      <c r="F1489">
        <f ca="1">IF(Розрахункові!T$55&gt;0,RANDBETWEEN(Розрахункові!T$55-2,100)+100,0)</f>
        <v>0</v>
      </c>
      <c r="G1489">
        <f ca="1">IF(Розрахункові!U$55&gt;0,RANDBETWEEN(Розрахункові!U$55-2,100)+100,0)</f>
        <v>0</v>
      </c>
      <c r="H1489">
        <f ca="1">IF(Розрахункові!V$55&gt;0,RANDBETWEEN(Розрахункові!V$55-2,100)+100,0)</f>
        <v>0</v>
      </c>
      <c r="I1489">
        <f ca="1">IF(Розрахункові!W$55&gt;0,RANDBETWEEN(Розрахункові!W$55-2,100)+100,0)</f>
        <v>0</v>
      </c>
      <c r="J1489">
        <f ca="1">IF(Розрахункові!X$55&gt;0,RANDBETWEEN(Розрахункові!X$55-2,100)+100,0)</f>
        <v>0</v>
      </c>
      <c r="K1489">
        <f ca="1">IF(Розрахункові!Y$55&gt;0,RANDBETWEEN(Розрахункові!Y$55-2,100)+100,0)</f>
        <v>184</v>
      </c>
      <c r="L1489">
        <f ca="1">IF(Розрахункові!Z$55&gt;0,RANDBETWEEN(Розрахункові!Z$55-2,100)+100,0)</f>
        <v>144</v>
      </c>
    </row>
    <row r="1490" spans="1:12" x14ac:dyDescent="0.3">
      <c r="A1490" t="str">
        <f>Розрахункові!$A$49</f>
        <v>Луцький національний технічний університет</v>
      </c>
      <c r="B1490" t="str">
        <f>Розрахункові!$B$55</f>
        <v>201 Агрономія</v>
      </c>
      <c r="C1490">
        <f ca="1">RANDBETWEEN(10*Розрахункові!$B$72,11)+RANDBETWEEN(0,100)/100</f>
        <v>6.38</v>
      </c>
      <c r="D1490">
        <f ca="1">IF(Розрахункові!R$55&gt;0,RANDBETWEEN(Розрахункові!R$55-2,100)+100,0)</f>
        <v>182</v>
      </c>
      <c r="E1490">
        <f ca="1">IF(Розрахункові!S$55&gt;0,RANDBETWEEN(Розрахункові!S$55-2,100)+100,0)</f>
        <v>124</v>
      </c>
      <c r="F1490">
        <f ca="1">IF(Розрахункові!T$55&gt;0,RANDBETWEEN(Розрахункові!T$55-2,100)+100,0)</f>
        <v>0</v>
      </c>
      <c r="G1490">
        <f ca="1">IF(Розрахункові!U$55&gt;0,RANDBETWEEN(Розрахункові!U$55-2,100)+100,0)</f>
        <v>0</v>
      </c>
      <c r="H1490">
        <f ca="1">IF(Розрахункові!V$55&gt;0,RANDBETWEEN(Розрахункові!V$55-2,100)+100,0)</f>
        <v>0</v>
      </c>
      <c r="I1490">
        <f ca="1">IF(Розрахункові!W$55&gt;0,RANDBETWEEN(Розрахункові!W$55-2,100)+100,0)</f>
        <v>0</v>
      </c>
      <c r="J1490">
        <f ca="1">IF(Розрахункові!X$55&gt;0,RANDBETWEEN(Розрахункові!X$55-2,100)+100,0)</f>
        <v>0</v>
      </c>
      <c r="K1490">
        <f ca="1">IF(Розрахункові!Y$55&gt;0,RANDBETWEEN(Розрахункові!Y$55-2,100)+100,0)</f>
        <v>135</v>
      </c>
      <c r="L1490">
        <f ca="1">IF(Розрахункові!Z$55&gt;0,RANDBETWEEN(Розрахункові!Z$55-2,100)+100,0)</f>
        <v>158</v>
      </c>
    </row>
    <row r="1491" spans="1:12" x14ac:dyDescent="0.3">
      <c r="A1491" t="str">
        <f>Розрахункові!$A$49</f>
        <v>Луцький національний технічний університет</v>
      </c>
      <c r="B1491" t="str">
        <f>Розрахункові!$B$55</f>
        <v>201 Агрономія</v>
      </c>
      <c r="C1491">
        <f ca="1">RANDBETWEEN(10*Розрахункові!$B$72,11)+RANDBETWEEN(0,100)/100</f>
        <v>8.52</v>
      </c>
      <c r="D1491">
        <f ca="1">IF(Розрахункові!R$55&gt;0,RANDBETWEEN(Розрахункові!R$55-2,100)+100,0)</f>
        <v>151</v>
      </c>
      <c r="E1491">
        <f ca="1">IF(Розрахункові!S$55&gt;0,RANDBETWEEN(Розрахункові!S$55-2,100)+100,0)</f>
        <v>170</v>
      </c>
      <c r="F1491">
        <f ca="1">IF(Розрахункові!T$55&gt;0,RANDBETWEEN(Розрахункові!T$55-2,100)+100,0)</f>
        <v>0</v>
      </c>
      <c r="G1491">
        <f ca="1">IF(Розрахункові!U$55&gt;0,RANDBETWEEN(Розрахункові!U$55-2,100)+100,0)</f>
        <v>0</v>
      </c>
      <c r="H1491">
        <f ca="1">IF(Розрахункові!V$55&gt;0,RANDBETWEEN(Розрахункові!V$55-2,100)+100,0)</f>
        <v>0</v>
      </c>
      <c r="I1491">
        <f ca="1">IF(Розрахункові!W$55&gt;0,RANDBETWEEN(Розрахункові!W$55-2,100)+100,0)</f>
        <v>0</v>
      </c>
      <c r="J1491">
        <f ca="1">IF(Розрахункові!X$55&gt;0,RANDBETWEEN(Розрахункові!X$55-2,100)+100,0)</f>
        <v>0</v>
      </c>
      <c r="K1491">
        <f ca="1">IF(Розрахункові!Y$55&gt;0,RANDBETWEEN(Розрахункові!Y$55-2,100)+100,0)</f>
        <v>187</v>
      </c>
      <c r="L1491">
        <f ca="1">IF(Розрахункові!Z$55&gt;0,RANDBETWEEN(Розрахункові!Z$55-2,100)+100,0)</f>
        <v>148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A21B-5029-4333-9C7F-4C4D8C8C7574}">
  <dimension ref="A1:L1491"/>
  <sheetViews>
    <sheetView tabSelected="1" workbookViewId="0">
      <selection activeCell="A12" sqref="A12"/>
    </sheetView>
  </sheetViews>
  <sheetFormatPr defaultRowHeight="14.4" x14ac:dyDescent="0.3"/>
  <cols>
    <col min="1" max="1" width="66.88671875" bestFit="1" customWidth="1"/>
    <col min="2" max="2" width="51.88671875" bestFit="1" customWidth="1"/>
    <col min="3" max="3" width="11.77734375" bestFit="1" customWidth="1"/>
    <col min="4" max="4" width="27.109375" bestFit="1" customWidth="1"/>
    <col min="5" max="5" width="11.5546875" bestFit="1" customWidth="1"/>
    <col min="6" max="6" width="14" bestFit="1" customWidth="1"/>
    <col min="7" max="7" width="9.33203125" bestFit="1" customWidth="1"/>
    <col min="8" max="8" width="15.109375" bestFit="1" customWidth="1"/>
    <col min="9" max="9" width="18.6640625" bestFit="1" customWidth="1"/>
    <col min="10" max="10" width="6.77734375" bestFit="1" customWidth="1"/>
    <col min="11" max="11" width="7.8867187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17</v>
      </c>
      <c r="C2">
        <v>11.19</v>
      </c>
      <c r="D2">
        <v>186</v>
      </c>
      <c r="E2">
        <v>190</v>
      </c>
      <c r="F2">
        <v>0</v>
      </c>
      <c r="G2">
        <v>190</v>
      </c>
      <c r="H2">
        <v>169</v>
      </c>
      <c r="I2">
        <v>0</v>
      </c>
      <c r="J2">
        <v>0</v>
      </c>
      <c r="K2">
        <v>200</v>
      </c>
      <c r="L2">
        <v>194</v>
      </c>
    </row>
    <row r="3" spans="1:12" x14ac:dyDescent="0.3">
      <c r="A3" t="s">
        <v>12</v>
      </c>
      <c r="B3" t="s">
        <v>17</v>
      </c>
      <c r="C3">
        <v>11.44</v>
      </c>
      <c r="D3">
        <v>200</v>
      </c>
      <c r="E3">
        <v>189</v>
      </c>
      <c r="F3">
        <v>0</v>
      </c>
      <c r="G3">
        <v>195</v>
      </c>
      <c r="H3">
        <v>180</v>
      </c>
      <c r="I3">
        <v>0</v>
      </c>
      <c r="J3">
        <v>0</v>
      </c>
      <c r="K3">
        <v>200</v>
      </c>
      <c r="L3">
        <v>189</v>
      </c>
    </row>
    <row r="4" spans="1:12" x14ac:dyDescent="0.3">
      <c r="A4" t="s">
        <v>12</v>
      </c>
      <c r="B4" t="s">
        <v>17</v>
      </c>
      <c r="C4">
        <v>10.23</v>
      </c>
      <c r="D4">
        <v>169</v>
      </c>
      <c r="E4">
        <v>176</v>
      </c>
      <c r="F4">
        <v>0</v>
      </c>
      <c r="G4">
        <v>196</v>
      </c>
      <c r="H4">
        <v>185</v>
      </c>
      <c r="I4">
        <v>0</v>
      </c>
      <c r="J4">
        <v>0</v>
      </c>
      <c r="K4">
        <v>200</v>
      </c>
      <c r="L4">
        <v>171</v>
      </c>
    </row>
    <row r="5" spans="1:12" x14ac:dyDescent="0.3">
      <c r="A5" t="s">
        <v>12</v>
      </c>
      <c r="B5" t="s">
        <v>17</v>
      </c>
      <c r="C5">
        <v>11.73</v>
      </c>
      <c r="D5">
        <v>191</v>
      </c>
      <c r="E5">
        <v>159</v>
      </c>
      <c r="F5">
        <v>0</v>
      </c>
      <c r="G5">
        <v>171</v>
      </c>
      <c r="H5">
        <v>159</v>
      </c>
      <c r="I5">
        <v>0</v>
      </c>
      <c r="J5">
        <v>0</v>
      </c>
      <c r="K5">
        <v>199</v>
      </c>
      <c r="L5">
        <v>179</v>
      </c>
    </row>
    <row r="6" spans="1:12" x14ac:dyDescent="0.3">
      <c r="A6" t="s">
        <v>12</v>
      </c>
      <c r="B6" t="s">
        <v>17</v>
      </c>
      <c r="C6">
        <v>10.98</v>
      </c>
      <c r="D6">
        <v>183</v>
      </c>
      <c r="E6">
        <v>161</v>
      </c>
      <c r="F6">
        <v>0</v>
      </c>
      <c r="G6">
        <v>187</v>
      </c>
      <c r="H6">
        <v>200</v>
      </c>
      <c r="I6">
        <v>0</v>
      </c>
      <c r="J6">
        <v>0</v>
      </c>
      <c r="K6">
        <v>198</v>
      </c>
      <c r="L6">
        <v>170</v>
      </c>
    </row>
    <row r="7" spans="1:12" x14ac:dyDescent="0.3">
      <c r="A7" t="s">
        <v>12</v>
      </c>
      <c r="B7" t="s">
        <v>17</v>
      </c>
      <c r="C7">
        <v>10.48</v>
      </c>
      <c r="D7">
        <v>173</v>
      </c>
      <c r="E7">
        <v>159</v>
      </c>
      <c r="F7">
        <v>0</v>
      </c>
      <c r="G7">
        <v>159</v>
      </c>
      <c r="H7">
        <v>188</v>
      </c>
      <c r="I7">
        <v>0</v>
      </c>
      <c r="J7">
        <v>0</v>
      </c>
      <c r="K7">
        <v>200</v>
      </c>
      <c r="L7">
        <v>179</v>
      </c>
    </row>
    <row r="8" spans="1:12" x14ac:dyDescent="0.3">
      <c r="A8" t="s">
        <v>12</v>
      </c>
      <c r="B8" t="s">
        <v>17</v>
      </c>
      <c r="C8">
        <v>10.36</v>
      </c>
      <c r="D8">
        <v>177</v>
      </c>
      <c r="E8">
        <v>193</v>
      </c>
      <c r="F8">
        <v>0</v>
      </c>
      <c r="G8">
        <v>170</v>
      </c>
      <c r="H8">
        <v>172</v>
      </c>
      <c r="I8">
        <v>0</v>
      </c>
      <c r="J8">
        <v>0</v>
      </c>
      <c r="K8">
        <v>198</v>
      </c>
      <c r="L8">
        <v>188</v>
      </c>
    </row>
    <row r="9" spans="1:12" x14ac:dyDescent="0.3">
      <c r="A9" t="s">
        <v>12</v>
      </c>
      <c r="B9" t="s">
        <v>17</v>
      </c>
      <c r="C9">
        <v>11.66</v>
      </c>
      <c r="D9">
        <v>195</v>
      </c>
      <c r="E9">
        <v>198</v>
      </c>
      <c r="F9">
        <v>0</v>
      </c>
      <c r="G9">
        <v>178</v>
      </c>
      <c r="H9">
        <v>162</v>
      </c>
      <c r="I9">
        <v>0</v>
      </c>
      <c r="J9">
        <v>0</v>
      </c>
      <c r="K9">
        <v>200</v>
      </c>
      <c r="L9">
        <v>170</v>
      </c>
    </row>
    <row r="10" spans="1:12" x14ac:dyDescent="0.3">
      <c r="A10" t="s">
        <v>12</v>
      </c>
      <c r="B10" t="s">
        <v>17</v>
      </c>
      <c r="C10">
        <v>10.35</v>
      </c>
      <c r="D10">
        <v>185</v>
      </c>
      <c r="E10">
        <v>197</v>
      </c>
      <c r="F10">
        <v>0</v>
      </c>
      <c r="G10">
        <v>199</v>
      </c>
      <c r="H10">
        <v>192</v>
      </c>
      <c r="I10">
        <v>0</v>
      </c>
      <c r="J10">
        <v>0</v>
      </c>
      <c r="K10">
        <v>200</v>
      </c>
      <c r="L10">
        <v>180</v>
      </c>
    </row>
    <row r="11" spans="1:12" x14ac:dyDescent="0.3">
      <c r="A11" t="s">
        <v>12</v>
      </c>
      <c r="B11" t="s">
        <v>17</v>
      </c>
      <c r="C11">
        <v>10.199999999999999</v>
      </c>
      <c r="D11">
        <v>169</v>
      </c>
      <c r="E11">
        <v>158</v>
      </c>
      <c r="F11">
        <v>0</v>
      </c>
      <c r="G11">
        <v>159</v>
      </c>
      <c r="H11">
        <v>174</v>
      </c>
      <c r="I11">
        <v>0</v>
      </c>
      <c r="J11">
        <v>0</v>
      </c>
      <c r="K11">
        <v>199</v>
      </c>
      <c r="L11">
        <v>168</v>
      </c>
    </row>
    <row r="12" spans="1:12" x14ac:dyDescent="0.3">
      <c r="A12" t="s">
        <v>12</v>
      </c>
      <c r="B12" t="s">
        <v>17</v>
      </c>
      <c r="C12">
        <v>10.55</v>
      </c>
      <c r="D12">
        <v>168</v>
      </c>
      <c r="E12">
        <v>162</v>
      </c>
      <c r="F12">
        <v>0</v>
      </c>
      <c r="G12">
        <v>179</v>
      </c>
      <c r="H12">
        <v>200</v>
      </c>
      <c r="I12">
        <v>0</v>
      </c>
      <c r="J12">
        <v>0</v>
      </c>
      <c r="K12">
        <v>198</v>
      </c>
      <c r="L12">
        <v>192</v>
      </c>
    </row>
    <row r="13" spans="1:12" x14ac:dyDescent="0.3">
      <c r="A13" t="s">
        <v>12</v>
      </c>
      <c r="B13" t="s">
        <v>17</v>
      </c>
      <c r="C13">
        <v>11.65</v>
      </c>
      <c r="D13">
        <v>167</v>
      </c>
      <c r="E13">
        <v>177</v>
      </c>
      <c r="F13">
        <v>0</v>
      </c>
      <c r="G13">
        <v>160</v>
      </c>
      <c r="H13">
        <v>185</v>
      </c>
      <c r="I13">
        <v>0</v>
      </c>
      <c r="J13">
        <v>0</v>
      </c>
      <c r="K13">
        <v>200</v>
      </c>
      <c r="L13">
        <v>200</v>
      </c>
    </row>
    <row r="14" spans="1:12" x14ac:dyDescent="0.3">
      <c r="A14" t="s">
        <v>12</v>
      </c>
      <c r="B14" t="s">
        <v>17</v>
      </c>
      <c r="C14">
        <v>11.16</v>
      </c>
      <c r="D14">
        <v>169</v>
      </c>
      <c r="E14">
        <v>179</v>
      </c>
      <c r="F14">
        <v>0</v>
      </c>
      <c r="G14">
        <v>167</v>
      </c>
      <c r="H14">
        <v>187</v>
      </c>
      <c r="I14">
        <v>0</v>
      </c>
      <c r="J14">
        <v>0</v>
      </c>
      <c r="K14">
        <v>199</v>
      </c>
      <c r="L14">
        <v>184</v>
      </c>
    </row>
    <row r="15" spans="1:12" x14ac:dyDescent="0.3">
      <c r="A15" t="s">
        <v>12</v>
      </c>
      <c r="B15" t="s">
        <v>17</v>
      </c>
      <c r="C15">
        <v>11.64</v>
      </c>
      <c r="D15">
        <v>195</v>
      </c>
      <c r="E15">
        <v>195</v>
      </c>
      <c r="F15">
        <v>0</v>
      </c>
      <c r="G15">
        <v>191</v>
      </c>
      <c r="H15">
        <v>167</v>
      </c>
      <c r="I15">
        <v>0</v>
      </c>
      <c r="J15">
        <v>0</v>
      </c>
      <c r="K15">
        <v>198</v>
      </c>
      <c r="L15">
        <v>174</v>
      </c>
    </row>
    <row r="16" spans="1:12" x14ac:dyDescent="0.3">
      <c r="A16" t="s">
        <v>12</v>
      </c>
      <c r="B16" t="s">
        <v>17</v>
      </c>
      <c r="C16">
        <v>10.52</v>
      </c>
      <c r="D16">
        <v>163</v>
      </c>
      <c r="E16">
        <v>174</v>
      </c>
      <c r="F16">
        <v>0</v>
      </c>
      <c r="G16">
        <v>158</v>
      </c>
      <c r="H16">
        <v>184</v>
      </c>
      <c r="I16">
        <v>0</v>
      </c>
      <c r="J16">
        <v>0</v>
      </c>
      <c r="K16">
        <v>199</v>
      </c>
      <c r="L16">
        <v>164</v>
      </c>
    </row>
    <row r="17" spans="1:12" x14ac:dyDescent="0.3">
      <c r="A17" t="s">
        <v>12</v>
      </c>
      <c r="B17" t="s">
        <v>17</v>
      </c>
      <c r="C17">
        <v>11.92</v>
      </c>
      <c r="D17">
        <v>195</v>
      </c>
      <c r="E17">
        <v>198</v>
      </c>
      <c r="F17">
        <v>0</v>
      </c>
      <c r="G17">
        <v>187</v>
      </c>
      <c r="H17">
        <v>180</v>
      </c>
      <c r="I17">
        <v>0</v>
      </c>
      <c r="J17">
        <v>0</v>
      </c>
      <c r="K17">
        <v>198</v>
      </c>
      <c r="L17">
        <v>190</v>
      </c>
    </row>
    <row r="18" spans="1:12" x14ac:dyDescent="0.3">
      <c r="A18" t="s">
        <v>12</v>
      </c>
      <c r="B18" t="s">
        <v>17</v>
      </c>
      <c r="C18">
        <v>11.14</v>
      </c>
      <c r="D18">
        <v>193</v>
      </c>
      <c r="E18">
        <v>184</v>
      </c>
      <c r="F18">
        <v>0</v>
      </c>
      <c r="G18">
        <v>194</v>
      </c>
      <c r="H18">
        <v>168</v>
      </c>
      <c r="I18">
        <v>0</v>
      </c>
      <c r="J18">
        <v>0</v>
      </c>
      <c r="K18">
        <v>198</v>
      </c>
      <c r="L18">
        <v>193</v>
      </c>
    </row>
    <row r="19" spans="1:12" x14ac:dyDescent="0.3">
      <c r="A19" t="s">
        <v>12</v>
      </c>
      <c r="B19" t="s">
        <v>17</v>
      </c>
      <c r="C19">
        <v>10.83</v>
      </c>
      <c r="D19">
        <v>160</v>
      </c>
      <c r="E19">
        <v>200</v>
      </c>
      <c r="F19">
        <v>0</v>
      </c>
      <c r="G19">
        <v>158</v>
      </c>
      <c r="H19">
        <v>199</v>
      </c>
      <c r="I19">
        <v>0</v>
      </c>
      <c r="J19">
        <v>0</v>
      </c>
      <c r="K19">
        <v>199</v>
      </c>
      <c r="L19">
        <v>178</v>
      </c>
    </row>
    <row r="20" spans="1:12" x14ac:dyDescent="0.3">
      <c r="A20" t="s">
        <v>12</v>
      </c>
      <c r="B20" t="s">
        <v>17</v>
      </c>
      <c r="C20">
        <v>11.96</v>
      </c>
      <c r="D20">
        <v>174</v>
      </c>
      <c r="E20">
        <v>160</v>
      </c>
      <c r="F20">
        <v>0</v>
      </c>
      <c r="G20">
        <v>188</v>
      </c>
      <c r="H20">
        <v>163</v>
      </c>
      <c r="I20">
        <v>0</v>
      </c>
      <c r="J20">
        <v>0</v>
      </c>
      <c r="K20">
        <v>198</v>
      </c>
      <c r="L20">
        <v>168</v>
      </c>
    </row>
    <row r="21" spans="1:12" x14ac:dyDescent="0.3">
      <c r="A21" t="s">
        <v>12</v>
      </c>
      <c r="B21" t="s">
        <v>17</v>
      </c>
      <c r="C21">
        <v>11.44</v>
      </c>
      <c r="D21">
        <v>169</v>
      </c>
      <c r="E21">
        <v>173</v>
      </c>
      <c r="F21">
        <v>0</v>
      </c>
      <c r="G21">
        <v>191</v>
      </c>
      <c r="H21">
        <v>183</v>
      </c>
      <c r="I21">
        <v>0</v>
      </c>
      <c r="J21">
        <v>0</v>
      </c>
      <c r="K21">
        <v>199</v>
      </c>
      <c r="L21">
        <v>163</v>
      </c>
    </row>
    <row r="22" spans="1:12" x14ac:dyDescent="0.3">
      <c r="A22" t="s">
        <v>12</v>
      </c>
      <c r="B22" t="s">
        <v>17</v>
      </c>
      <c r="C22">
        <v>10.42</v>
      </c>
      <c r="D22">
        <v>194</v>
      </c>
      <c r="E22">
        <v>195</v>
      </c>
      <c r="F22">
        <v>0</v>
      </c>
      <c r="G22">
        <v>178</v>
      </c>
      <c r="H22">
        <v>165</v>
      </c>
      <c r="I22">
        <v>0</v>
      </c>
      <c r="J22">
        <v>0</v>
      </c>
      <c r="K22">
        <v>198</v>
      </c>
      <c r="L22">
        <v>197</v>
      </c>
    </row>
    <row r="23" spans="1:12" x14ac:dyDescent="0.3">
      <c r="A23" t="s">
        <v>12</v>
      </c>
      <c r="B23" t="s">
        <v>17</v>
      </c>
      <c r="C23">
        <v>11.42</v>
      </c>
      <c r="D23">
        <v>182</v>
      </c>
      <c r="E23">
        <v>164</v>
      </c>
      <c r="F23">
        <v>0</v>
      </c>
      <c r="G23">
        <v>196</v>
      </c>
      <c r="H23">
        <v>161</v>
      </c>
      <c r="I23">
        <v>0</v>
      </c>
      <c r="J23">
        <v>0</v>
      </c>
      <c r="K23">
        <v>198</v>
      </c>
      <c r="L23">
        <v>165</v>
      </c>
    </row>
    <row r="24" spans="1:12" x14ac:dyDescent="0.3">
      <c r="A24" t="s">
        <v>12</v>
      </c>
      <c r="B24" t="s">
        <v>17</v>
      </c>
      <c r="C24">
        <v>10.42</v>
      </c>
      <c r="D24">
        <v>198</v>
      </c>
      <c r="E24">
        <v>190</v>
      </c>
      <c r="F24">
        <v>0</v>
      </c>
      <c r="G24">
        <v>177</v>
      </c>
      <c r="H24">
        <v>167</v>
      </c>
      <c r="I24">
        <v>0</v>
      </c>
      <c r="J24">
        <v>0</v>
      </c>
      <c r="K24">
        <v>198</v>
      </c>
      <c r="L24">
        <v>171</v>
      </c>
    </row>
    <row r="25" spans="1:12" x14ac:dyDescent="0.3">
      <c r="A25" t="s">
        <v>12</v>
      </c>
      <c r="B25" t="s">
        <v>17</v>
      </c>
      <c r="C25">
        <v>10.27</v>
      </c>
      <c r="D25">
        <v>176</v>
      </c>
      <c r="E25">
        <v>195</v>
      </c>
      <c r="F25">
        <v>0</v>
      </c>
      <c r="G25">
        <v>200</v>
      </c>
      <c r="H25">
        <v>174</v>
      </c>
      <c r="I25">
        <v>0</v>
      </c>
      <c r="J25">
        <v>0</v>
      </c>
      <c r="K25">
        <v>199</v>
      </c>
      <c r="L25">
        <v>190</v>
      </c>
    </row>
    <row r="26" spans="1:12" x14ac:dyDescent="0.3">
      <c r="A26" t="s">
        <v>12</v>
      </c>
      <c r="B26" t="s">
        <v>18</v>
      </c>
      <c r="C26">
        <v>10.91</v>
      </c>
      <c r="D26">
        <v>190</v>
      </c>
      <c r="E26">
        <v>182</v>
      </c>
      <c r="F26">
        <v>160</v>
      </c>
      <c r="G26">
        <v>199</v>
      </c>
      <c r="H26">
        <v>200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12</v>
      </c>
      <c r="B27" t="s">
        <v>18</v>
      </c>
      <c r="C27">
        <v>11.99</v>
      </c>
      <c r="D27">
        <v>175</v>
      </c>
      <c r="E27">
        <v>175</v>
      </c>
      <c r="F27">
        <v>178</v>
      </c>
      <c r="G27">
        <v>200</v>
      </c>
      <c r="H27">
        <v>162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12</v>
      </c>
      <c r="B28" t="s">
        <v>18</v>
      </c>
      <c r="C28">
        <v>10.65</v>
      </c>
      <c r="D28">
        <v>181</v>
      </c>
      <c r="E28">
        <v>160</v>
      </c>
      <c r="F28">
        <v>166</v>
      </c>
      <c r="G28">
        <v>198</v>
      </c>
      <c r="H28">
        <v>188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12</v>
      </c>
      <c r="B29" t="s">
        <v>18</v>
      </c>
      <c r="C29">
        <v>11.42</v>
      </c>
      <c r="D29">
        <v>199</v>
      </c>
      <c r="E29">
        <v>184</v>
      </c>
      <c r="F29">
        <v>187</v>
      </c>
      <c r="G29">
        <v>199</v>
      </c>
      <c r="H29">
        <v>189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12</v>
      </c>
      <c r="B30" t="s">
        <v>18</v>
      </c>
      <c r="C30">
        <v>10.8</v>
      </c>
      <c r="D30">
        <v>183</v>
      </c>
      <c r="E30">
        <v>194</v>
      </c>
      <c r="F30">
        <v>190</v>
      </c>
      <c r="G30">
        <v>199</v>
      </c>
      <c r="H30">
        <v>168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12</v>
      </c>
      <c r="B31" t="s">
        <v>18</v>
      </c>
      <c r="C31">
        <v>10.61</v>
      </c>
      <c r="D31">
        <v>160</v>
      </c>
      <c r="E31">
        <v>196</v>
      </c>
      <c r="F31">
        <v>197</v>
      </c>
      <c r="G31">
        <v>199</v>
      </c>
      <c r="H31">
        <v>171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12</v>
      </c>
      <c r="B32" t="s">
        <v>18</v>
      </c>
      <c r="C32">
        <v>10.9</v>
      </c>
      <c r="D32">
        <v>178</v>
      </c>
      <c r="E32">
        <v>186</v>
      </c>
      <c r="F32">
        <v>191</v>
      </c>
      <c r="G32">
        <v>199</v>
      </c>
      <c r="H32">
        <v>191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t="s">
        <v>18</v>
      </c>
      <c r="C33">
        <v>10.86</v>
      </c>
      <c r="D33">
        <v>200</v>
      </c>
      <c r="E33">
        <v>164</v>
      </c>
      <c r="F33">
        <v>187</v>
      </c>
      <c r="G33">
        <v>198</v>
      </c>
      <c r="H33">
        <v>160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12</v>
      </c>
      <c r="B34" t="s">
        <v>18</v>
      </c>
      <c r="C34">
        <v>10.55</v>
      </c>
      <c r="D34">
        <v>175</v>
      </c>
      <c r="E34">
        <v>195</v>
      </c>
      <c r="F34">
        <v>192</v>
      </c>
      <c r="G34">
        <v>198</v>
      </c>
      <c r="H34">
        <v>196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12</v>
      </c>
      <c r="B35" t="s">
        <v>18</v>
      </c>
      <c r="C35">
        <v>11.1</v>
      </c>
      <c r="D35">
        <v>174</v>
      </c>
      <c r="E35">
        <v>175</v>
      </c>
      <c r="F35">
        <v>198</v>
      </c>
      <c r="G35">
        <v>198</v>
      </c>
      <c r="H35">
        <v>187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12</v>
      </c>
      <c r="B36" t="s">
        <v>18</v>
      </c>
      <c r="C36">
        <v>11.34</v>
      </c>
      <c r="D36">
        <v>196</v>
      </c>
      <c r="E36">
        <v>171</v>
      </c>
      <c r="F36">
        <v>168</v>
      </c>
      <c r="G36">
        <v>199</v>
      </c>
      <c r="H36">
        <v>191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 t="s">
        <v>18</v>
      </c>
      <c r="C37">
        <v>10.11</v>
      </c>
      <c r="D37">
        <v>160</v>
      </c>
      <c r="E37">
        <v>162</v>
      </c>
      <c r="F37">
        <v>165</v>
      </c>
      <c r="G37">
        <v>198</v>
      </c>
      <c r="H37">
        <v>188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18</v>
      </c>
      <c r="C38">
        <v>11.17</v>
      </c>
      <c r="D38">
        <v>170</v>
      </c>
      <c r="E38">
        <v>175</v>
      </c>
      <c r="F38">
        <v>200</v>
      </c>
      <c r="G38">
        <v>199</v>
      </c>
      <c r="H38">
        <v>193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12</v>
      </c>
      <c r="B39" t="s">
        <v>18</v>
      </c>
      <c r="C39">
        <v>10.1</v>
      </c>
      <c r="D39">
        <v>190</v>
      </c>
      <c r="E39">
        <v>185</v>
      </c>
      <c r="F39">
        <v>199</v>
      </c>
      <c r="G39">
        <v>200</v>
      </c>
      <c r="H39">
        <v>200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12</v>
      </c>
      <c r="B40" t="s">
        <v>18</v>
      </c>
      <c r="C40">
        <v>11.02</v>
      </c>
      <c r="D40">
        <v>158</v>
      </c>
      <c r="E40">
        <v>185</v>
      </c>
      <c r="F40">
        <v>198</v>
      </c>
      <c r="G40">
        <v>199</v>
      </c>
      <c r="H40">
        <v>160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12</v>
      </c>
      <c r="B41" t="s">
        <v>18</v>
      </c>
      <c r="C41">
        <v>10.01</v>
      </c>
      <c r="D41">
        <v>184</v>
      </c>
      <c r="E41">
        <v>186</v>
      </c>
      <c r="F41">
        <v>168</v>
      </c>
      <c r="G41">
        <v>198</v>
      </c>
      <c r="H41">
        <v>171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12</v>
      </c>
      <c r="B42" t="s">
        <v>18</v>
      </c>
      <c r="C42">
        <v>10.52</v>
      </c>
      <c r="D42">
        <v>194</v>
      </c>
      <c r="E42">
        <v>182</v>
      </c>
      <c r="F42">
        <v>164</v>
      </c>
      <c r="G42">
        <v>200</v>
      </c>
      <c r="H42">
        <v>181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 t="s">
        <v>18</v>
      </c>
      <c r="C43">
        <v>11.63</v>
      </c>
      <c r="D43">
        <v>179</v>
      </c>
      <c r="E43">
        <v>194</v>
      </c>
      <c r="F43">
        <v>180</v>
      </c>
      <c r="G43">
        <v>200</v>
      </c>
      <c r="H43">
        <v>177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12</v>
      </c>
      <c r="B44" t="s">
        <v>18</v>
      </c>
      <c r="C44">
        <v>10.43</v>
      </c>
      <c r="D44">
        <v>183</v>
      </c>
      <c r="E44">
        <v>161</v>
      </c>
      <c r="F44">
        <v>168</v>
      </c>
      <c r="G44">
        <v>200</v>
      </c>
      <c r="H44">
        <v>165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18</v>
      </c>
      <c r="C45">
        <v>10.29</v>
      </c>
      <c r="D45">
        <v>188</v>
      </c>
      <c r="E45">
        <v>180</v>
      </c>
      <c r="F45">
        <v>164</v>
      </c>
      <c r="G45">
        <v>200</v>
      </c>
      <c r="H45">
        <v>183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12</v>
      </c>
      <c r="B46" t="s">
        <v>18</v>
      </c>
      <c r="C46">
        <v>11.01</v>
      </c>
      <c r="D46">
        <v>182</v>
      </c>
      <c r="E46">
        <v>183</v>
      </c>
      <c r="F46">
        <v>179</v>
      </c>
      <c r="G46">
        <v>200</v>
      </c>
      <c r="H46">
        <v>189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12</v>
      </c>
      <c r="B47" t="s">
        <v>18</v>
      </c>
      <c r="C47">
        <v>10.59</v>
      </c>
      <c r="D47">
        <v>182</v>
      </c>
      <c r="E47">
        <v>187</v>
      </c>
      <c r="F47">
        <v>160</v>
      </c>
      <c r="G47">
        <v>200</v>
      </c>
      <c r="H47">
        <v>200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12</v>
      </c>
      <c r="B48" t="s">
        <v>19</v>
      </c>
      <c r="C48">
        <v>10.81</v>
      </c>
      <c r="D48">
        <v>189</v>
      </c>
      <c r="E48">
        <v>0</v>
      </c>
      <c r="F48">
        <v>0</v>
      </c>
      <c r="G48">
        <v>176</v>
      </c>
      <c r="H48">
        <v>160</v>
      </c>
      <c r="I48">
        <v>0</v>
      </c>
      <c r="J48">
        <v>0</v>
      </c>
      <c r="K48">
        <v>199</v>
      </c>
      <c r="L48">
        <v>0</v>
      </c>
    </row>
    <row r="49" spans="1:12" x14ac:dyDescent="0.3">
      <c r="A49" t="s">
        <v>12</v>
      </c>
      <c r="B49" t="s">
        <v>19</v>
      </c>
      <c r="C49">
        <v>10.96</v>
      </c>
      <c r="D49">
        <v>197</v>
      </c>
      <c r="E49">
        <v>0</v>
      </c>
      <c r="F49">
        <v>0</v>
      </c>
      <c r="G49">
        <v>188</v>
      </c>
      <c r="H49">
        <v>174</v>
      </c>
      <c r="I49">
        <v>0</v>
      </c>
      <c r="J49">
        <v>0</v>
      </c>
      <c r="K49">
        <v>199</v>
      </c>
      <c r="L49">
        <v>0</v>
      </c>
    </row>
    <row r="50" spans="1:12" x14ac:dyDescent="0.3">
      <c r="A50" t="s">
        <v>12</v>
      </c>
      <c r="B50" t="s">
        <v>19</v>
      </c>
      <c r="C50">
        <v>10.38</v>
      </c>
      <c r="D50">
        <v>185</v>
      </c>
      <c r="E50">
        <v>0</v>
      </c>
      <c r="F50">
        <v>0</v>
      </c>
      <c r="G50">
        <v>199</v>
      </c>
      <c r="H50">
        <v>161</v>
      </c>
      <c r="I50">
        <v>0</v>
      </c>
      <c r="J50">
        <v>0</v>
      </c>
      <c r="K50">
        <v>198</v>
      </c>
      <c r="L50">
        <v>0</v>
      </c>
    </row>
    <row r="51" spans="1:12" x14ac:dyDescent="0.3">
      <c r="A51" t="s">
        <v>12</v>
      </c>
      <c r="B51" t="s">
        <v>19</v>
      </c>
      <c r="C51">
        <v>10.16</v>
      </c>
      <c r="D51">
        <v>186</v>
      </c>
      <c r="E51">
        <v>0</v>
      </c>
      <c r="F51">
        <v>0</v>
      </c>
      <c r="G51">
        <v>159</v>
      </c>
      <c r="H51">
        <v>162</v>
      </c>
      <c r="I51">
        <v>0</v>
      </c>
      <c r="J51">
        <v>0</v>
      </c>
      <c r="K51">
        <v>199</v>
      </c>
      <c r="L51">
        <v>0</v>
      </c>
    </row>
    <row r="52" spans="1:12" x14ac:dyDescent="0.3">
      <c r="A52" t="s">
        <v>12</v>
      </c>
      <c r="B52" t="s">
        <v>19</v>
      </c>
      <c r="C52">
        <v>11.96</v>
      </c>
      <c r="D52">
        <v>167</v>
      </c>
      <c r="E52">
        <v>0</v>
      </c>
      <c r="F52">
        <v>0</v>
      </c>
      <c r="G52">
        <v>189</v>
      </c>
      <c r="H52">
        <v>188</v>
      </c>
      <c r="I52">
        <v>0</v>
      </c>
      <c r="J52">
        <v>0</v>
      </c>
      <c r="K52">
        <v>200</v>
      </c>
      <c r="L52">
        <v>0</v>
      </c>
    </row>
    <row r="53" spans="1:12" x14ac:dyDescent="0.3">
      <c r="A53" t="s">
        <v>12</v>
      </c>
      <c r="B53" t="s">
        <v>19</v>
      </c>
      <c r="C53">
        <v>11.69</v>
      </c>
      <c r="D53">
        <v>175</v>
      </c>
      <c r="E53">
        <v>0</v>
      </c>
      <c r="F53">
        <v>0</v>
      </c>
      <c r="G53">
        <v>181</v>
      </c>
      <c r="H53">
        <v>191</v>
      </c>
      <c r="I53">
        <v>0</v>
      </c>
      <c r="J53">
        <v>0</v>
      </c>
      <c r="K53">
        <v>198</v>
      </c>
      <c r="L53">
        <v>0</v>
      </c>
    </row>
    <row r="54" spans="1:12" x14ac:dyDescent="0.3">
      <c r="A54" t="s">
        <v>12</v>
      </c>
      <c r="B54" t="s">
        <v>19</v>
      </c>
      <c r="C54">
        <v>11.72</v>
      </c>
      <c r="D54">
        <v>184</v>
      </c>
      <c r="E54">
        <v>0</v>
      </c>
      <c r="F54">
        <v>0</v>
      </c>
      <c r="G54">
        <v>191</v>
      </c>
      <c r="H54">
        <v>178</v>
      </c>
      <c r="I54">
        <v>0</v>
      </c>
      <c r="J54">
        <v>0</v>
      </c>
      <c r="K54">
        <v>198</v>
      </c>
      <c r="L54">
        <v>0</v>
      </c>
    </row>
    <row r="55" spans="1:12" x14ac:dyDescent="0.3">
      <c r="A55" t="s">
        <v>12</v>
      </c>
      <c r="B55" t="s">
        <v>19</v>
      </c>
      <c r="C55">
        <v>10.130000000000001</v>
      </c>
      <c r="D55">
        <v>188</v>
      </c>
      <c r="E55">
        <v>0</v>
      </c>
      <c r="F55">
        <v>0</v>
      </c>
      <c r="G55">
        <v>160</v>
      </c>
      <c r="H55">
        <v>198</v>
      </c>
      <c r="I55">
        <v>0</v>
      </c>
      <c r="J55">
        <v>0</v>
      </c>
      <c r="K55">
        <v>199</v>
      </c>
      <c r="L55">
        <v>0</v>
      </c>
    </row>
    <row r="56" spans="1:12" x14ac:dyDescent="0.3">
      <c r="A56" t="s">
        <v>12</v>
      </c>
      <c r="B56" t="s">
        <v>19</v>
      </c>
      <c r="C56">
        <v>10.220000000000001</v>
      </c>
      <c r="D56">
        <v>175</v>
      </c>
      <c r="E56">
        <v>0</v>
      </c>
      <c r="F56">
        <v>0</v>
      </c>
      <c r="G56">
        <v>183</v>
      </c>
      <c r="H56">
        <v>188</v>
      </c>
      <c r="I56">
        <v>0</v>
      </c>
      <c r="J56">
        <v>0</v>
      </c>
      <c r="K56">
        <v>199</v>
      </c>
      <c r="L56">
        <v>0</v>
      </c>
    </row>
    <row r="57" spans="1:12" x14ac:dyDescent="0.3">
      <c r="A57" t="s">
        <v>12</v>
      </c>
      <c r="B57" t="s">
        <v>19</v>
      </c>
      <c r="C57">
        <v>11.14</v>
      </c>
      <c r="D57">
        <v>200</v>
      </c>
      <c r="E57">
        <v>0</v>
      </c>
      <c r="F57">
        <v>0</v>
      </c>
      <c r="G57">
        <v>194</v>
      </c>
      <c r="H57">
        <v>194</v>
      </c>
      <c r="I57">
        <v>0</v>
      </c>
      <c r="J57">
        <v>0</v>
      </c>
      <c r="K57">
        <v>200</v>
      </c>
      <c r="L57">
        <v>0</v>
      </c>
    </row>
    <row r="58" spans="1:12" x14ac:dyDescent="0.3">
      <c r="A58" t="s">
        <v>12</v>
      </c>
      <c r="B58" t="s">
        <v>19</v>
      </c>
      <c r="C58">
        <v>11.46</v>
      </c>
      <c r="D58">
        <v>184</v>
      </c>
      <c r="E58">
        <v>0</v>
      </c>
      <c r="F58">
        <v>0</v>
      </c>
      <c r="G58">
        <v>176</v>
      </c>
      <c r="H58">
        <v>193</v>
      </c>
      <c r="I58">
        <v>0</v>
      </c>
      <c r="J58">
        <v>0</v>
      </c>
      <c r="K58">
        <v>200</v>
      </c>
      <c r="L58">
        <v>0</v>
      </c>
    </row>
    <row r="59" spans="1:12" x14ac:dyDescent="0.3">
      <c r="A59" t="s">
        <v>12</v>
      </c>
      <c r="B59" t="s">
        <v>19</v>
      </c>
      <c r="C59">
        <v>10.48</v>
      </c>
      <c r="D59">
        <v>161</v>
      </c>
      <c r="E59">
        <v>0</v>
      </c>
      <c r="F59">
        <v>0</v>
      </c>
      <c r="G59">
        <v>194</v>
      </c>
      <c r="H59">
        <v>168</v>
      </c>
      <c r="I59">
        <v>0</v>
      </c>
      <c r="J59">
        <v>0</v>
      </c>
      <c r="K59">
        <v>199</v>
      </c>
      <c r="L59">
        <v>0</v>
      </c>
    </row>
    <row r="60" spans="1:12" x14ac:dyDescent="0.3">
      <c r="A60" t="s">
        <v>12</v>
      </c>
      <c r="B60" t="s">
        <v>19</v>
      </c>
      <c r="C60">
        <v>11.22</v>
      </c>
      <c r="D60">
        <v>174</v>
      </c>
      <c r="E60">
        <v>0</v>
      </c>
      <c r="F60">
        <v>0</v>
      </c>
      <c r="G60">
        <v>189</v>
      </c>
      <c r="H60">
        <v>188</v>
      </c>
      <c r="I60">
        <v>0</v>
      </c>
      <c r="J60">
        <v>0</v>
      </c>
      <c r="K60">
        <v>199</v>
      </c>
      <c r="L60">
        <v>0</v>
      </c>
    </row>
    <row r="61" spans="1:12" x14ac:dyDescent="0.3">
      <c r="A61" t="s">
        <v>12</v>
      </c>
      <c r="B61" t="s">
        <v>19</v>
      </c>
      <c r="C61">
        <v>10.6</v>
      </c>
      <c r="D61">
        <v>193</v>
      </c>
      <c r="E61">
        <v>0</v>
      </c>
      <c r="F61">
        <v>0</v>
      </c>
      <c r="G61">
        <v>190</v>
      </c>
      <c r="H61">
        <v>191</v>
      </c>
      <c r="I61">
        <v>0</v>
      </c>
      <c r="J61">
        <v>0</v>
      </c>
      <c r="K61">
        <v>199</v>
      </c>
      <c r="L61">
        <v>0</v>
      </c>
    </row>
    <row r="62" spans="1:12" x14ac:dyDescent="0.3">
      <c r="A62" t="s">
        <v>12</v>
      </c>
      <c r="B62" t="s">
        <v>19</v>
      </c>
      <c r="C62">
        <v>10.47</v>
      </c>
      <c r="D62">
        <v>192</v>
      </c>
      <c r="E62">
        <v>0</v>
      </c>
      <c r="F62">
        <v>0</v>
      </c>
      <c r="G62">
        <v>199</v>
      </c>
      <c r="H62">
        <v>195</v>
      </c>
      <c r="I62">
        <v>0</v>
      </c>
      <c r="J62">
        <v>0</v>
      </c>
      <c r="K62">
        <v>198</v>
      </c>
      <c r="L62">
        <v>0</v>
      </c>
    </row>
    <row r="63" spans="1:12" x14ac:dyDescent="0.3">
      <c r="A63" t="s">
        <v>12</v>
      </c>
      <c r="B63" t="s">
        <v>19</v>
      </c>
      <c r="C63">
        <v>10.29</v>
      </c>
      <c r="D63">
        <v>197</v>
      </c>
      <c r="E63">
        <v>0</v>
      </c>
      <c r="F63">
        <v>0</v>
      </c>
      <c r="G63">
        <v>174</v>
      </c>
      <c r="H63">
        <v>199</v>
      </c>
      <c r="I63">
        <v>0</v>
      </c>
      <c r="J63">
        <v>0</v>
      </c>
      <c r="K63">
        <v>199</v>
      </c>
      <c r="L63">
        <v>0</v>
      </c>
    </row>
    <row r="64" spans="1:12" x14ac:dyDescent="0.3">
      <c r="A64" t="s">
        <v>12</v>
      </c>
      <c r="B64" t="s">
        <v>19</v>
      </c>
      <c r="C64">
        <v>11.09</v>
      </c>
      <c r="D64">
        <v>195</v>
      </c>
      <c r="E64">
        <v>0</v>
      </c>
      <c r="F64">
        <v>0</v>
      </c>
      <c r="G64">
        <v>172</v>
      </c>
      <c r="H64">
        <v>158</v>
      </c>
      <c r="I64">
        <v>0</v>
      </c>
      <c r="J64">
        <v>0</v>
      </c>
      <c r="K64">
        <v>198</v>
      </c>
      <c r="L64">
        <v>0</v>
      </c>
    </row>
    <row r="65" spans="1:12" x14ac:dyDescent="0.3">
      <c r="A65" t="s">
        <v>12</v>
      </c>
      <c r="B65" t="s">
        <v>19</v>
      </c>
      <c r="C65">
        <v>10.220000000000001</v>
      </c>
      <c r="D65">
        <v>200</v>
      </c>
      <c r="E65">
        <v>0</v>
      </c>
      <c r="F65">
        <v>0</v>
      </c>
      <c r="G65">
        <v>167</v>
      </c>
      <c r="H65">
        <v>173</v>
      </c>
      <c r="I65">
        <v>0</v>
      </c>
      <c r="J65">
        <v>0</v>
      </c>
      <c r="K65">
        <v>200</v>
      </c>
      <c r="L65">
        <v>0</v>
      </c>
    </row>
    <row r="66" spans="1:12" x14ac:dyDescent="0.3">
      <c r="A66" t="s">
        <v>12</v>
      </c>
      <c r="B66" t="s">
        <v>19</v>
      </c>
      <c r="C66">
        <v>11</v>
      </c>
      <c r="D66">
        <v>193</v>
      </c>
      <c r="E66">
        <v>0</v>
      </c>
      <c r="F66">
        <v>0</v>
      </c>
      <c r="G66">
        <v>185</v>
      </c>
      <c r="H66">
        <v>190</v>
      </c>
      <c r="I66">
        <v>0</v>
      </c>
      <c r="J66">
        <v>0</v>
      </c>
      <c r="K66">
        <v>200</v>
      </c>
      <c r="L66">
        <v>0</v>
      </c>
    </row>
    <row r="67" spans="1:12" x14ac:dyDescent="0.3">
      <c r="A67" t="s">
        <v>12</v>
      </c>
      <c r="B67" t="s">
        <v>19</v>
      </c>
      <c r="C67">
        <v>11.4</v>
      </c>
      <c r="D67">
        <v>194</v>
      </c>
      <c r="E67">
        <v>0</v>
      </c>
      <c r="F67">
        <v>0</v>
      </c>
      <c r="G67">
        <v>184</v>
      </c>
      <c r="H67">
        <v>161</v>
      </c>
      <c r="I67">
        <v>0</v>
      </c>
      <c r="J67">
        <v>0</v>
      </c>
      <c r="K67">
        <v>200</v>
      </c>
      <c r="L67">
        <v>0</v>
      </c>
    </row>
    <row r="68" spans="1:12" x14ac:dyDescent="0.3">
      <c r="A68" t="s">
        <v>12</v>
      </c>
      <c r="B68" t="s">
        <v>19</v>
      </c>
      <c r="C68">
        <v>11.17</v>
      </c>
      <c r="D68">
        <v>196</v>
      </c>
      <c r="E68">
        <v>0</v>
      </c>
      <c r="F68">
        <v>0</v>
      </c>
      <c r="G68">
        <v>195</v>
      </c>
      <c r="H68">
        <v>191</v>
      </c>
      <c r="I68">
        <v>0</v>
      </c>
      <c r="J68">
        <v>0</v>
      </c>
      <c r="K68">
        <v>199</v>
      </c>
      <c r="L68">
        <v>0</v>
      </c>
    </row>
    <row r="69" spans="1:12" x14ac:dyDescent="0.3">
      <c r="A69" t="s">
        <v>12</v>
      </c>
      <c r="B69" t="s">
        <v>19</v>
      </c>
      <c r="C69">
        <v>11.75</v>
      </c>
      <c r="D69">
        <v>171</v>
      </c>
      <c r="E69">
        <v>0</v>
      </c>
      <c r="F69">
        <v>0</v>
      </c>
      <c r="G69">
        <v>165</v>
      </c>
      <c r="H69">
        <v>190</v>
      </c>
      <c r="I69">
        <v>0</v>
      </c>
      <c r="J69">
        <v>0</v>
      </c>
      <c r="K69">
        <v>198</v>
      </c>
      <c r="L69">
        <v>0</v>
      </c>
    </row>
    <row r="70" spans="1:12" x14ac:dyDescent="0.3">
      <c r="A70" t="s">
        <v>12</v>
      </c>
      <c r="B70" t="s">
        <v>19</v>
      </c>
      <c r="C70">
        <v>10.28</v>
      </c>
      <c r="D70">
        <v>173</v>
      </c>
      <c r="E70">
        <v>0</v>
      </c>
      <c r="F70">
        <v>0</v>
      </c>
      <c r="G70">
        <v>182</v>
      </c>
      <c r="H70">
        <v>172</v>
      </c>
      <c r="I70">
        <v>0</v>
      </c>
      <c r="J70">
        <v>0</v>
      </c>
      <c r="K70">
        <v>198</v>
      </c>
      <c r="L70">
        <v>0</v>
      </c>
    </row>
    <row r="71" spans="1:12" x14ac:dyDescent="0.3">
      <c r="A71" t="s">
        <v>12</v>
      </c>
      <c r="B71" t="s">
        <v>19</v>
      </c>
      <c r="C71">
        <v>11.47</v>
      </c>
      <c r="D71">
        <v>192</v>
      </c>
      <c r="E71">
        <v>0</v>
      </c>
      <c r="F71">
        <v>0</v>
      </c>
      <c r="G71">
        <v>164</v>
      </c>
      <c r="H71">
        <v>166</v>
      </c>
      <c r="I71">
        <v>0</v>
      </c>
      <c r="J71">
        <v>0</v>
      </c>
      <c r="K71">
        <v>198</v>
      </c>
      <c r="L71">
        <v>0</v>
      </c>
    </row>
    <row r="72" spans="1:12" x14ac:dyDescent="0.3">
      <c r="A72" t="s">
        <v>12</v>
      </c>
      <c r="B72" t="s">
        <v>19</v>
      </c>
      <c r="C72">
        <v>10.63</v>
      </c>
      <c r="D72">
        <v>178</v>
      </c>
      <c r="E72">
        <v>0</v>
      </c>
      <c r="F72">
        <v>0</v>
      </c>
      <c r="G72">
        <v>158</v>
      </c>
      <c r="H72">
        <v>173</v>
      </c>
      <c r="I72">
        <v>0</v>
      </c>
      <c r="J72">
        <v>0</v>
      </c>
      <c r="K72">
        <v>200</v>
      </c>
      <c r="L72">
        <v>0</v>
      </c>
    </row>
    <row r="73" spans="1:12" x14ac:dyDescent="0.3">
      <c r="A73" t="s">
        <v>12</v>
      </c>
      <c r="B73" t="s">
        <v>19</v>
      </c>
      <c r="C73">
        <v>11.96</v>
      </c>
      <c r="D73">
        <v>177</v>
      </c>
      <c r="E73">
        <v>0</v>
      </c>
      <c r="F73">
        <v>0</v>
      </c>
      <c r="G73">
        <v>194</v>
      </c>
      <c r="H73">
        <v>182</v>
      </c>
      <c r="I73">
        <v>0</v>
      </c>
      <c r="J73">
        <v>0</v>
      </c>
      <c r="K73">
        <v>198</v>
      </c>
      <c r="L73">
        <v>0</v>
      </c>
    </row>
    <row r="74" spans="1:12" x14ac:dyDescent="0.3">
      <c r="A74" t="s">
        <v>12</v>
      </c>
      <c r="B74" t="s">
        <v>19</v>
      </c>
      <c r="C74">
        <v>11.71</v>
      </c>
      <c r="D74">
        <v>177</v>
      </c>
      <c r="E74">
        <v>0</v>
      </c>
      <c r="F74">
        <v>0</v>
      </c>
      <c r="G74">
        <v>180</v>
      </c>
      <c r="H74">
        <v>163</v>
      </c>
      <c r="I74">
        <v>0</v>
      </c>
      <c r="J74">
        <v>0</v>
      </c>
      <c r="K74">
        <v>199</v>
      </c>
      <c r="L74">
        <v>0</v>
      </c>
    </row>
    <row r="75" spans="1:12" x14ac:dyDescent="0.3">
      <c r="A75" t="s">
        <v>12</v>
      </c>
      <c r="B75" t="s">
        <v>20</v>
      </c>
      <c r="C75">
        <v>10.82</v>
      </c>
      <c r="D75">
        <v>175</v>
      </c>
      <c r="E75">
        <v>200</v>
      </c>
      <c r="F75">
        <v>0</v>
      </c>
      <c r="G75">
        <v>189</v>
      </c>
      <c r="H75">
        <v>167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12</v>
      </c>
      <c r="B76" t="s">
        <v>20</v>
      </c>
      <c r="C76">
        <v>10.15</v>
      </c>
      <c r="D76">
        <v>184</v>
      </c>
      <c r="E76">
        <v>200</v>
      </c>
      <c r="F76">
        <v>0</v>
      </c>
      <c r="G76">
        <v>170</v>
      </c>
      <c r="H76">
        <v>160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12</v>
      </c>
      <c r="B77" t="s">
        <v>20</v>
      </c>
      <c r="C77">
        <v>10.06</v>
      </c>
      <c r="D77">
        <v>162</v>
      </c>
      <c r="E77">
        <v>199</v>
      </c>
      <c r="F77">
        <v>0</v>
      </c>
      <c r="G77">
        <v>161</v>
      </c>
      <c r="H77">
        <v>178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12</v>
      </c>
      <c r="B78" t="s">
        <v>20</v>
      </c>
      <c r="C78">
        <v>10.85</v>
      </c>
      <c r="D78">
        <v>195</v>
      </c>
      <c r="E78">
        <v>198</v>
      </c>
      <c r="F78">
        <v>0</v>
      </c>
      <c r="G78">
        <v>200</v>
      </c>
      <c r="H78">
        <v>167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12</v>
      </c>
      <c r="B79" t="s">
        <v>20</v>
      </c>
      <c r="C79">
        <v>11.41</v>
      </c>
      <c r="D79">
        <v>186</v>
      </c>
      <c r="E79">
        <v>198</v>
      </c>
      <c r="F79">
        <v>0</v>
      </c>
      <c r="G79">
        <v>173</v>
      </c>
      <c r="H79">
        <v>200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12</v>
      </c>
      <c r="B80" t="s">
        <v>20</v>
      </c>
      <c r="C80">
        <v>11.18</v>
      </c>
      <c r="D80">
        <v>168</v>
      </c>
      <c r="E80">
        <v>200</v>
      </c>
      <c r="F80">
        <v>0</v>
      </c>
      <c r="G80">
        <v>194</v>
      </c>
      <c r="H80">
        <v>200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12</v>
      </c>
      <c r="B81" t="s">
        <v>20</v>
      </c>
      <c r="C81">
        <v>11.96</v>
      </c>
      <c r="D81">
        <v>185</v>
      </c>
      <c r="E81">
        <v>199</v>
      </c>
      <c r="F81">
        <v>0</v>
      </c>
      <c r="G81">
        <v>179</v>
      </c>
      <c r="H81">
        <v>185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12</v>
      </c>
      <c r="B82" t="s">
        <v>20</v>
      </c>
      <c r="C82">
        <v>10.9</v>
      </c>
      <c r="D82">
        <v>195</v>
      </c>
      <c r="E82">
        <v>200</v>
      </c>
      <c r="F82">
        <v>0</v>
      </c>
      <c r="G82">
        <v>189</v>
      </c>
      <c r="H82">
        <v>180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12</v>
      </c>
      <c r="B83" t="s">
        <v>20</v>
      </c>
      <c r="C83">
        <v>11.1</v>
      </c>
      <c r="D83">
        <v>180</v>
      </c>
      <c r="E83">
        <v>200</v>
      </c>
      <c r="F83">
        <v>0</v>
      </c>
      <c r="G83">
        <v>175</v>
      </c>
      <c r="H83">
        <v>199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12</v>
      </c>
      <c r="B84" t="s">
        <v>20</v>
      </c>
      <c r="C84">
        <v>10.6</v>
      </c>
      <c r="D84">
        <v>197</v>
      </c>
      <c r="E84">
        <v>199</v>
      </c>
      <c r="F84">
        <v>0</v>
      </c>
      <c r="G84">
        <v>168</v>
      </c>
      <c r="H84">
        <v>189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20</v>
      </c>
      <c r="C85">
        <v>10.53</v>
      </c>
      <c r="D85">
        <v>182</v>
      </c>
      <c r="E85">
        <v>200</v>
      </c>
      <c r="F85">
        <v>0</v>
      </c>
      <c r="G85">
        <v>170</v>
      </c>
      <c r="H85">
        <v>169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12</v>
      </c>
      <c r="B86" t="s">
        <v>20</v>
      </c>
      <c r="C86">
        <v>11.93</v>
      </c>
      <c r="D86">
        <v>170</v>
      </c>
      <c r="E86">
        <v>199</v>
      </c>
      <c r="F86">
        <v>0</v>
      </c>
      <c r="G86">
        <v>199</v>
      </c>
      <c r="H86">
        <v>180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12</v>
      </c>
      <c r="B87" t="s">
        <v>20</v>
      </c>
      <c r="C87">
        <v>10</v>
      </c>
      <c r="D87">
        <v>179</v>
      </c>
      <c r="E87">
        <v>198</v>
      </c>
      <c r="F87">
        <v>0</v>
      </c>
      <c r="G87">
        <v>184</v>
      </c>
      <c r="H87">
        <v>163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12</v>
      </c>
      <c r="B88" t="s">
        <v>20</v>
      </c>
      <c r="C88">
        <v>11.46</v>
      </c>
      <c r="D88">
        <v>169</v>
      </c>
      <c r="E88">
        <v>200</v>
      </c>
      <c r="F88">
        <v>0</v>
      </c>
      <c r="G88">
        <v>199</v>
      </c>
      <c r="H88">
        <v>164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20</v>
      </c>
      <c r="C89">
        <v>11.69</v>
      </c>
      <c r="D89">
        <v>161</v>
      </c>
      <c r="E89">
        <v>198</v>
      </c>
      <c r="F89">
        <v>0</v>
      </c>
      <c r="G89">
        <v>182</v>
      </c>
      <c r="H89">
        <v>170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12</v>
      </c>
      <c r="B90" t="s">
        <v>20</v>
      </c>
      <c r="C90">
        <v>10.1</v>
      </c>
      <c r="D90">
        <v>182</v>
      </c>
      <c r="E90">
        <v>200</v>
      </c>
      <c r="F90">
        <v>0</v>
      </c>
      <c r="G90">
        <v>183</v>
      </c>
      <c r="H90">
        <v>164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12</v>
      </c>
      <c r="B91" t="s">
        <v>20</v>
      </c>
      <c r="C91">
        <v>10.3</v>
      </c>
      <c r="D91">
        <v>161</v>
      </c>
      <c r="E91">
        <v>198</v>
      </c>
      <c r="F91">
        <v>0</v>
      </c>
      <c r="G91">
        <v>164</v>
      </c>
      <c r="H91">
        <v>167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12</v>
      </c>
      <c r="B92" t="s">
        <v>20</v>
      </c>
      <c r="C92">
        <v>11.84</v>
      </c>
      <c r="D92">
        <v>178</v>
      </c>
      <c r="E92">
        <v>200</v>
      </c>
      <c r="F92">
        <v>0</v>
      </c>
      <c r="G92">
        <v>186</v>
      </c>
      <c r="H92">
        <v>173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12</v>
      </c>
      <c r="B93" t="s">
        <v>20</v>
      </c>
      <c r="C93">
        <v>10.029999999999999</v>
      </c>
      <c r="D93">
        <v>165</v>
      </c>
      <c r="E93">
        <v>200</v>
      </c>
      <c r="F93">
        <v>0</v>
      </c>
      <c r="G93">
        <v>184</v>
      </c>
      <c r="H93">
        <v>197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12</v>
      </c>
      <c r="B94" t="s">
        <v>21</v>
      </c>
      <c r="C94">
        <v>10.57</v>
      </c>
      <c r="D94">
        <v>187</v>
      </c>
      <c r="E94">
        <v>200</v>
      </c>
      <c r="F94">
        <v>0</v>
      </c>
      <c r="G94">
        <v>174</v>
      </c>
      <c r="H94">
        <v>165</v>
      </c>
      <c r="I94">
        <v>0</v>
      </c>
      <c r="J94">
        <v>184</v>
      </c>
      <c r="K94">
        <v>0</v>
      </c>
      <c r="L94">
        <v>0</v>
      </c>
    </row>
    <row r="95" spans="1:12" x14ac:dyDescent="0.3">
      <c r="A95" t="s">
        <v>12</v>
      </c>
      <c r="B95" t="s">
        <v>21</v>
      </c>
      <c r="C95">
        <v>11.96</v>
      </c>
      <c r="D95">
        <v>166</v>
      </c>
      <c r="E95">
        <v>198</v>
      </c>
      <c r="F95">
        <v>0</v>
      </c>
      <c r="G95">
        <v>172</v>
      </c>
      <c r="H95">
        <v>192</v>
      </c>
      <c r="I95">
        <v>0</v>
      </c>
      <c r="J95">
        <v>160</v>
      </c>
      <c r="K95">
        <v>0</v>
      </c>
      <c r="L95">
        <v>0</v>
      </c>
    </row>
    <row r="96" spans="1:12" x14ac:dyDescent="0.3">
      <c r="A96" t="s">
        <v>12</v>
      </c>
      <c r="B96" t="s">
        <v>21</v>
      </c>
      <c r="C96">
        <v>11.4</v>
      </c>
      <c r="D96">
        <v>199</v>
      </c>
      <c r="E96">
        <v>198</v>
      </c>
      <c r="F96">
        <v>0</v>
      </c>
      <c r="G96">
        <v>199</v>
      </c>
      <c r="H96">
        <v>186</v>
      </c>
      <c r="I96">
        <v>0</v>
      </c>
      <c r="J96">
        <v>183</v>
      </c>
      <c r="K96">
        <v>0</v>
      </c>
      <c r="L96">
        <v>0</v>
      </c>
    </row>
    <row r="97" spans="1:12" x14ac:dyDescent="0.3">
      <c r="A97" t="s">
        <v>12</v>
      </c>
      <c r="B97" t="s">
        <v>21</v>
      </c>
      <c r="C97">
        <v>11.33</v>
      </c>
      <c r="D97">
        <v>191</v>
      </c>
      <c r="E97">
        <v>199</v>
      </c>
      <c r="F97">
        <v>0</v>
      </c>
      <c r="G97">
        <v>174</v>
      </c>
      <c r="H97">
        <v>169</v>
      </c>
      <c r="I97">
        <v>0</v>
      </c>
      <c r="J97">
        <v>188</v>
      </c>
      <c r="K97">
        <v>0</v>
      </c>
      <c r="L97">
        <v>0</v>
      </c>
    </row>
    <row r="98" spans="1:12" x14ac:dyDescent="0.3">
      <c r="A98" t="s">
        <v>12</v>
      </c>
      <c r="B98" t="s">
        <v>21</v>
      </c>
      <c r="C98">
        <v>11.54</v>
      </c>
      <c r="D98">
        <v>172</v>
      </c>
      <c r="E98">
        <v>199</v>
      </c>
      <c r="F98">
        <v>0</v>
      </c>
      <c r="G98">
        <v>159</v>
      </c>
      <c r="H98">
        <v>189</v>
      </c>
      <c r="I98">
        <v>0</v>
      </c>
      <c r="J98">
        <v>167</v>
      </c>
      <c r="K98">
        <v>0</v>
      </c>
      <c r="L98">
        <v>0</v>
      </c>
    </row>
    <row r="99" spans="1:12" x14ac:dyDescent="0.3">
      <c r="A99" t="s">
        <v>12</v>
      </c>
      <c r="B99" t="s">
        <v>21</v>
      </c>
      <c r="C99">
        <v>11.62</v>
      </c>
      <c r="D99">
        <v>179</v>
      </c>
      <c r="E99">
        <v>198</v>
      </c>
      <c r="F99">
        <v>0</v>
      </c>
      <c r="G99">
        <v>187</v>
      </c>
      <c r="H99">
        <v>163</v>
      </c>
      <c r="I99">
        <v>0</v>
      </c>
      <c r="J99">
        <v>183</v>
      </c>
      <c r="K99">
        <v>0</v>
      </c>
      <c r="L99">
        <v>0</v>
      </c>
    </row>
    <row r="100" spans="1:12" x14ac:dyDescent="0.3">
      <c r="A100" t="s">
        <v>12</v>
      </c>
      <c r="B100" t="s">
        <v>21</v>
      </c>
      <c r="C100">
        <v>10.73</v>
      </c>
      <c r="D100">
        <v>158</v>
      </c>
      <c r="E100">
        <v>200</v>
      </c>
      <c r="F100">
        <v>0</v>
      </c>
      <c r="G100">
        <v>187</v>
      </c>
      <c r="H100">
        <v>184</v>
      </c>
      <c r="I100">
        <v>0</v>
      </c>
      <c r="J100">
        <v>173</v>
      </c>
      <c r="K100">
        <v>0</v>
      </c>
      <c r="L100">
        <v>0</v>
      </c>
    </row>
    <row r="101" spans="1:12" x14ac:dyDescent="0.3">
      <c r="A101" t="s">
        <v>12</v>
      </c>
      <c r="B101" t="s">
        <v>21</v>
      </c>
      <c r="C101">
        <v>10.029999999999999</v>
      </c>
      <c r="D101">
        <v>194</v>
      </c>
      <c r="E101">
        <v>200</v>
      </c>
      <c r="F101">
        <v>0</v>
      </c>
      <c r="G101">
        <v>174</v>
      </c>
      <c r="H101">
        <v>187</v>
      </c>
      <c r="I101">
        <v>0</v>
      </c>
      <c r="J101">
        <v>178</v>
      </c>
      <c r="K101">
        <v>0</v>
      </c>
      <c r="L101">
        <v>0</v>
      </c>
    </row>
    <row r="102" spans="1:12" x14ac:dyDescent="0.3">
      <c r="A102" t="s">
        <v>12</v>
      </c>
      <c r="B102" t="s">
        <v>21</v>
      </c>
      <c r="C102">
        <v>11.83</v>
      </c>
      <c r="D102">
        <v>166</v>
      </c>
      <c r="E102">
        <v>199</v>
      </c>
      <c r="F102">
        <v>0</v>
      </c>
      <c r="G102">
        <v>158</v>
      </c>
      <c r="H102">
        <v>186</v>
      </c>
      <c r="I102">
        <v>0</v>
      </c>
      <c r="J102">
        <v>180</v>
      </c>
      <c r="K102">
        <v>0</v>
      </c>
      <c r="L102">
        <v>0</v>
      </c>
    </row>
    <row r="103" spans="1:12" x14ac:dyDescent="0.3">
      <c r="A103" t="s">
        <v>12</v>
      </c>
      <c r="B103" t="s">
        <v>21</v>
      </c>
      <c r="C103">
        <v>10.73</v>
      </c>
      <c r="D103">
        <v>192</v>
      </c>
      <c r="E103">
        <v>200</v>
      </c>
      <c r="F103">
        <v>0</v>
      </c>
      <c r="G103">
        <v>169</v>
      </c>
      <c r="H103">
        <v>199</v>
      </c>
      <c r="I103">
        <v>0</v>
      </c>
      <c r="J103">
        <v>191</v>
      </c>
      <c r="K103">
        <v>0</v>
      </c>
      <c r="L103">
        <v>0</v>
      </c>
    </row>
    <row r="104" spans="1:12" x14ac:dyDescent="0.3">
      <c r="A104" t="s">
        <v>12</v>
      </c>
      <c r="B104" t="s">
        <v>21</v>
      </c>
      <c r="C104">
        <v>10.51</v>
      </c>
      <c r="D104">
        <v>182</v>
      </c>
      <c r="E104">
        <v>200</v>
      </c>
      <c r="F104">
        <v>0</v>
      </c>
      <c r="G104">
        <v>158</v>
      </c>
      <c r="H104">
        <v>170</v>
      </c>
      <c r="I104">
        <v>0</v>
      </c>
      <c r="J104">
        <v>166</v>
      </c>
      <c r="K104">
        <v>0</v>
      </c>
      <c r="L104">
        <v>0</v>
      </c>
    </row>
    <row r="105" spans="1:12" x14ac:dyDescent="0.3">
      <c r="A105" t="s">
        <v>12</v>
      </c>
      <c r="B105" t="s">
        <v>21</v>
      </c>
      <c r="C105">
        <v>11.88</v>
      </c>
      <c r="D105">
        <v>168</v>
      </c>
      <c r="E105">
        <v>199</v>
      </c>
      <c r="F105">
        <v>0</v>
      </c>
      <c r="G105">
        <v>158</v>
      </c>
      <c r="H105">
        <v>176</v>
      </c>
      <c r="I105">
        <v>0</v>
      </c>
      <c r="J105">
        <v>194</v>
      </c>
      <c r="K105">
        <v>0</v>
      </c>
      <c r="L105">
        <v>0</v>
      </c>
    </row>
    <row r="106" spans="1:12" x14ac:dyDescent="0.3">
      <c r="A106" t="s">
        <v>12</v>
      </c>
      <c r="B106" t="s">
        <v>21</v>
      </c>
      <c r="C106">
        <v>11.74</v>
      </c>
      <c r="D106">
        <v>195</v>
      </c>
      <c r="E106">
        <v>200</v>
      </c>
      <c r="F106">
        <v>0</v>
      </c>
      <c r="G106">
        <v>169</v>
      </c>
      <c r="H106">
        <v>181</v>
      </c>
      <c r="I106">
        <v>0</v>
      </c>
      <c r="J106">
        <v>169</v>
      </c>
      <c r="K106">
        <v>0</v>
      </c>
      <c r="L106">
        <v>0</v>
      </c>
    </row>
    <row r="107" spans="1:12" x14ac:dyDescent="0.3">
      <c r="A107" t="s">
        <v>12</v>
      </c>
      <c r="B107" t="s">
        <v>21</v>
      </c>
      <c r="C107">
        <v>10.130000000000001</v>
      </c>
      <c r="D107">
        <v>199</v>
      </c>
      <c r="E107">
        <v>198</v>
      </c>
      <c r="F107">
        <v>0</v>
      </c>
      <c r="G107">
        <v>178</v>
      </c>
      <c r="H107">
        <v>193</v>
      </c>
      <c r="I107">
        <v>0</v>
      </c>
      <c r="J107">
        <v>188</v>
      </c>
      <c r="K107">
        <v>0</v>
      </c>
      <c r="L107">
        <v>0</v>
      </c>
    </row>
    <row r="108" spans="1:12" x14ac:dyDescent="0.3">
      <c r="A108" t="s">
        <v>12</v>
      </c>
      <c r="B108" t="s">
        <v>21</v>
      </c>
      <c r="C108">
        <v>11.34</v>
      </c>
      <c r="D108">
        <v>163</v>
      </c>
      <c r="E108">
        <v>199</v>
      </c>
      <c r="F108">
        <v>0</v>
      </c>
      <c r="G108">
        <v>188</v>
      </c>
      <c r="H108">
        <v>176</v>
      </c>
      <c r="I108">
        <v>0</v>
      </c>
      <c r="J108">
        <v>158</v>
      </c>
      <c r="K108">
        <v>0</v>
      </c>
      <c r="L108">
        <v>0</v>
      </c>
    </row>
    <row r="109" spans="1:12" x14ac:dyDescent="0.3">
      <c r="A109" t="s">
        <v>12</v>
      </c>
      <c r="B109" t="s">
        <v>21</v>
      </c>
      <c r="C109">
        <v>10.36</v>
      </c>
      <c r="D109">
        <v>195</v>
      </c>
      <c r="E109">
        <v>198</v>
      </c>
      <c r="F109">
        <v>0</v>
      </c>
      <c r="G109">
        <v>192</v>
      </c>
      <c r="H109">
        <v>187</v>
      </c>
      <c r="I109">
        <v>0</v>
      </c>
      <c r="J109">
        <v>196</v>
      </c>
      <c r="K109">
        <v>0</v>
      </c>
      <c r="L109">
        <v>0</v>
      </c>
    </row>
    <row r="110" spans="1:12" x14ac:dyDescent="0.3">
      <c r="A110" t="s">
        <v>12</v>
      </c>
      <c r="B110" t="s">
        <v>21</v>
      </c>
      <c r="C110">
        <v>11.08</v>
      </c>
      <c r="D110">
        <v>165</v>
      </c>
      <c r="E110">
        <v>198</v>
      </c>
      <c r="F110">
        <v>0</v>
      </c>
      <c r="G110">
        <v>193</v>
      </c>
      <c r="H110">
        <v>171</v>
      </c>
      <c r="I110">
        <v>0</v>
      </c>
      <c r="J110">
        <v>167</v>
      </c>
      <c r="K110">
        <v>0</v>
      </c>
      <c r="L110">
        <v>0</v>
      </c>
    </row>
    <row r="111" spans="1:12" x14ac:dyDescent="0.3">
      <c r="A111" t="s">
        <v>12</v>
      </c>
      <c r="B111" t="s">
        <v>21</v>
      </c>
      <c r="C111">
        <v>11.04</v>
      </c>
      <c r="D111">
        <v>188</v>
      </c>
      <c r="E111">
        <v>198</v>
      </c>
      <c r="F111">
        <v>0</v>
      </c>
      <c r="G111">
        <v>181</v>
      </c>
      <c r="H111">
        <v>177</v>
      </c>
      <c r="I111">
        <v>0</v>
      </c>
      <c r="J111">
        <v>174</v>
      </c>
      <c r="K111">
        <v>0</v>
      </c>
      <c r="L111">
        <v>0</v>
      </c>
    </row>
    <row r="112" spans="1:12" x14ac:dyDescent="0.3">
      <c r="A112" t="s">
        <v>12</v>
      </c>
      <c r="B112" t="s">
        <v>21</v>
      </c>
      <c r="C112">
        <v>10.25</v>
      </c>
      <c r="D112">
        <v>168</v>
      </c>
      <c r="E112">
        <v>200</v>
      </c>
      <c r="F112">
        <v>0</v>
      </c>
      <c r="G112">
        <v>168</v>
      </c>
      <c r="H112">
        <v>176</v>
      </c>
      <c r="I112">
        <v>0</v>
      </c>
      <c r="J112">
        <v>198</v>
      </c>
      <c r="K112">
        <v>0</v>
      </c>
      <c r="L112">
        <v>0</v>
      </c>
    </row>
    <row r="113" spans="1:12" x14ac:dyDescent="0.3">
      <c r="A113" t="s">
        <v>12</v>
      </c>
      <c r="B113" t="s">
        <v>21</v>
      </c>
      <c r="C113">
        <v>11.39</v>
      </c>
      <c r="D113">
        <v>200</v>
      </c>
      <c r="E113">
        <v>199</v>
      </c>
      <c r="F113">
        <v>0</v>
      </c>
      <c r="G113">
        <v>185</v>
      </c>
      <c r="H113">
        <v>169</v>
      </c>
      <c r="I113">
        <v>0</v>
      </c>
      <c r="J113">
        <v>168</v>
      </c>
      <c r="K113">
        <v>0</v>
      </c>
      <c r="L113">
        <v>0</v>
      </c>
    </row>
    <row r="114" spans="1:12" x14ac:dyDescent="0.3">
      <c r="A114" t="s">
        <v>12</v>
      </c>
      <c r="B114" t="s">
        <v>21</v>
      </c>
      <c r="C114">
        <v>10.86</v>
      </c>
      <c r="D114">
        <v>185</v>
      </c>
      <c r="E114">
        <v>198</v>
      </c>
      <c r="F114">
        <v>0</v>
      </c>
      <c r="G114">
        <v>188</v>
      </c>
      <c r="H114">
        <v>182</v>
      </c>
      <c r="I114">
        <v>0</v>
      </c>
      <c r="J114">
        <v>164</v>
      </c>
      <c r="K114">
        <v>0</v>
      </c>
      <c r="L114">
        <v>0</v>
      </c>
    </row>
    <row r="115" spans="1:12" x14ac:dyDescent="0.3">
      <c r="A115" t="s">
        <v>12</v>
      </c>
      <c r="B115" t="s">
        <v>21</v>
      </c>
      <c r="C115">
        <v>11.63</v>
      </c>
      <c r="D115">
        <v>200</v>
      </c>
      <c r="E115">
        <v>199</v>
      </c>
      <c r="F115">
        <v>0</v>
      </c>
      <c r="G115">
        <v>159</v>
      </c>
      <c r="H115">
        <v>174</v>
      </c>
      <c r="I115">
        <v>0</v>
      </c>
      <c r="J115">
        <v>163</v>
      </c>
      <c r="K115">
        <v>0</v>
      </c>
      <c r="L115">
        <v>0</v>
      </c>
    </row>
    <row r="116" spans="1:12" x14ac:dyDescent="0.3">
      <c r="A116" t="s">
        <v>12</v>
      </c>
      <c r="B116" t="s">
        <v>21</v>
      </c>
      <c r="C116">
        <v>11.68</v>
      </c>
      <c r="D116">
        <v>198</v>
      </c>
      <c r="E116">
        <v>199</v>
      </c>
      <c r="F116">
        <v>0</v>
      </c>
      <c r="G116">
        <v>181</v>
      </c>
      <c r="H116">
        <v>173</v>
      </c>
      <c r="I116">
        <v>0</v>
      </c>
      <c r="J116">
        <v>183</v>
      </c>
      <c r="K116">
        <v>0</v>
      </c>
      <c r="L116">
        <v>0</v>
      </c>
    </row>
    <row r="117" spans="1:12" x14ac:dyDescent="0.3">
      <c r="A117" t="s">
        <v>12</v>
      </c>
      <c r="B117" t="s">
        <v>21</v>
      </c>
      <c r="C117">
        <v>11.53</v>
      </c>
      <c r="D117">
        <v>167</v>
      </c>
      <c r="E117">
        <v>200</v>
      </c>
      <c r="F117">
        <v>0</v>
      </c>
      <c r="G117">
        <v>167</v>
      </c>
      <c r="H117">
        <v>184</v>
      </c>
      <c r="I117">
        <v>0</v>
      </c>
      <c r="J117">
        <v>190</v>
      </c>
      <c r="K117">
        <v>0</v>
      </c>
      <c r="L117">
        <v>0</v>
      </c>
    </row>
    <row r="118" spans="1:12" x14ac:dyDescent="0.3">
      <c r="A118" t="s">
        <v>12</v>
      </c>
      <c r="B118" t="s">
        <v>21</v>
      </c>
      <c r="C118">
        <v>10.050000000000001</v>
      </c>
      <c r="D118">
        <v>164</v>
      </c>
      <c r="E118">
        <v>200</v>
      </c>
      <c r="F118">
        <v>0</v>
      </c>
      <c r="G118">
        <v>165</v>
      </c>
      <c r="H118">
        <v>173</v>
      </c>
      <c r="I118">
        <v>0</v>
      </c>
      <c r="J118">
        <v>172</v>
      </c>
      <c r="K118">
        <v>0</v>
      </c>
      <c r="L118">
        <v>0</v>
      </c>
    </row>
    <row r="119" spans="1:12" x14ac:dyDescent="0.3">
      <c r="A119" t="s">
        <v>12</v>
      </c>
      <c r="B119" t="s">
        <v>21</v>
      </c>
      <c r="C119">
        <v>11.52</v>
      </c>
      <c r="D119">
        <v>184</v>
      </c>
      <c r="E119">
        <v>198</v>
      </c>
      <c r="F119">
        <v>0</v>
      </c>
      <c r="G119">
        <v>177</v>
      </c>
      <c r="H119">
        <v>195</v>
      </c>
      <c r="I119">
        <v>0</v>
      </c>
      <c r="J119">
        <v>186</v>
      </c>
      <c r="K119">
        <v>0</v>
      </c>
      <c r="L119">
        <v>0</v>
      </c>
    </row>
    <row r="120" spans="1:12" x14ac:dyDescent="0.3">
      <c r="A120" t="s">
        <v>12</v>
      </c>
      <c r="B120" t="s">
        <v>21</v>
      </c>
      <c r="C120">
        <v>10.54</v>
      </c>
      <c r="D120">
        <v>181</v>
      </c>
      <c r="E120">
        <v>199</v>
      </c>
      <c r="F120">
        <v>0</v>
      </c>
      <c r="G120">
        <v>170</v>
      </c>
      <c r="H120">
        <v>195</v>
      </c>
      <c r="I120">
        <v>0</v>
      </c>
      <c r="J120">
        <v>179</v>
      </c>
      <c r="K120">
        <v>0</v>
      </c>
      <c r="L120">
        <v>0</v>
      </c>
    </row>
    <row r="121" spans="1:12" x14ac:dyDescent="0.3">
      <c r="A121" t="s">
        <v>12</v>
      </c>
      <c r="B121" t="s">
        <v>21</v>
      </c>
      <c r="C121">
        <v>11.61</v>
      </c>
      <c r="D121">
        <v>184</v>
      </c>
      <c r="E121">
        <v>199</v>
      </c>
      <c r="F121">
        <v>0</v>
      </c>
      <c r="G121">
        <v>189</v>
      </c>
      <c r="H121">
        <v>159</v>
      </c>
      <c r="I121">
        <v>0</v>
      </c>
      <c r="J121">
        <v>181</v>
      </c>
      <c r="K121">
        <v>0</v>
      </c>
      <c r="L121">
        <v>0</v>
      </c>
    </row>
    <row r="122" spans="1:12" x14ac:dyDescent="0.3">
      <c r="A122" t="s">
        <v>12</v>
      </c>
      <c r="B122" t="s">
        <v>21</v>
      </c>
      <c r="C122">
        <v>11.69</v>
      </c>
      <c r="D122">
        <v>180</v>
      </c>
      <c r="E122">
        <v>200</v>
      </c>
      <c r="F122">
        <v>0</v>
      </c>
      <c r="G122">
        <v>194</v>
      </c>
      <c r="H122">
        <v>170</v>
      </c>
      <c r="I122">
        <v>0</v>
      </c>
      <c r="J122">
        <v>173</v>
      </c>
      <c r="K122">
        <v>0</v>
      </c>
      <c r="L122">
        <v>0</v>
      </c>
    </row>
    <row r="123" spans="1:12" x14ac:dyDescent="0.3">
      <c r="A123" t="s">
        <v>12</v>
      </c>
      <c r="B123" t="s">
        <v>21</v>
      </c>
      <c r="C123">
        <v>11.01</v>
      </c>
      <c r="D123">
        <v>171</v>
      </c>
      <c r="E123">
        <v>198</v>
      </c>
      <c r="F123">
        <v>0</v>
      </c>
      <c r="G123">
        <v>171</v>
      </c>
      <c r="H123">
        <v>181</v>
      </c>
      <c r="I123">
        <v>0</v>
      </c>
      <c r="J123">
        <v>164</v>
      </c>
      <c r="K123">
        <v>0</v>
      </c>
      <c r="L123">
        <v>0</v>
      </c>
    </row>
    <row r="124" spans="1:12" x14ac:dyDescent="0.3">
      <c r="A124" t="s">
        <v>12</v>
      </c>
      <c r="B124" t="s">
        <v>21</v>
      </c>
      <c r="C124">
        <v>11.43</v>
      </c>
      <c r="D124">
        <v>194</v>
      </c>
      <c r="E124">
        <v>198</v>
      </c>
      <c r="F124">
        <v>0</v>
      </c>
      <c r="G124">
        <v>177</v>
      </c>
      <c r="H124">
        <v>178</v>
      </c>
      <c r="I124">
        <v>0</v>
      </c>
      <c r="J124">
        <v>172</v>
      </c>
      <c r="K124">
        <v>0</v>
      </c>
      <c r="L124">
        <v>0</v>
      </c>
    </row>
    <row r="125" spans="1:12" x14ac:dyDescent="0.3">
      <c r="A125" t="s">
        <v>12</v>
      </c>
      <c r="B125" t="s">
        <v>21</v>
      </c>
      <c r="C125">
        <v>11.59</v>
      </c>
      <c r="D125">
        <v>183</v>
      </c>
      <c r="E125">
        <v>200</v>
      </c>
      <c r="F125">
        <v>0</v>
      </c>
      <c r="G125">
        <v>167</v>
      </c>
      <c r="H125">
        <v>170</v>
      </c>
      <c r="I125">
        <v>0</v>
      </c>
      <c r="J125">
        <v>195</v>
      </c>
      <c r="K125">
        <v>0</v>
      </c>
      <c r="L125">
        <v>0</v>
      </c>
    </row>
    <row r="126" spans="1:12" x14ac:dyDescent="0.3">
      <c r="A126" t="s">
        <v>12</v>
      </c>
      <c r="B126" t="s">
        <v>21</v>
      </c>
      <c r="C126">
        <v>10.92</v>
      </c>
      <c r="D126">
        <v>191</v>
      </c>
      <c r="E126">
        <v>199</v>
      </c>
      <c r="F126">
        <v>0</v>
      </c>
      <c r="G126">
        <v>163</v>
      </c>
      <c r="H126">
        <v>189</v>
      </c>
      <c r="I126">
        <v>0</v>
      </c>
      <c r="J126">
        <v>160</v>
      </c>
      <c r="K126">
        <v>0</v>
      </c>
      <c r="L126">
        <v>0</v>
      </c>
    </row>
    <row r="127" spans="1:12" x14ac:dyDescent="0.3">
      <c r="A127" t="s">
        <v>12</v>
      </c>
      <c r="B127" t="s">
        <v>21</v>
      </c>
      <c r="C127">
        <v>11.38</v>
      </c>
      <c r="D127">
        <v>160</v>
      </c>
      <c r="E127">
        <v>198</v>
      </c>
      <c r="F127">
        <v>0</v>
      </c>
      <c r="G127">
        <v>189</v>
      </c>
      <c r="H127">
        <v>185</v>
      </c>
      <c r="I127">
        <v>0</v>
      </c>
      <c r="J127">
        <v>190</v>
      </c>
      <c r="K127">
        <v>0</v>
      </c>
      <c r="L127">
        <v>0</v>
      </c>
    </row>
    <row r="128" spans="1:12" x14ac:dyDescent="0.3">
      <c r="A128" t="s">
        <v>12</v>
      </c>
      <c r="B128" t="s">
        <v>21</v>
      </c>
      <c r="C128">
        <v>11.74</v>
      </c>
      <c r="D128">
        <v>177</v>
      </c>
      <c r="E128">
        <v>200</v>
      </c>
      <c r="F128">
        <v>0</v>
      </c>
      <c r="G128">
        <v>179</v>
      </c>
      <c r="H128">
        <v>189</v>
      </c>
      <c r="I128">
        <v>0</v>
      </c>
      <c r="J128">
        <v>190</v>
      </c>
      <c r="K128">
        <v>0</v>
      </c>
      <c r="L128">
        <v>0</v>
      </c>
    </row>
    <row r="129" spans="1:12" x14ac:dyDescent="0.3">
      <c r="A129" t="s">
        <v>12</v>
      </c>
      <c r="B129" t="s">
        <v>21</v>
      </c>
      <c r="C129">
        <v>10.68</v>
      </c>
      <c r="D129">
        <v>194</v>
      </c>
      <c r="E129">
        <v>198</v>
      </c>
      <c r="F129">
        <v>0</v>
      </c>
      <c r="G129">
        <v>179</v>
      </c>
      <c r="H129">
        <v>175</v>
      </c>
      <c r="I129">
        <v>0</v>
      </c>
      <c r="J129">
        <v>188</v>
      </c>
      <c r="K129">
        <v>0</v>
      </c>
      <c r="L129">
        <v>0</v>
      </c>
    </row>
    <row r="130" spans="1:12" x14ac:dyDescent="0.3">
      <c r="A130" t="s">
        <v>12</v>
      </c>
      <c r="B130" t="s">
        <v>21</v>
      </c>
      <c r="C130">
        <v>10.66</v>
      </c>
      <c r="D130">
        <v>164</v>
      </c>
      <c r="E130">
        <v>198</v>
      </c>
      <c r="F130">
        <v>0</v>
      </c>
      <c r="G130">
        <v>200</v>
      </c>
      <c r="H130">
        <v>165</v>
      </c>
      <c r="I130">
        <v>0</v>
      </c>
      <c r="J130">
        <v>170</v>
      </c>
      <c r="K130">
        <v>0</v>
      </c>
      <c r="L130">
        <v>0</v>
      </c>
    </row>
    <row r="131" spans="1:12" x14ac:dyDescent="0.3">
      <c r="A131" t="s">
        <v>12</v>
      </c>
      <c r="B131" t="s">
        <v>21</v>
      </c>
      <c r="C131">
        <v>10.49</v>
      </c>
      <c r="D131">
        <v>164</v>
      </c>
      <c r="E131">
        <v>198</v>
      </c>
      <c r="F131">
        <v>0</v>
      </c>
      <c r="G131">
        <v>170</v>
      </c>
      <c r="H131">
        <v>170</v>
      </c>
      <c r="I131">
        <v>0</v>
      </c>
      <c r="J131">
        <v>162</v>
      </c>
      <c r="K131">
        <v>0</v>
      </c>
      <c r="L131">
        <v>0</v>
      </c>
    </row>
    <row r="132" spans="1:12" x14ac:dyDescent="0.3">
      <c r="A132" t="s">
        <v>12</v>
      </c>
      <c r="B132" t="s">
        <v>21</v>
      </c>
      <c r="C132">
        <v>11.46</v>
      </c>
      <c r="D132">
        <v>167</v>
      </c>
      <c r="E132">
        <v>198</v>
      </c>
      <c r="F132">
        <v>0</v>
      </c>
      <c r="G132">
        <v>184</v>
      </c>
      <c r="H132">
        <v>197</v>
      </c>
      <c r="I132">
        <v>0</v>
      </c>
      <c r="J132">
        <v>176</v>
      </c>
      <c r="K132">
        <v>0</v>
      </c>
      <c r="L132">
        <v>0</v>
      </c>
    </row>
    <row r="133" spans="1:12" x14ac:dyDescent="0.3">
      <c r="A133" t="s">
        <v>12</v>
      </c>
      <c r="B133" t="s">
        <v>21</v>
      </c>
      <c r="C133">
        <v>10.65</v>
      </c>
      <c r="D133">
        <v>186</v>
      </c>
      <c r="E133">
        <v>198</v>
      </c>
      <c r="F133">
        <v>0</v>
      </c>
      <c r="G133">
        <v>166</v>
      </c>
      <c r="H133">
        <v>169</v>
      </c>
      <c r="I133">
        <v>0</v>
      </c>
      <c r="J133">
        <v>190</v>
      </c>
      <c r="K133">
        <v>0</v>
      </c>
      <c r="L133">
        <v>0</v>
      </c>
    </row>
    <row r="134" spans="1:12" x14ac:dyDescent="0.3">
      <c r="A134" t="s">
        <v>12</v>
      </c>
      <c r="B134" t="s">
        <v>21</v>
      </c>
      <c r="C134">
        <v>11.19</v>
      </c>
      <c r="D134">
        <v>162</v>
      </c>
      <c r="E134">
        <v>199</v>
      </c>
      <c r="F134">
        <v>0</v>
      </c>
      <c r="G134">
        <v>184</v>
      </c>
      <c r="H134">
        <v>166</v>
      </c>
      <c r="I134">
        <v>0</v>
      </c>
      <c r="J134">
        <v>171</v>
      </c>
      <c r="K134">
        <v>0</v>
      </c>
      <c r="L134">
        <v>0</v>
      </c>
    </row>
    <row r="135" spans="1:12" x14ac:dyDescent="0.3">
      <c r="A135" t="s">
        <v>12</v>
      </c>
      <c r="B135" t="s">
        <v>21</v>
      </c>
      <c r="C135">
        <v>11.42</v>
      </c>
      <c r="D135">
        <v>179</v>
      </c>
      <c r="E135">
        <v>199</v>
      </c>
      <c r="F135">
        <v>0</v>
      </c>
      <c r="G135">
        <v>184</v>
      </c>
      <c r="H135">
        <v>189</v>
      </c>
      <c r="I135">
        <v>0</v>
      </c>
      <c r="J135">
        <v>187</v>
      </c>
      <c r="K135">
        <v>0</v>
      </c>
      <c r="L135">
        <v>0</v>
      </c>
    </row>
    <row r="136" spans="1:12" x14ac:dyDescent="0.3">
      <c r="A136" t="s">
        <v>12</v>
      </c>
      <c r="B136" t="s">
        <v>21</v>
      </c>
      <c r="C136">
        <v>10.88</v>
      </c>
      <c r="D136">
        <v>187</v>
      </c>
      <c r="E136">
        <v>198</v>
      </c>
      <c r="F136">
        <v>0</v>
      </c>
      <c r="G136">
        <v>186</v>
      </c>
      <c r="H136">
        <v>184</v>
      </c>
      <c r="I136">
        <v>0</v>
      </c>
      <c r="J136">
        <v>167</v>
      </c>
      <c r="K136">
        <v>0</v>
      </c>
      <c r="L136">
        <v>0</v>
      </c>
    </row>
    <row r="137" spans="1:12" x14ac:dyDescent="0.3">
      <c r="A137" t="s">
        <v>12</v>
      </c>
      <c r="B137" t="s">
        <v>21</v>
      </c>
      <c r="C137">
        <v>11.28</v>
      </c>
      <c r="D137">
        <v>167</v>
      </c>
      <c r="E137">
        <v>198</v>
      </c>
      <c r="F137">
        <v>0</v>
      </c>
      <c r="G137">
        <v>159</v>
      </c>
      <c r="H137">
        <v>181</v>
      </c>
      <c r="I137">
        <v>0</v>
      </c>
      <c r="J137">
        <v>181</v>
      </c>
      <c r="K137">
        <v>0</v>
      </c>
      <c r="L137">
        <v>0</v>
      </c>
    </row>
    <row r="138" spans="1:12" x14ac:dyDescent="0.3">
      <c r="A138" t="s">
        <v>12</v>
      </c>
      <c r="B138" t="s">
        <v>21</v>
      </c>
      <c r="C138">
        <v>10.65</v>
      </c>
      <c r="D138">
        <v>159</v>
      </c>
      <c r="E138">
        <v>199</v>
      </c>
      <c r="F138">
        <v>0</v>
      </c>
      <c r="G138">
        <v>177</v>
      </c>
      <c r="H138">
        <v>158</v>
      </c>
      <c r="I138">
        <v>0</v>
      </c>
      <c r="J138">
        <v>183</v>
      </c>
      <c r="K138">
        <v>0</v>
      </c>
      <c r="L138">
        <v>0</v>
      </c>
    </row>
    <row r="139" spans="1:12" x14ac:dyDescent="0.3">
      <c r="A139" t="s">
        <v>12</v>
      </c>
      <c r="B139" t="s">
        <v>21</v>
      </c>
      <c r="C139">
        <v>11.37</v>
      </c>
      <c r="D139">
        <v>168</v>
      </c>
      <c r="E139">
        <v>200</v>
      </c>
      <c r="F139">
        <v>0</v>
      </c>
      <c r="G139">
        <v>176</v>
      </c>
      <c r="H139">
        <v>160</v>
      </c>
      <c r="I139">
        <v>0</v>
      </c>
      <c r="J139">
        <v>183</v>
      </c>
      <c r="K139">
        <v>0</v>
      </c>
      <c r="L139">
        <v>0</v>
      </c>
    </row>
    <row r="140" spans="1:12" x14ac:dyDescent="0.3">
      <c r="A140" t="s">
        <v>12</v>
      </c>
      <c r="B140" t="s">
        <v>21</v>
      </c>
      <c r="C140">
        <v>11.29</v>
      </c>
      <c r="D140">
        <v>186</v>
      </c>
      <c r="E140">
        <v>199</v>
      </c>
      <c r="F140">
        <v>0</v>
      </c>
      <c r="G140">
        <v>177</v>
      </c>
      <c r="H140">
        <v>165</v>
      </c>
      <c r="I140">
        <v>0</v>
      </c>
      <c r="J140">
        <v>163</v>
      </c>
      <c r="K140">
        <v>0</v>
      </c>
      <c r="L140">
        <v>0</v>
      </c>
    </row>
    <row r="141" spans="1:12" x14ac:dyDescent="0.3">
      <c r="A141" t="s">
        <v>12</v>
      </c>
      <c r="B141" t="s">
        <v>21</v>
      </c>
      <c r="C141">
        <v>11.96</v>
      </c>
      <c r="D141">
        <v>178</v>
      </c>
      <c r="E141">
        <v>198</v>
      </c>
      <c r="F141">
        <v>0</v>
      </c>
      <c r="G141">
        <v>169</v>
      </c>
      <c r="H141">
        <v>197</v>
      </c>
      <c r="I141">
        <v>0</v>
      </c>
      <c r="J141">
        <v>158</v>
      </c>
      <c r="K141">
        <v>0</v>
      </c>
      <c r="L141">
        <v>0</v>
      </c>
    </row>
    <row r="142" spans="1:12" x14ac:dyDescent="0.3">
      <c r="A142" t="s">
        <v>12</v>
      </c>
      <c r="B142" t="s">
        <v>21</v>
      </c>
      <c r="C142">
        <v>11.03</v>
      </c>
      <c r="D142">
        <v>181</v>
      </c>
      <c r="E142">
        <v>199</v>
      </c>
      <c r="F142">
        <v>0</v>
      </c>
      <c r="G142">
        <v>175</v>
      </c>
      <c r="H142">
        <v>179</v>
      </c>
      <c r="I142">
        <v>0</v>
      </c>
      <c r="J142">
        <v>193</v>
      </c>
      <c r="K142">
        <v>0</v>
      </c>
      <c r="L142">
        <v>0</v>
      </c>
    </row>
    <row r="143" spans="1:12" x14ac:dyDescent="0.3">
      <c r="A143" t="s">
        <v>12</v>
      </c>
      <c r="B143" t="s">
        <v>21</v>
      </c>
      <c r="C143">
        <v>10.93</v>
      </c>
      <c r="D143">
        <v>159</v>
      </c>
      <c r="E143">
        <v>198</v>
      </c>
      <c r="F143">
        <v>0</v>
      </c>
      <c r="G143">
        <v>158</v>
      </c>
      <c r="H143">
        <v>159</v>
      </c>
      <c r="I143">
        <v>0</v>
      </c>
      <c r="J143">
        <v>162</v>
      </c>
      <c r="K143">
        <v>0</v>
      </c>
      <c r="L143">
        <v>0</v>
      </c>
    </row>
    <row r="144" spans="1:12" x14ac:dyDescent="0.3">
      <c r="A144" t="s">
        <v>12</v>
      </c>
      <c r="B144" t="s">
        <v>22</v>
      </c>
      <c r="C144">
        <v>10.55</v>
      </c>
      <c r="D144">
        <v>175</v>
      </c>
      <c r="E144">
        <v>0</v>
      </c>
      <c r="F144">
        <v>200</v>
      </c>
      <c r="G144">
        <v>179</v>
      </c>
      <c r="H144">
        <v>200</v>
      </c>
      <c r="I144">
        <v>176</v>
      </c>
      <c r="J144">
        <v>0</v>
      </c>
      <c r="K144">
        <v>0</v>
      </c>
      <c r="L144">
        <v>0</v>
      </c>
    </row>
    <row r="145" spans="1:12" x14ac:dyDescent="0.3">
      <c r="A145" t="s">
        <v>12</v>
      </c>
      <c r="B145" t="s">
        <v>22</v>
      </c>
      <c r="C145">
        <v>10.94</v>
      </c>
      <c r="D145">
        <v>198</v>
      </c>
      <c r="E145">
        <v>0</v>
      </c>
      <c r="F145">
        <v>200</v>
      </c>
      <c r="G145">
        <v>183</v>
      </c>
      <c r="H145">
        <v>200</v>
      </c>
      <c r="I145">
        <v>184</v>
      </c>
      <c r="J145">
        <v>0</v>
      </c>
      <c r="K145">
        <v>0</v>
      </c>
      <c r="L145">
        <v>0</v>
      </c>
    </row>
    <row r="146" spans="1:12" x14ac:dyDescent="0.3">
      <c r="A146" t="s">
        <v>12</v>
      </c>
      <c r="B146" t="s">
        <v>22</v>
      </c>
      <c r="C146">
        <v>11.79</v>
      </c>
      <c r="D146">
        <v>200</v>
      </c>
      <c r="E146">
        <v>0</v>
      </c>
      <c r="F146">
        <v>200</v>
      </c>
      <c r="G146">
        <v>199</v>
      </c>
      <c r="H146">
        <v>200</v>
      </c>
      <c r="I146">
        <v>188</v>
      </c>
      <c r="J146">
        <v>0</v>
      </c>
      <c r="K146">
        <v>0</v>
      </c>
      <c r="L146">
        <v>0</v>
      </c>
    </row>
    <row r="147" spans="1:12" x14ac:dyDescent="0.3">
      <c r="A147" t="s">
        <v>12</v>
      </c>
      <c r="B147" t="s">
        <v>22</v>
      </c>
      <c r="C147">
        <v>10.58</v>
      </c>
      <c r="D147">
        <v>179</v>
      </c>
      <c r="E147">
        <v>0</v>
      </c>
      <c r="F147">
        <v>200</v>
      </c>
      <c r="G147">
        <v>165</v>
      </c>
      <c r="H147">
        <v>200</v>
      </c>
      <c r="I147">
        <v>181</v>
      </c>
      <c r="J147">
        <v>0</v>
      </c>
      <c r="K147">
        <v>0</v>
      </c>
      <c r="L147">
        <v>0</v>
      </c>
    </row>
    <row r="148" spans="1:12" x14ac:dyDescent="0.3">
      <c r="A148" t="s">
        <v>12</v>
      </c>
      <c r="B148" t="s">
        <v>22</v>
      </c>
      <c r="C148">
        <v>11.81</v>
      </c>
      <c r="D148">
        <v>185</v>
      </c>
      <c r="E148">
        <v>0</v>
      </c>
      <c r="F148">
        <v>200</v>
      </c>
      <c r="G148">
        <v>182</v>
      </c>
      <c r="H148">
        <v>200</v>
      </c>
      <c r="I148">
        <v>168</v>
      </c>
      <c r="J148">
        <v>0</v>
      </c>
      <c r="K148">
        <v>0</v>
      </c>
      <c r="L148">
        <v>0</v>
      </c>
    </row>
    <row r="149" spans="1:12" x14ac:dyDescent="0.3">
      <c r="A149" t="s">
        <v>12</v>
      </c>
      <c r="B149" t="s">
        <v>22</v>
      </c>
      <c r="C149">
        <v>11.54</v>
      </c>
      <c r="D149">
        <v>179</v>
      </c>
      <c r="E149">
        <v>0</v>
      </c>
      <c r="F149">
        <v>200</v>
      </c>
      <c r="G149">
        <v>192</v>
      </c>
      <c r="H149">
        <v>200</v>
      </c>
      <c r="I149">
        <v>191</v>
      </c>
      <c r="J149">
        <v>0</v>
      </c>
      <c r="K149">
        <v>0</v>
      </c>
      <c r="L149">
        <v>0</v>
      </c>
    </row>
    <row r="150" spans="1:12" x14ac:dyDescent="0.3">
      <c r="A150" t="s">
        <v>12</v>
      </c>
      <c r="B150" t="s">
        <v>22</v>
      </c>
      <c r="C150">
        <v>10.01</v>
      </c>
      <c r="D150">
        <v>163</v>
      </c>
      <c r="E150">
        <v>0</v>
      </c>
      <c r="F150">
        <v>200</v>
      </c>
      <c r="G150">
        <v>193</v>
      </c>
      <c r="H150">
        <v>200</v>
      </c>
      <c r="I150">
        <v>175</v>
      </c>
      <c r="J150">
        <v>0</v>
      </c>
      <c r="K150">
        <v>0</v>
      </c>
      <c r="L150">
        <v>0</v>
      </c>
    </row>
    <row r="151" spans="1:12" x14ac:dyDescent="0.3">
      <c r="A151" t="s">
        <v>12</v>
      </c>
      <c r="B151" t="s">
        <v>22</v>
      </c>
      <c r="C151">
        <v>10.71</v>
      </c>
      <c r="D151">
        <v>195</v>
      </c>
      <c r="E151">
        <v>0</v>
      </c>
      <c r="F151">
        <v>200</v>
      </c>
      <c r="G151">
        <v>185</v>
      </c>
      <c r="H151">
        <v>200</v>
      </c>
      <c r="I151">
        <v>178</v>
      </c>
      <c r="J151">
        <v>0</v>
      </c>
      <c r="K151">
        <v>0</v>
      </c>
      <c r="L151">
        <v>0</v>
      </c>
    </row>
    <row r="152" spans="1:12" x14ac:dyDescent="0.3">
      <c r="A152" t="s">
        <v>12</v>
      </c>
      <c r="B152" t="s">
        <v>22</v>
      </c>
      <c r="C152">
        <v>11.13</v>
      </c>
      <c r="D152">
        <v>198</v>
      </c>
      <c r="E152">
        <v>0</v>
      </c>
      <c r="F152">
        <v>200</v>
      </c>
      <c r="G152">
        <v>173</v>
      </c>
      <c r="H152">
        <v>200</v>
      </c>
      <c r="I152">
        <v>176</v>
      </c>
      <c r="J152">
        <v>0</v>
      </c>
      <c r="K152">
        <v>0</v>
      </c>
      <c r="L152">
        <v>0</v>
      </c>
    </row>
    <row r="153" spans="1:12" x14ac:dyDescent="0.3">
      <c r="A153" t="s">
        <v>12</v>
      </c>
      <c r="B153" t="s">
        <v>22</v>
      </c>
      <c r="C153">
        <v>11.89</v>
      </c>
      <c r="D153">
        <v>197</v>
      </c>
      <c r="E153">
        <v>0</v>
      </c>
      <c r="F153">
        <v>200</v>
      </c>
      <c r="G153">
        <v>186</v>
      </c>
      <c r="H153">
        <v>200</v>
      </c>
      <c r="I153">
        <v>192</v>
      </c>
      <c r="J153">
        <v>0</v>
      </c>
      <c r="K153">
        <v>0</v>
      </c>
      <c r="L153">
        <v>0</v>
      </c>
    </row>
    <row r="154" spans="1:12" x14ac:dyDescent="0.3">
      <c r="A154" t="s">
        <v>12</v>
      </c>
      <c r="B154" t="s">
        <v>22</v>
      </c>
      <c r="C154">
        <v>10.97</v>
      </c>
      <c r="D154">
        <v>191</v>
      </c>
      <c r="E154">
        <v>0</v>
      </c>
      <c r="F154">
        <v>200</v>
      </c>
      <c r="G154">
        <v>191</v>
      </c>
      <c r="H154">
        <v>200</v>
      </c>
      <c r="I154">
        <v>166</v>
      </c>
      <c r="J154">
        <v>0</v>
      </c>
      <c r="K154">
        <v>0</v>
      </c>
      <c r="L154">
        <v>0</v>
      </c>
    </row>
    <row r="155" spans="1:12" x14ac:dyDescent="0.3">
      <c r="A155" t="s">
        <v>12</v>
      </c>
      <c r="B155" t="s">
        <v>22</v>
      </c>
      <c r="C155">
        <v>11.41</v>
      </c>
      <c r="D155">
        <v>184</v>
      </c>
      <c r="E155">
        <v>0</v>
      </c>
      <c r="F155">
        <v>200</v>
      </c>
      <c r="G155">
        <v>186</v>
      </c>
      <c r="H155">
        <v>200</v>
      </c>
      <c r="I155">
        <v>164</v>
      </c>
      <c r="J155">
        <v>0</v>
      </c>
      <c r="K155">
        <v>0</v>
      </c>
      <c r="L155">
        <v>0</v>
      </c>
    </row>
    <row r="156" spans="1:12" x14ac:dyDescent="0.3">
      <c r="A156" t="s">
        <v>12</v>
      </c>
      <c r="B156" t="s">
        <v>22</v>
      </c>
      <c r="C156">
        <v>11.38</v>
      </c>
      <c r="D156">
        <v>186</v>
      </c>
      <c r="E156">
        <v>0</v>
      </c>
      <c r="F156">
        <v>200</v>
      </c>
      <c r="G156">
        <v>162</v>
      </c>
      <c r="H156">
        <v>200</v>
      </c>
      <c r="I156">
        <v>188</v>
      </c>
      <c r="J156">
        <v>0</v>
      </c>
      <c r="K156">
        <v>0</v>
      </c>
      <c r="L156">
        <v>0</v>
      </c>
    </row>
    <row r="157" spans="1:12" x14ac:dyDescent="0.3">
      <c r="A157" t="s">
        <v>12</v>
      </c>
      <c r="B157" t="s">
        <v>22</v>
      </c>
      <c r="C157">
        <v>10</v>
      </c>
      <c r="D157">
        <v>190</v>
      </c>
      <c r="E157">
        <v>0</v>
      </c>
      <c r="F157">
        <v>200</v>
      </c>
      <c r="G157">
        <v>164</v>
      </c>
      <c r="H157">
        <v>200</v>
      </c>
      <c r="I157">
        <v>181</v>
      </c>
      <c r="J157">
        <v>0</v>
      </c>
      <c r="K157">
        <v>0</v>
      </c>
      <c r="L157">
        <v>0</v>
      </c>
    </row>
    <row r="158" spans="1:12" x14ac:dyDescent="0.3">
      <c r="A158" t="s">
        <v>12</v>
      </c>
      <c r="B158" t="s">
        <v>22</v>
      </c>
      <c r="C158">
        <v>11.65</v>
      </c>
      <c r="D158">
        <v>171</v>
      </c>
      <c r="E158">
        <v>0</v>
      </c>
      <c r="F158">
        <v>200</v>
      </c>
      <c r="G158">
        <v>181</v>
      </c>
      <c r="H158">
        <v>200</v>
      </c>
      <c r="I158">
        <v>182</v>
      </c>
      <c r="J158">
        <v>0</v>
      </c>
      <c r="K158">
        <v>0</v>
      </c>
      <c r="L158">
        <v>0</v>
      </c>
    </row>
    <row r="159" spans="1:12" x14ac:dyDescent="0.3">
      <c r="A159" t="s">
        <v>12</v>
      </c>
      <c r="B159" t="s">
        <v>22</v>
      </c>
      <c r="C159">
        <v>11.64</v>
      </c>
      <c r="D159">
        <v>170</v>
      </c>
      <c r="E159">
        <v>0</v>
      </c>
      <c r="F159">
        <v>200</v>
      </c>
      <c r="G159">
        <v>200</v>
      </c>
      <c r="H159">
        <v>200</v>
      </c>
      <c r="I159">
        <v>163</v>
      </c>
      <c r="J159">
        <v>0</v>
      </c>
      <c r="K159">
        <v>0</v>
      </c>
      <c r="L159">
        <v>0</v>
      </c>
    </row>
    <row r="160" spans="1:12" x14ac:dyDescent="0.3">
      <c r="A160" t="s">
        <v>12</v>
      </c>
      <c r="B160" t="s">
        <v>22</v>
      </c>
      <c r="C160">
        <v>10.29</v>
      </c>
      <c r="D160">
        <v>193</v>
      </c>
      <c r="E160">
        <v>0</v>
      </c>
      <c r="F160">
        <v>200</v>
      </c>
      <c r="G160">
        <v>173</v>
      </c>
      <c r="H160">
        <v>200</v>
      </c>
      <c r="I160">
        <v>185</v>
      </c>
      <c r="J160">
        <v>0</v>
      </c>
      <c r="K160">
        <v>0</v>
      </c>
      <c r="L160">
        <v>0</v>
      </c>
    </row>
    <row r="161" spans="1:12" x14ac:dyDescent="0.3">
      <c r="A161" t="s">
        <v>12</v>
      </c>
      <c r="B161" t="s">
        <v>22</v>
      </c>
      <c r="C161">
        <v>11.74</v>
      </c>
      <c r="D161">
        <v>181</v>
      </c>
      <c r="E161">
        <v>0</v>
      </c>
      <c r="F161">
        <v>200</v>
      </c>
      <c r="G161">
        <v>163</v>
      </c>
      <c r="H161">
        <v>200</v>
      </c>
      <c r="I161">
        <v>194</v>
      </c>
      <c r="J161">
        <v>0</v>
      </c>
      <c r="K161">
        <v>0</v>
      </c>
      <c r="L161">
        <v>0</v>
      </c>
    </row>
    <row r="162" spans="1:12" x14ac:dyDescent="0.3">
      <c r="A162" t="s">
        <v>12</v>
      </c>
      <c r="B162" t="s">
        <v>22</v>
      </c>
      <c r="C162">
        <v>11.4</v>
      </c>
      <c r="D162">
        <v>179</v>
      </c>
      <c r="E162">
        <v>0</v>
      </c>
      <c r="F162">
        <v>200</v>
      </c>
      <c r="G162">
        <v>173</v>
      </c>
      <c r="H162">
        <v>200</v>
      </c>
      <c r="I162">
        <v>178</v>
      </c>
      <c r="J162">
        <v>0</v>
      </c>
      <c r="K162">
        <v>0</v>
      </c>
      <c r="L162">
        <v>0</v>
      </c>
    </row>
    <row r="163" spans="1:12" x14ac:dyDescent="0.3">
      <c r="A163" t="s">
        <v>12</v>
      </c>
      <c r="B163" t="s">
        <v>22</v>
      </c>
      <c r="C163">
        <v>11.7</v>
      </c>
      <c r="D163">
        <v>169</v>
      </c>
      <c r="E163">
        <v>0</v>
      </c>
      <c r="F163">
        <v>200</v>
      </c>
      <c r="G163">
        <v>160</v>
      </c>
      <c r="H163">
        <v>200</v>
      </c>
      <c r="I163">
        <v>176</v>
      </c>
      <c r="J163">
        <v>0</v>
      </c>
      <c r="K163">
        <v>0</v>
      </c>
      <c r="L163">
        <v>0</v>
      </c>
    </row>
    <row r="164" spans="1:12" x14ac:dyDescent="0.3">
      <c r="A164" t="s">
        <v>12</v>
      </c>
      <c r="B164" t="s">
        <v>22</v>
      </c>
      <c r="C164">
        <v>12</v>
      </c>
      <c r="D164">
        <v>172</v>
      </c>
      <c r="E164">
        <v>0</v>
      </c>
      <c r="F164">
        <v>200</v>
      </c>
      <c r="G164">
        <v>197</v>
      </c>
      <c r="H164">
        <v>200</v>
      </c>
      <c r="I164">
        <v>172</v>
      </c>
      <c r="J164">
        <v>0</v>
      </c>
      <c r="K164">
        <v>0</v>
      </c>
      <c r="L164">
        <v>0</v>
      </c>
    </row>
    <row r="165" spans="1:12" x14ac:dyDescent="0.3">
      <c r="A165" t="s">
        <v>12</v>
      </c>
      <c r="B165" t="s">
        <v>22</v>
      </c>
      <c r="C165">
        <v>11.1</v>
      </c>
      <c r="D165">
        <v>191</v>
      </c>
      <c r="E165">
        <v>0</v>
      </c>
      <c r="F165">
        <v>200</v>
      </c>
      <c r="G165">
        <v>176</v>
      </c>
      <c r="H165">
        <v>200</v>
      </c>
      <c r="I165">
        <v>194</v>
      </c>
      <c r="J165">
        <v>0</v>
      </c>
      <c r="K165">
        <v>0</v>
      </c>
      <c r="L165">
        <v>0</v>
      </c>
    </row>
    <row r="166" spans="1:12" x14ac:dyDescent="0.3">
      <c r="A166" t="s">
        <v>12</v>
      </c>
      <c r="B166" t="s">
        <v>22</v>
      </c>
      <c r="C166">
        <v>10.29</v>
      </c>
      <c r="D166">
        <v>173</v>
      </c>
      <c r="E166">
        <v>0</v>
      </c>
      <c r="F166">
        <v>200</v>
      </c>
      <c r="G166">
        <v>184</v>
      </c>
      <c r="H166">
        <v>200</v>
      </c>
      <c r="I166">
        <v>173</v>
      </c>
      <c r="J166">
        <v>0</v>
      </c>
      <c r="K166">
        <v>0</v>
      </c>
      <c r="L166">
        <v>0</v>
      </c>
    </row>
    <row r="167" spans="1:12" x14ac:dyDescent="0.3">
      <c r="A167" t="s">
        <v>12</v>
      </c>
      <c r="B167" t="s">
        <v>22</v>
      </c>
      <c r="C167">
        <v>10.91</v>
      </c>
      <c r="D167">
        <v>179</v>
      </c>
      <c r="E167">
        <v>0</v>
      </c>
      <c r="F167">
        <v>200</v>
      </c>
      <c r="G167">
        <v>171</v>
      </c>
      <c r="H167">
        <v>200</v>
      </c>
      <c r="I167">
        <v>169</v>
      </c>
      <c r="J167">
        <v>0</v>
      </c>
      <c r="K167">
        <v>0</v>
      </c>
      <c r="L167">
        <v>0</v>
      </c>
    </row>
    <row r="168" spans="1:12" x14ac:dyDescent="0.3">
      <c r="A168" t="s">
        <v>12</v>
      </c>
      <c r="B168" t="s">
        <v>22</v>
      </c>
      <c r="C168">
        <v>11.94</v>
      </c>
      <c r="D168">
        <v>180</v>
      </c>
      <c r="E168">
        <v>0</v>
      </c>
      <c r="F168">
        <v>200</v>
      </c>
      <c r="G168">
        <v>199</v>
      </c>
      <c r="H168">
        <v>200</v>
      </c>
      <c r="I168">
        <v>172</v>
      </c>
      <c r="J168">
        <v>0</v>
      </c>
      <c r="K168">
        <v>0</v>
      </c>
      <c r="L168">
        <v>0</v>
      </c>
    </row>
    <row r="169" spans="1:12" x14ac:dyDescent="0.3">
      <c r="A169" t="s">
        <v>12</v>
      </c>
      <c r="B169" t="s">
        <v>22</v>
      </c>
      <c r="C169">
        <v>10.99</v>
      </c>
      <c r="D169">
        <v>189</v>
      </c>
      <c r="E169">
        <v>0</v>
      </c>
      <c r="F169">
        <v>200</v>
      </c>
      <c r="G169">
        <v>188</v>
      </c>
      <c r="H169">
        <v>200</v>
      </c>
      <c r="I169">
        <v>169</v>
      </c>
      <c r="J169">
        <v>0</v>
      </c>
      <c r="K169">
        <v>0</v>
      </c>
      <c r="L169">
        <v>0</v>
      </c>
    </row>
    <row r="170" spans="1:12" x14ac:dyDescent="0.3">
      <c r="A170" t="s">
        <v>12</v>
      </c>
      <c r="B170" t="s">
        <v>22</v>
      </c>
      <c r="C170">
        <v>11.24</v>
      </c>
      <c r="D170">
        <v>185</v>
      </c>
      <c r="E170">
        <v>0</v>
      </c>
      <c r="F170">
        <v>200</v>
      </c>
      <c r="G170">
        <v>192</v>
      </c>
      <c r="H170">
        <v>200</v>
      </c>
      <c r="I170">
        <v>192</v>
      </c>
      <c r="J170">
        <v>0</v>
      </c>
      <c r="K170">
        <v>0</v>
      </c>
      <c r="L170">
        <v>0</v>
      </c>
    </row>
    <row r="171" spans="1:12" x14ac:dyDescent="0.3">
      <c r="A171" t="s">
        <v>12</v>
      </c>
      <c r="B171" t="s">
        <v>22</v>
      </c>
      <c r="C171">
        <v>11.1</v>
      </c>
      <c r="D171">
        <v>180</v>
      </c>
      <c r="E171">
        <v>0</v>
      </c>
      <c r="F171">
        <v>200</v>
      </c>
      <c r="G171">
        <v>187</v>
      </c>
      <c r="H171">
        <v>200</v>
      </c>
      <c r="I171">
        <v>200</v>
      </c>
      <c r="J171">
        <v>0</v>
      </c>
      <c r="K171">
        <v>0</v>
      </c>
      <c r="L171">
        <v>0</v>
      </c>
    </row>
    <row r="172" spans="1:12" x14ac:dyDescent="0.3">
      <c r="A172" t="s">
        <v>12</v>
      </c>
      <c r="B172" t="s">
        <v>22</v>
      </c>
      <c r="C172">
        <v>10.74</v>
      </c>
      <c r="D172">
        <v>189</v>
      </c>
      <c r="E172">
        <v>0</v>
      </c>
      <c r="F172">
        <v>200</v>
      </c>
      <c r="G172">
        <v>172</v>
      </c>
      <c r="H172">
        <v>200</v>
      </c>
      <c r="I172">
        <v>174</v>
      </c>
      <c r="J172">
        <v>0</v>
      </c>
      <c r="K172">
        <v>0</v>
      </c>
      <c r="L172">
        <v>0</v>
      </c>
    </row>
    <row r="173" spans="1:12" x14ac:dyDescent="0.3">
      <c r="A173" t="s">
        <v>12</v>
      </c>
      <c r="B173" t="s">
        <v>22</v>
      </c>
      <c r="C173">
        <v>10.54</v>
      </c>
      <c r="D173">
        <v>163</v>
      </c>
      <c r="E173">
        <v>0</v>
      </c>
      <c r="F173">
        <v>200</v>
      </c>
      <c r="G173">
        <v>170</v>
      </c>
      <c r="H173">
        <v>200</v>
      </c>
      <c r="I173">
        <v>197</v>
      </c>
      <c r="J173">
        <v>0</v>
      </c>
      <c r="K173">
        <v>0</v>
      </c>
      <c r="L173">
        <v>0</v>
      </c>
    </row>
    <row r="174" spans="1:12" x14ac:dyDescent="0.3">
      <c r="A174" t="s">
        <v>12</v>
      </c>
      <c r="B174" t="s">
        <v>22</v>
      </c>
      <c r="C174">
        <v>10.7</v>
      </c>
      <c r="D174">
        <v>178</v>
      </c>
      <c r="E174">
        <v>0</v>
      </c>
      <c r="F174">
        <v>200</v>
      </c>
      <c r="G174">
        <v>182</v>
      </c>
      <c r="H174">
        <v>200</v>
      </c>
      <c r="I174">
        <v>174</v>
      </c>
      <c r="J174">
        <v>0</v>
      </c>
      <c r="K174">
        <v>0</v>
      </c>
      <c r="L174">
        <v>0</v>
      </c>
    </row>
    <row r="175" spans="1:12" x14ac:dyDescent="0.3">
      <c r="A175" t="s">
        <v>12</v>
      </c>
      <c r="B175" t="s">
        <v>22</v>
      </c>
      <c r="C175">
        <v>11.97</v>
      </c>
      <c r="D175">
        <v>197</v>
      </c>
      <c r="E175">
        <v>0</v>
      </c>
      <c r="F175">
        <v>200</v>
      </c>
      <c r="G175">
        <v>177</v>
      </c>
      <c r="H175">
        <v>200</v>
      </c>
      <c r="I175">
        <v>195</v>
      </c>
      <c r="J175">
        <v>0</v>
      </c>
      <c r="K175">
        <v>0</v>
      </c>
      <c r="L175">
        <v>0</v>
      </c>
    </row>
    <row r="176" spans="1:12" x14ac:dyDescent="0.3">
      <c r="A176" t="s">
        <v>12</v>
      </c>
      <c r="B176" t="s">
        <v>22</v>
      </c>
      <c r="C176">
        <v>10.68</v>
      </c>
      <c r="D176">
        <v>172</v>
      </c>
      <c r="E176">
        <v>0</v>
      </c>
      <c r="F176">
        <v>200</v>
      </c>
      <c r="G176">
        <v>199</v>
      </c>
      <c r="H176">
        <v>200</v>
      </c>
      <c r="I176">
        <v>197</v>
      </c>
      <c r="J176">
        <v>0</v>
      </c>
      <c r="K176">
        <v>0</v>
      </c>
      <c r="L176">
        <v>0</v>
      </c>
    </row>
    <row r="177" spans="1:12" x14ac:dyDescent="0.3">
      <c r="A177" t="s">
        <v>12</v>
      </c>
      <c r="B177" t="s">
        <v>22</v>
      </c>
      <c r="C177">
        <v>11.28</v>
      </c>
      <c r="D177">
        <v>184</v>
      </c>
      <c r="E177">
        <v>0</v>
      </c>
      <c r="F177">
        <v>200</v>
      </c>
      <c r="G177">
        <v>179</v>
      </c>
      <c r="H177">
        <v>200</v>
      </c>
      <c r="I177">
        <v>171</v>
      </c>
      <c r="J177">
        <v>0</v>
      </c>
      <c r="K177">
        <v>0</v>
      </c>
      <c r="L177">
        <v>0</v>
      </c>
    </row>
    <row r="178" spans="1:12" x14ac:dyDescent="0.3">
      <c r="A178" t="s">
        <v>12</v>
      </c>
      <c r="B178" t="s">
        <v>22</v>
      </c>
      <c r="C178">
        <v>11.72</v>
      </c>
      <c r="D178">
        <v>188</v>
      </c>
      <c r="E178">
        <v>0</v>
      </c>
      <c r="F178">
        <v>200</v>
      </c>
      <c r="G178">
        <v>185</v>
      </c>
      <c r="H178">
        <v>200</v>
      </c>
      <c r="I178">
        <v>199</v>
      </c>
      <c r="J178">
        <v>0</v>
      </c>
      <c r="K178">
        <v>0</v>
      </c>
      <c r="L178">
        <v>0</v>
      </c>
    </row>
    <row r="179" spans="1:12" x14ac:dyDescent="0.3">
      <c r="A179" t="s">
        <v>12</v>
      </c>
      <c r="B179" t="s">
        <v>22</v>
      </c>
      <c r="C179">
        <v>10.17</v>
      </c>
      <c r="D179">
        <v>181</v>
      </c>
      <c r="E179">
        <v>0</v>
      </c>
      <c r="F179">
        <v>200</v>
      </c>
      <c r="G179">
        <v>192</v>
      </c>
      <c r="H179">
        <v>200</v>
      </c>
      <c r="I179">
        <v>183</v>
      </c>
      <c r="J179">
        <v>0</v>
      </c>
      <c r="K179">
        <v>0</v>
      </c>
      <c r="L179">
        <v>0</v>
      </c>
    </row>
    <row r="180" spans="1:12" x14ac:dyDescent="0.3">
      <c r="A180" t="s">
        <v>12</v>
      </c>
      <c r="B180" t="s">
        <v>22</v>
      </c>
      <c r="C180">
        <v>10.27</v>
      </c>
      <c r="D180">
        <v>187</v>
      </c>
      <c r="E180">
        <v>0</v>
      </c>
      <c r="F180">
        <v>200</v>
      </c>
      <c r="G180">
        <v>167</v>
      </c>
      <c r="H180">
        <v>200</v>
      </c>
      <c r="I180">
        <v>193</v>
      </c>
      <c r="J180">
        <v>0</v>
      </c>
      <c r="K180">
        <v>0</v>
      </c>
      <c r="L180">
        <v>0</v>
      </c>
    </row>
    <row r="181" spans="1:12" x14ac:dyDescent="0.3">
      <c r="A181" t="s">
        <v>12</v>
      </c>
      <c r="B181" t="s">
        <v>22</v>
      </c>
      <c r="C181">
        <v>10.09</v>
      </c>
      <c r="D181">
        <v>187</v>
      </c>
      <c r="E181">
        <v>0</v>
      </c>
      <c r="F181">
        <v>200</v>
      </c>
      <c r="G181">
        <v>194</v>
      </c>
      <c r="H181">
        <v>200</v>
      </c>
      <c r="I181">
        <v>183</v>
      </c>
      <c r="J181">
        <v>0</v>
      </c>
      <c r="K181">
        <v>0</v>
      </c>
      <c r="L181">
        <v>0</v>
      </c>
    </row>
    <row r="182" spans="1:12" x14ac:dyDescent="0.3">
      <c r="A182" t="s">
        <v>12</v>
      </c>
      <c r="B182" t="s">
        <v>22</v>
      </c>
      <c r="C182">
        <v>10.44</v>
      </c>
      <c r="D182">
        <v>188</v>
      </c>
      <c r="E182">
        <v>0</v>
      </c>
      <c r="F182">
        <v>200</v>
      </c>
      <c r="G182">
        <v>199</v>
      </c>
      <c r="H182">
        <v>200</v>
      </c>
      <c r="I182">
        <v>167</v>
      </c>
      <c r="J182">
        <v>0</v>
      </c>
      <c r="K182">
        <v>0</v>
      </c>
      <c r="L182">
        <v>0</v>
      </c>
    </row>
    <row r="183" spans="1:12" x14ac:dyDescent="0.3">
      <c r="A183" t="s">
        <v>12</v>
      </c>
      <c r="B183" t="s">
        <v>22</v>
      </c>
      <c r="C183">
        <v>10.07</v>
      </c>
      <c r="D183">
        <v>165</v>
      </c>
      <c r="E183">
        <v>0</v>
      </c>
      <c r="F183">
        <v>200</v>
      </c>
      <c r="G183">
        <v>181</v>
      </c>
      <c r="H183">
        <v>200</v>
      </c>
      <c r="I183">
        <v>168</v>
      </c>
      <c r="J183">
        <v>0</v>
      </c>
      <c r="K183">
        <v>0</v>
      </c>
      <c r="L183">
        <v>0</v>
      </c>
    </row>
    <row r="184" spans="1:12" x14ac:dyDescent="0.3">
      <c r="A184" t="s">
        <v>12</v>
      </c>
      <c r="B184" t="s">
        <v>22</v>
      </c>
      <c r="C184">
        <v>10.46</v>
      </c>
      <c r="D184">
        <v>171</v>
      </c>
      <c r="E184">
        <v>0</v>
      </c>
      <c r="F184">
        <v>200</v>
      </c>
      <c r="G184">
        <v>188</v>
      </c>
      <c r="H184">
        <v>200</v>
      </c>
      <c r="I184">
        <v>176</v>
      </c>
      <c r="J184">
        <v>0</v>
      </c>
      <c r="K184">
        <v>0</v>
      </c>
      <c r="L184">
        <v>0</v>
      </c>
    </row>
    <row r="185" spans="1:12" x14ac:dyDescent="0.3">
      <c r="A185" t="s">
        <v>12</v>
      </c>
      <c r="B185" t="s">
        <v>22</v>
      </c>
      <c r="C185">
        <v>11.82</v>
      </c>
      <c r="D185">
        <v>170</v>
      </c>
      <c r="E185">
        <v>0</v>
      </c>
      <c r="F185">
        <v>200</v>
      </c>
      <c r="G185">
        <v>174</v>
      </c>
      <c r="H185">
        <v>200</v>
      </c>
      <c r="I185">
        <v>177</v>
      </c>
      <c r="J185">
        <v>0</v>
      </c>
      <c r="K185">
        <v>0</v>
      </c>
      <c r="L185">
        <v>0</v>
      </c>
    </row>
    <row r="186" spans="1:12" x14ac:dyDescent="0.3">
      <c r="A186" t="s">
        <v>12</v>
      </c>
      <c r="B186" t="s">
        <v>22</v>
      </c>
      <c r="C186">
        <v>10.5</v>
      </c>
      <c r="D186">
        <v>194</v>
      </c>
      <c r="E186">
        <v>0</v>
      </c>
      <c r="F186">
        <v>200</v>
      </c>
      <c r="G186">
        <v>180</v>
      </c>
      <c r="H186">
        <v>200</v>
      </c>
      <c r="I186">
        <v>199</v>
      </c>
      <c r="J186">
        <v>0</v>
      </c>
      <c r="K186">
        <v>0</v>
      </c>
      <c r="L186">
        <v>0</v>
      </c>
    </row>
    <row r="187" spans="1:12" x14ac:dyDescent="0.3">
      <c r="A187" t="s">
        <v>12</v>
      </c>
      <c r="B187" t="s">
        <v>22</v>
      </c>
      <c r="C187">
        <v>10.3</v>
      </c>
      <c r="D187">
        <v>166</v>
      </c>
      <c r="E187">
        <v>0</v>
      </c>
      <c r="F187">
        <v>200</v>
      </c>
      <c r="G187">
        <v>184</v>
      </c>
      <c r="H187">
        <v>200</v>
      </c>
      <c r="I187">
        <v>184</v>
      </c>
      <c r="J187">
        <v>0</v>
      </c>
      <c r="K187">
        <v>0</v>
      </c>
      <c r="L187">
        <v>0</v>
      </c>
    </row>
    <row r="188" spans="1:12" x14ac:dyDescent="0.3">
      <c r="A188" t="s">
        <v>12</v>
      </c>
      <c r="B188" t="s">
        <v>22</v>
      </c>
      <c r="C188">
        <v>10.11</v>
      </c>
      <c r="D188">
        <v>194</v>
      </c>
      <c r="E188">
        <v>0</v>
      </c>
      <c r="F188">
        <v>200</v>
      </c>
      <c r="G188">
        <v>175</v>
      </c>
      <c r="H188">
        <v>200</v>
      </c>
      <c r="I188">
        <v>198</v>
      </c>
      <c r="J188">
        <v>0</v>
      </c>
      <c r="K188">
        <v>0</v>
      </c>
      <c r="L188">
        <v>0</v>
      </c>
    </row>
    <row r="189" spans="1:12" x14ac:dyDescent="0.3">
      <c r="A189" t="s">
        <v>12</v>
      </c>
      <c r="B189" t="s">
        <v>22</v>
      </c>
      <c r="C189">
        <v>11.7</v>
      </c>
      <c r="D189">
        <v>170</v>
      </c>
      <c r="E189">
        <v>0</v>
      </c>
      <c r="F189">
        <v>200</v>
      </c>
      <c r="G189">
        <v>199</v>
      </c>
      <c r="H189">
        <v>200</v>
      </c>
      <c r="I189">
        <v>196</v>
      </c>
      <c r="J189">
        <v>0</v>
      </c>
      <c r="K189">
        <v>0</v>
      </c>
      <c r="L189">
        <v>0</v>
      </c>
    </row>
    <row r="190" spans="1:12" x14ac:dyDescent="0.3">
      <c r="A190" t="s">
        <v>12</v>
      </c>
      <c r="B190" t="s">
        <v>22</v>
      </c>
      <c r="C190">
        <v>10.45</v>
      </c>
      <c r="D190">
        <v>193</v>
      </c>
      <c r="E190">
        <v>0</v>
      </c>
      <c r="F190">
        <v>200</v>
      </c>
      <c r="G190">
        <v>173</v>
      </c>
      <c r="H190">
        <v>200</v>
      </c>
      <c r="I190">
        <v>175</v>
      </c>
      <c r="J190">
        <v>0</v>
      </c>
      <c r="K190">
        <v>0</v>
      </c>
      <c r="L190">
        <v>0</v>
      </c>
    </row>
    <row r="191" spans="1:12" x14ac:dyDescent="0.3">
      <c r="A191" t="s">
        <v>12</v>
      </c>
      <c r="B191" t="s">
        <v>22</v>
      </c>
      <c r="C191">
        <v>11.33</v>
      </c>
      <c r="D191">
        <v>171</v>
      </c>
      <c r="E191">
        <v>0</v>
      </c>
      <c r="F191">
        <v>200</v>
      </c>
      <c r="G191">
        <v>197</v>
      </c>
      <c r="H191">
        <v>200</v>
      </c>
      <c r="I191">
        <v>196</v>
      </c>
      <c r="J191">
        <v>0</v>
      </c>
      <c r="K191">
        <v>0</v>
      </c>
      <c r="L191">
        <v>0</v>
      </c>
    </row>
    <row r="192" spans="1:12" x14ac:dyDescent="0.3">
      <c r="A192" t="s">
        <v>12</v>
      </c>
      <c r="B192" t="s">
        <v>22</v>
      </c>
      <c r="C192">
        <v>10.47</v>
      </c>
      <c r="D192">
        <v>192</v>
      </c>
      <c r="E192">
        <v>0</v>
      </c>
      <c r="F192">
        <v>200</v>
      </c>
      <c r="G192">
        <v>191</v>
      </c>
      <c r="H192">
        <v>200</v>
      </c>
      <c r="I192">
        <v>176</v>
      </c>
      <c r="J192">
        <v>0</v>
      </c>
      <c r="K192">
        <v>0</v>
      </c>
      <c r="L192">
        <v>0</v>
      </c>
    </row>
    <row r="193" spans="1:12" x14ac:dyDescent="0.3">
      <c r="A193" t="s">
        <v>12</v>
      </c>
      <c r="B193" t="s">
        <v>22</v>
      </c>
      <c r="C193">
        <v>10.24</v>
      </c>
      <c r="D193">
        <v>168</v>
      </c>
      <c r="E193">
        <v>0</v>
      </c>
      <c r="F193">
        <v>200</v>
      </c>
      <c r="G193">
        <v>200</v>
      </c>
      <c r="H193">
        <v>200</v>
      </c>
      <c r="I193">
        <v>178</v>
      </c>
      <c r="J193">
        <v>0</v>
      </c>
      <c r="K193">
        <v>0</v>
      </c>
      <c r="L193">
        <v>0</v>
      </c>
    </row>
    <row r="194" spans="1:12" x14ac:dyDescent="0.3">
      <c r="A194" t="s">
        <v>12</v>
      </c>
      <c r="B194" t="s">
        <v>22</v>
      </c>
      <c r="C194">
        <v>11.29</v>
      </c>
      <c r="D194">
        <v>189</v>
      </c>
      <c r="E194">
        <v>0</v>
      </c>
      <c r="F194">
        <v>200</v>
      </c>
      <c r="G194">
        <v>176</v>
      </c>
      <c r="H194">
        <v>200</v>
      </c>
      <c r="I194">
        <v>193</v>
      </c>
      <c r="J194">
        <v>0</v>
      </c>
      <c r="K194">
        <v>0</v>
      </c>
      <c r="L194">
        <v>0</v>
      </c>
    </row>
    <row r="195" spans="1:12" x14ac:dyDescent="0.3">
      <c r="A195" t="s">
        <v>12</v>
      </c>
      <c r="B195" t="s">
        <v>22</v>
      </c>
      <c r="C195">
        <v>10.46</v>
      </c>
      <c r="D195">
        <v>174</v>
      </c>
      <c r="E195">
        <v>0</v>
      </c>
      <c r="F195">
        <v>200</v>
      </c>
      <c r="G195">
        <v>171</v>
      </c>
      <c r="H195">
        <v>200</v>
      </c>
      <c r="I195">
        <v>199</v>
      </c>
      <c r="J195">
        <v>0</v>
      </c>
      <c r="K195">
        <v>0</v>
      </c>
      <c r="L195">
        <v>0</v>
      </c>
    </row>
    <row r="196" spans="1:12" x14ac:dyDescent="0.3">
      <c r="A196" t="s">
        <v>12</v>
      </c>
      <c r="B196" t="s">
        <v>22</v>
      </c>
      <c r="C196">
        <v>11.95</v>
      </c>
      <c r="D196">
        <v>185</v>
      </c>
      <c r="E196">
        <v>0</v>
      </c>
      <c r="F196">
        <v>200</v>
      </c>
      <c r="G196">
        <v>186</v>
      </c>
      <c r="H196">
        <v>200</v>
      </c>
      <c r="I196">
        <v>176</v>
      </c>
      <c r="J196">
        <v>0</v>
      </c>
      <c r="K196">
        <v>0</v>
      </c>
      <c r="L196">
        <v>0</v>
      </c>
    </row>
    <row r="197" spans="1:12" x14ac:dyDescent="0.3">
      <c r="A197" t="s">
        <v>12</v>
      </c>
      <c r="B197" t="s">
        <v>22</v>
      </c>
      <c r="C197">
        <v>11.45</v>
      </c>
      <c r="D197">
        <v>193</v>
      </c>
      <c r="E197">
        <v>0</v>
      </c>
      <c r="F197">
        <v>200</v>
      </c>
      <c r="G197">
        <v>197</v>
      </c>
      <c r="H197">
        <v>200</v>
      </c>
      <c r="I197">
        <v>179</v>
      </c>
      <c r="J197">
        <v>0</v>
      </c>
      <c r="K197">
        <v>0</v>
      </c>
      <c r="L197">
        <v>0</v>
      </c>
    </row>
    <row r="198" spans="1:12" x14ac:dyDescent="0.3">
      <c r="A198" t="s">
        <v>12</v>
      </c>
      <c r="B198" t="s">
        <v>22</v>
      </c>
      <c r="C198">
        <v>11.49</v>
      </c>
      <c r="D198">
        <v>164</v>
      </c>
      <c r="E198">
        <v>0</v>
      </c>
      <c r="F198">
        <v>200</v>
      </c>
      <c r="G198">
        <v>170</v>
      </c>
      <c r="H198">
        <v>200</v>
      </c>
      <c r="I198">
        <v>188</v>
      </c>
      <c r="J198">
        <v>0</v>
      </c>
      <c r="K198">
        <v>0</v>
      </c>
      <c r="L198">
        <v>0</v>
      </c>
    </row>
    <row r="199" spans="1:12" x14ac:dyDescent="0.3">
      <c r="A199" t="s">
        <v>12</v>
      </c>
      <c r="B199" t="s">
        <v>22</v>
      </c>
      <c r="C199">
        <v>11.5</v>
      </c>
      <c r="D199">
        <v>179</v>
      </c>
      <c r="E199">
        <v>0</v>
      </c>
      <c r="F199">
        <v>200</v>
      </c>
      <c r="G199">
        <v>189</v>
      </c>
      <c r="H199">
        <v>200</v>
      </c>
      <c r="I199">
        <v>164</v>
      </c>
      <c r="J199">
        <v>0</v>
      </c>
      <c r="K199">
        <v>0</v>
      </c>
      <c r="L199">
        <v>0</v>
      </c>
    </row>
    <row r="200" spans="1:12" x14ac:dyDescent="0.3">
      <c r="A200" t="s">
        <v>12</v>
      </c>
      <c r="B200" t="s">
        <v>22</v>
      </c>
      <c r="C200">
        <v>10.17</v>
      </c>
      <c r="D200">
        <v>176</v>
      </c>
      <c r="E200">
        <v>0</v>
      </c>
      <c r="F200">
        <v>200</v>
      </c>
      <c r="G200">
        <v>164</v>
      </c>
      <c r="H200">
        <v>200</v>
      </c>
      <c r="I200">
        <v>174</v>
      </c>
      <c r="J200">
        <v>0</v>
      </c>
      <c r="K200">
        <v>0</v>
      </c>
      <c r="L200">
        <v>0</v>
      </c>
    </row>
    <row r="201" spans="1:12" x14ac:dyDescent="0.3">
      <c r="A201" t="s">
        <v>12</v>
      </c>
      <c r="B201" t="s">
        <v>22</v>
      </c>
      <c r="C201">
        <v>11.7</v>
      </c>
      <c r="D201">
        <v>179</v>
      </c>
      <c r="E201">
        <v>0</v>
      </c>
      <c r="F201">
        <v>200</v>
      </c>
      <c r="G201">
        <v>160</v>
      </c>
      <c r="H201">
        <v>200</v>
      </c>
      <c r="I201">
        <v>167</v>
      </c>
      <c r="J201">
        <v>0</v>
      </c>
      <c r="K201">
        <v>0</v>
      </c>
      <c r="L201">
        <v>0</v>
      </c>
    </row>
    <row r="202" spans="1:12" x14ac:dyDescent="0.3">
      <c r="A202" t="s">
        <v>12</v>
      </c>
      <c r="B202" t="s">
        <v>22</v>
      </c>
      <c r="C202">
        <v>11.14</v>
      </c>
      <c r="D202">
        <v>172</v>
      </c>
      <c r="E202">
        <v>0</v>
      </c>
      <c r="F202">
        <v>200</v>
      </c>
      <c r="G202">
        <v>183</v>
      </c>
      <c r="H202">
        <v>200</v>
      </c>
      <c r="I202">
        <v>165</v>
      </c>
      <c r="J202">
        <v>0</v>
      </c>
      <c r="K202">
        <v>0</v>
      </c>
      <c r="L202">
        <v>0</v>
      </c>
    </row>
    <row r="203" spans="1:12" x14ac:dyDescent="0.3">
      <c r="A203" t="s">
        <v>12</v>
      </c>
      <c r="B203" t="s">
        <v>22</v>
      </c>
      <c r="C203">
        <v>10.51</v>
      </c>
      <c r="D203">
        <v>169</v>
      </c>
      <c r="E203">
        <v>0</v>
      </c>
      <c r="F203">
        <v>200</v>
      </c>
      <c r="G203">
        <v>190</v>
      </c>
      <c r="H203">
        <v>200</v>
      </c>
      <c r="I203">
        <v>163</v>
      </c>
      <c r="J203">
        <v>0</v>
      </c>
      <c r="K203">
        <v>0</v>
      </c>
      <c r="L203">
        <v>0</v>
      </c>
    </row>
    <row r="204" spans="1:12" x14ac:dyDescent="0.3">
      <c r="A204" t="s">
        <v>12</v>
      </c>
      <c r="B204" t="s">
        <v>22</v>
      </c>
      <c r="C204">
        <v>10.93</v>
      </c>
      <c r="D204">
        <v>197</v>
      </c>
      <c r="E204">
        <v>0</v>
      </c>
      <c r="F204">
        <v>200</v>
      </c>
      <c r="G204">
        <v>179</v>
      </c>
      <c r="H204">
        <v>200</v>
      </c>
      <c r="I204">
        <v>184</v>
      </c>
      <c r="J204">
        <v>0</v>
      </c>
      <c r="K204">
        <v>0</v>
      </c>
      <c r="L204">
        <v>0</v>
      </c>
    </row>
    <row r="205" spans="1:12" x14ac:dyDescent="0.3">
      <c r="A205" t="s">
        <v>12</v>
      </c>
      <c r="B205" t="s">
        <v>22</v>
      </c>
      <c r="C205">
        <v>10.37</v>
      </c>
      <c r="D205">
        <v>171</v>
      </c>
      <c r="E205">
        <v>0</v>
      </c>
      <c r="F205">
        <v>200</v>
      </c>
      <c r="G205">
        <v>186</v>
      </c>
      <c r="H205">
        <v>200</v>
      </c>
      <c r="I205">
        <v>186</v>
      </c>
      <c r="J205">
        <v>0</v>
      </c>
      <c r="K205">
        <v>0</v>
      </c>
      <c r="L205">
        <v>0</v>
      </c>
    </row>
    <row r="206" spans="1:12" x14ac:dyDescent="0.3">
      <c r="A206" t="s">
        <v>12</v>
      </c>
      <c r="B206" t="s">
        <v>23</v>
      </c>
      <c r="C206">
        <v>10.73</v>
      </c>
      <c r="D206">
        <v>189</v>
      </c>
      <c r="E206">
        <v>200</v>
      </c>
      <c r="F206">
        <v>0</v>
      </c>
      <c r="G206">
        <v>0</v>
      </c>
      <c r="H206">
        <v>200</v>
      </c>
      <c r="I206">
        <v>167</v>
      </c>
      <c r="J206">
        <v>0</v>
      </c>
      <c r="K206">
        <v>0</v>
      </c>
      <c r="L206">
        <v>0</v>
      </c>
    </row>
    <row r="207" spans="1:12" x14ac:dyDescent="0.3">
      <c r="A207" t="s">
        <v>12</v>
      </c>
      <c r="B207" t="s">
        <v>23</v>
      </c>
      <c r="C207">
        <v>10</v>
      </c>
      <c r="D207">
        <v>184</v>
      </c>
      <c r="E207">
        <v>200</v>
      </c>
      <c r="F207">
        <v>0</v>
      </c>
      <c r="G207">
        <v>0</v>
      </c>
      <c r="H207">
        <v>200</v>
      </c>
      <c r="I207">
        <v>184</v>
      </c>
      <c r="J207">
        <v>0</v>
      </c>
      <c r="K207">
        <v>0</v>
      </c>
      <c r="L207">
        <v>0</v>
      </c>
    </row>
    <row r="208" spans="1:12" x14ac:dyDescent="0.3">
      <c r="A208" t="s">
        <v>12</v>
      </c>
      <c r="B208" t="s">
        <v>23</v>
      </c>
      <c r="C208">
        <v>11.65</v>
      </c>
      <c r="D208">
        <v>174</v>
      </c>
      <c r="E208">
        <v>200</v>
      </c>
      <c r="F208">
        <v>0</v>
      </c>
      <c r="G208">
        <v>0</v>
      </c>
      <c r="H208">
        <v>200</v>
      </c>
      <c r="I208">
        <v>196</v>
      </c>
      <c r="J208">
        <v>0</v>
      </c>
      <c r="K208">
        <v>0</v>
      </c>
      <c r="L208">
        <v>0</v>
      </c>
    </row>
    <row r="209" spans="1:12" x14ac:dyDescent="0.3">
      <c r="A209" t="s">
        <v>12</v>
      </c>
      <c r="B209" t="s">
        <v>23</v>
      </c>
      <c r="C209">
        <v>10.4</v>
      </c>
      <c r="D209">
        <v>178</v>
      </c>
      <c r="E209">
        <v>200</v>
      </c>
      <c r="F209">
        <v>0</v>
      </c>
      <c r="G209">
        <v>0</v>
      </c>
      <c r="H209">
        <v>200</v>
      </c>
      <c r="I209">
        <v>166</v>
      </c>
      <c r="J209">
        <v>0</v>
      </c>
      <c r="K209">
        <v>0</v>
      </c>
      <c r="L209">
        <v>0</v>
      </c>
    </row>
    <row r="210" spans="1:12" x14ac:dyDescent="0.3">
      <c r="A210" t="s">
        <v>12</v>
      </c>
      <c r="B210" t="s">
        <v>23</v>
      </c>
      <c r="C210">
        <v>11.38</v>
      </c>
      <c r="D210">
        <v>194</v>
      </c>
      <c r="E210">
        <v>200</v>
      </c>
      <c r="F210">
        <v>0</v>
      </c>
      <c r="G210">
        <v>0</v>
      </c>
      <c r="H210">
        <v>200</v>
      </c>
      <c r="I210">
        <v>199</v>
      </c>
      <c r="J210">
        <v>0</v>
      </c>
      <c r="K210">
        <v>0</v>
      </c>
      <c r="L210">
        <v>0</v>
      </c>
    </row>
    <row r="211" spans="1:12" x14ac:dyDescent="0.3">
      <c r="A211" t="s">
        <v>12</v>
      </c>
      <c r="B211" t="s">
        <v>23</v>
      </c>
      <c r="C211">
        <v>10.67</v>
      </c>
      <c r="D211">
        <v>171</v>
      </c>
      <c r="E211">
        <v>200</v>
      </c>
      <c r="F211">
        <v>0</v>
      </c>
      <c r="G211">
        <v>0</v>
      </c>
      <c r="H211">
        <v>200</v>
      </c>
      <c r="I211">
        <v>172</v>
      </c>
      <c r="J211">
        <v>0</v>
      </c>
      <c r="K211">
        <v>0</v>
      </c>
      <c r="L211">
        <v>0</v>
      </c>
    </row>
    <row r="212" spans="1:12" x14ac:dyDescent="0.3">
      <c r="A212" t="s">
        <v>12</v>
      </c>
      <c r="B212" t="s">
        <v>23</v>
      </c>
      <c r="C212">
        <v>10.31</v>
      </c>
      <c r="D212">
        <v>190</v>
      </c>
      <c r="E212">
        <v>200</v>
      </c>
      <c r="F212">
        <v>0</v>
      </c>
      <c r="G212">
        <v>0</v>
      </c>
      <c r="H212">
        <v>200</v>
      </c>
      <c r="I212">
        <v>195</v>
      </c>
      <c r="J212">
        <v>0</v>
      </c>
      <c r="K212">
        <v>0</v>
      </c>
      <c r="L212">
        <v>0</v>
      </c>
    </row>
    <row r="213" spans="1:12" x14ac:dyDescent="0.3">
      <c r="A213" t="s">
        <v>12</v>
      </c>
      <c r="B213" t="s">
        <v>23</v>
      </c>
      <c r="C213">
        <v>11.69</v>
      </c>
      <c r="D213">
        <v>197</v>
      </c>
      <c r="E213">
        <v>200</v>
      </c>
      <c r="F213">
        <v>0</v>
      </c>
      <c r="G213">
        <v>0</v>
      </c>
      <c r="H213">
        <v>200</v>
      </c>
      <c r="I213">
        <v>173</v>
      </c>
      <c r="J213">
        <v>0</v>
      </c>
      <c r="K213">
        <v>0</v>
      </c>
      <c r="L213">
        <v>0</v>
      </c>
    </row>
    <row r="214" spans="1:12" x14ac:dyDescent="0.3">
      <c r="A214" t="s">
        <v>12</v>
      </c>
      <c r="B214" t="s">
        <v>23</v>
      </c>
      <c r="C214">
        <v>11.27</v>
      </c>
      <c r="D214">
        <v>178</v>
      </c>
      <c r="E214">
        <v>200</v>
      </c>
      <c r="F214">
        <v>0</v>
      </c>
      <c r="G214">
        <v>0</v>
      </c>
      <c r="H214">
        <v>200</v>
      </c>
      <c r="I214">
        <v>165</v>
      </c>
      <c r="J214">
        <v>0</v>
      </c>
      <c r="K214">
        <v>0</v>
      </c>
      <c r="L214">
        <v>0</v>
      </c>
    </row>
    <row r="215" spans="1:12" x14ac:dyDescent="0.3">
      <c r="A215" t="s">
        <v>12</v>
      </c>
      <c r="B215" t="s">
        <v>23</v>
      </c>
      <c r="C215">
        <v>11.1</v>
      </c>
      <c r="D215">
        <v>186</v>
      </c>
      <c r="E215">
        <v>200</v>
      </c>
      <c r="F215">
        <v>0</v>
      </c>
      <c r="G215">
        <v>0</v>
      </c>
      <c r="H215">
        <v>200</v>
      </c>
      <c r="I215">
        <v>162</v>
      </c>
      <c r="J215">
        <v>0</v>
      </c>
      <c r="K215">
        <v>0</v>
      </c>
      <c r="L215">
        <v>0</v>
      </c>
    </row>
    <row r="216" spans="1:12" x14ac:dyDescent="0.3">
      <c r="A216" t="s">
        <v>12</v>
      </c>
      <c r="B216" t="s">
        <v>23</v>
      </c>
      <c r="C216">
        <v>10.46</v>
      </c>
      <c r="D216">
        <v>178</v>
      </c>
      <c r="E216">
        <v>200</v>
      </c>
      <c r="F216">
        <v>0</v>
      </c>
      <c r="G216">
        <v>0</v>
      </c>
      <c r="H216">
        <v>200</v>
      </c>
      <c r="I216">
        <v>195</v>
      </c>
      <c r="J216">
        <v>0</v>
      </c>
      <c r="K216">
        <v>0</v>
      </c>
      <c r="L216">
        <v>0</v>
      </c>
    </row>
    <row r="217" spans="1:12" x14ac:dyDescent="0.3">
      <c r="A217" t="s">
        <v>12</v>
      </c>
      <c r="B217" t="s">
        <v>23</v>
      </c>
      <c r="C217">
        <v>10.39</v>
      </c>
      <c r="D217">
        <v>160</v>
      </c>
      <c r="E217">
        <v>200</v>
      </c>
      <c r="F217">
        <v>0</v>
      </c>
      <c r="G217">
        <v>0</v>
      </c>
      <c r="H217">
        <v>200</v>
      </c>
      <c r="I217">
        <v>168</v>
      </c>
      <c r="J217">
        <v>0</v>
      </c>
      <c r="K217">
        <v>0</v>
      </c>
      <c r="L217">
        <v>0</v>
      </c>
    </row>
    <row r="218" spans="1:12" x14ac:dyDescent="0.3">
      <c r="A218" t="s">
        <v>12</v>
      </c>
      <c r="B218" t="s">
        <v>23</v>
      </c>
      <c r="C218">
        <v>11.73</v>
      </c>
      <c r="D218">
        <v>181</v>
      </c>
      <c r="E218">
        <v>200</v>
      </c>
      <c r="F218">
        <v>0</v>
      </c>
      <c r="G218">
        <v>0</v>
      </c>
      <c r="H218">
        <v>200</v>
      </c>
      <c r="I218">
        <v>194</v>
      </c>
      <c r="J218">
        <v>0</v>
      </c>
      <c r="K218">
        <v>0</v>
      </c>
      <c r="L218">
        <v>0</v>
      </c>
    </row>
    <row r="219" spans="1:12" x14ac:dyDescent="0.3">
      <c r="A219" t="s">
        <v>12</v>
      </c>
      <c r="B219" t="s">
        <v>23</v>
      </c>
      <c r="C219">
        <v>10.36</v>
      </c>
      <c r="D219">
        <v>178</v>
      </c>
      <c r="E219">
        <v>200</v>
      </c>
      <c r="F219">
        <v>0</v>
      </c>
      <c r="G219">
        <v>0</v>
      </c>
      <c r="H219">
        <v>200</v>
      </c>
      <c r="I219">
        <v>166</v>
      </c>
      <c r="J219">
        <v>0</v>
      </c>
      <c r="K219">
        <v>0</v>
      </c>
      <c r="L219">
        <v>0</v>
      </c>
    </row>
    <row r="220" spans="1:12" x14ac:dyDescent="0.3">
      <c r="A220" t="s">
        <v>12</v>
      </c>
      <c r="B220" t="s">
        <v>23</v>
      </c>
      <c r="C220">
        <v>11.95</v>
      </c>
      <c r="D220">
        <v>183</v>
      </c>
      <c r="E220">
        <v>200</v>
      </c>
      <c r="F220">
        <v>0</v>
      </c>
      <c r="G220">
        <v>0</v>
      </c>
      <c r="H220">
        <v>200</v>
      </c>
      <c r="I220">
        <v>184</v>
      </c>
      <c r="J220">
        <v>0</v>
      </c>
      <c r="K220">
        <v>0</v>
      </c>
      <c r="L220">
        <v>0</v>
      </c>
    </row>
    <row r="221" spans="1:12" x14ac:dyDescent="0.3">
      <c r="A221" t="s">
        <v>12</v>
      </c>
      <c r="B221" t="s">
        <v>23</v>
      </c>
      <c r="C221">
        <v>11.7</v>
      </c>
      <c r="D221">
        <v>170</v>
      </c>
      <c r="E221">
        <v>200</v>
      </c>
      <c r="F221">
        <v>0</v>
      </c>
      <c r="G221">
        <v>0</v>
      </c>
      <c r="H221">
        <v>200</v>
      </c>
      <c r="I221">
        <v>168</v>
      </c>
      <c r="J221">
        <v>0</v>
      </c>
      <c r="K221">
        <v>0</v>
      </c>
      <c r="L221">
        <v>0</v>
      </c>
    </row>
    <row r="222" spans="1:12" x14ac:dyDescent="0.3">
      <c r="A222" t="s">
        <v>12</v>
      </c>
      <c r="B222" t="s">
        <v>23</v>
      </c>
      <c r="C222">
        <v>11.2</v>
      </c>
      <c r="D222">
        <v>198</v>
      </c>
      <c r="E222">
        <v>200</v>
      </c>
      <c r="F222">
        <v>0</v>
      </c>
      <c r="G222">
        <v>0</v>
      </c>
      <c r="H222">
        <v>200</v>
      </c>
      <c r="I222">
        <v>161</v>
      </c>
      <c r="J222">
        <v>0</v>
      </c>
      <c r="K222">
        <v>0</v>
      </c>
      <c r="L222">
        <v>0</v>
      </c>
    </row>
    <row r="223" spans="1:12" x14ac:dyDescent="0.3">
      <c r="A223" t="s">
        <v>12</v>
      </c>
      <c r="B223" t="s">
        <v>23</v>
      </c>
      <c r="C223">
        <v>10.93</v>
      </c>
      <c r="D223">
        <v>184</v>
      </c>
      <c r="E223">
        <v>200</v>
      </c>
      <c r="F223">
        <v>0</v>
      </c>
      <c r="G223">
        <v>0</v>
      </c>
      <c r="H223">
        <v>200</v>
      </c>
      <c r="I223">
        <v>184</v>
      </c>
      <c r="J223">
        <v>0</v>
      </c>
      <c r="K223">
        <v>0</v>
      </c>
      <c r="L223">
        <v>0</v>
      </c>
    </row>
    <row r="224" spans="1:12" x14ac:dyDescent="0.3">
      <c r="A224" t="s">
        <v>12</v>
      </c>
      <c r="B224" t="s">
        <v>23</v>
      </c>
      <c r="C224">
        <v>11.89</v>
      </c>
      <c r="D224">
        <v>176</v>
      </c>
      <c r="E224">
        <v>200</v>
      </c>
      <c r="F224">
        <v>0</v>
      </c>
      <c r="G224">
        <v>0</v>
      </c>
      <c r="H224">
        <v>200</v>
      </c>
      <c r="I224">
        <v>194</v>
      </c>
      <c r="J224">
        <v>0</v>
      </c>
      <c r="K224">
        <v>0</v>
      </c>
      <c r="L224">
        <v>0</v>
      </c>
    </row>
    <row r="225" spans="1:12" x14ac:dyDescent="0.3">
      <c r="A225" t="s">
        <v>12</v>
      </c>
      <c r="B225" t="s">
        <v>23</v>
      </c>
      <c r="C225">
        <v>11.51</v>
      </c>
      <c r="D225">
        <v>169</v>
      </c>
      <c r="E225">
        <v>200</v>
      </c>
      <c r="F225">
        <v>0</v>
      </c>
      <c r="G225">
        <v>0</v>
      </c>
      <c r="H225">
        <v>200</v>
      </c>
      <c r="I225">
        <v>176</v>
      </c>
      <c r="J225">
        <v>0</v>
      </c>
      <c r="K225">
        <v>0</v>
      </c>
      <c r="L225">
        <v>0</v>
      </c>
    </row>
    <row r="226" spans="1:12" x14ac:dyDescent="0.3">
      <c r="A226" t="s">
        <v>12</v>
      </c>
      <c r="B226" t="s">
        <v>23</v>
      </c>
      <c r="C226">
        <v>10.24</v>
      </c>
      <c r="D226">
        <v>188</v>
      </c>
      <c r="E226">
        <v>200</v>
      </c>
      <c r="F226">
        <v>0</v>
      </c>
      <c r="G226">
        <v>0</v>
      </c>
      <c r="H226">
        <v>200</v>
      </c>
      <c r="I226">
        <v>177</v>
      </c>
      <c r="J226">
        <v>0</v>
      </c>
      <c r="K226">
        <v>0</v>
      </c>
      <c r="L226">
        <v>0</v>
      </c>
    </row>
    <row r="227" spans="1:12" x14ac:dyDescent="0.3">
      <c r="A227" t="s">
        <v>12</v>
      </c>
      <c r="B227" t="s">
        <v>23</v>
      </c>
      <c r="C227">
        <v>10.67</v>
      </c>
      <c r="D227">
        <v>174</v>
      </c>
      <c r="E227">
        <v>200</v>
      </c>
      <c r="F227">
        <v>0</v>
      </c>
      <c r="G227">
        <v>0</v>
      </c>
      <c r="H227">
        <v>200</v>
      </c>
      <c r="I227">
        <v>181</v>
      </c>
      <c r="J227">
        <v>0</v>
      </c>
      <c r="K227">
        <v>0</v>
      </c>
      <c r="L227">
        <v>0</v>
      </c>
    </row>
    <row r="228" spans="1:12" x14ac:dyDescent="0.3">
      <c r="A228" t="s">
        <v>12</v>
      </c>
      <c r="B228" t="s">
        <v>23</v>
      </c>
      <c r="C228">
        <v>11.35</v>
      </c>
      <c r="D228">
        <v>196</v>
      </c>
      <c r="E228">
        <v>200</v>
      </c>
      <c r="F228">
        <v>0</v>
      </c>
      <c r="G228">
        <v>0</v>
      </c>
      <c r="H228">
        <v>200</v>
      </c>
      <c r="I228">
        <v>193</v>
      </c>
      <c r="J228">
        <v>0</v>
      </c>
      <c r="K228">
        <v>0</v>
      </c>
      <c r="L228">
        <v>0</v>
      </c>
    </row>
    <row r="229" spans="1:12" x14ac:dyDescent="0.3">
      <c r="A229" t="s">
        <v>12</v>
      </c>
      <c r="B229" t="s">
        <v>23</v>
      </c>
      <c r="C229">
        <v>10.64</v>
      </c>
      <c r="D229">
        <v>199</v>
      </c>
      <c r="E229">
        <v>200</v>
      </c>
      <c r="F229">
        <v>0</v>
      </c>
      <c r="G229">
        <v>0</v>
      </c>
      <c r="H229">
        <v>200</v>
      </c>
      <c r="I229">
        <v>178</v>
      </c>
      <c r="J229">
        <v>0</v>
      </c>
      <c r="K229">
        <v>0</v>
      </c>
      <c r="L229">
        <v>0</v>
      </c>
    </row>
    <row r="230" spans="1:12" x14ac:dyDescent="0.3">
      <c r="A230" t="s">
        <v>12</v>
      </c>
      <c r="B230" t="s">
        <v>23</v>
      </c>
      <c r="C230">
        <v>10.24</v>
      </c>
      <c r="D230">
        <v>179</v>
      </c>
      <c r="E230">
        <v>200</v>
      </c>
      <c r="F230">
        <v>0</v>
      </c>
      <c r="G230">
        <v>0</v>
      </c>
      <c r="H230">
        <v>200</v>
      </c>
      <c r="I230">
        <v>182</v>
      </c>
      <c r="J230">
        <v>0</v>
      </c>
      <c r="K230">
        <v>0</v>
      </c>
      <c r="L230">
        <v>0</v>
      </c>
    </row>
    <row r="231" spans="1:12" x14ac:dyDescent="0.3">
      <c r="A231" t="s">
        <v>12</v>
      </c>
      <c r="B231" t="s">
        <v>23</v>
      </c>
      <c r="C231">
        <v>10.72</v>
      </c>
      <c r="D231">
        <v>188</v>
      </c>
      <c r="E231">
        <v>200</v>
      </c>
      <c r="F231">
        <v>0</v>
      </c>
      <c r="G231">
        <v>0</v>
      </c>
      <c r="H231">
        <v>200</v>
      </c>
      <c r="I231">
        <v>183</v>
      </c>
      <c r="J231">
        <v>0</v>
      </c>
      <c r="K231">
        <v>0</v>
      </c>
      <c r="L231">
        <v>0</v>
      </c>
    </row>
    <row r="232" spans="1:12" x14ac:dyDescent="0.3">
      <c r="A232" t="s">
        <v>12</v>
      </c>
      <c r="B232" t="s">
        <v>23</v>
      </c>
      <c r="C232">
        <v>11.94</v>
      </c>
      <c r="D232">
        <v>182</v>
      </c>
      <c r="E232">
        <v>200</v>
      </c>
      <c r="F232">
        <v>0</v>
      </c>
      <c r="G232">
        <v>0</v>
      </c>
      <c r="H232">
        <v>200</v>
      </c>
      <c r="I232">
        <v>196</v>
      </c>
      <c r="J232">
        <v>0</v>
      </c>
      <c r="K232">
        <v>0</v>
      </c>
      <c r="L232">
        <v>0</v>
      </c>
    </row>
    <row r="233" spans="1:12" x14ac:dyDescent="0.3">
      <c r="A233" t="s">
        <v>12</v>
      </c>
      <c r="B233" t="s">
        <v>23</v>
      </c>
      <c r="C233">
        <v>11.25</v>
      </c>
      <c r="D233">
        <v>162</v>
      </c>
      <c r="E233">
        <v>200</v>
      </c>
      <c r="F233">
        <v>0</v>
      </c>
      <c r="G233">
        <v>0</v>
      </c>
      <c r="H233">
        <v>200</v>
      </c>
      <c r="I233">
        <v>197</v>
      </c>
      <c r="J233">
        <v>0</v>
      </c>
      <c r="K233">
        <v>0</v>
      </c>
      <c r="L233">
        <v>0</v>
      </c>
    </row>
    <row r="234" spans="1:12" x14ac:dyDescent="0.3">
      <c r="A234" t="s">
        <v>12</v>
      </c>
      <c r="B234" t="s">
        <v>23</v>
      </c>
      <c r="C234">
        <v>11.78</v>
      </c>
      <c r="D234">
        <v>169</v>
      </c>
      <c r="E234">
        <v>200</v>
      </c>
      <c r="F234">
        <v>0</v>
      </c>
      <c r="G234">
        <v>0</v>
      </c>
      <c r="H234">
        <v>200</v>
      </c>
      <c r="I234">
        <v>195</v>
      </c>
      <c r="J234">
        <v>0</v>
      </c>
      <c r="K234">
        <v>0</v>
      </c>
      <c r="L234">
        <v>0</v>
      </c>
    </row>
    <row r="235" spans="1:12" x14ac:dyDescent="0.3">
      <c r="A235" t="s">
        <v>12</v>
      </c>
      <c r="B235" t="s">
        <v>23</v>
      </c>
      <c r="C235">
        <v>10.65</v>
      </c>
      <c r="D235">
        <v>167</v>
      </c>
      <c r="E235">
        <v>200</v>
      </c>
      <c r="F235">
        <v>0</v>
      </c>
      <c r="G235">
        <v>0</v>
      </c>
      <c r="H235">
        <v>200</v>
      </c>
      <c r="I235">
        <v>167</v>
      </c>
      <c r="J235">
        <v>0</v>
      </c>
      <c r="K235">
        <v>0</v>
      </c>
      <c r="L235">
        <v>0</v>
      </c>
    </row>
    <row r="236" spans="1:12" x14ac:dyDescent="0.3">
      <c r="A236" t="s">
        <v>12</v>
      </c>
      <c r="B236" t="s">
        <v>23</v>
      </c>
      <c r="C236">
        <v>10.210000000000001</v>
      </c>
      <c r="D236">
        <v>198</v>
      </c>
      <c r="E236">
        <v>200</v>
      </c>
      <c r="F236">
        <v>0</v>
      </c>
      <c r="G236">
        <v>0</v>
      </c>
      <c r="H236">
        <v>200</v>
      </c>
      <c r="I236">
        <v>186</v>
      </c>
      <c r="J236">
        <v>0</v>
      </c>
      <c r="K236">
        <v>0</v>
      </c>
      <c r="L236">
        <v>0</v>
      </c>
    </row>
    <row r="237" spans="1:12" x14ac:dyDescent="0.3">
      <c r="A237" t="s">
        <v>12</v>
      </c>
      <c r="B237" t="s">
        <v>23</v>
      </c>
      <c r="C237">
        <v>11.95</v>
      </c>
      <c r="D237">
        <v>165</v>
      </c>
      <c r="E237">
        <v>200</v>
      </c>
      <c r="F237">
        <v>0</v>
      </c>
      <c r="G237">
        <v>0</v>
      </c>
      <c r="H237">
        <v>200</v>
      </c>
      <c r="I237">
        <v>181</v>
      </c>
      <c r="J237">
        <v>0</v>
      </c>
      <c r="K237">
        <v>0</v>
      </c>
      <c r="L237">
        <v>0</v>
      </c>
    </row>
    <row r="238" spans="1:12" x14ac:dyDescent="0.3">
      <c r="A238" t="s">
        <v>12</v>
      </c>
      <c r="B238" t="s">
        <v>24</v>
      </c>
      <c r="C238">
        <v>11.85</v>
      </c>
      <c r="D238">
        <v>200</v>
      </c>
      <c r="E238">
        <v>168</v>
      </c>
      <c r="F238">
        <v>200</v>
      </c>
      <c r="G238">
        <v>0</v>
      </c>
      <c r="H238">
        <v>173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12</v>
      </c>
      <c r="B239" t="s">
        <v>24</v>
      </c>
      <c r="C239">
        <v>11.54</v>
      </c>
      <c r="D239">
        <v>200</v>
      </c>
      <c r="E239">
        <v>180</v>
      </c>
      <c r="F239">
        <v>200</v>
      </c>
      <c r="G239">
        <v>0</v>
      </c>
      <c r="H239">
        <v>167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12</v>
      </c>
      <c r="B240" t="s">
        <v>24</v>
      </c>
      <c r="C240">
        <v>10.199999999999999</v>
      </c>
      <c r="D240">
        <v>200</v>
      </c>
      <c r="E240">
        <v>164</v>
      </c>
      <c r="F240">
        <v>200</v>
      </c>
      <c r="G240">
        <v>0</v>
      </c>
      <c r="H240">
        <v>181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12</v>
      </c>
      <c r="B241" t="s">
        <v>24</v>
      </c>
      <c r="C241">
        <v>11.36</v>
      </c>
      <c r="D241">
        <v>200</v>
      </c>
      <c r="E241">
        <v>192</v>
      </c>
      <c r="F241">
        <v>200</v>
      </c>
      <c r="G241">
        <v>0</v>
      </c>
      <c r="H241">
        <v>178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12</v>
      </c>
      <c r="B242" t="s">
        <v>24</v>
      </c>
      <c r="C242">
        <v>10.95</v>
      </c>
      <c r="D242">
        <v>200</v>
      </c>
      <c r="E242">
        <v>187</v>
      </c>
      <c r="F242">
        <v>200</v>
      </c>
      <c r="G242">
        <v>0</v>
      </c>
      <c r="H242">
        <v>192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12</v>
      </c>
      <c r="B243" t="s">
        <v>24</v>
      </c>
      <c r="C243">
        <v>11.64</v>
      </c>
      <c r="D243">
        <v>200</v>
      </c>
      <c r="E243">
        <v>184</v>
      </c>
      <c r="F243">
        <v>200</v>
      </c>
      <c r="G243">
        <v>0</v>
      </c>
      <c r="H243">
        <v>194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12</v>
      </c>
      <c r="B244" t="s">
        <v>24</v>
      </c>
      <c r="C244">
        <v>11.11</v>
      </c>
      <c r="D244">
        <v>200</v>
      </c>
      <c r="E244">
        <v>185</v>
      </c>
      <c r="F244">
        <v>200</v>
      </c>
      <c r="G244">
        <v>0</v>
      </c>
      <c r="H244">
        <v>161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12</v>
      </c>
      <c r="B245" t="s">
        <v>24</v>
      </c>
      <c r="C245">
        <v>11.82</v>
      </c>
      <c r="D245">
        <v>200</v>
      </c>
      <c r="E245">
        <v>166</v>
      </c>
      <c r="F245">
        <v>200</v>
      </c>
      <c r="G245">
        <v>0</v>
      </c>
      <c r="H245">
        <v>161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12</v>
      </c>
      <c r="B246" t="s">
        <v>24</v>
      </c>
      <c r="C246">
        <v>10.62</v>
      </c>
      <c r="D246">
        <v>200</v>
      </c>
      <c r="E246">
        <v>185</v>
      </c>
      <c r="F246">
        <v>200</v>
      </c>
      <c r="G246">
        <v>0</v>
      </c>
      <c r="H246">
        <v>169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12</v>
      </c>
      <c r="B247" t="s">
        <v>24</v>
      </c>
      <c r="C247">
        <v>11.67</v>
      </c>
      <c r="D247">
        <v>200</v>
      </c>
      <c r="E247">
        <v>174</v>
      </c>
      <c r="F247">
        <v>200</v>
      </c>
      <c r="G247">
        <v>0</v>
      </c>
      <c r="H247">
        <v>182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12</v>
      </c>
      <c r="B248" t="s">
        <v>24</v>
      </c>
      <c r="C248">
        <v>11.25</v>
      </c>
      <c r="D248">
        <v>200</v>
      </c>
      <c r="E248">
        <v>197</v>
      </c>
      <c r="F248">
        <v>200</v>
      </c>
      <c r="G248">
        <v>0</v>
      </c>
      <c r="H248">
        <v>200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12</v>
      </c>
      <c r="B249" t="s">
        <v>24</v>
      </c>
      <c r="C249">
        <v>10.75</v>
      </c>
      <c r="D249">
        <v>200</v>
      </c>
      <c r="E249">
        <v>196</v>
      </c>
      <c r="F249">
        <v>200</v>
      </c>
      <c r="G249">
        <v>0</v>
      </c>
      <c r="H249">
        <v>190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12</v>
      </c>
      <c r="B250" t="s">
        <v>24</v>
      </c>
      <c r="C250">
        <v>10.51</v>
      </c>
      <c r="D250">
        <v>200</v>
      </c>
      <c r="E250">
        <v>196</v>
      </c>
      <c r="F250">
        <v>200</v>
      </c>
      <c r="G250">
        <v>0</v>
      </c>
      <c r="H250">
        <v>196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12</v>
      </c>
      <c r="B251" t="s">
        <v>24</v>
      </c>
      <c r="C251">
        <v>10.42</v>
      </c>
      <c r="D251">
        <v>200</v>
      </c>
      <c r="E251">
        <v>167</v>
      </c>
      <c r="F251">
        <v>200</v>
      </c>
      <c r="G251">
        <v>0</v>
      </c>
      <c r="H251">
        <v>184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12</v>
      </c>
      <c r="B252" t="s">
        <v>24</v>
      </c>
      <c r="C252">
        <v>11.05</v>
      </c>
      <c r="D252">
        <v>200</v>
      </c>
      <c r="E252">
        <v>200</v>
      </c>
      <c r="F252">
        <v>200</v>
      </c>
      <c r="G252">
        <v>0</v>
      </c>
      <c r="H252">
        <v>160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12</v>
      </c>
      <c r="B253" t="s">
        <v>24</v>
      </c>
      <c r="C253">
        <v>11.15</v>
      </c>
      <c r="D253">
        <v>200</v>
      </c>
      <c r="E253">
        <v>169</v>
      </c>
      <c r="F253">
        <v>200</v>
      </c>
      <c r="G253">
        <v>0</v>
      </c>
      <c r="H253">
        <v>175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12</v>
      </c>
      <c r="B254" t="s">
        <v>24</v>
      </c>
      <c r="C254">
        <v>10.24</v>
      </c>
      <c r="D254">
        <v>200</v>
      </c>
      <c r="E254">
        <v>177</v>
      </c>
      <c r="F254">
        <v>200</v>
      </c>
      <c r="G254">
        <v>0</v>
      </c>
      <c r="H254">
        <v>160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12</v>
      </c>
      <c r="B255" t="s">
        <v>24</v>
      </c>
      <c r="C255">
        <v>11.24</v>
      </c>
      <c r="D255">
        <v>200</v>
      </c>
      <c r="E255">
        <v>179</v>
      </c>
      <c r="F255">
        <v>200</v>
      </c>
      <c r="G255">
        <v>0</v>
      </c>
      <c r="H255">
        <v>185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12</v>
      </c>
      <c r="B256" t="s">
        <v>24</v>
      </c>
      <c r="C256">
        <v>10.220000000000001</v>
      </c>
      <c r="D256">
        <v>200</v>
      </c>
      <c r="E256">
        <v>161</v>
      </c>
      <c r="F256">
        <v>200</v>
      </c>
      <c r="G256">
        <v>0</v>
      </c>
      <c r="H256">
        <v>188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12</v>
      </c>
      <c r="B257" t="s">
        <v>24</v>
      </c>
      <c r="C257">
        <v>11.32</v>
      </c>
      <c r="D257">
        <v>200</v>
      </c>
      <c r="E257">
        <v>173</v>
      </c>
      <c r="F257">
        <v>200</v>
      </c>
      <c r="G257">
        <v>0</v>
      </c>
      <c r="H257">
        <v>200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12</v>
      </c>
      <c r="B258" t="s">
        <v>24</v>
      </c>
      <c r="C258">
        <v>11.47</v>
      </c>
      <c r="D258">
        <v>200</v>
      </c>
      <c r="E258">
        <v>163</v>
      </c>
      <c r="F258">
        <v>200</v>
      </c>
      <c r="G258">
        <v>0</v>
      </c>
      <c r="H258">
        <v>161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12</v>
      </c>
      <c r="B259" t="s">
        <v>24</v>
      </c>
      <c r="C259">
        <v>10.94</v>
      </c>
      <c r="D259">
        <v>200</v>
      </c>
      <c r="E259">
        <v>175</v>
      </c>
      <c r="F259">
        <v>200</v>
      </c>
      <c r="G259">
        <v>0</v>
      </c>
      <c r="H259">
        <v>190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12</v>
      </c>
      <c r="B260" t="s">
        <v>24</v>
      </c>
      <c r="C260">
        <v>11.92</v>
      </c>
      <c r="D260">
        <v>200</v>
      </c>
      <c r="E260">
        <v>184</v>
      </c>
      <c r="F260">
        <v>200</v>
      </c>
      <c r="G260">
        <v>0</v>
      </c>
      <c r="H260">
        <v>172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12</v>
      </c>
      <c r="B261" t="s">
        <v>24</v>
      </c>
      <c r="C261">
        <v>10.56</v>
      </c>
      <c r="D261">
        <v>200</v>
      </c>
      <c r="E261">
        <v>183</v>
      </c>
      <c r="F261">
        <v>200</v>
      </c>
      <c r="G261">
        <v>0</v>
      </c>
      <c r="H261">
        <v>160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12</v>
      </c>
      <c r="B262" t="s">
        <v>24</v>
      </c>
      <c r="C262">
        <v>10.37</v>
      </c>
      <c r="D262">
        <v>200</v>
      </c>
      <c r="E262">
        <v>194</v>
      </c>
      <c r="F262">
        <v>200</v>
      </c>
      <c r="G262">
        <v>0</v>
      </c>
      <c r="H262">
        <v>172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12</v>
      </c>
      <c r="B263" t="s">
        <v>24</v>
      </c>
      <c r="C263">
        <v>11.9</v>
      </c>
      <c r="D263">
        <v>200</v>
      </c>
      <c r="E263">
        <v>168</v>
      </c>
      <c r="F263">
        <v>200</v>
      </c>
      <c r="G263">
        <v>0</v>
      </c>
      <c r="H263">
        <v>196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12</v>
      </c>
      <c r="B264" t="s">
        <v>24</v>
      </c>
      <c r="C264">
        <v>11.39</v>
      </c>
      <c r="D264">
        <v>200</v>
      </c>
      <c r="E264">
        <v>181</v>
      </c>
      <c r="F264">
        <v>200</v>
      </c>
      <c r="G264">
        <v>0</v>
      </c>
      <c r="H264">
        <v>185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12</v>
      </c>
      <c r="B265" t="s">
        <v>24</v>
      </c>
      <c r="C265">
        <v>11.84</v>
      </c>
      <c r="D265">
        <v>200</v>
      </c>
      <c r="E265">
        <v>164</v>
      </c>
      <c r="F265">
        <v>200</v>
      </c>
      <c r="G265">
        <v>0</v>
      </c>
      <c r="H265">
        <v>178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12</v>
      </c>
      <c r="B266" t="s">
        <v>24</v>
      </c>
      <c r="C266">
        <v>10.69</v>
      </c>
      <c r="D266">
        <v>200</v>
      </c>
      <c r="E266">
        <v>178</v>
      </c>
      <c r="F266">
        <v>200</v>
      </c>
      <c r="G266">
        <v>0</v>
      </c>
      <c r="H266">
        <v>184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12</v>
      </c>
      <c r="B267" t="s">
        <v>24</v>
      </c>
      <c r="C267">
        <v>11.66</v>
      </c>
      <c r="D267">
        <v>200</v>
      </c>
      <c r="E267">
        <v>169</v>
      </c>
      <c r="F267">
        <v>200</v>
      </c>
      <c r="G267">
        <v>0</v>
      </c>
      <c r="H267">
        <v>187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12</v>
      </c>
      <c r="B268" t="s">
        <v>24</v>
      </c>
      <c r="C268">
        <v>10.51</v>
      </c>
      <c r="D268">
        <v>200</v>
      </c>
      <c r="E268">
        <v>195</v>
      </c>
      <c r="F268">
        <v>200</v>
      </c>
      <c r="G268">
        <v>0</v>
      </c>
      <c r="H268">
        <v>186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12</v>
      </c>
      <c r="B269" t="s">
        <v>24</v>
      </c>
      <c r="C269">
        <v>11.73</v>
      </c>
      <c r="D269">
        <v>200</v>
      </c>
      <c r="E269">
        <v>178</v>
      </c>
      <c r="F269">
        <v>200</v>
      </c>
      <c r="G269">
        <v>0</v>
      </c>
      <c r="H269">
        <v>181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12</v>
      </c>
      <c r="B270" t="s">
        <v>24</v>
      </c>
      <c r="C270">
        <v>10.1</v>
      </c>
      <c r="D270">
        <v>200</v>
      </c>
      <c r="E270">
        <v>161</v>
      </c>
      <c r="F270">
        <v>200</v>
      </c>
      <c r="G270">
        <v>0</v>
      </c>
      <c r="H270">
        <v>181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12</v>
      </c>
      <c r="B271" t="s">
        <v>24</v>
      </c>
      <c r="C271">
        <v>11.58</v>
      </c>
      <c r="D271">
        <v>200</v>
      </c>
      <c r="E271">
        <v>163</v>
      </c>
      <c r="F271">
        <v>200</v>
      </c>
      <c r="G271">
        <v>0</v>
      </c>
      <c r="H271">
        <v>174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12</v>
      </c>
      <c r="B272" t="s">
        <v>24</v>
      </c>
      <c r="C272">
        <v>11.44</v>
      </c>
      <c r="D272">
        <v>200</v>
      </c>
      <c r="E272">
        <v>184</v>
      </c>
      <c r="F272">
        <v>200</v>
      </c>
      <c r="G272">
        <v>0</v>
      </c>
      <c r="H272">
        <v>167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12</v>
      </c>
      <c r="B273" t="s">
        <v>24</v>
      </c>
      <c r="C273">
        <v>11.86</v>
      </c>
      <c r="D273">
        <v>200</v>
      </c>
      <c r="E273">
        <v>178</v>
      </c>
      <c r="F273">
        <v>200</v>
      </c>
      <c r="G273">
        <v>0</v>
      </c>
      <c r="H273">
        <v>200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12</v>
      </c>
      <c r="B274" t="s">
        <v>24</v>
      </c>
      <c r="C274">
        <v>10.14</v>
      </c>
      <c r="D274">
        <v>200</v>
      </c>
      <c r="E274">
        <v>180</v>
      </c>
      <c r="F274">
        <v>200</v>
      </c>
      <c r="G274">
        <v>0</v>
      </c>
      <c r="H274">
        <v>163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12</v>
      </c>
      <c r="B275" t="s">
        <v>24</v>
      </c>
      <c r="C275">
        <v>11.59</v>
      </c>
      <c r="D275">
        <v>200</v>
      </c>
      <c r="E275">
        <v>191</v>
      </c>
      <c r="F275">
        <v>200</v>
      </c>
      <c r="G275">
        <v>0</v>
      </c>
      <c r="H275">
        <v>177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12</v>
      </c>
      <c r="B276" t="s">
        <v>24</v>
      </c>
      <c r="C276">
        <v>11.91</v>
      </c>
      <c r="D276">
        <v>200</v>
      </c>
      <c r="E276">
        <v>189</v>
      </c>
      <c r="F276">
        <v>200</v>
      </c>
      <c r="G276">
        <v>0</v>
      </c>
      <c r="H276">
        <v>190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12</v>
      </c>
      <c r="B277" t="s">
        <v>24</v>
      </c>
      <c r="C277">
        <v>10.08</v>
      </c>
      <c r="D277">
        <v>200</v>
      </c>
      <c r="E277">
        <v>165</v>
      </c>
      <c r="F277">
        <v>200</v>
      </c>
      <c r="G277">
        <v>0</v>
      </c>
      <c r="H277">
        <v>197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12</v>
      </c>
      <c r="B278" t="s">
        <v>24</v>
      </c>
      <c r="C278">
        <v>10.63</v>
      </c>
      <c r="D278">
        <v>200</v>
      </c>
      <c r="E278">
        <v>184</v>
      </c>
      <c r="F278">
        <v>200</v>
      </c>
      <c r="G278">
        <v>0</v>
      </c>
      <c r="H278">
        <v>170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12</v>
      </c>
      <c r="B279" t="s">
        <v>24</v>
      </c>
      <c r="C279">
        <v>10.51</v>
      </c>
      <c r="D279">
        <v>200</v>
      </c>
      <c r="E279">
        <v>189</v>
      </c>
      <c r="F279">
        <v>200</v>
      </c>
      <c r="G279">
        <v>0</v>
      </c>
      <c r="H279">
        <v>175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12</v>
      </c>
      <c r="B280" t="s">
        <v>24</v>
      </c>
      <c r="C280">
        <v>11.41</v>
      </c>
      <c r="D280">
        <v>200</v>
      </c>
      <c r="E280">
        <v>167</v>
      </c>
      <c r="F280">
        <v>200</v>
      </c>
      <c r="G280">
        <v>0</v>
      </c>
      <c r="H280">
        <v>180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12</v>
      </c>
      <c r="B281" t="s">
        <v>24</v>
      </c>
      <c r="C281">
        <v>11.76</v>
      </c>
      <c r="D281">
        <v>200</v>
      </c>
      <c r="E281">
        <v>192</v>
      </c>
      <c r="F281">
        <v>200</v>
      </c>
      <c r="G281">
        <v>0</v>
      </c>
      <c r="H281">
        <v>177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12</v>
      </c>
      <c r="B282" t="s">
        <v>24</v>
      </c>
      <c r="C282">
        <v>11.2</v>
      </c>
      <c r="D282">
        <v>200</v>
      </c>
      <c r="E282">
        <v>170</v>
      </c>
      <c r="F282">
        <v>200</v>
      </c>
      <c r="G282">
        <v>0</v>
      </c>
      <c r="H282">
        <v>187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12</v>
      </c>
      <c r="B283" t="s">
        <v>24</v>
      </c>
      <c r="C283">
        <v>11.63</v>
      </c>
      <c r="D283">
        <v>200</v>
      </c>
      <c r="E283">
        <v>181</v>
      </c>
      <c r="F283">
        <v>200</v>
      </c>
      <c r="G283">
        <v>0</v>
      </c>
      <c r="H283">
        <v>188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12</v>
      </c>
      <c r="B284" t="s">
        <v>24</v>
      </c>
      <c r="C284">
        <v>10.81</v>
      </c>
      <c r="D284">
        <v>200</v>
      </c>
      <c r="E284">
        <v>185</v>
      </c>
      <c r="F284">
        <v>200</v>
      </c>
      <c r="G284">
        <v>0</v>
      </c>
      <c r="H284">
        <v>188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12</v>
      </c>
      <c r="B285" t="s">
        <v>24</v>
      </c>
      <c r="C285">
        <v>11.31</v>
      </c>
      <c r="D285">
        <v>200</v>
      </c>
      <c r="E285">
        <v>168</v>
      </c>
      <c r="F285">
        <v>200</v>
      </c>
      <c r="G285">
        <v>0</v>
      </c>
      <c r="H285">
        <v>198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12</v>
      </c>
      <c r="B286" t="s">
        <v>24</v>
      </c>
      <c r="C286">
        <v>11.79</v>
      </c>
      <c r="D286">
        <v>200</v>
      </c>
      <c r="E286">
        <v>190</v>
      </c>
      <c r="F286">
        <v>200</v>
      </c>
      <c r="G286">
        <v>0</v>
      </c>
      <c r="H286">
        <v>176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12</v>
      </c>
      <c r="B287" t="s">
        <v>24</v>
      </c>
      <c r="C287">
        <v>10.38</v>
      </c>
      <c r="D287">
        <v>200</v>
      </c>
      <c r="E287">
        <v>197</v>
      </c>
      <c r="F287">
        <v>200</v>
      </c>
      <c r="G287">
        <v>0</v>
      </c>
      <c r="H287">
        <v>170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12</v>
      </c>
      <c r="B288" t="s">
        <v>24</v>
      </c>
      <c r="C288">
        <v>11.59</v>
      </c>
      <c r="D288">
        <v>200</v>
      </c>
      <c r="E288">
        <v>192</v>
      </c>
      <c r="F288">
        <v>200</v>
      </c>
      <c r="G288">
        <v>0</v>
      </c>
      <c r="H288">
        <v>160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12</v>
      </c>
      <c r="B289" t="s">
        <v>24</v>
      </c>
      <c r="C289">
        <v>10.039999999999999</v>
      </c>
      <c r="D289">
        <v>200</v>
      </c>
      <c r="E289">
        <v>197</v>
      </c>
      <c r="F289">
        <v>200</v>
      </c>
      <c r="G289">
        <v>0</v>
      </c>
      <c r="H289">
        <v>182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12</v>
      </c>
      <c r="B290" t="s">
        <v>24</v>
      </c>
      <c r="C290">
        <v>11.44</v>
      </c>
      <c r="D290">
        <v>200</v>
      </c>
      <c r="E290">
        <v>187</v>
      </c>
      <c r="F290">
        <v>200</v>
      </c>
      <c r="G290">
        <v>0</v>
      </c>
      <c r="H290">
        <v>173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12</v>
      </c>
      <c r="B291" t="s">
        <v>24</v>
      </c>
      <c r="C291">
        <v>11.72</v>
      </c>
      <c r="D291">
        <v>200</v>
      </c>
      <c r="E291">
        <v>194</v>
      </c>
      <c r="F291">
        <v>200</v>
      </c>
      <c r="G291">
        <v>0</v>
      </c>
      <c r="H291">
        <v>170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12</v>
      </c>
      <c r="B292" t="s">
        <v>24</v>
      </c>
      <c r="C292">
        <v>10.92</v>
      </c>
      <c r="D292">
        <v>200</v>
      </c>
      <c r="E292">
        <v>191</v>
      </c>
      <c r="F292">
        <v>200</v>
      </c>
      <c r="G292">
        <v>0</v>
      </c>
      <c r="H292">
        <v>172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12</v>
      </c>
      <c r="B293" t="s">
        <v>24</v>
      </c>
      <c r="C293">
        <v>10.75</v>
      </c>
      <c r="D293">
        <v>200</v>
      </c>
      <c r="E293">
        <v>183</v>
      </c>
      <c r="F293">
        <v>200</v>
      </c>
      <c r="G293">
        <v>0</v>
      </c>
      <c r="H293">
        <v>196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12</v>
      </c>
      <c r="B294" t="s">
        <v>24</v>
      </c>
      <c r="C294">
        <v>10.09</v>
      </c>
      <c r="D294">
        <v>200</v>
      </c>
      <c r="E294">
        <v>196</v>
      </c>
      <c r="F294">
        <v>200</v>
      </c>
      <c r="G294">
        <v>0</v>
      </c>
      <c r="H294">
        <v>172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12</v>
      </c>
      <c r="B295" t="s">
        <v>24</v>
      </c>
      <c r="C295">
        <v>11.75</v>
      </c>
      <c r="D295">
        <v>200</v>
      </c>
      <c r="E295">
        <v>160</v>
      </c>
      <c r="F295">
        <v>200</v>
      </c>
      <c r="G295">
        <v>0</v>
      </c>
      <c r="H295">
        <v>185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12</v>
      </c>
      <c r="B296" t="s">
        <v>24</v>
      </c>
      <c r="C296">
        <v>10.01</v>
      </c>
      <c r="D296">
        <v>200</v>
      </c>
      <c r="E296">
        <v>196</v>
      </c>
      <c r="F296">
        <v>200</v>
      </c>
      <c r="G296">
        <v>0</v>
      </c>
      <c r="H296">
        <v>176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12</v>
      </c>
      <c r="B297" t="s">
        <v>24</v>
      </c>
      <c r="C297">
        <v>10.62</v>
      </c>
      <c r="D297">
        <v>200</v>
      </c>
      <c r="E297">
        <v>175</v>
      </c>
      <c r="F297">
        <v>200</v>
      </c>
      <c r="G297">
        <v>0</v>
      </c>
      <c r="H297">
        <v>169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12</v>
      </c>
      <c r="B298" t="s">
        <v>24</v>
      </c>
      <c r="C298">
        <v>10.1</v>
      </c>
      <c r="D298">
        <v>200</v>
      </c>
      <c r="E298">
        <v>191</v>
      </c>
      <c r="F298">
        <v>200</v>
      </c>
      <c r="G298">
        <v>0</v>
      </c>
      <c r="H298">
        <v>160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12</v>
      </c>
      <c r="B299" t="s">
        <v>25</v>
      </c>
      <c r="C299">
        <v>10.33</v>
      </c>
      <c r="D299">
        <v>200</v>
      </c>
      <c r="E299">
        <v>0</v>
      </c>
      <c r="F299">
        <v>200</v>
      </c>
      <c r="G299">
        <v>164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12</v>
      </c>
      <c r="B300" t="s">
        <v>25</v>
      </c>
      <c r="C300">
        <v>10.94</v>
      </c>
      <c r="D300">
        <v>200</v>
      </c>
      <c r="E300">
        <v>0</v>
      </c>
      <c r="F300">
        <v>200</v>
      </c>
      <c r="G300">
        <v>190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12</v>
      </c>
      <c r="B301" t="s">
        <v>25</v>
      </c>
      <c r="C301">
        <v>11.66</v>
      </c>
      <c r="D301">
        <v>200</v>
      </c>
      <c r="E301">
        <v>0</v>
      </c>
      <c r="F301">
        <v>200</v>
      </c>
      <c r="G301">
        <v>197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12</v>
      </c>
      <c r="B302" t="s">
        <v>25</v>
      </c>
      <c r="C302">
        <v>11.83</v>
      </c>
      <c r="D302">
        <v>200</v>
      </c>
      <c r="E302">
        <v>0</v>
      </c>
      <c r="F302">
        <v>200</v>
      </c>
      <c r="G302">
        <v>200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12</v>
      </c>
      <c r="B303" t="s">
        <v>25</v>
      </c>
      <c r="C303">
        <v>11.44</v>
      </c>
      <c r="D303">
        <v>200</v>
      </c>
      <c r="E303">
        <v>0</v>
      </c>
      <c r="F303">
        <v>200</v>
      </c>
      <c r="G303">
        <v>180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12</v>
      </c>
      <c r="B304" t="s">
        <v>25</v>
      </c>
      <c r="C304">
        <v>10.9</v>
      </c>
      <c r="D304">
        <v>200</v>
      </c>
      <c r="E304">
        <v>0</v>
      </c>
      <c r="F304">
        <v>200</v>
      </c>
      <c r="G304">
        <v>183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12</v>
      </c>
      <c r="B305" t="s">
        <v>25</v>
      </c>
      <c r="C305">
        <v>10.39</v>
      </c>
      <c r="D305">
        <v>200</v>
      </c>
      <c r="E305">
        <v>0</v>
      </c>
      <c r="F305">
        <v>200</v>
      </c>
      <c r="G305">
        <v>162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12</v>
      </c>
      <c r="B306" t="s">
        <v>25</v>
      </c>
      <c r="C306">
        <v>11.87</v>
      </c>
      <c r="D306">
        <v>200</v>
      </c>
      <c r="E306">
        <v>0</v>
      </c>
      <c r="F306">
        <v>200</v>
      </c>
      <c r="G306">
        <v>181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12</v>
      </c>
      <c r="B307" t="s">
        <v>25</v>
      </c>
      <c r="C307">
        <v>11.58</v>
      </c>
      <c r="D307">
        <v>200</v>
      </c>
      <c r="E307">
        <v>0</v>
      </c>
      <c r="F307">
        <v>200</v>
      </c>
      <c r="G307">
        <v>165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12</v>
      </c>
      <c r="B308" t="s">
        <v>25</v>
      </c>
      <c r="C308">
        <v>11.91</v>
      </c>
      <c r="D308">
        <v>200</v>
      </c>
      <c r="E308">
        <v>0</v>
      </c>
      <c r="F308">
        <v>200</v>
      </c>
      <c r="G308">
        <v>171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12</v>
      </c>
      <c r="B309" t="s">
        <v>25</v>
      </c>
      <c r="C309">
        <v>11.75</v>
      </c>
      <c r="D309">
        <v>200</v>
      </c>
      <c r="E309">
        <v>0</v>
      </c>
      <c r="F309">
        <v>200</v>
      </c>
      <c r="G309">
        <v>178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12</v>
      </c>
      <c r="B310" t="s">
        <v>25</v>
      </c>
      <c r="C310">
        <v>11.86</v>
      </c>
      <c r="D310">
        <v>200</v>
      </c>
      <c r="E310">
        <v>0</v>
      </c>
      <c r="F310">
        <v>200</v>
      </c>
      <c r="G310">
        <v>179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12</v>
      </c>
      <c r="B311" t="s">
        <v>25</v>
      </c>
      <c r="C311">
        <v>10.37</v>
      </c>
      <c r="D311">
        <v>200</v>
      </c>
      <c r="E311">
        <v>0</v>
      </c>
      <c r="F311">
        <v>200</v>
      </c>
      <c r="G311">
        <v>170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12</v>
      </c>
      <c r="B312" t="s">
        <v>25</v>
      </c>
      <c r="C312">
        <v>10.64</v>
      </c>
      <c r="D312">
        <v>200</v>
      </c>
      <c r="E312">
        <v>0</v>
      </c>
      <c r="F312">
        <v>200</v>
      </c>
      <c r="G312">
        <v>172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12</v>
      </c>
      <c r="B313" t="s">
        <v>25</v>
      </c>
      <c r="C313">
        <v>11.44</v>
      </c>
      <c r="D313">
        <v>200</v>
      </c>
      <c r="E313">
        <v>0</v>
      </c>
      <c r="F313">
        <v>200</v>
      </c>
      <c r="G313">
        <v>183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12</v>
      </c>
      <c r="B314" t="s">
        <v>25</v>
      </c>
      <c r="C314">
        <v>11.35</v>
      </c>
      <c r="D314">
        <v>200</v>
      </c>
      <c r="E314">
        <v>0</v>
      </c>
      <c r="F314">
        <v>200</v>
      </c>
      <c r="G314">
        <v>167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12</v>
      </c>
      <c r="B315" t="s">
        <v>25</v>
      </c>
      <c r="C315">
        <v>11.62</v>
      </c>
      <c r="D315">
        <v>200</v>
      </c>
      <c r="E315">
        <v>0</v>
      </c>
      <c r="F315">
        <v>200</v>
      </c>
      <c r="G315">
        <v>167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12</v>
      </c>
      <c r="B316" t="s">
        <v>25</v>
      </c>
      <c r="C316">
        <v>11.13</v>
      </c>
      <c r="D316">
        <v>200</v>
      </c>
      <c r="E316">
        <v>0</v>
      </c>
      <c r="F316">
        <v>200</v>
      </c>
      <c r="G316">
        <v>193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12</v>
      </c>
      <c r="B317" t="s">
        <v>25</v>
      </c>
      <c r="C317">
        <v>10.3</v>
      </c>
      <c r="D317">
        <v>200</v>
      </c>
      <c r="E317">
        <v>0</v>
      </c>
      <c r="F317">
        <v>200</v>
      </c>
      <c r="G317">
        <v>195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12</v>
      </c>
      <c r="B318" t="s">
        <v>25</v>
      </c>
      <c r="C318">
        <v>11.49</v>
      </c>
      <c r="D318">
        <v>200</v>
      </c>
      <c r="E318">
        <v>0</v>
      </c>
      <c r="F318">
        <v>200</v>
      </c>
      <c r="G318">
        <v>166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12</v>
      </c>
      <c r="B319" t="s">
        <v>25</v>
      </c>
      <c r="C319">
        <v>10.65</v>
      </c>
      <c r="D319">
        <v>200</v>
      </c>
      <c r="E319">
        <v>0</v>
      </c>
      <c r="F319">
        <v>200</v>
      </c>
      <c r="G319">
        <v>167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12</v>
      </c>
      <c r="B320" t="s">
        <v>25</v>
      </c>
      <c r="C320">
        <v>11.25</v>
      </c>
      <c r="D320">
        <v>200</v>
      </c>
      <c r="E320">
        <v>0</v>
      </c>
      <c r="F320">
        <v>200</v>
      </c>
      <c r="G320">
        <v>190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12</v>
      </c>
      <c r="B321" t="s">
        <v>25</v>
      </c>
      <c r="C321">
        <v>11.82</v>
      </c>
      <c r="D321">
        <v>200</v>
      </c>
      <c r="E321">
        <v>0</v>
      </c>
      <c r="F321">
        <v>200</v>
      </c>
      <c r="G321">
        <v>186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12</v>
      </c>
      <c r="B322" t="s">
        <v>25</v>
      </c>
      <c r="C322">
        <v>10.87</v>
      </c>
      <c r="D322">
        <v>200</v>
      </c>
      <c r="E322">
        <v>0</v>
      </c>
      <c r="F322">
        <v>200</v>
      </c>
      <c r="G322">
        <v>178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12</v>
      </c>
      <c r="B323" t="s">
        <v>25</v>
      </c>
      <c r="C323">
        <v>10.14</v>
      </c>
      <c r="D323">
        <v>200</v>
      </c>
      <c r="E323">
        <v>0</v>
      </c>
      <c r="F323">
        <v>200</v>
      </c>
      <c r="G323">
        <v>187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12</v>
      </c>
      <c r="B324" t="s">
        <v>26</v>
      </c>
      <c r="C324">
        <v>11.01</v>
      </c>
      <c r="D324">
        <v>192</v>
      </c>
      <c r="E324">
        <v>190</v>
      </c>
      <c r="F324">
        <v>180</v>
      </c>
      <c r="G324">
        <v>0</v>
      </c>
      <c r="H324">
        <v>200</v>
      </c>
      <c r="I324">
        <v>199</v>
      </c>
      <c r="J324">
        <v>0</v>
      </c>
      <c r="K324">
        <v>0</v>
      </c>
      <c r="L324">
        <v>0</v>
      </c>
    </row>
    <row r="325" spans="1:12" x14ac:dyDescent="0.3">
      <c r="A325" t="s">
        <v>12</v>
      </c>
      <c r="B325" t="s">
        <v>26</v>
      </c>
      <c r="C325">
        <v>11.73</v>
      </c>
      <c r="D325">
        <v>167</v>
      </c>
      <c r="E325">
        <v>161</v>
      </c>
      <c r="F325">
        <v>200</v>
      </c>
      <c r="G325">
        <v>0</v>
      </c>
      <c r="H325">
        <v>198</v>
      </c>
      <c r="I325">
        <v>200</v>
      </c>
      <c r="J325">
        <v>0</v>
      </c>
      <c r="K325">
        <v>0</v>
      </c>
      <c r="L325">
        <v>0</v>
      </c>
    </row>
    <row r="326" spans="1:12" x14ac:dyDescent="0.3">
      <c r="A326" t="s">
        <v>12</v>
      </c>
      <c r="B326" t="s">
        <v>26</v>
      </c>
      <c r="C326">
        <v>10.83</v>
      </c>
      <c r="D326">
        <v>174</v>
      </c>
      <c r="E326">
        <v>179</v>
      </c>
      <c r="F326">
        <v>174</v>
      </c>
      <c r="G326">
        <v>0</v>
      </c>
      <c r="H326">
        <v>200</v>
      </c>
      <c r="I326">
        <v>198</v>
      </c>
      <c r="J326">
        <v>0</v>
      </c>
      <c r="K326">
        <v>0</v>
      </c>
      <c r="L326">
        <v>0</v>
      </c>
    </row>
    <row r="327" spans="1:12" x14ac:dyDescent="0.3">
      <c r="A327" t="s">
        <v>12</v>
      </c>
      <c r="B327" t="s">
        <v>26</v>
      </c>
      <c r="C327">
        <v>11.06</v>
      </c>
      <c r="D327">
        <v>170</v>
      </c>
      <c r="E327">
        <v>167</v>
      </c>
      <c r="F327">
        <v>193</v>
      </c>
      <c r="G327">
        <v>0</v>
      </c>
      <c r="H327">
        <v>198</v>
      </c>
      <c r="I327">
        <v>199</v>
      </c>
      <c r="J327">
        <v>0</v>
      </c>
      <c r="K327">
        <v>0</v>
      </c>
      <c r="L327">
        <v>0</v>
      </c>
    </row>
    <row r="328" spans="1:12" x14ac:dyDescent="0.3">
      <c r="A328" t="s">
        <v>12</v>
      </c>
      <c r="B328" t="s">
        <v>26</v>
      </c>
      <c r="C328">
        <v>10.3</v>
      </c>
      <c r="D328">
        <v>161</v>
      </c>
      <c r="E328">
        <v>165</v>
      </c>
      <c r="F328">
        <v>196</v>
      </c>
      <c r="G328">
        <v>0</v>
      </c>
      <c r="H328">
        <v>198</v>
      </c>
      <c r="I328">
        <v>198</v>
      </c>
      <c r="J328">
        <v>0</v>
      </c>
      <c r="K328">
        <v>0</v>
      </c>
      <c r="L328">
        <v>0</v>
      </c>
    </row>
    <row r="329" spans="1:12" x14ac:dyDescent="0.3">
      <c r="A329" t="s">
        <v>12</v>
      </c>
      <c r="B329" t="s">
        <v>26</v>
      </c>
      <c r="C329">
        <v>11.74</v>
      </c>
      <c r="D329">
        <v>180</v>
      </c>
      <c r="E329">
        <v>176</v>
      </c>
      <c r="F329">
        <v>174</v>
      </c>
      <c r="G329">
        <v>0</v>
      </c>
      <c r="H329">
        <v>199</v>
      </c>
      <c r="I329">
        <v>198</v>
      </c>
      <c r="J329">
        <v>0</v>
      </c>
      <c r="K329">
        <v>0</v>
      </c>
      <c r="L329">
        <v>0</v>
      </c>
    </row>
    <row r="330" spans="1:12" x14ac:dyDescent="0.3">
      <c r="A330" t="s">
        <v>12</v>
      </c>
      <c r="B330" t="s">
        <v>26</v>
      </c>
      <c r="C330">
        <v>10.95</v>
      </c>
      <c r="D330">
        <v>176</v>
      </c>
      <c r="E330">
        <v>159</v>
      </c>
      <c r="F330">
        <v>170</v>
      </c>
      <c r="G330">
        <v>0</v>
      </c>
      <c r="H330">
        <v>200</v>
      </c>
      <c r="I330">
        <v>200</v>
      </c>
      <c r="J330">
        <v>0</v>
      </c>
      <c r="K330">
        <v>0</v>
      </c>
      <c r="L330">
        <v>0</v>
      </c>
    </row>
    <row r="331" spans="1:12" x14ac:dyDescent="0.3">
      <c r="A331" t="s">
        <v>12</v>
      </c>
      <c r="B331" t="s">
        <v>26</v>
      </c>
      <c r="C331">
        <v>10.64</v>
      </c>
      <c r="D331">
        <v>171</v>
      </c>
      <c r="E331">
        <v>164</v>
      </c>
      <c r="F331">
        <v>188</v>
      </c>
      <c r="G331">
        <v>0</v>
      </c>
      <c r="H331">
        <v>199</v>
      </c>
      <c r="I331">
        <v>200</v>
      </c>
      <c r="J331">
        <v>0</v>
      </c>
      <c r="K331">
        <v>0</v>
      </c>
      <c r="L331">
        <v>0</v>
      </c>
    </row>
    <row r="332" spans="1:12" x14ac:dyDescent="0.3">
      <c r="A332" t="s">
        <v>12</v>
      </c>
      <c r="B332" t="s">
        <v>26</v>
      </c>
      <c r="C332">
        <v>10.32</v>
      </c>
      <c r="D332">
        <v>182</v>
      </c>
      <c r="E332">
        <v>159</v>
      </c>
      <c r="F332">
        <v>196</v>
      </c>
      <c r="G332">
        <v>0</v>
      </c>
      <c r="H332">
        <v>199</v>
      </c>
      <c r="I332">
        <v>198</v>
      </c>
      <c r="J332">
        <v>0</v>
      </c>
      <c r="K332">
        <v>0</v>
      </c>
      <c r="L332">
        <v>0</v>
      </c>
    </row>
    <row r="333" spans="1:12" x14ac:dyDescent="0.3">
      <c r="A333" t="s">
        <v>12</v>
      </c>
      <c r="B333" t="s">
        <v>26</v>
      </c>
      <c r="C333">
        <v>11.15</v>
      </c>
      <c r="D333">
        <v>190</v>
      </c>
      <c r="E333">
        <v>167</v>
      </c>
      <c r="F333">
        <v>194</v>
      </c>
      <c r="G333">
        <v>0</v>
      </c>
      <c r="H333">
        <v>200</v>
      </c>
      <c r="I333">
        <v>200</v>
      </c>
      <c r="J333">
        <v>0</v>
      </c>
      <c r="K333">
        <v>0</v>
      </c>
      <c r="L333">
        <v>0</v>
      </c>
    </row>
    <row r="334" spans="1:12" x14ac:dyDescent="0.3">
      <c r="A334" t="s">
        <v>12</v>
      </c>
      <c r="B334" t="s">
        <v>26</v>
      </c>
      <c r="C334">
        <v>10.61</v>
      </c>
      <c r="D334">
        <v>175</v>
      </c>
      <c r="E334">
        <v>183</v>
      </c>
      <c r="F334">
        <v>159</v>
      </c>
      <c r="G334">
        <v>0</v>
      </c>
      <c r="H334">
        <v>198</v>
      </c>
      <c r="I334">
        <v>198</v>
      </c>
      <c r="J334">
        <v>0</v>
      </c>
      <c r="K334">
        <v>0</v>
      </c>
      <c r="L334">
        <v>0</v>
      </c>
    </row>
    <row r="335" spans="1:12" x14ac:dyDescent="0.3">
      <c r="A335" t="s">
        <v>12</v>
      </c>
      <c r="B335" t="s">
        <v>26</v>
      </c>
      <c r="C335">
        <v>11.94</v>
      </c>
      <c r="D335">
        <v>187</v>
      </c>
      <c r="E335">
        <v>185</v>
      </c>
      <c r="F335">
        <v>196</v>
      </c>
      <c r="G335">
        <v>0</v>
      </c>
      <c r="H335">
        <v>198</v>
      </c>
      <c r="I335">
        <v>199</v>
      </c>
      <c r="J335">
        <v>0</v>
      </c>
      <c r="K335">
        <v>0</v>
      </c>
      <c r="L335">
        <v>0</v>
      </c>
    </row>
    <row r="336" spans="1:12" x14ac:dyDescent="0.3">
      <c r="A336" t="s">
        <v>12</v>
      </c>
      <c r="B336" t="s">
        <v>26</v>
      </c>
      <c r="C336">
        <v>10.24</v>
      </c>
      <c r="D336">
        <v>168</v>
      </c>
      <c r="E336">
        <v>180</v>
      </c>
      <c r="F336">
        <v>181</v>
      </c>
      <c r="G336">
        <v>0</v>
      </c>
      <c r="H336">
        <v>200</v>
      </c>
      <c r="I336">
        <v>199</v>
      </c>
      <c r="J336">
        <v>0</v>
      </c>
      <c r="K336">
        <v>0</v>
      </c>
      <c r="L336">
        <v>0</v>
      </c>
    </row>
    <row r="337" spans="1:12" x14ac:dyDescent="0.3">
      <c r="A337" t="s">
        <v>12</v>
      </c>
      <c r="B337" t="s">
        <v>26</v>
      </c>
      <c r="C337">
        <v>10.64</v>
      </c>
      <c r="D337">
        <v>194</v>
      </c>
      <c r="E337">
        <v>187</v>
      </c>
      <c r="F337">
        <v>181</v>
      </c>
      <c r="G337">
        <v>0</v>
      </c>
      <c r="H337">
        <v>198</v>
      </c>
      <c r="I337">
        <v>200</v>
      </c>
      <c r="J337">
        <v>0</v>
      </c>
      <c r="K337">
        <v>0</v>
      </c>
      <c r="L337">
        <v>0</v>
      </c>
    </row>
    <row r="338" spans="1:12" x14ac:dyDescent="0.3">
      <c r="A338" t="s">
        <v>12</v>
      </c>
      <c r="B338" t="s">
        <v>26</v>
      </c>
      <c r="C338">
        <v>11.9</v>
      </c>
      <c r="D338">
        <v>189</v>
      </c>
      <c r="E338">
        <v>175</v>
      </c>
      <c r="F338">
        <v>195</v>
      </c>
      <c r="G338">
        <v>0</v>
      </c>
      <c r="H338">
        <v>198</v>
      </c>
      <c r="I338">
        <v>198</v>
      </c>
      <c r="J338">
        <v>0</v>
      </c>
      <c r="K338">
        <v>0</v>
      </c>
      <c r="L338">
        <v>0</v>
      </c>
    </row>
    <row r="339" spans="1:12" x14ac:dyDescent="0.3">
      <c r="A339" t="s">
        <v>12</v>
      </c>
      <c r="B339" t="s">
        <v>26</v>
      </c>
      <c r="C339">
        <v>11</v>
      </c>
      <c r="D339">
        <v>175</v>
      </c>
      <c r="E339">
        <v>195</v>
      </c>
      <c r="F339">
        <v>159</v>
      </c>
      <c r="G339">
        <v>0</v>
      </c>
      <c r="H339">
        <v>198</v>
      </c>
      <c r="I339">
        <v>200</v>
      </c>
      <c r="J339">
        <v>0</v>
      </c>
      <c r="K339">
        <v>0</v>
      </c>
      <c r="L339">
        <v>0</v>
      </c>
    </row>
    <row r="340" spans="1:12" x14ac:dyDescent="0.3">
      <c r="A340" t="s">
        <v>12</v>
      </c>
      <c r="B340" t="s">
        <v>26</v>
      </c>
      <c r="C340">
        <v>10.11</v>
      </c>
      <c r="D340">
        <v>172</v>
      </c>
      <c r="E340">
        <v>176</v>
      </c>
      <c r="F340">
        <v>159</v>
      </c>
      <c r="G340">
        <v>0</v>
      </c>
      <c r="H340">
        <v>199</v>
      </c>
      <c r="I340">
        <v>199</v>
      </c>
      <c r="J340">
        <v>0</v>
      </c>
      <c r="K340">
        <v>0</v>
      </c>
      <c r="L340">
        <v>0</v>
      </c>
    </row>
    <row r="341" spans="1:12" x14ac:dyDescent="0.3">
      <c r="A341" t="s">
        <v>12</v>
      </c>
      <c r="B341" t="s">
        <v>26</v>
      </c>
      <c r="C341">
        <v>11.59</v>
      </c>
      <c r="D341">
        <v>195</v>
      </c>
      <c r="E341">
        <v>167</v>
      </c>
      <c r="F341">
        <v>159</v>
      </c>
      <c r="G341">
        <v>0</v>
      </c>
      <c r="H341">
        <v>199</v>
      </c>
      <c r="I341">
        <v>200</v>
      </c>
      <c r="J341">
        <v>0</v>
      </c>
      <c r="K341">
        <v>0</v>
      </c>
      <c r="L341">
        <v>0</v>
      </c>
    </row>
    <row r="342" spans="1:12" x14ac:dyDescent="0.3">
      <c r="A342" t="s">
        <v>12</v>
      </c>
      <c r="B342" t="s">
        <v>26</v>
      </c>
      <c r="C342">
        <v>10.87</v>
      </c>
      <c r="D342">
        <v>198</v>
      </c>
      <c r="E342">
        <v>186</v>
      </c>
      <c r="F342">
        <v>191</v>
      </c>
      <c r="G342">
        <v>0</v>
      </c>
      <c r="H342">
        <v>199</v>
      </c>
      <c r="I342">
        <v>200</v>
      </c>
      <c r="J342">
        <v>0</v>
      </c>
      <c r="K342">
        <v>0</v>
      </c>
      <c r="L342">
        <v>0</v>
      </c>
    </row>
    <row r="343" spans="1:12" x14ac:dyDescent="0.3">
      <c r="A343" t="s">
        <v>12</v>
      </c>
      <c r="B343" t="s">
        <v>26</v>
      </c>
      <c r="C343">
        <v>11.37</v>
      </c>
      <c r="D343">
        <v>200</v>
      </c>
      <c r="E343">
        <v>193</v>
      </c>
      <c r="F343">
        <v>167</v>
      </c>
      <c r="G343">
        <v>0</v>
      </c>
      <c r="H343">
        <v>200</v>
      </c>
      <c r="I343">
        <v>199</v>
      </c>
      <c r="J343">
        <v>0</v>
      </c>
      <c r="K343">
        <v>0</v>
      </c>
      <c r="L343">
        <v>0</v>
      </c>
    </row>
    <row r="344" spans="1:12" x14ac:dyDescent="0.3">
      <c r="A344" t="s">
        <v>12</v>
      </c>
      <c r="B344" t="s">
        <v>26</v>
      </c>
      <c r="C344">
        <v>10.65</v>
      </c>
      <c r="D344">
        <v>172</v>
      </c>
      <c r="E344">
        <v>190</v>
      </c>
      <c r="F344">
        <v>170</v>
      </c>
      <c r="G344">
        <v>0</v>
      </c>
      <c r="H344">
        <v>200</v>
      </c>
      <c r="I344">
        <v>198</v>
      </c>
      <c r="J344">
        <v>0</v>
      </c>
      <c r="K344">
        <v>0</v>
      </c>
      <c r="L344">
        <v>0</v>
      </c>
    </row>
    <row r="345" spans="1:12" x14ac:dyDescent="0.3">
      <c r="A345" t="s">
        <v>12</v>
      </c>
      <c r="B345" t="s">
        <v>26</v>
      </c>
      <c r="C345">
        <v>10.53</v>
      </c>
      <c r="D345">
        <v>198</v>
      </c>
      <c r="E345">
        <v>183</v>
      </c>
      <c r="F345">
        <v>189</v>
      </c>
      <c r="G345">
        <v>0</v>
      </c>
      <c r="H345">
        <v>200</v>
      </c>
      <c r="I345">
        <v>200</v>
      </c>
      <c r="J345">
        <v>0</v>
      </c>
      <c r="K345">
        <v>0</v>
      </c>
      <c r="L345">
        <v>0</v>
      </c>
    </row>
    <row r="346" spans="1:12" x14ac:dyDescent="0.3">
      <c r="A346" t="s">
        <v>12</v>
      </c>
      <c r="B346" t="s">
        <v>26</v>
      </c>
      <c r="C346">
        <v>10.24</v>
      </c>
      <c r="D346">
        <v>166</v>
      </c>
      <c r="E346">
        <v>199</v>
      </c>
      <c r="F346">
        <v>189</v>
      </c>
      <c r="G346">
        <v>0</v>
      </c>
      <c r="H346">
        <v>199</v>
      </c>
      <c r="I346">
        <v>200</v>
      </c>
      <c r="J346">
        <v>0</v>
      </c>
      <c r="K346">
        <v>0</v>
      </c>
      <c r="L346">
        <v>0</v>
      </c>
    </row>
    <row r="347" spans="1:12" x14ac:dyDescent="0.3">
      <c r="A347" t="s">
        <v>12</v>
      </c>
      <c r="B347" t="s">
        <v>26</v>
      </c>
      <c r="C347">
        <v>10.62</v>
      </c>
      <c r="D347">
        <v>192</v>
      </c>
      <c r="E347">
        <v>189</v>
      </c>
      <c r="F347">
        <v>194</v>
      </c>
      <c r="G347">
        <v>0</v>
      </c>
      <c r="H347">
        <v>199</v>
      </c>
      <c r="I347">
        <v>198</v>
      </c>
      <c r="J347">
        <v>0</v>
      </c>
      <c r="K347">
        <v>0</v>
      </c>
      <c r="L347">
        <v>0</v>
      </c>
    </row>
    <row r="348" spans="1:12" x14ac:dyDescent="0.3">
      <c r="A348" t="s">
        <v>12</v>
      </c>
      <c r="B348" t="s">
        <v>26</v>
      </c>
      <c r="C348">
        <v>11.9</v>
      </c>
      <c r="D348">
        <v>180</v>
      </c>
      <c r="E348">
        <v>160</v>
      </c>
      <c r="F348">
        <v>190</v>
      </c>
      <c r="G348">
        <v>0</v>
      </c>
      <c r="H348">
        <v>200</v>
      </c>
      <c r="I348">
        <v>200</v>
      </c>
      <c r="J348">
        <v>0</v>
      </c>
      <c r="K348">
        <v>0</v>
      </c>
      <c r="L348">
        <v>0</v>
      </c>
    </row>
    <row r="349" spans="1:12" x14ac:dyDescent="0.3">
      <c r="A349" t="s">
        <v>13</v>
      </c>
      <c r="B349" t="s">
        <v>27</v>
      </c>
      <c r="C349">
        <v>10.48</v>
      </c>
      <c r="D349">
        <v>174</v>
      </c>
      <c r="E349">
        <v>195</v>
      </c>
      <c r="F349">
        <v>0</v>
      </c>
      <c r="G349">
        <v>0</v>
      </c>
      <c r="H349">
        <v>0</v>
      </c>
      <c r="I349">
        <v>0</v>
      </c>
      <c r="J349">
        <v>191</v>
      </c>
      <c r="K349">
        <v>0</v>
      </c>
      <c r="L349">
        <v>0</v>
      </c>
    </row>
    <row r="350" spans="1:12" x14ac:dyDescent="0.3">
      <c r="A350" t="s">
        <v>13</v>
      </c>
      <c r="B350" t="s">
        <v>27</v>
      </c>
      <c r="C350">
        <v>11.09</v>
      </c>
      <c r="D350">
        <v>191</v>
      </c>
      <c r="E350">
        <v>194</v>
      </c>
      <c r="F350">
        <v>0</v>
      </c>
      <c r="G350">
        <v>0</v>
      </c>
      <c r="H350">
        <v>0</v>
      </c>
      <c r="I350">
        <v>0</v>
      </c>
      <c r="J350">
        <v>196</v>
      </c>
      <c r="K350">
        <v>0</v>
      </c>
      <c r="L350">
        <v>0</v>
      </c>
    </row>
    <row r="351" spans="1:12" x14ac:dyDescent="0.3">
      <c r="A351" t="s">
        <v>13</v>
      </c>
      <c r="B351" t="s">
        <v>27</v>
      </c>
      <c r="C351">
        <v>10.06</v>
      </c>
      <c r="D351">
        <v>154</v>
      </c>
      <c r="E351">
        <v>189</v>
      </c>
      <c r="F351">
        <v>0</v>
      </c>
      <c r="G351">
        <v>0</v>
      </c>
      <c r="H351">
        <v>0</v>
      </c>
      <c r="I351">
        <v>0</v>
      </c>
      <c r="J351">
        <v>197</v>
      </c>
      <c r="K351">
        <v>0</v>
      </c>
      <c r="L351">
        <v>0</v>
      </c>
    </row>
    <row r="352" spans="1:12" x14ac:dyDescent="0.3">
      <c r="A352" t="s">
        <v>13</v>
      </c>
      <c r="B352" t="s">
        <v>27</v>
      </c>
      <c r="C352">
        <v>10.61</v>
      </c>
      <c r="D352">
        <v>199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199</v>
      </c>
      <c r="K352">
        <v>0</v>
      </c>
      <c r="L352">
        <v>0</v>
      </c>
    </row>
    <row r="353" spans="1:12" x14ac:dyDescent="0.3">
      <c r="A353" t="s">
        <v>13</v>
      </c>
      <c r="B353" t="s">
        <v>27</v>
      </c>
      <c r="C353">
        <v>10.74</v>
      </c>
      <c r="D353">
        <v>179</v>
      </c>
      <c r="E353">
        <v>194</v>
      </c>
      <c r="F353">
        <v>0</v>
      </c>
      <c r="G353">
        <v>0</v>
      </c>
      <c r="H353">
        <v>0</v>
      </c>
      <c r="I353">
        <v>0</v>
      </c>
      <c r="J353">
        <v>193</v>
      </c>
      <c r="K353">
        <v>0</v>
      </c>
      <c r="L353">
        <v>0</v>
      </c>
    </row>
    <row r="354" spans="1:12" x14ac:dyDescent="0.3">
      <c r="A354" t="s">
        <v>13</v>
      </c>
      <c r="B354" t="s">
        <v>27</v>
      </c>
      <c r="C354">
        <v>11.33</v>
      </c>
      <c r="D354">
        <v>186</v>
      </c>
      <c r="E354">
        <v>190</v>
      </c>
      <c r="F354">
        <v>0</v>
      </c>
      <c r="G354">
        <v>0</v>
      </c>
      <c r="H354">
        <v>0</v>
      </c>
      <c r="I354">
        <v>0</v>
      </c>
      <c r="J354">
        <v>191</v>
      </c>
      <c r="K354">
        <v>0</v>
      </c>
      <c r="L354">
        <v>0</v>
      </c>
    </row>
    <row r="355" spans="1:12" x14ac:dyDescent="0.3">
      <c r="A355" t="s">
        <v>13</v>
      </c>
      <c r="B355" t="s">
        <v>27</v>
      </c>
      <c r="C355">
        <v>11.04</v>
      </c>
      <c r="D355">
        <v>173</v>
      </c>
      <c r="E355">
        <v>200</v>
      </c>
      <c r="F355">
        <v>0</v>
      </c>
      <c r="G355">
        <v>0</v>
      </c>
      <c r="H355">
        <v>0</v>
      </c>
      <c r="I355">
        <v>0</v>
      </c>
      <c r="J355">
        <v>189</v>
      </c>
      <c r="K355">
        <v>0</v>
      </c>
      <c r="L355">
        <v>0</v>
      </c>
    </row>
    <row r="356" spans="1:12" x14ac:dyDescent="0.3">
      <c r="A356" t="s">
        <v>13</v>
      </c>
      <c r="B356" t="s">
        <v>27</v>
      </c>
      <c r="C356">
        <v>10.31</v>
      </c>
      <c r="D356">
        <v>155</v>
      </c>
      <c r="E356">
        <v>199</v>
      </c>
      <c r="F356">
        <v>0</v>
      </c>
      <c r="G356">
        <v>0</v>
      </c>
      <c r="H356">
        <v>0</v>
      </c>
      <c r="I356">
        <v>0</v>
      </c>
      <c r="J356">
        <v>196</v>
      </c>
      <c r="K356">
        <v>0</v>
      </c>
      <c r="L356">
        <v>0</v>
      </c>
    </row>
    <row r="357" spans="1:12" x14ac:dyDescent="0.3">
      <c r="A357" t="s">
        <v>13</v>
      </c>
      <c r="B357" t="s">
        <v>27</v>
      </c>
      <c r="C357">
        <v>10.47</v>
      </c>
      <c r="D357">
        <v>164</v>
      </c>
      <c r="E357">
        <v>190</v>
      </c>
      <c r="F357">
        <v>0</v>
      </c>
      <c r="G357">
        <v>0</v>
      </c>
      <c r="H357">
        <v>0</v>
      </c>
      <c r="I357">
        <v>0</v>
      </c>
      <c r="J357">
        <v>192</v>
      </c>
      <c r="K357">
        <v>0</v>
      </c>
      <c r="L357">
        <v>0</v>
      </c>
    </row>
    <row r="358" spans="1:12" x14ac:dyDescent="0.3">
      <c r="A358" t="s">
        <v>13</v>
      </c>
      <c r="B358" t="s">
        <v>27</v>
      </c>
      <c r="C358">
        <v>11.17</v>
      </c>
      <c r="D358">
        <v>162</v>
      </c>
      <c r="E358">
        <v>189</v>
      </c>
      <c r="F358">
        <v>0</v>
      </c>
      <c r="G358">
        <v>0</v>
      </c>
      <c r="H358">
        <v>0</v>
      </c>
      <c r="I358">
        <v>0</v>
      </c>
      <c r="J358">
        <v>191</v>
      </c>
      <c r="K358">
        <v>0</v>
      </c>
      <c r="L358">
        <v>0</v>
      </c>
    </row>
    <row r="359" spans="1:12" x14ac:dyDescent="0.3">
      <c r="A359" t="s">
        <v>13</v>
      </c>
      <c r="B359" t="s">
        <v>27</v>
      </c>
      <c r="C359">
        <v>10.97</v>
      </c>
      <c r="D359">
        <v>172</v>
      </c>
      <c r="E359">
        <v>193</v>
      </c>
      <c r="F359">
        <v>0</v>
      </c>
      <c r="G359">
        <v>0</v>
      </c>
      <c r="H359">
        <v>0</v>
      </c>
      <c r="I359">
        <v>0</v>
      </c>
      <c r="J359">
        <v>188</v>
      </c>
      <c r="K359">
        <v>0</v>
      </c>
      <c r="L359">
        <v>0</v>
      </c>
    </row>
    <row r="360" spans="1:12" x14ac:dyDescent="0.3">
      <c r="A360" t="s">
        <v>13</v>
      </c>
      <c r="B360" t="s">
        <v>27</v>
      </c>
      <c r="C360">
        <v>11.7</v>
      </c>
      <c r="D360">
        <v>171</v>
      </c>
      <c r="E360">
        <v>192</v>
      </c>
      <c r="F360">
        <v>0</v>
      </c>
      <c r="G360">
        <v>0</v>
      </c>
      <c r="H360">
        <v>0</v>
      </c>
      <c r="I360">
        <v>0</v>
      </c>
      <c r="J360">
        <v>195</v>
      </c>
      <c r="K360">
        <v>0</v>
      </c>
      <c r="L360">
        <v>0</v>
      </c>
    </row>
    <row r="361" spans="1:12" x14ac:dyDescent="0.3">
      <c r="A361" t="s">
        <v>13</v>
      </c>
      <c r="B361" t="s">
        <v>27</v>
      </c>
      <c r="C361">
        <v>11.59</v>
      </c>
      <c r="D361">
        <v>181</v>
      </c>
      <c r="E361">
        <v>197</v>
      </c>
      <c r="F361">
        <v>0</v>
      </c>
      <c r="G361">
        <v>0</v>
      </c>
      <c r="H361">
        <v>0</v>
      </c>
      <c r="I361">
        <v>0</v>
      </c>
      <c r="J361">
        <v>190</v>
      </c>
      <c r="K361">
        <v>0</v>
      </c>
      <c r="L361">
        <v>0</v>
      </c>
    </row>
    <row r="362" spans="1:12" x14ac:dyDescent="0.3">
      <c r="A362" t="s">
        <v>13</v>
      </c>
      <c r="B362" t="s">
        <v>27</v>
      </c>
      <c r="C362">
        <v>10.87</v>
      </c>
      <c r="D362">
        <v>200</v>
      </c>
      <c r="E362">
        <v>198</v>
      </c>
      <c r="F362">
        <v>0</v>
      </c>
      <c r="G362">
        <v>0</v>
      </c>
      <c r="H362">
        <v>0</v>
      </c>
      <c r="I362">
        <v>0</v>
      </c>
      <c r="J362">
        <v>190</v>
      </c>
      <c r="K362">
        <v>0</v>
      </c>
      <c r="L362">
        <v>0</v>
      </c>
    </row>
    <row r="363" spans="1:12" x14ac:dyDescent="0.3">
      <c r="A363" t="s">
        <v>13</v>
      </c>
      <c r="B363" t="s">
        <v>27</v>
      </c>
      <c r="C363">
        <v>11.55</v>
      </c>
      <c r="D363">
        <v>191</v>
      </c>
      <c r="E363">
        <v>190</v>
      </c>
      <c r="F363">
        <v>0</v>
      </c>
      <c r="G363">
        <v>0</v>
      </c>
      <c r="H363">
        <v>0</v>
      </c>
      <c r="I363">
        <v>0</v>
      </c>
      <c r="J363">
        <v>189</v>
      </c>
      <c r="K363">
        <v>0</v>
      </c>
      <c r="L363">
        <v>0</v>
      </c>
    </row>
    <row r="364" spans="1:12" x14ac:dyDescent="0.3">
      <c r="A364" t="s">
        <v>13</v>
      </c>
      <c r="B364" t="s">
        <v>27</v>
      </c>
      <c r="C364">
        <v>11.37</v>
      </c>
      <c r="D364">
        <v>157</v>
      </c>
      <c r="E364">
        <v>188</v>
      </c>
      <c r="F364">
        <v>0</v>
      </c>
      <c r="G364">
        <v>0</v>
      </c>
      <c r="H364">
        <v>0</v>
      </c>
      <c r="I364">
        <v>0</v>
      </c>
      <c r="J364">
        <v>196</v>
      </c>
      <c r="K364">
        <v>0</v>
      </c>
      <c r="L364">
        <v>0</v>
      </c>
    </row>
    <row r="365" spans="1:12" x14ac:dyDescent="0.3">
      <c r="A365" t="s">
        <v>13</v>
      </c>
      <c r="B365" t="s">
        <v>27</v>
      </c>
      <c r="C365">
        <v>11.21</v>
      </c>
      <c r="D365">
        <v>183</v>
      </c>
      <c r="E365">
        <v>189</v>
      </c>
      <c r="F365">
        <v>0</v>
      </c>
      <c r="G365">
        <v>0</v>
      </c>
      <c r="H365">
        <v>0</v>
      </c>
      <c r="I365">
        <v>0</v>
      </c>
      <c r="J365">
        <v>193</v>
      </c>
      <c r="K365">
        <v>0</v>
      </c>
      <c r="L365">
        <v>0</v>
      </c>
    </row>
    <row r="366" spans="1:12" x14ac:dyDescent="0.3">
      <c r="A366" t="s">
        <v>13</v>
      </c>
      <c r="B366" t="s">
        <v>27</v>
      </c>
      <c r="C366">
        <v>10.25</v>
      </c>
      <c r="D366">
        <v>200</v>
      </c>
      <c r="E366">
        <v>194</v>
      </c>
      <c r="F366">
        <v>0</v>
      </c>
      <c r="G366">
        <v>0</v>
      </c>
      <c r="H366">
        <v>0</v>
      </c>
      <c r="I366">
        <v>0</v>
      </c>
      <c r="J366">
        <v>188</v>
      </c>
      <c r="K366">
        <v>0</v>
      </c>
      <c r="L366">
        <v>0</v>
      </c>
    </row>
    <row r="367" spans="1:12" x14ac:dyDescent="0.3">
      <c r="A367" t="s">
        <v>13</v>
      </c>
      <c r="B367" t="s">
        <v>27</v>
      </c>
      <c r="C367">
        <v>10.95</v>
      </c>
      <c r="D367">
        <v>160</v>
      </c>
      <c r="E367">
        <v>193</v>
      </c>
      <c r="F367">
        <v>0</v>
      </c>
      <c r="G367">
        <v>0</v>
      </c>
      <c r="H367">
        <v>0</v>
      </c>
      <c r="I367">
        <v>0</v>
      </c>
      <c r="J367">
        <v>195</v>
      </c>
      <c r="K367">
        <v>0</v>
      </c>
      <c r="L367">
        <v>0</v>
      </c>
    </row>
    <row r="368" spans="1:12" x14ac:dyDescent="0.3">
      <c r="A368" t="s">
        <v>13</v>
      </c>
      <c r="B368" t="s">
        <v>27</v>
      </c>
      <c r="C368">
        <v>11.88</v>
      </c>
      <c r="D368">
        <v>185</v>
      </c>
      <c r="E368">
        <v>200</v>
      </c>
      <c r="F368">
        <v>0</v>
      </c>
      <c r="G368">
        <v>0</v>
      </c>
      <c r="H368">
        <v>0</v>
      </c>
      <c r="I368">
        <v>0</v>
      </c>
      <c r="J368">
        <v>193</v>
      </c>
      <c r="K368">
        <v>0</v>
      </c>
      <c r="L368">
        <v>0</v>
      </c>
    </row>
    <row r="369" spans="1:12" x14ac:dyDescent="0.3">
      <c r="A369" t="s">
        <v>13</v>
      </c>
      <c r="B369" t="s">
        <v>27</v>
      </c>
      <c r="C369">
        <v>11.46</v>
      </c>
      <c r="D369">
        <v>185</v>
      </c>
      <c r="E369">
        <v>193</v>
      </c>
      <c r="F369">
        <v>0</v>
      </c>
      <c r="G369">
        <v>0</v>
      </c>
      <c r="H369">
        <v>0</v>
      </c>
      <c r="I369">
        <v>0</v>
      </c>
      <c r="J369">
        <v>199</v>
      </c>
      <c r="K369">
        <v>0</v>
      </c>
      <c r="L369">
        <v>0</v>
      </c>
    </row>
    <row r="370" spans="1:12" x14ac:dyDescent="0.3">
      <c r="A370" t="s">
        <v>13</v>
      </c>
      <c r="B370" t="s">
        <v>27</v>
      </c>
      <c r="C370">
        <v>12</v>
      </c>
      <c r="D370">
        <v>168</v>
      </c>
      <c r="E370">
        <v>194</v>
      </c>
      <c r="F370">
        <v>0</v>
      </c>
      <c r="G370">
        <v>0</v>
      </c>
      <c r="H370">
        <v>0</v>
      </c>
      <c r="I370">
        <v>0</v>
      </c>
      <c r="J370">
        <v>199</v>
      </c>
      <c r="K370">
        <v>0</v>
      </c>
      <c r="L370">
        <v>0</v>
      </c>
    </row>
    <row r="371" spans="1:12" x14ac:dyDescent="0.3">
      <c r="A371" t="s">
        <v>13</v>
      </c>
      <c r="B371" t="s">
        <v>27</v>
      </c>
      <c r="C371">
        <v>11.9</v>
      </c>
      <c r="D371">
        <v>167</v>
      </c>
      <c r="E371">
        <v>189</v>
      </c>
      <c r="F371">
        <v>0</v>
      </c>
      <c r="G371">
        <v>0</v>
      </c>
      <c r="H371">
        <v>0</v>
      </c>
      <c r="I371">
        <v>0</v>
      </c>
      <c r="J371">
        <v>197</v>
      </c>
      <c r="K371">
        <v>0</v>
      </c>
      <c r="L371">
        <v>0</v>
      </c>
    </row>
    <row r="372" spans="1:12" x14ac:dyDescent="0.3">
      <c r="A372" t="s">
        <v>13</v>
      </c>
      <c r="B372" t="s">
        <v>27</v>
      </c>
      <c r="C372">
        <v>10.35</v>
      </c>
      <c r="D372">
        <v>191</v>
      </c>
      <c r="E372">
        <v>199</v>
      </c>
      <c r="F372">
        <v>0</v>
      </c>
      <c r="G372">
        <v>0</v>
      </c>
      <c r="H372">
        <v>0</v>
      </c>
      <c r="I372">
        <v>0</v>
      </c>
      <c r="J372">
        <v>198</v>
      </c>
      <c r="K372">
        <v>0</v>
      </c>
      <c r="L372">
        <v>0</v>
      </c>
    </row>
    <row r="373" spans="1:12" x14ac:dyDescent="0.3">
      <c r="A373" t="s">
        <v>13</v>
      </c>
      <c r="B373" t="s">
        <v>27</v>
      </c>
      <c r="C373">
        <v>10.9</v>
      </c>
      <c r="D373">
        <v>197</v>
      </c>
      <c r="E373">
        <v>190</v>
      </c>
      <c r="F373">
        <v>0</v>
      </c>
      <c r="G373">
        <v>0</v>
      </c>
      <c r="H373">
        <v>0</v>
      </c>
      <c r="I373">
        <v>0</v>
      </c>
      <c r="J373">
        <v>189</v>
      </c>
      <c r="K373">
        <v>0</v>
      </c>
      <c r="L373">
        <v>0</v>
      </c>
    </row>
    <row r="374" spans="1:12" x14ac:dyDescent="0.3">
      <c r="A374" t="s">
        <v>13</v>
      </c>
      <c r="B374" t="s">
        <v>27</v>
      </c>
      <c r="C374">
        <v>10.29</v>
      </c>
      <c r="D374">
        <v>166</v>
      </c>
      <c r="E374">
        <v>196</v>
      </c>
      <c r="F374">
        <v>0</v>
      </c>
      <c r="G374">
        <v>0</v>
      </c>
      <c r="H374">
        <v>0</v>
      </c>
      <c r="I374">
        <v>0</v>
      </c>
      <c r="J374">
        <v>197</v>
      </c>
      <c r="K374">
        <v>0</v>
      </c>
      <c r="L374">
        <v>0</v>
      </c>
    </row>
    <row r="375" spans="1:12" x14ac:dyDescent="0.3">
      <c r="A375" t="s">
        <v>13</v>
      </c>
      <c r="B375" t="s">
        <v>27</v>
      </c>
      <c r="C375">
        <v>11.35</v>
      </c>
      <c r="D375">
        <v>162</v>
      </c>
      <c r="E375">
        <v>193</v>
      </c>
      <c r="F375">
        <v>0</v>
      </c>
      <c r="G375">
        <v>0</v>
      </c>
      <c r="H375">
        <v>0</v>
      </c>
      <c r="I375">
        <v>0</v>
      </c>
      <c r="J375">
        <v>189</v>
      </c>
      <c r="K375">
        <v>0</v>
      </c>
      <c r="L375">
        <v>0</v>
      </c>
    </row>
    <row r="376" spans="1:12" x14ac:dyDescent="0.3">
      <c r="A376" t="s">
        <v>13</v>
      </c>
      <c r="B376" t="s">
        <v>27</v>
      </c>
      <c r="C376">
        <v>11.75</v>
      </c>
      <c r="D376">
        <v>171</v>
      </c>
      <c r="E376">
        <v>189</v>
      </c>
      <c r="F376">
        <v>0</v>
      </c>
      <c r="G376">
        <v>0</v>
      </c>
      <c r="H376">
        <v>0</v>
      </c>
      <c r="I376">
        <v>0</v>
      </c>
      <c r="J376">
        <v>200</v>
      </c>
      <c r="K376">
        <v>0</v>
      </c>
      <c r="L376">
        <v>0</v>
      </c>
    </row>
    <row r="377" spans="1:12" x14ac:dyDescent="0.3">
      <c r="A377" t="s">
        <v>13</v>
      </c>
      <c r="B377" t="s">
        <v>27</v>
      </c>
      <c r="C377">
        <v>10.99</v>
      </c>
      <c r="D377">
        <v>169</v>
      </c>
      <c r="E377">
        <v>195</v>
      </c>
      <c r="F377">
        <v>0</v>
      </c>
      <c r="G377">
        <v>0</v>
      </c>
      <c r="H377">
        <v>0</v>
      </c>
      <c r="I377">
        <v>0</v>
      </c>
      <c r="J377">
        <v>194</v>
      </c>
      <c r="K377">
        <v>0</v>
      </c>
      <c r="L377">
        <v>0</v>
      </c>
    </row>
    <row r="378" spans="1:12" x14ac:dyDescent="0.3">
      <c r="A378" t="s">
        <v>13</v>
      </c>
      <c r="B378" t="s">
        <v>27</v>
      </c>
      <c r="C378">
        <v>11.69</v>
      </c>
      <c r="D378">
        <v>178</v>
      </c>
      <c r="E378">
        <v>189</v>
      </c>
      <c r="F378">
        <v>0</v>
      </c>
      <c r="G378">
        <v>0</v>
      </c>
      <c r="H378">
        <v>0</v>
      </c>
      <c r="I378">
        <v>0</v>
      </c>
      <c r="J378">
        <v>199</v>
      </c>
      <c r="K378">
        <v>0</v>
      </c>
      <c r="L378">
        <v>0</v>
      </c>
    </row>
    <row r="379" spans="1:12" x14ac:dyDescent="0.3">
      <c r="A379" t="s">
        <v>13</v>
      </c>
      <c r="B379" t="s">
        <v>27</v>
      </c>
      <c r="C379">
        <v>10.32</v>
      </c>
      <c r="D379">
        <v>184</v>
      </c>
      <c r="E379">
        <v>197</v>
      </c>
      <c r="F379">
        <v>0</v>
      </c>
      <c r="G379">
        <v>0</v>
      </c>
      <c r="H379">
        <v>0</v>
      </c>
      <c r="I379">
        <v>0</v>
      </c>
      <c r="J379">
        <v>189</v>
      </c>
      <c r="K379">
        <v>0</v>
      </c>
      <c r="L379">
        <v>0</v>
      </c>
    </row>
    <row r="380" spans="1:12" x14ac:dyDescent="0.3">
      <c r="A380" t="s">
        <v>13</v>
      </c>
      <c r="B380" t="s">
        <v>27</v>
      </c>
      <c r="C380">
        <v>10.26</v>
      </c>
      <c r="D380">
        <v>179</v>
      </c>
      <c r="E380">
        <v>188</v>
      </c>
      <c r="F380">
        <v>0</v>
      </c>
      <c r="G380">
        <v>0</v>
      </c>
      <c r="H380">
        <v>0</v>
      </c>
      <c r="I380">
        <v>0</v>
      </c>
      <c r="J380">
        <v>188</v>
      </c>
      <c r="K380">
        <v>0</v>
      </c>
      <c r="L380">
        <v>0</v>
      </c>
    </row>
    <row r="381" spans="1:12" x14ac:dyDescent="0.3">
      <c r="A381" t="s">
        <v>13</v>
      </c>
      <c r="B381" t="s">
        <v>27</v>
      </c>
      <c r="C381">
        <v>11.27</v>
      </c>
      <c r="D381">
        <v>197</v>
      </c>
      <c r="E381">
        <v>198</v>
      </c>
      <c r="F381">
        <v>0</v>
      </c>
      <c r="G381">
        <v>0</v>
      </c>
      <c r="H381">
        <v>0</v>
      </c>
      <c r="I381">
        <v>0</v>
      </c>
      <c r="J381">
        <v>195</v>
      </c>
      <c r="K381">
        <v>0</v>
      </c>
      <c r="L381">
        <v>0</v>
      </c>
    </row>
    <row r="382" spans="1:12" x14ac:dyDescent="0.3">
      <c r="A382" t="s">
        <v>13</v>
      </c>
      <c r="B382" t="s">
        <v>27</v>
      </c>
      <c r="C382">
        <v>11.5</v>
      </c>
      <c r="D382">
        <v>173</v>
      </c>
      <c r="E382">
        <v>198</v>
      </c>
      <c r="F382">
        <v>0</v>
      </c>
      <c r="G382">
        <v>0</v>
      </c>
      <c r="H382">
        <v>0</v>
      </c>
      <c r="I382">
        <v>0</v>
      </c>
      <c r="J382">
        <v>197</v>
      </c>
      <c r="K382">
        <v>0</v>
      </c>
      <c r="L382">
        <v>0</v>
      </c>
    </row>
    <row r="383" spans="1:12" x14ac:dyDescent="0.3">
      <c r="A383" t="s">
        <v>13</v>
      </c>
      <c r="B383" t="s">
        <v>27</v>
      </c>
      <c r="C383">
        <v>10.65</v>
      </c>
      <c r="D383">
        <v>167</v>
      </c>
      <c r="E383">
        <v>200</v>
      </c>
      <c r="F383">
        <v>0</v>
      </c>
      <c r="G383">
        <v>0</v>
      </c>
      <c r="H383">
        <v>0</v>
      </c>
      <c r="I383">
        <v>0</v>
      </c>
      <c r="J383">
        <v>190</v>
      </c>
      <c r="K383">
        <v>0</v>
      </c>
      <c r="L383">
        <v>0</v>
      </c>
    </row>
    <row r="384" spans="1:12" x14ac:dyDescent="0.3">
      <c r="A384" t="s">
        <v>13</v>
      </c>
      <c r="B384" t="s">
        <v>27</v>
      </c>
      <c r="C384">
        <v>10.88</v>
      </c>
      <c r="D384">
        <v>155</v>
      </c>
      <c r="E384">
        <v>188</v>
      </c>
      <c r="F384">
        <v>0</v>
      </c>
      <c r="G384">
        <v>0</v>
      </c>
      <c r="H384">
        <v>0</v>
      </c>
      <c r="I384">
        <v>0</v>
      </c>
      <c r="J384">
        <v>196</v>
      </c>
      <c r="K384">
        <v>0</v>
      </c>
      <c r="L384">
        <v>0</v>
      </c>
    </row>
    <row r="385" spans="1:12" x14ac:dyDescent="0.3">
      <c r="A385" t="s">
        <v>13</v>
      </c>
      <c r="B385" t="s">
        <v>27</v>
      </c>
      <c r="C385">
        <v>11.8</v>
      </c>
      <c r="D385">
        <v>192</v>
      </c>
      <c r="E385">
        <v>191</v>
      </c>
      <c r="F385">
        <v>0</v>
      </c>
      <c r="G385">
        <v>0</v>
      </c>
      <c r="H385">
        <v>0</v>
      </c>
      <c r="I385">
        <v>0</v>
      </c>
      <c r="J385">
        <v>189</v>
      </c>
      <c r="K385">
        <v>0</v>
      </c>
      <c r="L385">
        <v>0</v>
      </c>
    </row>
    <row r="386" spans="1:12" x14ac:dyDescent="0.3">
      <c r="A386" t="s">
        <v>13</v>
      </c>
      <c r="B386" t="s">
        <v>27</v>
      </c>
      <c r="C386">
        <v>11.95</v>
      </c>
      <c r="D386">
        <v>193</v>
      </c>
      <c r="E386">
        <v>195</v>
      </c>
      <c r="F386">
        <v>0</v>
      </c>
      <c r="G386">
        <v>0</v>
      </c>
      <c r="H386">
        <v>0</v>
      </c>
      <c r="I386">
        <v>0</v>
      </c>
      <c r="J386">
        <v>196</v>
      </c>
      <c r="K386">
        <v>0</v>
      </c>
      <c r="L386">
        <v>0</v>
      </c>
    </row>
    <row r="387" spans="1:12" x14ac:dyDescent="0.3">
      <c r="A387" t="s">
        <v>13</v>
      </c>
      <c r="B387" t="s">
        <v>27</v>
      </c>
      <c r="C387">
        <v>11.85</v>
      </c>
      <c r="D387">
        <v>180</v>
      </c>
      <c r="E387">
        <v>195</v>
      </c>
      <c r="F387">
        <v>0</v>
      </c>
      <c r="G387">
        <v>0</v>
      </c>
      <c r="H387">
        <v>0</v>
      </c>
      <c r="I387">
        <v>0</v>
      </c>
      <c r="J387">
        <v>188</v>
      </c>
      <c r="K387">
        <v>0</v>
      </c>
      <c r="L387">
        <v>0</v>
      </c>
    </row>
    <row r="388" spans="1:12" x14ac:dyDescent="0.3">
      <c r="A388" t="s">
        <v>13</v>
      </c>
      <c r="B388" t="s">
        <v>27</v>
      </c>
      <c r="C388">
        <v>10.199999999999999</v>
      </c>
      <c r="D388">
        <v>185</v>
      </c>
      <c r="E388">
        <v>192</v>
      </c>
      <c r="F388">
        <v>0</v>
      </c>
      <c r="G388">
        <v>0</v>
      </c>
      <c r="H388">
        <v>0</v>
      </c>
      <c r="I388">
        <v>0</v>
      </c>
      <c r="J388">
        <v>194</v>
      </c>
      <c r="K388">
        <v>0</v>
      </c>
      <c r="L388">
        <v>0</v>
      </c>
    </row>
    <row r="389" spans="1:12" x14ac:dyDescent="0.3">
      <c r="A389" t="s">
        <v>13</v>
      </c>
      <c r="B389" t="s">
        <v>27</v>
      </c>
      <c r="C389">
        <v>11.45</v>
      </c>
      <c r="D389">
        <v>163</v>
      </c>
      <c r="E389">
        <v>197</v>
      </c>
      <c r="F389">
        <v>0</v>
      </c>
      <c r="G389">
        <v>0</v>
      </c>
      <c r="H389">
        <v>0</v>
      </c>
      <c r="I389">
        <v>0</v>
      </c>
      <c r="J389">
        <v>191</v>
      </c>
      <c r="K389">
        <v>0</v>
      </c>
      <c r="L389">
        <v>0</v>
      </c>
    </row>
    <row r="390" spans="1:12" x14ac:dyDescent="0.3">
      <c r="A390" t="s">
        <v>13</v>
      </c>
      <c r="B390" t="s">
        <v>27</v>
      </c>
      <c r="C390">
        <v>10.58</v>
      </c>
      <c r="D390">
        <v>190</v>
      </c>
      <c r="E390">
        <v>196</v>
      </c>
      <c r="F390">
        <v>0</v>
      </c>
      <c r="G390">
        <v>0</v>
      </c>
      <c r="H390">
        <v>0</v>
      </c>
      <c r="I390">
        <v>0</v>
      </c>
      <c r="J390">
        <v>196</v>
      </c>
      <c r="K390">
        <v>0</v>
      </c>
      <c r="L390">
        <v>0</v>
      </c>
    </row>
    <row r="391" spans="1:12" x14ac:dyDescent="0.3">
      <c r="A391" t="s">
        <v>13</v>
      </c>
      <c r="B391" t="s">
        <v>27</v>
      </c>
      <c r="C391">
        <v>10.79</v>
      </c>
      <c r="D391">
        <v>162</v>
      </c>
      <c r="E391">
        <v>198</v>
      </c>
      <c r="F391">
        <v>0</v>
      </c>
      <c r="G391">
        <v>0</v>
      </c>
      <c r="H391">
        <v>0</v>
      </c>
      <c r="I391">
        <v>0</v>
      </c>
      <c r="J391">
        <v>197</v>
      </c>
      <c r="K391">
        <v>0</v>
      </c>
      <c r="L391">
        <v>0</v>
      </c>
    </row>
    <row r="392" spans="1:12" x14ac:dyDescent="0.3">
      <c r="A392" t="s">
        <v>13</v>
      </c>
      <c r="B392" t="s">
        <v>27</v>
      </c>
      <c r="C392">
        <v>10.69</v>
      </c>
      <c r="D392">
        <v>152</v>
      </c>
      <c r="E392">
        <v>189</v>
      </c>
      <c r="F392">
        <v>0</v>
      </c>
      <c r="G392">
        <v>0</v>
      </c>
      <c r="H392">
        <v>0</v>
      </c>
      <c r="I392">
        <v>0</v>
      </c>
      <c r="J392">
        <v>192</v>
      </c>
      <c r="K392">
        <v>0</v>
      </c>
      <c r="L392">
        <v>0</v>
      </c>
    </row>
    <row r="393" spans="1:12" x14ac:dyDescent="0.3">
      <c r="A393" t="s">
        <v>13</v>
      </c>
      <c r="B393" t="s">
        <v>27</v>
      </c>
      <c r="C393">
        <v>11.4</v>
      </c>
      <c r="D393">
        <v>153</v>
      </c>
      <c r="E393">
        <v>192</v>
      </c>
      <c r="F393">
        <v>0</v>
      </c>
      <c r="G393">
        <v>0</v>
      </c>
      <c r="H393">
        <v>0</v>
      </c>
      <c r="I393">
        <v>0</v>
      </c>
      <c r="J393">
        <v>199</v>
      </c>
      <c r="K393">
        <v>0</v>
      </c>
      <c r="L393">
        <v>0</v>
      </c>
    </row>
    <row r="394" spans="1:12" x14ac:dyDescent="0.3">
      <c r="A394" t="s">
        <v>13</v>
      </c>
      <c r="B394" t="s">
        <v>27</v>
      </c>
      <c r="C394">
        <v>10.11</v>
      </c>
      <c r="D394">
        <v>194</v>
      </c>
      <c r="E394">
        <v>195</v>
      </c>
      <c r="F394">
        <v>0</v>
      </c>
      <c r="G394">
        <v>0</v>
      </c>
      <c r="H394">
        <v>0</v>
      </c>
      <c r="I394">
        <v>0</v>
      </c>
      <c r="J394">
        <v>192</v>
      </c>
      <c r="K394">
        <v>0</v>
      </c>
      <c r="L394">
        <v>0</v>
      </c>
    </row>
    <row r="395" spans="1:12" x14ac:dyDescent="0.3">
      <c r="A395" t="s">
        <v>13</v>
      </c>
      <c r="B395" t="s">
        <v>27</v>
      </c>
      <c r="C395">
        <v>11.39</v>
      </c>
      <c r="D395">
        <v>187</v>
      </c>
      <c r="E395">
        <v>189</v>
      </c>
      <c r="F395">
        <v>0</v>
      </c>
      <c r="G395">
        <v>0</v>
      </c>
      <c r="H395">
        <v>0</v>
      </c>
      <c r="I395">
        <v>0</v>
      </c>
      <c r="J395">
        <v>188</v>
      </c>
      <c r="K395">
        <v>0</v>
      </c>
      <c r="L395">
        <v>0</v>
      </c>
    </row>
    <row r="396" spans="1:12" x14ac:dyDescent="0.3">
      <c r="A396" t="s">
        <v>13</v>
      </c>
      <c r="B396" t="s">
        <v>28</v>
      </c>
      <c r="C396">
        <v>11.72</v>
      </c>
      <c r="D396">
        <v>190</v>
      </c>
      <c r="E396">
        <v>198</v>
      </c>
      <c r="F396">
        <v>0</v>
      </c>
      <c r="G396">
        <v>0</v>
      </c>
      <c r="H396">
        <v>174</v>
      </c>
      <c r="I396">
        <v>156</v>
      </c>
      <c r="J396">
        <v>158</v>
      </c>
      <c r="K396">
        <v>0</v>
      </c>
      <c r="L396">
        <v>0</v>
      </c>
    </row>
    <row r="397" spans="1:12" x14ac:dyDescent="0.3">
      <c r="A397" t="s">
        <v>13</v>
      </c>
      <c r="B397" t="s">
        <v>28</v>
      </c>
      <c r="C397">
        <v>10.33</v>
      </c>
      <c r="D397">
        <v>177</v>
      </c>
      <c r="E397">
        <v>192</v>
      </c>
      <c r="F397">
        <v>0</v>
      </c>
      <c r="G397">
        <v>0</v>
      </c>
      <c r="H397">
        <v>186</v>
      </c>
      <c r="I397">
        <v>193</v>
      </c>
      <c r="J397">
        <v>160</v>
      </c>
      <c r="K397">
        <v>0</v>
      </c>
      <c r="L397">
        <v>0</v>
      </c>
    </row>
    <row r="398" spans="1:12" x14ac:dyDescent="0.3">
      <c r="A398" t="s">
        <v>13</v>
      </c>
      <c r="B398" t="s">
        <v>28</v>
      </c>
      <c r="C398">
        <v>11.17</v>
      </c>
      <c r="D398">
        <v>164</v>
      </c>
      <c r="E398">
        <v>191</v>
      </c>
      <c r="F398">
        <v>0</v>
      </c>
      <c r="G398">
        <v>0</v>
      </c>
      <c r="H398">
        <v>194</v>
      </c>
      <c r="I398">
        <v>192</v>
      </c>
      <c r="J398">
        <v>182</v>
      </c>
      <c r="K398">
        <v>0</v>
      </c>
      <c r="L398">
        <v>0</v>
      </c>
    </row>
    <row r="399" spans="1:12" x14ac:dyDescent="0.3">
      <c r="A399" t="s">
        <v>13</v>
      </c>
      <c r="B399" t="s">
        <v>28</v>
      </c>
      <c r="C399">
        <v>10.75</v>
      </c>
      <c r="D399">
        <v>166</v>
      </c>
      <c r="E399">
        <v>188</v>
      </c>
      <c r="F399">
        <v>0</v>
      </c>
      <c r="G399">
        <v>0</v>
      </c>
      <c r="H399">
        <v>163</v>
      </c>
      <c r="I399">
        <v>194</v>
      </c>
      <c r="J399">
        <v>162</v>
      </c>
      <c r="K399">
        <v>0</v>
      </c>
      <c r="L399">
        <v>0</v>
      </c>
    </row>
    <row r="400" spans="1:12" x14ac:dyDescent="0.3">
      <c r="A400" t="s">
        <v>13</v>
      </c>
      <c r="B400" t="s">
        <v>28</v>
      </c>
      <c r="C400">
        <v>11.64</v>
      </c>
      <c r="D400">
        <v>181</v>
      </c>
      <c r="E400">
        <v>196</v>
      </c>
      <c r="F400">
        <v>0</v>
      </c>
      <c r="G400">
        <v>0</v>
      </c>
      <c r="H400">
        <v>188</v>
      </c>
      <c r="I400">
        <v>152</v>
      </c>
      <c r="J400">
        <v>178</v>
      </c>
      <c r="K400">
        <v>0</v>
      </c>
      <c r="L400">
        <v>0</v>
      </c>
    </row>
    <row r="401" spans="1:12" x14ac:dyDescent="0.3">
      <c r="A401" t="s">
        <v>13</v>
      </c>
      <c r="B401" t="s">
        <v>28</v>
      </c>
      <c r="C401">
        <v>11.33</v>
      </c>
      <c r="D401">
        <v>158</v>
      </c>
      <c r="E401">
        <v>190</v>
      </c>
      <c r="F401">
        <v>0</v>
      </c>
      <c r="G401">
        <v>0</v>
      </c>
      <c r="H401">
        <v>153</v>
      </c>
      <c r="I401">
        <v>160</v>
      </c>
      <c r="J401">
        <v>159</v>
      </c>
      <c r="K401">
        <v>0</v>
      </c>
      <c r="L401">
        <v>0</v>
      </c>
    </row>
    <row r="402" spans="1:12" x14ac:dyDescent="0.3">
      <c r="A402" t="s">
        <v>13</v>
      </c>
      <c r="B402" t="s">
        <v>28</v>
      </c>
      <c r="C402">
        <v>10.48</v>
      </c>
      <c r="D402">
        <v>198</v>
      </c>
      <c r="E402">
        <v>195</v>
      </c>
      <c r="F402">
        <v>0</v>
      </c>
      <c r="G402">
        <v>0</v>
      </c>
      <c r="H402">
        <v>190</v>
      </c>
      <c r="I402">
        <v>176</v>
      </c>
      <c r="J402">
        <v>178</v>
      </c>
      <c r="K402">
        <v>0</v>
      </c>
      <c r="L402">
        <v>0</v>
      </c>
    </row>
    <row r="403" spans="1:12" x14ac:dyDescent="0.3">
      <c r="A403" t="s">
        <v>13</v>
      </c>
      <c r="B403" t="s">
        <v>28</v>
      </c>
      <c r="C403">
        <v>10.61</v>
      </c>
      <c r="D403">
        <v>197</v>
      </c>
      <c r="E403">
        <v>191</v>
      </c>
      <c r="F403">
        <v>0</v>
      </c>
      <c r="G403">
        <v>0</v>
      </c>
      <c r="H403">
        <v>176</v>
      </c>
      <c r="I403">
        <v>183</v>
      </c>
      <c r="J403">
        <v>192</v>
      </c>
      <c r="K403">
        <v>0</v>
      </c>
      <c r="L403">
        <v>0</v>
      </c>
    </row>
    <row r="404" spans="1:12" x14ac:dyDescent="0.3">
      <c r="A404" t="s">
        <v>13</v>
      </c>
      <c r="B404" t="s">
        <v>28</v>
      </c>
      <c r="C404">
        <v>11.36</v>
      </c>
      <c r="D404">
        <v>156</v>
      </c>
      <c r="E404">
        <v>190</v>
      </c>
      <c r="F404">
        <v>0</v>
      </c>
      <c r="G404">
        <v>0</v>
      </c>
      <c r="H404">
        <v>173</v>
      </c>
      <c r="I404">
        <v>158</v>
      </c>
      <c r="J404">
        <v>168</v>
      </c>
      <c r="K404">
        <v>0</v>
      </c>
      <c r="L404">
        <v>0</v>
      </c>
    </row>
    <row r="405" spans="1:12" x14ac:dyDescent="0.3">
      <c r="A405" t="s">
        <v>13</v>
      </c>
      <c r="B405" t="s">
        <v>28</v>
      </c>
      <c r="C405">
        <v>11.52</v>
      </c>
      <c r="D405">
        <v>157</v>
      </c>
      <c r="E405">
        <v>199</v>
      </c>
      <c r="F405">
        <v>0</v>
      </c>
      <c r="G405">
        <v>0</v>
      </c>
      <c r="H405">
        <v>161</v>
      </c>
      <c r="I405">
        <v>172</v>
      </c>
      <c r="J405">
        <v>161</v>
      </c>
      <c r="K405">
        <v>0</v>
      </c>
      <c r="L405">
        <v>0</v>
      </c>
    </row>
    <row r="406" spans="1:12" x14ac:dyDescent="0.3">
      <c r="A406" t="s">
        <v>13</v>
      </c>
      <c r="B406" t="s">
        <v>28</v>
      </c>
      <c r="C406">
        <v>10.56</v>
      </c>
      <c r="D406">
        <v>184</v>
      </c>
      <c r="E406">
        <v>194</v>
      </c>
      <c r="F406">
        <v>0</v>
      </c>
      <c r="G406">
        <v>0</v>
      </c>
      <c r="H406">
        <v>181</v>
      </c>
      <c r="I406">
        <v>197</v>
      </c>
      <c r="J406">
        <v>186</v>
      </c>
      <c r="K406">
        <v>0</v>
      </c>
      <c r="L406">
        <v>0</v>
      </c>
    </row>
    <row r="407" spans="1:12" x14ac:dyDescent="0.3">
      <c r="A407" t="s">
        <v>13</v>
      </c>
      <c r="B407" t="s">
        <v>28</v>
      </c>
      <c r="C407">
        <v>11.78</v>
      </c>
      <c r="D407">
        <v>199</v>
      </c>
      <c r="E407">
        <v>189</v>
      </c>
      <c r="F407">
        <v>0</v>
      </c>
      <c r="G407">
        <v>0</v>
      </c>
      <c r="H407">
        <v>160</v>
      </c>
      <c r="I407">
        <v>179</v>
      </c>
      <c r="J407">
        <v>176</v>
      </c>
      <c r="K407">
        <v>0</v>
      </c>
      <c r="L407">
        <v>0</v>
      </c>
    </row>
    <row r="408" spans="1:12" x14ac:dyDescent="0.3">
      <c r="A408" t="s">
        <v>13</v>
      </c>
      <c r="B408" t="s">
        <v>28</v>
      </c>
      <c r="C408">
        <v>11.85</v>
      </c>
      <c r="D408">
        <v>183</v>
      </c>
      <c r="E408">
        <v>191</v>
      </c>
      <c r="F408">
        <v>0</v>
      </c>
      <c r="G408">
        <v>0</v>
      </c>
      <c r="H408">
        <v>152</v>
      </c>
      <c r="I408">
        <v>195</v>
      </c>
      <c r="J408">
        <v>165</v>
      </c>
      <c r="K408">
        <v>0</v>
      </c>
      <c r="L408">
        <v>0</v>
      </c>
    </row>
    <row r="409" spans="1:12" x14ac:dyDescent="0.3">
      <c r="A409" t="s">
        <v>13</v>
      </c>
      <c r="B409" t="s">
        <v>28</v>
      </c>
      <c r="C409">
        <v>10.35</v>
      </c>
      <c r="D409">
        <v>200</v>
      </c>
      <c r="E409">
        <v>197</v>
      </c>
      <c r="F409">
        <v>0</v>
      </c>
      <c r="G409">
        <v>0</v>
      </c>
      <c r="H409">
        <v>169</v>
      </c>
      <c r="I409">
        <v>161</v>
      </c>
      <c r="J409">
        <v>186</v>
      </c>
      <c r="K409">
        <v>0</v>
      </c>
      <c r="L409">
        <v>0</v>
      </c>
    </row>
    <row r="410" spans="1:12" x14ac:dyDescent="0.3">
      <c r="A410" t="s">
        <v>13</v>
      </c>
      <c r="B410" t="s">
        <v>28</v>
      </c>
      <c r="C410">
        <v>11.15</v>
      </c>
      <c r="D410">
        <v>173</v>
      </c>
      <c r="E410">
        <v>199</v>
      </c>
      <c r="F410">
        <v>0</v>
      </c>
      <c r="G410">
        <v>0</v>
      </c>
      <c r="H410">
        <v>191</v>
      </c>
      <c r="I410">
        <v>180</v>
      </c>
      <c r="J410">
        <v>196</v>
      </c>
      <c r="K410">
        <v>0</v>
      </c>
      <c r="L410">
        <v>0</v>
      </c>
    </row>
    <row r="411" spans="1:12" x14ac:dyDescent="0.3">
      <c r="A411" t="s">
        <v>13</v>
      </c>
      <c r="B411" t="s">
        <v>28</v>
      </c>
      <c r="C411">
        <v>10.91</v>
      </c>
      <c r="D411">
        <v>184</v>
      </c>
      <c r="E411">
        <v>192</v>
      </c>
      <c r="F411">
        <v>0</v>
      </c>
      <c r="G411">
        <v>0</v>
      </c>
      <c r="H411">
        <v>168</v>
      </c>
      <c r="I411">
        <v>200</v>
      </c>
      <c r="J411">
        <v>177</v>
      </c>
      <c r="K411">
        <v>0</v>
      </c>
      <c r="L411">
        <v>0</v>
      </c>
    </row>
    <row r="412" spans="1:12" x14ac:dyDescent="0.3">
      <c r="A412" t="s">
        <v>13</v>
      </c>
      <c r="B412" t="s">
        <v>28</v>
      </c>
      <c r="C412">
        <v>11.06</v>
      </c>
      <c r="D412">
        <v>172</v>
      </c>
      <c r="E412">
        <v>195</v>
      </c>
      <c r="F412">
        <v>0</v>
      </c>
      <c r="G412">
        <v>0</v>
      </c>
      <c r="H412">
        <v>189</v>
      </c>
      <c r="I412">
        <v>157</v>
      </c>
      <c r="J412">
        <v>175</v>
      </c>
      <c r="K412">
        <v>0</v>
      </c>
      <c r="L412">
        <v>0</v>
      </c>
    </row>
    <row r="413" spans="1:12" x14ac:dyDescent="0.3">
      <c r="A413" t="s">
        <v>13</v>
      </c>
      <c r="B413" t="s">
        <v>28</v>
      </c>
      <c r="C413">
        <v>10.26</v>
      </c>
      <c r="D413">
        <v>166</v>
      </c>
      <c r="E413">
        <v>191</v>
      </c>
      <c r="F413">
        <v>0</v>
      </c>
      <c r="G413">
        <v>0</v>
      </c>
      <c r="H413">
        <v>199</v>
      </c>
      <c r="I413">
        <v>156</v>
      </c>
      <c r="J413">
        <v>181</v>
      </c>
      <c r="K413">
        <v>0</v>
      </c>
      <c r="L413">
        <v>0</v>
      </c>
    </row>
    <row r="414" spans="1:12" x14ac:dyDescent="0.3">
      <c r="A414" t="s">
        <v>13</v>
      </c>
      <c r="B414" t="s">
        <v>28</v>
      </c>
      <c r="C414">
        <v>11.52</v>
      </c>
      <c r="D414">
        <v>197</v>
      </c>
      <c r="E414">
        <v>194</v>
      </c>
      <c r="F414">
        <v>0</v>
      </c>
      <c r="G414">
        <v>0</v>
      </c>
      <c r="H414">
        <v>173</v>
      </c>
      <c r="I414">
        <v>172</v>
      </c>
      <c r="J414">
        <v>168</v>
      </c>
      <c r="K414">
        <v>0</v>
      </c>
      <c r="L414">
        <v>0</v>
      </c>
    </row>
    <row r="415" spans="1:12" x14ac:dyDescent="0.3">
      <c r="A415" t="s">
        <v>13</v>
      </c>
      <c r="B415" t="s">
        <v>28</v>
      </c>
      <c r="C415">
        <v>11.17</v>
      </c>
      <c r="D415">
        <v>162</v>
      </c>
      <c r="E415">
        <v>195</v>
      </c>
      <c r="F415">
        <v>0</v>
      </c>
      <c r="G415">
        <v>0</v>
      </c>
      <c r="H415">
        <v>168</v>
      </c>
      <c r="I415">
        <v>171</v>
      </c>
      <c r="J415">
        <v>156</v>
      </c>
      <c r="K415">
        <v>0</v>
      </c>
      <c r="L415">
        <v>0</v>
      </c>
    </row>
    <row r="416" spans="1:12" x14ac:dyDescent="0.3">
      <c r="A416" t="s">
        <v>13</v>
      </c>
      <c r="B416" t="s">
        <v>28</v>
      </c>
      <c r="C416">
        <v>11.69</v>
      </c>
      <c r="D416">
        <v>162</v>
      </c>
      <c r="E416">
        <v>192</v>
      </c>
      <c r="F416">
        <v>0</v>
      </c>
      <c r="G416">
        <v>0</v>
      </c>
      <c r="H416">
        <v>194</v>
      </c>
      <c r="I416">
        <v>157</v>
      </c>
      <c r="J416">
        <v>175</v>
      </c>
      <c r="K416">
        <v>0</v>
      </c>
      <c r="L416">
        <v>0</v>
      </c>
    </row>
    <row r="417" spans="1:12" x14ac:dyDescent="0.3">
      <c r="A417" t="s">
        <v>13</v>
      </c>
      <c r="B417" t="s">
        <v>28</v>
      </c>
      <c r="C417">
        <v>10.55</v>
      </c>
      <c r="D417">
        <v>180</v>
      </c>
      <c r="E417">
        <v>195</v>
      </c>
      <c r="F417">
        <v>0</v>
      </c>
      <c r="G417">
        <v>0</v>
      </c>
      <c r="H417">
        <v>187</v>
      </c>
      <c r="I417">
        <v>185</v>
      </c>
      <c r="J417">
        <v>168</v>
      </c>
      <c r="K417">
        <v>0</v>
      </c>
      <c r="L417">
        <v>0</v>
      </c>
    </row>
    <row r="418" spans="1:12" x14ac:dyDescent="0.3">
      <c r="A418" t="s">
        <v>13</v>
      </c>
      <c r="B418" t="s">
        <v>28</v>
      </c>
      <c r="C418">
        <v>10.69</v>
      </c>
      <c r="D418">
        <v>154</v>
      </c>
      <c r="E418">
        <v>191</v>
      </c>
      <c r="F418">
        <v>0</v>
      </c>
      <c r="G418">
        <v>0</v>
      </c>
      <c r="H418">
        <v>173</v>
      </c>
      <c r="I418">
        <v>198</v>
      </c>
      <c r="J418">
        <v>200</v>
      </c>
      <c r="K418">
        <v>0</v>
      </c>
      <c r="L418">
        <v>0</v>
      </c>
    </row>
    <row r="419" spans="1:12" x14ac:dyDescent="0.3">
      <c r="A419" t="s">
        <v>13</v>
      </c>
      <c r="B419" t="s">
        <v>29</v>
      </c>
      <c r="C419">
        <v>10.039999999999999</v>
      </c>
      <c r="D419">
        <v>183</v>
      </c>
      <c r="E419">
        <v>189</v>
      </c>
      <c r="F419">
        <v>0</v>
      </c>
      <c r="G419">
        <v>162</v>
      </c>
      <c r="H419">
        <v>0</v>
      </c>
      <c r="I419">
        <v>0</v>
      </c>
      <c r="J419">
        <v>196</v>
      </c>
      <c r="K419">
        <v>0</v>
      </c>
      <c r="L419">
        <v>155</v>
      </c>
    </row>
    <row r="420" spans="1:12" x14ac:dyDescent="0.3">
      <c r="A420" t="s">
        <v>13</v>
      </c>
      <c r="B420" t="s">
        <v>29</v>
      </c>
      <c r="C420">
        <v>10.52</v>
      </c>
      <c r="D420">
        <v>187</v>
      </c>
      <c r="E420">
        <v>197</v>
      </c>
      <c r="F420">
        <v>0</v>
      </c>
      <c r="G420">
        <v>163</v>
      </c>
      <c r="H420">
        <v>0</v>
      </c>
      <c r="I420">
        <v>0</v>
      </c>
      <c r="J420">
        <v>195</v>
      </c>
      <c r="K420">
        <v>0</v>
      </c>
      <c r="L420">
        <v>164</v>
      </c>
    </row>
    <row r="421" spans="1:12" x14ac:dyDescent="0.3">
      <c r="A421" t="s">
        <v>13</v>
      </c>
      <c r="B421" t="s">
        <v>29</v>
      </c>
      <c r="C421">
        <v>11.36</v>
      </c>
      <c r="D421">
        <v>166</v>
      </c>
      <c r="E421">
        <v>200</v>
      </c>
      <c r="F421">
        <v>0</v>
      </c>
      <c r="G421">
        <v>167</v>
      </c>
      <c r="H421">
        <v>0</v>
      </c>
      <c r="I421">
        <v>0</v>
      </c>
      <c r="J421">
        <v>192</v>
      </c>
      <c r="K421">
        <v>0</v>
      </c>
      <c r="L421">
        <v>165</v>
      </c>
    </row>
    <row r="422" spans="1:12" x14ac:dyDescent="0.3">
      <c r="A422" t="s">
        <v>13</v>
      </c>
      <c r="B422" t="s">
        <v>29</v>
      </c>
      <c r="C422">
        <v>11.18</v>
      </c>
      <c r="D422">
        <v>189</v>
      </c>
      <c r="E422">
        <v>197</v>
      </c>
      <c r="F422">
        <v>0</v>
      </c>
      <c r="G422">
        <v>180</v>
      </c>
      <c r="H422">
        <v>0</v>
      </c>
      <c r="I422">
        <v>0</v>
      </c>
      <c r="J422">
        <v>195</v>
      </c>
      <c r="K422">
        <v>0</v>
      </c>
      <c r="L422">
        <v>158</v>
      </c>
    </row>
    <row r="423" spans="1:12" x14ac:dyDescent="0.3">
      <c r="A423" t="s">
        <v>13</v>
      </c>
      <c r="B423" t="s">
        <v>29</v>
      </c>
      <c r="C423">
        <v>10.15</v>
      </c>
      <c r="D423">
        <v>154</v>
      </c>
      <c r="E423">
        <v>196</v>
      </c>
      <c r="F423">
        <v>0</v>
      </c>
      <c r="G423">
        <v>188</v>
      </c>
      <c r="H423">
        <v>0</v>
      </c>
      <c r="I423">
        <v>0</v>
      </c>
      <c r="J423">
        <v>195</v>
      </c>
      <c r="K423">
        <v>0</v>
      </c>
      <c r="L423">
        <v>199</v>
      </c>
    </row>
    <row r="424" spans="1:12" x14ac:dyDescent="0.3">
      <c r="A424" t="s">
        <v>13</v>
      </c>
      <c r="B424" t="s">
        <v>29</v>
      </c>
      <c r="C424">
        <v>10.33</v>
      </c>
      <c r="D424">
        <v>170</v>
      </c>
      <c r="E424">
        <v>188</v>
      </c>
      <c r="F424">
        <v>0</v>
      </c>
      <c r="G424">
        <v>180</v>
      </c>
      <c r="H424">
        <v>0</v>
      </c>
      <c r="I424">
        <v>0</v>
      </c>
      <c r="J424">
        <v>199</v>
      </c>
      <c r="K424">
        <v>0</v>
      </c>
      <c r="L424">
        <v>157</v>
      </c>
    </row>
    <row r="425" spans="1:12" x14ac:dyDescent="0.3">
      <c r="A425" t="s">
        <v>13</v>
      </c>
      <c r="B425" t="s">
        <v>29</v>
      </c>
      <c r="C425">
        <v>11.34</v>
      </c>
      <c r="D425">
        <v>185</v>
      </c>
      <c r="E425">
        <v>194</v>
      </c>
      <c r="F425">
        <v>0</v>
      </c>
      <c r="G425">
        <v>152</v>
      </c>
      <c r="H425">
        <v>0</v>
      </c>
      <c r="I425">
        <v>0</v>
      </c>
      <c r="J425">
        <v>191</v>
      </c>
      <c r="K425">
        <v>0</v>
      </c>
      <c r="L425">
        <v>167</v>
      </c>
    </row>
    <row r="426" spans="1:12" x14ac:dyDescent="0.3">
      <c r="A426" t="s">
        <v>13</v>
      </c>
      <c r="B426" t="s">
        <v>29</v>
      </c>
      <c r="C426">
        <v>11.59</v>
      </c>
      <c r="D426">
        <v>172</v>
      </c>
      <c r="E426">
        <v>188</v>
      </c>
      <c r="F426">
        <v>0</v>
      </c>
      <c r="G426">
        <v>163</v>
      </c>
      <c r="H426">
        <v>0</v>
      </c>
      <c r="I426">
        <v>0</v>
      </c>
      <c r="J426">
        <v>189</v>
      </c>
      <c r="K426">
        <v>0</v>
      </c>
      <c r="L426">
        <v>156</v>
      </c>
    </row>
    <row r="427" spans="1:12" x14ac:dyDescent="0.3">
      <c r="A427" t="s">
        <v>13</v>
      </c>
      <c r="B427" t="s">
        <v>29</v>
      </c>
      <c r="C427">
        <v>11.6</v>
      </c>
      <c r="D427">
        <v>181</v>
      </c>
      <c r="E427">
        <v>196</v>
      </c>
      <c r="F427">
        <v>0</v>
      </c>
      <c r="G427">
        <v>184</v>
      </c>
      <c r="H427">
        <v>0</v>
      </c>
      <c r="I427">
        <v>0</v>
      </c>
      <c r="J427">
        <v>196</v>
      </c>
      <c r="K427">
        <v>0</v>
      </c>
      <c r="L427">
        <v>161</v>
      </c>
    </row>
    <row r="428" spans="1:12" x14ac:dyDescent="0.3">
      <c r="A428" t="s">
        <v>13</v>
      </c>
      <c r="B428" t="s">
        <v>29</v>
      </c>
      <c r="C428">
        <v>10.4</v>
      </c>
      <c r="D428">
        <v>162</v>
      </c>
      <c r="E428">
        <v>191</v>
      </c>
      <c r="F428">
        <v>0</v>
      </c>
      <c r="G428">
        <v>176</v>
      </c>
      <c r="H428">
        <v>0</v>
      </c>
      <c r="I428">
        <v>0</v>
      </c>
      <c r="J428">
        <v>191</v>
      </c>
      <c r="K428">
        <v>0</v>
      </c>
      <c r="L428">
        <v>161</v>
      </c>
    </row>
    <row r="429" spans="1:12" x14ac:dyDescent="0.3">
      <c r="A429" t="s">
        <v>13</v>
      </c>
      <c r="B429" t="s">
        <v>29</v>
      </c>
      <c r="C429">
        <v>10.38</v>
      </c>
      <c r="D429">
        <v>193</v>
      </c>
      <c r="E429">
        <v>200</v>
      </c>
      <c r="F429">
        <v>0</v>
      </c>
      <c r="G429">
        <v>163</v>
      </c>
      <c r="H429">
        <v>0</v>
      </c>
      <c r="I429">
        <v>0</v>
      </c>
      <c r="J429">
        <v>189</v>
      </c>
      <c r="K429">
        <v>0</v>
      </c>
      <c r="L429">
        <v>182</v>
      </c>
    </row>
    <row r="430" spans="1:12" x14ac:dyDescent="0.3">
      <c r="A430" t="s">
        <v>13</v>
      </c>
      <c r="B430" t="s">
        <v>29</v>
      </c>
      <c r="C430">
        <v>10.23</v>
      </c>
      <c r="D430">
        <v>160</v>
      </c>
      <c r="E430">
        <v>199</v>
      </c>
      <c r="F430">
        <v>0</v>
      </c>
      <c r="G430">
        <v>182</v>
      </c>
      <c r="H430">
        <v>0</v>
      </c>
      <c r="I430">
        <v>0</v>
      </c>
      <c r="J430">
        <v>194</v>
      </c>
      <c r="K430">
        <v>0</v>
      </c>
      <c r="L430">
        <v>154</v>
      </c>
    </row>
    <row r="431" spans="1:12" x14ac:dyDescent="0.3">
      <c r="A431" t="s">
        <v>13</v>
      </c>
      <c r="B431" t="s">
        <v>29</v>
      </c>
      <c r="C431">
        <v>10.37</v>
      </c>
      <c r="D431">
        <v>173</v>
      </c>
      <c r="E431">
        <v>199</v>
      </c>
      <c r="F431">
        <v>0</v>
      </c>
      <c r="G431">
        <v>167</v>
      </c>
      <c r="H431">
        <v>0</v>
      </c>
      <c r="I431">
        <v>0</v>
      </c>
      <c r="J431">
        <v>191</v>
      </c>
      <c r="K431">
        <v>0</v>
      </c>
      <c r="L431">
        <v>186</v>
      </c>
    </row>
    <row r="432" spans="1:12" x14ac:dyDescent="0.3">
      <c r="A432" t="s">
        <v>13</v>
      </c>
      <c r="B432" t="s">
        <v>29</v>
      </c>
      <c r="C432">
        <v>10.039999999999999</v>
      </c>
      <c r="D432">
        <v>168</v>
      </c>
      <c r="E432">
        <v>193</v>
      </c>
      <c r="F432">
        <v>0</v>
      </c>
      <c r="G432">
        <v>191</v>
      </c>
      <c r="H432">
        <v>0</v>
      </c>
      <c r="I432">
        <v>0</v>
      </c>
      <c r="J432">
        <v>198</v>
      </c>
      <c r="K432">
        <v>0</v>
      </c>
      <c r="L432">
        <v>163</v>
      </c>
    </row>
    <row r="433" spans="1:12" x14ac:dyDescent="0.3">
      <c r="A433" t="s">
        <v>13</v>
      </c>
      <c r="B433" t="s">
        <v>29</v>
      </c>
      <c r="C433">
        <v>11.78</v>
      </c>
      <c r="D433">
        <v>183</v>
      </c>
      <c r="E433">
        <v>191</v>
      </c>
      <c r="F433">
        <v>0</v>
      </c>
      <c r="G433">
        <v>152</v>
      </c>
      <c r="H433">
        <v>0</v>
      </c>
      <c r="I433">
        <v>0</v>
      </c>
      <c r="J433">
        <v>200</v>
      </c>
      <c r="K433">
        <v>0</v>
      </c>
      <c r="L433">
        <v>183</v>
      </c>
    </row>
    <row r="434" spans="1:12" x14ac:dyDescent="0.3">
      <c r="A434" t="s">
        <v>13</v>
      </c>
      <c r="B434" t="s">
        <v>29</v>
      </c>
      <c r="C434">
        <v>10.17</v>
      </c>
      <c r="D434">
        <v>164</v>
      </c>
      <c r="E434">
        <v>200</v>
      </c>
      <c r="F434">
        <v>0</v>
      </c>
      <c r="G434">
        <v>174</v>
      </c>
      <c r="H434">
        <v>0</v>
      </c>
      <c r="I434">
        <v>0</v>
      </c>
      <c r="J434">
        <v>190</v>
      </c>
      <c r="K434">
        <v>0</v>
      </c>
      <c r="L434">
        <v>194</v>
      </c>
    </row>
    <row r="435" spans="1:12" x14ac:dyDescent="0.3">
      <c r="A435" t="s">
        <v>13</v>
      </c>
      <c r="B435" t="s">
        <v>29</v>
      </c>
      <c r="C435">
        <v>11.14</v>
      </c>
      <c r="D435">
        <v>200</v>
      </c>
      <c r="E435">
        <v>188</v>
      </c>
      <c r="F435">
        <v>0</v>
      </c>
      <c r="G435">
        <v>168</v>
      </c>
      <c r="H435">
        <v>0</v>
      </c>
      <c r="I435">
        <v>0</v>
      </c>
      <c r="J435">
        <v>189</v>
      </c>
      <c r="K435">
        <v>0</v>
      </c>
      <c r="L435">
        <v>163</v>
      </c>
    </row>
    <row r="436" spans="1:12" x14ac:dyDescent="0.3">
      <c r="A436" t="s">
        <v>13</v>
      </c>
      <c r="B436" t="s">
        <v>29</v>
      </c>
      <c r="C436">
        <v>11.25</v>
      </c>
      <c r="D436">
        <v>160</v>
      </c>
      <c r="E436">
        <v>191</v>
      </c>
      <c r="F436">
        <v>0</v>
      </c>
      <c r="G436">
        <v>177</v>
      </c>
      <c r="H436">
        <v>0</v>
      </c>
      <c r="I436">
        <v>0</v>
      </c>
      <c r="J436">
        <v>190</v>
      </c>
      <c r="K436">
        <v>0</v>
      </c>
      <c r="L436">
        <v>184</v>
      </c>
    </row>
    <row r="437" spans="1:12" x14ac:dyDescent="0.3">
      <c r="A437" t="s">
        <v>13</v>
      </c>
      <c r="B437" t="s">
        <v>29</v>
      </c>
      <c r="C437">
        <v>10.050000000000001</v>
      </c>
      <c r="D437">
        <v>182</v>
      </c>
      <c r="E437">
        <v>188</v>
      </c>
      <c r="F437">
        <v>0</v>
      </c>
      <c r="G437">
        <v>170</v>
      </c>
      <c r="H437">
        <v>0</v>
      </c>
      <c r="I437">
        <v>0</v>
      </c>
      <c r="J437">
        <v>188</v>
      </c>
      <c r="K437">
        <v>0</v>
      </c>
      <c r="L437">
        <v>166</v>
      </c>
    </row>
    <row r="438" spans="1:12" x14ac:dyDescent="0.3">
      <c r="A438" t="s">
        <v>13</v>
      </c>
      <c r="B438" t="s">
        <v>29</v>
      </c>
      <c r="C438">
        <v>11.46</v>
      </c>
      <c r="D438">
        <v>155</v>
      </c>
      <c r="E438">
        <v>192</v>
      </c>
      <c r="F438">
        <v>0</v>
      </c>
      <c r="G438">
        <v>185</v>
      </c>
      <c r="H438">
        <v>0</v>
      </c>
      <c r="I438">
        <v>0</v>
      </c>
      <c r="J438">
        <v>198</v>
      </c>
      <c r="K438">
        <v>0</v>
      </c>
      <c r="L438">
        <v>174</v>
      </c>
    </row>
    <row r="439" spans="1:12" x14ac:dyDescent="0.3">
      <c r="A439" t="s">
        <v>13</v>
      </c>
      <c r="B439" t="s">
        <v>29</v>
      </c>
      <c r="C439">
        <v>10.52</v>
      </c>
      <c r="D439">
        <v>190</v>
      </c>
      <c r="E439">
        <v>195</v>
      </c>
      <c r="F439">
        <v>0</v>
      </c>
      <c r="G439">
        <v>174</v>
      </c>
      <c r="H439">
        <v>0</v>
      </c>
      <c r="I439">
        <v>0</v>
      </c>
      <c r="J439">
        <v>191</v>
      </c>
      <c r="K439">
        <v>0</v>
      </c>
      <c r="L439">
        <v>184</v>
      </c>
    </row>
    <row r="440" spans="1:12" x14ac:dyDescent="0.3">
      <c r="A440" t="s">
        <v>13</v>
      </c>
      <c r="B440" t="s">
        <v>29</v>
      </c>
      <c r="C440">
        <v>10.71</v>
      </c>
      <c r="D440">
        <v>169</v>
      </c>
      <c r="E440">
        <v>192</v>
      </c>
      <c r="F440">
        <v>0</v>
      </c>
      <c r="G440">
        <v>163</v>
      </c>
      <c r="H440">
        <v>0</v>
      </c>
      <c r="I440">
        <v>0</v>
      </c>
      <c r="J440">
        <v>197</v>
      </c>
      <c r="K440">
        <v>0</v>
      </c>
      <c r="L440">
        <v>194</v>
      </c>
    </row>
    <row r="441" spans="1:12" x14ac:dyDescent="0.3">
      <c r="A441" t="s">
        <v>13</v>
      </c>
      <c r="B441" t="s">
        <v>29</v>
      </c>
      <c r="C441">
        <v>10.97</v>
      </c>
      <c r="D441">
        <v>196</v>
      </c>
      <c r="E441">
        <v>198</v>
      </c>
      <c r="F441">
        <v>0</v>
      </c>
      <c r="G441">
        <v>155</v>
      </c>
      <c r="H441">
        <v>0</v>
      </c>
      <c r="I441">
        <v>0</v>
      </c>
      <c r="J441">
        <v>193</v>
      </c>
      <c r="K441">
        <v>0</v>
      </c>
      <c r="L441">
        <v>183</v>
      </c>
    </row>
    <row r="442" spans="1:12" x14ac:dyDescent="0.3">
      <c r="A442" t="s">
        <v>13</v>
      </c>
      <c r="B442" t="s">
        <v>29</v>
      </c>
      <c r="C442">
        <v>10.5</v>
      </c>
      <c r="D442">
        <v>166</v>
      </c>
      <c r="E442">
        <v>194</v>
      </c>
      <c r="F442">
        <v>0</v>
      </c>
      <c r="G442">
        <v>174</v>
      </c>
      <c r="H442">
        <v>0</v>
      </c>
      <c r="I442">
        <v>0</v>
      </c>
      <c r="J442">
        <v>200</v>
      </c>
      <c r="K442">
        <v>0</v>
      </c>
      <c r="L442">
        <v>176</v>
      </c>
    </row>
    <row r="443" spans="1:12" x14ac:dyDescent="0.3">
      <c r="A443" t="s">
        <v>13</v>
      </c>
      <c r="B443" t="s">
        <v>29</v>
      </c>
      <c r="C443">
        <v>10.61</v>
      </c>
      <c r="D443">
        <v>172</v>
      </c>
      <c r="E443">
        <v>196</v>
      </c>
      <c r="F443">
        <v>0</v>
      </c>
      <c r="G443">
        <v>177</v>
      </c>
      <c r="H443">
        <v>0</v>
      </c>
      <c r="I443">
        <v>0</v>
      </c>
      <c r="J443">
        <v>190</v>
      </c>
      <c r="K443">
        <v>0</v>
      </c>
      <c r="L443">
        <v>164</v>
      </c>
    </row>
    <row r="444" spans="1:12" x14ac:dyDescent="0.3">
      <c r="A444" t="s">
        <v>13</v>
      </c>
      <c r="B444" t="s">
        <v>29</v>
      </c>
      <c r="C444">
        <v>10.57</v>
      </c>
      <c r="D444">
        <v>198</v>
      </c>
      <c r="E444">
        <v>196</v>
      </c>
      <c r="F444">
        <v>0</v>
      </c>
      <c r="G444">
        <v>182</v>
      </c>
      <c r="H444">
        <v>0</v>
      </c>
      <c r="I444">
        <v>0</v>
      </c>
      <c r="J444">
        <v>194</v>
      </c>
      <c r="K444">
        <v>0</v>
      </c>
      <c r="L444">
        <v>168</v>
      </c>
    </row>
    <row r="445" spans="1:12" x14ac:dyDescent="0.3">
      <c r="A445" t="s">
        <v>13</v>
      </c>
      <c r="B445" t="s">
        <v>29</v>
      </c>
      <c r="C445">
        <v>10.34</v>
      </c>
      <c r="D445">
        <v>154</v>
      </c>
      <c r="E445">
        <v>200</v>
      </c>
      <c r="F445">
        <v>0</v>
      </c>
      <c r="G445">
        <v>158</v>
      </c>
      <c r="H445">
        <v>0</v>
      </c>
      <c r="I445">
        <v>0</v>
      </c>
      <c r="J445">
        <v>200</v>
      </c>
      <c r="K445">
        <v>0</v>
      </c>
      <c r="L445">
        <v>183</v>
      </c>
    </row>
    <row r="446" spans="1:12" x14ac:dyDescent="0.3">
      <c r="A446" t="s">
        <v>13</v>
      </c>
      <c r="B446" t="s">
        <v>29</v>
      </c>
      <c r="C446">
        <v>11.22</v>
      </c>
      <c r="D446">
        <v>155</v>
      </c>
      <c r="E446">
        <v>193</v>
      </c>
      <c r="F446">
        <v>0</v>
      </c>
      <c r="G446">
        <v>178</v>
      </c>
      <c r="H446">
        <v>0</v>
      </c>
      <c r="I446">
        <v>0</v>
      </c>
      <c r="J446">
        <v>200</v>
      </c>
      <c r="K446">
        <v>0</v>
      </c>
      <c r="L446">
        <v>191</v>
      </c>
    </row>
    <row r="447" spans="1:12" x14ac:dyDescent="0.3">
      <c r="A447" t="s">
        <v>13</v>
      </c>
      <c r="B447" t="s">
        <v>29</v>
      </c>
      <c r="C447">
        <v>10.83</v>
      </c>
      <c r="D447">
        <v>188</v>
      </c>
      <c r="E447">
        <v>192</v>
      </c>
      <c r="F447">
        <v>0</v>
      </c>
      <c r="G447">
        <v>200</v>
      </c>
      <c r="H447">
        <v>0</v>
      </c>
      <c r="I447">
        <v>0</v>
      </c>
      <c r="J447">
        <v>200</v>
      </c>
      <c r="K447">
        <v>0</v>
      </c>
      <c r="L447">
        <v>193</v>
      </c>
    </row>
    <row r="448" spans="1:12" x14ac:dyDescent="0.3">
      <c r="A448" t="s">
        <v>13</v>
      </c>
      <c r="B448" t="s">
        <v>29</v>
      </c>
      <c r="C448">
        <v>11.55</v>
      </c>
      <c r="D448">
        <v>165</v>
      </c>
      <c r="E448">
        <v>195</v>
      </c>
      <c r="F448">
        <v>0</v>
      </c>
      <c r="G448">
        <v>161</v>
      </c>
      <c r="H448">
        <v>0</v>
      </c>
      <c r="I448">
        <v>0</v>
      </c>
      <c r="J448">
        <v>193</v>
      </c>
      <c r="K448">
        <v>0</v>
      </c>
      <c r="L448">
        <v>200</v>
      </c>
    </row>
    <row r="449" spans="1:12" x14ac:dyDescent="0.3">
      <c r="A449" t="s">
        <v>13</v>
      </c>
      <c r="B449" t="s">
        <v>29</v>
      </c>
      <c r="C449">
        <v>11.58</v>
      </c>
      <c r="D449">
        <v>180</v>
      </c>
      <c r="E449">
        <v>190</v>
      </c>
      <c r="F449">
        <v>0</v>
      </c>
      <c r="G449">
        <v>160</v>
      </c>
      <c r="H449">
        <v>0</v>
      </c>
      <c r="I449">
        <v>0</v>
      </c>
      <c r="J449">
        <v>198</v>
      </c>
      <c r="K449">
        <v>0</v>
      </c>
      <c r="L449">
        <v>182</v>
      </c>
    </row>
    <row r="450" spans="1:12" x14ac:dyDescent="0.3">
      <c r="A450" t="s">
        <v>13</v>
      </c>
      <c r="B450" t="s">
        <v>29</v>
      </c>
      <c r="C450">
        <v>11.36</v>
      </c>
      <c r="D450">
        <v>186</v>
      </c>
      <c r="E450">
        <v>197</v>
      </c>
      <c r="F450">
        <v>0</v>
      </c>
      <c r="G450">
        <v>152</v>
      </c>
      <c r="H450">
        <v>0</v>
      </c>
      <c r="I450">
        <v>0</v>
      </c>
      <c r="J450">
        <v>195</v>
      </c>
      <c r="K450">
        <v>0</v>
      </c>
      <c r="L450">
        <v>200</v>
      </c>
    </row>
    <row r="451" spans="1:12" x14ac:dyDescent="0.3">
      <c r="A451" t="s">
        <v>13</v>
      </c>
      <c r="B451" t="s">
        <v>29</v>
      </c>
      <c r="C451">
        <v>10.08</v>
      </c>
      <c r="D451">
        <v>153</v>
      </c>
      <c r="E451">
        <v>197</v>
      </c>
      <c r="F451">
        <v>0</v>
      </c>
      <c r="G451">
        <v>185</v>
      </c>
      <c r="H451">
        <v>0</v>
      </c>
      <c r="I451">
        <v>0</v>
      </c>
      <c r="J451">
        <v>192</v>
      </c>
      <c r="K451">
        <v>0</v>
      </c>
      <c r="L451">
        <v>173</v>
      </c>
    </row>
    <row r="452" spans="1:12" x14ac:dyDescent="0.3">
      <c r="A452" t="s">
        <v>13</v>
      </c>
      <c r="B452" t="s">
        <v>29</v>
      </c>
      <c r="C452">
        <v>10.25</v>
      </c>
      <c r="D452">
        <v>171</v>
      </c>
      <c r="E452">
        <v>190</v>
      </c>
      <c r="F452">
        <v>0</v>
      </c>
      <c r="G452">
        <v>172</v>
      </c>
      <c r="H452">
        <v>0</v>
      </c>
      <c r="I452">
        <v>0</v>
      </c>
      <c r="J452">
        <v>197</v>
      </c>
      <c r="K452">
        <v>0</v>
      </c>
      <c r="L452">
        <v>184</v>
      </c>
    </row>
    <row r="453" spans="1:12" x14ac:dyDescent="0.3">
      <c r="A453" t="s">
        <v>13</v>
      </c>
      <c r="B453" t="s">
        <v>29</v>
      </c>
      <c r="C453">
        <v>10.45</v>
      </c>
      <c r="D453">
        <v>185</v>
      </c>
      <c r="E453">
        <v>193</v>
      </c>
      <c r="F453">
        <v>0</v>
      </c>
      <c r="G453">
        <v>172</v>
      </c>
      <c r="H453">
        <v>0</v>
      </c>
      <c r="I453">
        <v>0</v>
      </c>
      <c r="J453">
        <v>195</v>
      </c>
      <c r="K453">
        <v>0</v>
      </c>
      <c r="L453">
        <v>174</v>
      </c>
    </row>
    <row r="454" spans="1:12" x14ac:dyDescent="0.3">
      <c r="A454" t="s">
        <v>13</v>
      </c>
      <c r="B454" t="s">
        <v>29</v>
      </c>
      <c r="C454">
        <v>10.02</v>
      </c>
      <c r="D454">
        <v>152</v>
      </c>
      <c r="E454">
        <v>194</v>
      </c>
      <c r="F454">
        <v>0</v>
      </c>
      <c r="G454">
        <v>184</v>
      </c>
      <c r="H454">
        <v>0</v>
      </c>
      <c r="I454">
        <v>0</v>
      </c>
      <c r="J454">
        <v>196</v>
      </c>
      <c r="K454">
        <v>0</v>
      </c>
      <c r="L454">
        <v>178</v>
      </c>
    </row>
    <row r="455" spans="1:12" x14ac:dyDescent="0.3">
      <c r="A455" t="s">
        <v>13</v>
      </c>
      <c r="B455" t="s">
        <v>29</v>
      </c>
      <c r="C455">
        <v>10.93</v>
      </c>
      <c r="D455">
        <v>179</v>
      </c>
      <c r="E455">
        <v>191</v>
      </c>
      <c r="F455">
        <v>0</v>
      </c>
      <c r="G455">
        <v>188</v>
      </c>
      <c r="H455">
        <v>0</v>
      </c>
      <c r="I455">
        <v>0</v>
      </c>
      <c r="J455">
        <v>197</v>
      </c>
      <c r="K455">
        <v>0</v>
      </c>
      <c r="L455">
        <v>164</v>
      </c>
    </row>
    <row r="456" spans="1:12" x14ac:dyDescent="0.3">
      <c r="A456" t="s">
        <v>13</v>
      </c>
      <c r="B456" t="s">
        <v>29</v>
      </c>
      <c r="C456">
        <v>11.72</v>
      </c>
      <c r="D456">
        <v>163</v>
      </c>
      <c r="E456">
        <v>189</v>
      </c>
      <c r="F456">
        <v>0</v>
      </c>
      <c r="G456">
        <v>177</v>
      </c>
      <c r="H456">
        <v>0</v>
      </c>
      <c r="I456">
        <v>0</v>
      </c>
      <c r="J456">
        <v>192</v>
      </c>
      <c r="K456">
        <v>0</v>
      </c>
      <c r="L456">
        <v>166</v>
      </c>
    </row>
    <row r="457" spans="1:12" x14ac:dyDescent="0.3">
      <c r="A457" t="s">
        <v>13</v>
      </c>
      <c r="B457" t="s">
        <v>29</v>
      </c>
      <c r="C457">
        <v>11.86</v>
      </c>
      <c r="D457">
        <v>167</v>
      </c>
      <c r="E457">
        <v>199</v>
      </c>
      <c r="F457">
        <v>0</v>
      </c>
      <c r="G457">
        <v>173</v>
      </c>
      <c r="H457">
        <v>0</v>
      </c>
      <c r="I457">
        <v>0</v>
      </c>
      <c r="J457">
        <v>192</v>
      </c>
      <c r="K457">
        <v>0</v>
      </c>
      <c r="L457">
        <v>188</v>
      </c>
    </row>
    <row r="458" spans="1:12" x14ac:dyDescent="0.3">
      <c r="A458" t="s">
        <v>13</v>
      </c>
      <c r="B458" t="s">
        <v>29</v>
      </c>
      <c r="C458">
        <v>11.09</v>
      </c>
      <c r="D458">
        <v>169</v>
      </c>
      <c r="E458">
        <v>196</v>
      </c>
      <c r="F458">
        <v>0</v>
      </c>
      <c r="G458">
        <v>163</v>
      </c>
      <c r="H458">
        <v>0</v>
      </c>
      <c r="I458">
        <v>0</v>
      </c>
      <c r="J458">
        <v>188</v>
      </c>
      <c r="K458">
        <v>0</v>
      </c>
      <c r="L458">
        <v>158</v>
      </c>
    </row>
    <row r="459" spans="1:12" x14ac:dyDescent="0.3">
      <c r="A459" t="s">
        <v>13</v>
      </c>
      <c r="B459" t="s">
        <v>29</v>
      </c>
      <c r="C459">
        <v>11.82</v>
      </c>
      <c r="D459">
        <v>179</v>
      </c>
      <c r="E459">
        <v>199</v>
      </c>
      <c r="F459">
        <v>0</v>
      </c>
      <c r="G459">
        <v>169</v>
      </c>
      <c r="H459">
        <v>0</v>
      </c>
      <c r="I459">
        <v>0</v>
      </c>
      <c r="J459">
        <v>199</v>
      </c>
      <c r="K459">
        <v>0</v>
      </c>
      <c r="L459">
        <v>176</v>
      </c>
    </row>
    <row r="460" spans="1:12" x14ac:dyDescent="0.3">
      <c r="A460" t="s">
        <v>13</v>
      </c>
      <c r="B460" t="s">
        <v>29</v>
      </c>
      <c r="C460">
        <v>11.4</v>
      </c>
      <c r="D460">
        <v>198</v>
      </c>
      <c r="E460">
        <v>193</v>
      </c>
      <c r="F460">
        <v>0</v>
      </c>
      <c r="G460">
        <v>198</v>
      </c>
      <c r="H460">
        <v>0</v>
      </c>
      <c r="I460">
        <v>0</v>
      </c>
      <c r="J460">
        <v>191</v>
      </c>
      <c r="K460">
        <v>0</v>
      </c>
      <c r="L460">
        <v>167</v>
      </c>
    </row>
    <row r="461" spans="1:12" x14ac:dyDescent="0.3">
      <c r="A461" t="s">
        <v>13</v>
      </c>
      <c r="B461" t="s">
        <v>29</v>
      </c>
      <c r="C461">
        <v>11.67</v>
      </c>
      <c r="D461">
        <v>155</v>
      </c>
      <c r="E461">
        <v>200</v>
      </c>
      <c r="F461">
        <v>0</v>
      </c>
      <c r="G461">
        <v>187</v>
      </c>
      <c r="H461">
        <v>0</v>
      </c>
      <c r="I461">
        <v>0</v>
      </c>
      <c r="J461">
        <v>198</v>
      </c>
      <c r="K461">
        <v>0</v>
      </c>
      <c r="L461">
        <v>152</v>
      </c>
    </row>
    <row r="462" spans="1:12" x14ac:dyDescent="0.3">
      <c r="A462" t="s">
        <v>13</v>
      </c>
      <c r="B462" t="s">
        <v>30</v>
      </c>
      <c r="C462">
        <v>11.33</v>
      </c>
      <c r="D462">
        <v>183</v>
      </c>
      <c r="E462">
        <v>163</v>
      </c>
      <c r="F462">
        <v>0</v>
      </c>
      <c r="G462">
        <v>0</v>
      </c>
      <c r="H462">
        <v>0</v>
      </c>
      <c r="I462">
        <v>0</v>
      </c>
      <c r="J462">
        <v>161</v>
      </c>
      <c r="K462">
        <v>191</v>
      </c>
      <c r="L462">
        <v>0</v>
      </c>
    </row>
    <row r="463" spans="1:12" x14ac:dyDescent="0.3">
      <c r="A463" t="s">
        <v>13</v>
      </c>
      <c r="B463" t="s">
        <v>30</v>
      </c>
      <c r="C463">
        <v>11.71</v>
      </c>
      <c r="D463">
        <v>200</v>
      </c>
      <c r="E463">
        <v>194</v>
      </c>
      <c r="F463">
        <v>0</v>
      </c>
      <c r="G463">
        <v>0</v>
      </c>
      <c r="H463">
        <v>0</v>
      </c>
      <c r="I463">
        <v>0</v>
      </c>
      <c r="J463">
        <v>200</v>
      </c>
      <c r="K463">
        <v>194</v>
      </c>
      <c r="L463">
        <v>0</v>
      </c>
    </row>
    <row r="464" spans="1:12" x14ac:dyDescent="0.3">
      <c r="A464" t="s">
        <v>13</v>
      </c>
      <c r="B464" t="s">
        <v>30</v>
      </c>
      <c r="C464">
        <v>10.68</v>
      </c>
      <c r="D464">
        <v>168</v>
      </c>
      <c r="E464">
        <v>199</v>
      </c>
      <c r="F464">
        <v>0</v>
      </c>
      <c r="G464">
        <v>0</v>
      </c>
      <c r="H464">
        <v>0</v>
      </c>
      <c r="I464">
        <v>0</v>
      </c>
      <c r="J464">
        <v>168</v>
      </c>
      <c r="K464">
        <v>199</v>
      </c>
      <c r="L464">
        <v>0</v>
      </c>
    </row>
    <row r="465" spans="1:12" x14ac:dyDescent="0.3">
      <c r="A465" t="s">
        <v>13</v>
      </c>
      <c r="B465" t="s">
        <v>30</v>
      </c>
      <c r="C465">
        <v>11.81</v>
      </c>
      <c r="D465">
        <v>174</v>
      </c>
      <c r="E465">
        <v>157</v>
      </c>
      <c r="F465">
        <v>0</v>
      </c>
      <c r="G465">
        <v>0</v>
      </c>
      <c r="H465">
        <v>0</v>
      </c>
      <c r="I465">
        <v>0</v>
      </c>
      <c r="J465">
        <v>192</v>
      </c>
      <c r="K465">
        <v>196</v>
      </c>
      <c r="L465">
        <v>0</v>
      </c>
    </row>
    <row r="466" spans="1:12" x14ac:dyDescent="0.3">
      <c r="A466" t="s">
        <v>13</v>
      </c>
      <c r="B466" t="s">
        <v>30</v>
      </c>
      <c r="C466">
        <v>10.81</v>
      </c>
      <c r="D466">
        <v>174</v>
      </c>
      <c r="E466">
        <v>187</v>
      </c>
      <c r="F466">
        <v>0</v>
      </c>
      <c r="G466">
        <v>0</v>
      </c>
      <c r="H466">
        <v>0</v>
      </c>
      <c r="I466">
        <v>0</v>
      </c>
      <c r="J466">
        <v>191</v>
      </c>
      <c r="K466">
        <v>193</v>
      </c>
      <c r="L466">
        <v>0</v>
      </c>
    </row>
    <row r="467" spans="1:12" x14ac:dyDescent="0.3">
      <c r="A467" t="s">
        <v>13</v>
      </c>
      <c r="B467" t="s">
        <v>30</v>
      </c>
      <c r="C467">
        <v>10.1</v>
      </c>
      <c r="D467">
        <v>170</v>
      </c>
      <c r="E467">
        <v>190</v>
      </c>
      <c r="F467">
        <v>0</v>
      </c>
      <c r="G467">
        <v>0</v>
      </c>
      <c r="H467">
        <v>0</v>
      </c>
      <c r="I467">
        <v>0</v>
      </c>
      <c r="J467">
        <v>154</v>
      </c>
      <c r="K467">
        <v>190</v>
      </c>
      <c r="L467">
        <v>0</v>
      </c>
    </row>
    <row r="468" spans="1:12" x14ac:dyDescent="0.3">
      <c r="A468" t="s">
        <v>13</v>
      </c>
      <c r="B468" t="s">
        <v>30</v>
      </c>
      <c r="C468">
        <v>10.4</v>
      </c>
      <c r="D468">
        <v>194</v>
      </c>
      <c r="E468">
        <v>156</v>
      </c>
      <c r="F468">
        <v>0</v>
      </c>
      <c r="G468">
        <v>0</v>
      </c>
      <c r="H468">
        <v>0</v>
      </c>
      <c r="I468">
        <v>0</v>
      </c>
      <c r="J468">
        <v>181</v>
      </c>
      <c r="K468">
        <v>200</v>
      </c>
      <c r="L468">
        <v>0</v>
      </c>
    </row>
    <row r="469" spans="1:12" x14ac:dyDescent="0.3">
      <c r="A469" t="s">
        <v>13</v>
      </c>
      <c r="B469" t="s">
        <v>30</v>
      </c>
      <c r="C469">
        <v>10.29</v>
      </c>
      <c r="D469">
        <v>158</v>
      </c>
      <c r="E469">
        <v>185</v>
      </c>
      <c r="F469">
        <v>0</v>
      </c>
      <c r="G469">
        <v>0</v>
      </c>
      <c r="H469">
        <v>0</v>
      </c>
      <c r="I469">
        <v>0</v>
      </c>
      <c r="J469">
        <v>155</v>
      </c>
      <c r="K469">
        <v>199</v>
      </c>
      <c r="L469">
        <v>0</v>
      </c>
    </row>
    <row r="470" spans="1:12" x14ac:dyDescent="0.3">
      <c r="A470" t="s">
        <v>13</v>
      </c>
      <c r="B470" t="s">
        <v>30</v>
      </c>
      <c r="C470">
        <v>11.33</v>
      </c>
      <c r="D470">
        <v>161</v>
      </c>
      <c r="E470">
        <v>174</v>
      </c>
      <c r="F470">
        <v>0</v>
      </c>
      <c r="G470">
        <v>0</v>
      </c>
      <c r="H470">
        <v>0</v>
      </c>
      <c r="I470">
        <v>0</v>
      </c>
      <c r="J470">
        <v>165</v>
      </c>
      <c r="K470">
        <v>196</v>
      </c>
      <c r="L470">
        <v>0</v>
      </c>
    </row>
    <row r="471" spans="1:12" x14ac:dyDescent="0.3">
      <c r="A471" t="s">
        <v>13</v>
      </c>
      <c r="B471" t="s">
        <v>30</v>
      </c>
      <c r="C471">
        <v>11.17</v>
      </c>
      <c r="D471">
        <v>161</v>
      </c>
      <c r="E471">
        <v>178</v>
      </c>
      <c r="F471">
        <v>0</v>
      </c>
      <c r="G471">
        <v>0</v>
      </c>
      <c r="H471">
        <v>0</v>
      </c>
      <c r="I471">
        <v>0</v>
      </c>
      <c r="J471">
        <v>166</v>
      </c>
      <c r="K471">
        <v>194</v>
      </c>
      <c r="L471">
        <v>0</v>
      </c>
    </row>
    <row r="472" spans="1:12" x14ac:dyDescent="0.3">
      <c r="A472" t="s">
        <v>13</v>
      </c>
      <c r="B472" t="s">
        <v>30</v>
      </c>
      <c r="C472">
        <v>10.58</v>
      </c>
      <c r="D472">
        <v>180</v>
      </c>
      <c r="E472">
        <v>165</v>
      </c>
      <c r="F472">
        <v>0</v>
      </c>
      <c r="G472">
        <v>0</v>
      </c>
      <c r="H472">
        <v>0</v>
      </c>
      <c r="I472">
        <v>0</v>
      </c>
      <c r="J472">
        <v>154</v>
      </c>
      <c r="K472">
        <v>192</v>
      </c>
      <c r="L472">
        <v>0</v>
      </c>
    </row>
    <row r="473" spans="1:12" x14ac:dyDescent="0.3">
      <c r="A473" t="s">
        <v>13</v>
      </c>
      <c r="B473" t="s">
        <v>30</v>
      </c>
      <c r="C473">
        <v>11.7</v>
      </c>
      <c r="D473">
        <v>155</v>
      </c>
      <c r="E473">
        <v>171</v>
      </c>
      <c r="F473">
        <v>0</v>
      </c>
      <c r="G473">
        <v>0</v>
      </c>
      <c r="H473">
        <v>0</v>
      </c>
      <c r="I473">
        <v>0</v>
      </c>
      <c r="J473">
        <v>182</v>
      </c>
      <c r="K473">
        <v>191</v>
      </c>
      <c r="L473">
        <v>0</v>
      </c>
    </row>
    <row r="474" spans="1:12" x14ac:dyDescent="0.3">
      <c r="A474" t="s">
        <v>13</v>
      </c>
      <c r="B474" t="s">
        <v>30</v>
      </c>
      <c r="C474">
        <v>11.91</v>
      </c>
      <c r="D474">
        <v>190</v>
      </c>
      <c r="E474">
        <v>199</v>
      </c>
      <c r="F474">
        <v>0</v>
      </c>
      <c r="G474">
        <v>0</v>
      </c>
      <c r="H474">
        <v>0</v>
      </c>
      <c r="I474">
        <v>0</v>
      </c>
      <c r="J474">
        <v>183</v>
      </c>
      <c r="K474">
        <v>188</v>
      </c>
      <c r="L474">
        <v>0</v>
      </c>
    </row>
    <row r="475" spans="1:12" x14ac:dyDescent="0.3">
      <c r="A475" t="s">
        <v>13</v>
      </c>
      <c r="B475" t="s">
        <v>30</v>
      </c>
      <c r="C475">
        <v>10.29</v>
      </c>
      <c r="D475">
        <v>188</v>
      </c>
      <c r="E475">
        <v>179</v>
      </c>
      <c r="F475">
        <v>0</v>
      </c>
      <c r="G475">
        <v>0</v>
      </c>
      <c r="H475">
        <v>0</v>
      </c>
      <c r="I475">
        <v>0</v>
      </c>
      <c r="J475">
        <v>192</v>
      </c>
      <c r="K475">
        <v>198</v>
      </c>
      <c r="L475">
        <v>0</v>
      </c>
    </row>
    <row r="476" spans="1:12" x14ac:dyDescent="0.3">
      <c r="A476" t="s">
        <v>13</v>
      </c>
      <c r="B476" t="s">
        <v>30</v>
      </c>
      <c r="C476">
        <v>10.56</v>
      </c>
      <c r="D476">
        <v>191</v>
      </c>
      <c r="E476">
        <v>166</v>
      </c>
      <c r="F476">
        <v>0</v>
      </c>
      <c r="G476">
        <v>0</v>
      </c>
      <c r="H476">
        <v>0</v>
      </c>
      <c r="I476">
        <v>0</v>
      </c>
      <c r="J476">
        <v>165</v>
      </c>
      <c r="K476">
        <v>190</v>
      </c>
      <c r="L476">
        <v>0</v>
      </c>
    </row>
    <row r="477" spans="1:12" x14ac:dyDescent="0.3">
      <c r="A477" t="s">
        <v>13</v>
      </c>
      <c r="B477" t="s">
        <v>30</v>
      </c>
      <c r="C477">
        <v>11.92</v>
      </c>
      <c r="D477">
        <v>185</v>
      </c>
      <c r="E477">
        <v>167</v>
      </c>
      <c r="F477">
        <v>0</v>
      </c>
      <c r="G477">
        <v>0</v>
      </c>
      <c r="H477">
        <v>0</v>
      </c>
      <c r="I477">
        <v>0</v>
      </c>
      <c r="J477">
        <v>155</v>
      </c>
      <c r="K477">
        <v>197</v>
      </c>
      <c r="L477">
        <v>0</v>
      </c>
    </row>
    <row r="478" spans="1:12" x14ac:dyDescent="0.3">
      <c r="A478" t="s">
        <v>13</v>
      </c>
      <c r="B478" t="s">
        <v>30</v>
      </c>
      <c r="C478">
        <v>10.58</v>
      </c>
      <c r="D478">
        <v>180</v>
      </c>
      <c r="E478">
        <v>186</v>
      </c>
      <c r="F478">
        <v>0</v>
      </c>
      <c r="G478">
        <v>0</v>
      </c>
      <c r="H478">
        <v>0</v>
      </c>
      <c r="I478">
        <v>0</v>
      </c>
      <c r="J478">
        <v>176</v>
      </c>
      <c r="K478">
        <v>200</v>
      </c>
      <c r="L478">
        <v>0</v>
      </c>
    </row>
    <row r="479" spans="1:12" x14ac:dyDescent="0.3">
      <c r="A479" t="s">
        <v>13</v>
      </c>
      <c r="B479" t="s">
        <v>30</v>
      </c>
      <c r="C479">
        <v>11.23</v>
      </c>
      <c r="D479">
        <v>172</v>
      </c>
      <c r="E479">
        <v>165</v>
      </c>
      <c r="F479">
        <v>0</v>
      </c>
      <c r="G479">
        <v>0</v>
      </c>
      <c r="H479">
        <v>0</v>
      </c>
      <c r="I479">
        <v>0</v>
      </c>
      <c r="J479">
        <v>175</v>
      </c>
      <c r="K479">
        <v>197</v>
      </c>
      <c r="L479">
        <v>0</v>
      </c>
    </row>
    <row r="480" spans="1:12" x14ac:dyDescent="0.3">
      <c r="A480" t="s">
        <v>13</v>
      </c>
      <c r="B480" t="s">
        <v>30</v>
      </c>
      <c r="C480">
        <v>11.81</v>
      </c>
      <c r="D480">
        <v>159</v>
      </c>
      <c r="E480">
        <v>177</v>
      </c>
      <c r="F480">
        <v>0</v>
      </c>
      <c r="G480">
        <v>0</v>
      </c>
      <c r="H480">
        <v>0</v>
      </c>
      <c r="I480">
        <v>0</v>
      </c>
      <c r="J480">
        <v>165</v>
      </c>
      <c r="K480">
        <v>188</v>
      </c>
      <c r="L480">
        <v>0</v>
      </c>
    </row>
    <row r="481" spans="1:12" x14ac:dyDescent="0.3">
      <c r="A481" t="s">
        <v>13</v>
      </c>
      <c r="B481" t="s">
        <v>30</v>
      </c>
      <c r="C481">
        <v>10.9</v>
      </c>
      <c r="D481">
        <v>166</v>
      </c>
      <c r="E481">
        <v>160</v>
      </c>
      <c r="F481">
        <v>0</v>
      </c>
      <c r="G481">
        <v>0</v>
      </c>
      <c r="H481">
        <v>0</v>
      </c>
      <c r="I481">
        <v>0</v>
      </c>
      <c r="J481">
        <v>198</v>
      </c>
      <c r="K481">
        <v>194</v>
      </c>
      <c r="L481">
        <v>0</v>
      </c>
    </row>
    <row r="482" spans="1:12" x14ac:dyDescent="0.3">
      <c r="A482" t="s">
        <v>13</v>
      </c>
      <c r="B482" t="s">
        <v>30</v>
      </c>
      <c r="C482">
        <v>11.98</v>
      </c>
      <c r="D482">
        <v>168</v>
      </c>
      <c r="E482">
        <v>157</v>
      </c>
      <c r="F482">
        <v>0</v>
      </c>
      <c r="G482">
        <v>0</v>
      </c>
      <c r="H482">
        <v>0</v>
      </c>
      <c r="I482">
        <v>0</v>
      </c>
      <c r="J482">
        <v>185</v>
      </c>
      <c r="K482">
        <v>200</v>
      </c>
      <c r="L482">
        <v>0</v>
      </c>
    </row>
    <row r="483" spans="1:12" x14ac:dyDescent="0.3">
      <c r="A483" t="s">
        <v>13</v>
      </c>
      <c r="B483" t="s">
        <v>30</v>
      </c>
      <c r="C483">
        <v>10.37</v>
      </c>
      <c r="D483">
        <v>172</v>
      </c>
      <c r="E483">
        <v>182</v>
      </c>
      <c r="F483">
        <v>0</v>
      </c>
      <c r="G483">
        <v>0</v>
      </c>
      <c r="H483">
        <v>0</v>
      </c>
      <c r="I483">
        <v>0</v>
      </c>
      <c r="J483">
        <v>189</v>
      </c>
      <c r="K483">
        <v>197</v>
      </c>
      <c r="L483">
        <v>0</v>
      </c>
    </row>
    <row r="484" spans="1:12" x14ac:dyDescent="0.3">
      <c r="A484" t="s">
        <v>13</v>
      </c>
      <c r="B484" t="s">
        <v>30</v>
      </c>
      <c r="C484">
        <v>11.89</v>
      </c>
      <c r="D484">
        <v>173</v>
      </c>
      <c r="E484">
        <v>164</v>
      </c>
      <c r="F484">
        <v>0</v>
      </c>
      <c r="G484">
        <v>0</v>
      </c>
      <c r="H484">
        <v>0</v>
      </c>
      <c r="I484">
        <v>0</v>
      </c>
      <c r="J484">
        <v>154</v>
      </c>
      <c r="K484">
        <v>192</v>
      </c>
      <c r="L484">
        <v>0</v>
      </c>
    </row>
    <row r="485" spans="1:12" x14ac:dyDescent="0.3">
      <c r="A485" t="s">
        <v>13</v>
      </c>
      <c r="B485" t="s">
        <v>30</v>
      </c>
      <c r="C485">
        <v>10.220000000000001</v>
      </c>
      <c r="D485">
        <v>191</v>
      </c>
      <c r="E485">
        <v>196</v>
      </c>
      <c r="F485">
        <v>0</v>
      </c>
      <c r="G485">
        <v>0</v>
      </c>
      <c r="H485">
        <v>0</v>
      </c>
      <c r="I485">
        <v>0</v>
      </c>
      <c r="J485">
        <v>173</v>
      </c>
      <c r="K485">
        <v>190</v>
      </c>
      <c r="L485">
        <v>0</v>
      </c>
    </row>
    <row r="486" spans="1:12" x14ac:dyDescent="0.3">
      <c r="A486" t="s">
        <v>13</v>
      </c>
      <c r="B486" t="s">
        <v>30</v>
      </c>
      <c r="C486">
        <v>11.5</v>
      </c>
      <c r="D486">
        <v>196</v>
      </c>
      <c r="E486">
        <v>185</v>
      </c>
      <c r="F486">
        <v>0</v>
      </c>
      <c r="G486">
        <v>0</v>
      </c>
      <c r="H486">
        <v>0</v>
      </c>
      <c r="I486">
        <v>0</v>
      </c>
      <c r="J486">
        <v>183</v>
      </c>
      <c r="K486">
        <v>196</v>
      </c>
      <c r="L486">
        <v>0</v>
      </c>
    </row>
    <row r="487" spans="1:12" x14ac:dyDescent="0.3">
      <c r="A487" t="s">
        <v>13</v>
      </c>
      <c r="B487" t="s">
        <v>30</v>
      </c>
      <c r="C487">
        <v>10.18</v>
      </c>
      <c r="D487">
        <v>193</v>
      </c>
      <c r="E487">
        <v>186</v>
      </c>
      <c r="F487">
        <v>0</v>
      </c>
      <c r="G487">
        <v>0</v>
      </c>
      <c r="H487">
        <v>0</v>
      </c>
      <c r="I487">
        <v>0</v>
      </c>
      <c r="J487">
        <v>186</v>
      </c>
      <c r="K487">
        <v>197</v>
      </c>
      <c r="L487">
        <v>0</v>
      </c>
    </row>
    <row r="488" spans="1:12" x14ac:dyDescent="0.3">
      <c r="A488" t="s">
        <v>13</v>
      </c>
      <c r="B488" t="s">
        <v>30</v>
      </c>
      <c r="C488">
        <v>11.98</v>
      </c>
      <c r="D488">
        <v>175</v>
      </c>
      <c r="E488">
        <v>190</v>
      </c>
      <c r="F488">
        <v>0</v>
      </c>
      <c r="G488">
        <v>0</v>
      </c>
      <c r="H488">
        <v>0</v>
      </c>
      <c r="I488">
        <v>0</v>
      </c>
      <c r="J488">
        <v>175</v>
      </c>
      <c r="K488">
        <v>197</v>
      </c>
      <c r="L488">
        <v>0</v>
      </c>
    </row>
    <row r="489" spans="1:12" x14ac:dyDescent="0.3">
      <c r="A489" t="s">
        <v>13</v>
      </c>
      <c r="B489" t="s">
        <v>31</v>
      </c>
      <c r="C489">
        <v>10.33</v>
      </c>
      <c r="D489">
        <v>155</v>
      </c>
      <c r="E489">
        <v>178</v>
      </c>
      <c r="F489">
        <v>0</v>
      </c>
      <c r="G489">
        <v>197</v>
      </c>
      <c r="H489">
        <v>0</v>
      </c>
      <c r="I489">
        <v>0</v>
      </c>
      <c r="J489">
        <v>159</v>
      </c>
      <c r="K489">
        <v>0</v>
      </c>
      <c r="L489">
        <v>0</v>
      </c>
    </row>
    <row r="490" spans="1:12" x14ac:dyDescent="0.3">
      <c r="A490" t="s">
        <v>13</v>
      </c>
      <c r="B490" t="s">
        <v>31</v>
      </c>
      <c r="C490">
        <v>11.42</v>
      </c>
      <c r="D490">
        <v>169</v>
      </c>
      <c r="E490">
        <v>169</v>
      </c>
      <c r="F490">
        <v>0</v>
      </c>
      <c r="G490">
        <v>192</v>
      </c>
      <c r="H490">
        <v>0</v>
      </c>
      <c r="I490">
        <v>0</v>
      </c>
      <c r="J490">
        <v>164</v>
      </c>
      <c r="K490">
        <v>0</v>
      </c>
      <c r="L490">
        <v>0</v>
      </c>
    </row>
    <row r="491" spans="1:12" x14ac:dyDescent="0.3">
      <c r="A491" t="s">
        <v>13</v>
      </c>
      <c r="B491" t="s">
        <v>31</v>
      </c>
      <c r="C491">
        <v>11.64</v>
      </c>
      <c r="D491">
        <v>185</v>
      </c>
      <c r="E491">
        <v>166</v>
      </c>
      <c r="F491">
        <v>0</v>
      </c>
      <c r="G491">
        <v>188</v>
      </c>
      <c r="H491">
        <v>0</v>
      </c>
      <c r="I491">
        <v>0</v>
      </c>
      <c r="J491">
        <v>194</v>
      </c>
      <c r="K491">
        <v>0</v>
      </c>
      <c r="L491">
        <v>0</v>
      </c>
    </row>
    <row r="492" spans="1:12" x14ac:dyDescent="0.3">
      <c r="A492" t="s">
        <v>13</v>
      </c>
      <c r="B492" t="s">
        <v>31</v>
      </c>
      <c r="C492">
        <v>11.53</v>
      </c>
      <c r="D492">
        <v>168</v>
      </c>
      <c r="E492">
        <v>173</v>
      </c>
      <c r="F492">
        <v>0</v>
      </c>
      <c r="G492">
        <v>188</v>
      </c>
      <c r="H492">
        <v>0</v>
      </c>
      <c r="I492">
        <v>0</v>
      </c>
      <c r="J492">
        <v>189</v>
      </c>
      <c r="K492">
        <v>0</v>
      </c>
      <c r="L492">
        <v>0</v>
      </c>
    </row>
    <row r="493" spans="1:12" x14ac:dyDescent="0.3">
      <c r="A493" t="s">
        <v>13</v>
      </c>
      <c r="B493" t="s">
        <v>31</v>
      </c>
      <c r="C493">
        <v>10.55</v>
      </c>
      <c r="D493">
        <v>164</v>
      </c>
      <c r="E493">
        <v>173</v>
      </c>
      <c r="F493">
        <v>0</v>
      </c>
      <c r="G493">
        <v>199</v>
      </c>
      <c r="H493">
        <v>0</v>
      </c>
      <c r="I493">
        <v>0</v>
      </c>
      <c r="J493">
        <v>197</v>
      </c>
      <c r="K493">
        <v>0</v>
      </c>
      <c r="L493">
        <v>0</v>
      </c>
    </row>
    <row r="494" spans="1:12" x14ac:dyDescent="0.3">
      <c r="A494" t="s">
        <v>13</v>
      </c>
      <c r="B494" t="s">
        <v>31</v>
      </c>
      <c r="C494">
        <v>10.11</v>
      </c>
      <c r="D494">
        <v>199</v>
      </c>
      <c r="E494">
        <v>156</v>
      </c>
      <c r="F494">
        <v>0</v>
      </c>
      <c r="G494">
        <v>197</v>
      </c>
      <c r="H494">
        <v>0</v>
      </c>
      <c r="I494">
        <v>0</v>
      </c>
      <c r="J494">
        <v>190</v>
      </c>
      <c r="K494">
        <v>0</v>
      </c>
      <c r="L494">
        <v>0</v>
      </c>
    </row>
    <row r="495" spans="1:12" x14ac:dyDescent="0.3">
      <c r="A495" t="s">
        <v>13</v>
      </c>
      <c r="B495" t="s">
        <v>31</v>
      </c>
      <c r="C495">
        <v>10.32</v>
      </c>
      <c r="D495">
        <v>193</v>
      </c>
      <c r="E495">
        <v>153</v>
      </c>
      <c r="F495">
        <v>0</v>
      </c>
      <c r="G495">
        <v>192</v>
      </c>
      <c r="H495">
        <v>0</v>
      </c>
      <c r="I495">
        <v>0</v>
      </c>
      <c r="J495">
        <v>179</v>
      </c>
      <c r="K495">
        <v>0</v>
      </c>
      <c r="L495">
        <v>0</v>
      </c>
    </row>
    <row r="496" spans="1:12" x14ac:dyDescent="0.3">
      <c r="A496" t="s">
        <v>13</v>
      </c>
      <c r="B496" t="s">
        <v>31</v>
      </c>
      <c r="C496">
        <v>10.32</v>
      </c>
      <c r="D496">
        <v>190</v>
      </c>
      <c r="E496">
        <v>182</v>
      </c>
      <c r="F496">
        <v>0</v>
      </c>
      <c r="G496">
        <v>193</v>
      </c>
      <c r="H496">
        <v>0</v>
      </c>
      <c r="I496">
        <v>0</v>
      </c>
      <c r="J496">
        <v>195</v>
      </c>
      <c r="K496">
        <v>0</v>
      </c>
      <c r="L496">
        <v>0</v>
      </c>
    </row>
    <row r="497" spans="1:12" x14ac:dyDescent="0.3">
      <c r="A497" t="s">
        <v>13</v>
      </c>
      <c r="B497" t="s">
        <v>31</v>
      </c>
      <c r="C497">
        <v>11.13</v>
      </c>
      <c r="D497">
        <v>189</v>
      </c>
      <c r="E497">
        <v>171</v>
      </c>
      <c r="F497">
        <v>0</v>
      </c>
      <c r="G497">
        <v>196</v>
      </c>
      <c r="H497">
        <v>0</v>
      </c>
      <c r="I497">
        <v>0</v>
      </c>
      <c r="J497">
        <v>168</v>
      </c>
      <c r="K497">
        <v>0</v>
      </c>
      <c r="L497">
        <v>0</v>
      </c>
    </row>
    <row r="498" spans="1:12" x14ac:dyDescent="0.3">
      <c r="A498" t="s">
        <v>13</v>
      </c>
      <c r="B498" t="s">
        <v>31</v>
      </c>
      <c r="C498">
        <v>10.34</v>
      </c>
      <c r="D498">
        <v>156</v>
      </c>
      <c r="E498">
        <v>160</v>
      </c>
      <c r="F498">
        <v>0</v>
      </c>
      <c r="G498">
        <v>190</v>
      </c>
      <c r="H498">
        <v>0</v>
      </c>
      <c r="I498">
        <v>0</v>
      </c>
      <c r="J498">
        <v>165</v>
      </c>
      <c r="K498">
        <v>0</v>
      </c>
      <c r="L498">
        <v>0</v>
      </c>
    </row>
    <row r="499" spans="1:12" x14ac:dyDescent="0.3">
      <c r="A499" t="s">
        <v>13</v>
      </c>
      <c r="B499" t="s">
        <v>31</v>
      </c>
      <c r="C499">
        <v>11.41</v>
      </c>
      <c r="D499">
        <v>197</v>
      </c>
      <c r="E499">
        <v>174</v>
      </c>
      <c r="F499">
        <v>0</v>
      </c>
      <c r="G499">
        <v>199</v>
      </c>
      <c r="H499">
        <v>0</v>
      </c>
      <c r="I499">
        <v>0</v>
      </c>
      <c r="J499">
        <v>168</v>
      </c>
      <c r="K499">
        <v>0</v>
      </c>
      <c r="L499">
        <v>0</v>
      </c>
    </row>
    <row r="500" spans="1:12" x14ac:dyDescent="0.3">
      <c r="A500" t="s">
        <v>13</v>
      </c>
      <c r="B500" t="s">
        <v>31</v>
      </c>
      <c r="C500">
        <v>10.029999999999999</v>
      </c>
      <c r="D500">
        <v>200</v>
      </c>
      <c r="E500">
        <v>188</v>
      </c>
      <c r="F500">
        <v>0</v>
      </c>
      <c r="G500">
        <v>188</v>
      </c>
      <c r="H500">
        <v>0</v>
      </c>
      <c r="I500">
        <v>0</v>
      </c>
      <c r="J500">
        <v>169</v>
      </c>
      <c r="K500">
        <v>0</v>
      </c>
      <c r="L500">
        <v>0</v>
      </c>
    </row>
    <row r="501" spans="1:12" x14ac:dyDescent="0.3">
      <c r="A501" t="s">
        <v>13</v>
      </c>
      <c r="B501" t="s">
        <v>31</v>
      </c>
      <c r="C501">
        <v>10.4</v>
      </c>
      <c r="D501">
        <v>185</v>
      </c>
      <c r="E501">
        <v>163</v>
      </c>
      <c r="F501">
        <v>0</v>
      </c>
      <c r="G501">
        <v>190</v>
      </c>
      <c r="H501">
        <v>0</v>
      </c>
      <c r="I501">
        <v>0</v>
      </c>
      <c r="J501">
        <v>198</v>
      </c>
      <c r="K501">
        <v>0</v>
      </c>
      <c r="L501">
        <v>0</v>
      </c>
    </row>
    <row r="502" spans="1:12" x14ac:dyDescent="0.3">
      <c r="A502" t="s">
        <v>13</v>
      </c>
      <c r="B502" t="s">
        <v>31</v>
      </c>
      <c r="C502">
        <v>11.08</v>
      </c>
      <c r="D502">
        <v>161</v>
      </c>
      <c r="E502">
        <v>153</v>
      </c>
      <c r="F502">
        <v>0</v>
      </c>
      <c r="G502">
        <v>197</v>
      </c>
      <c r="H502">
        <v>0</v>
      </c>
      <c r="I502">
        <v>0</v>
      </c>
      <c r="J502">
        <v>192</v>
      </c>
      <c r="K502">
        <v>0</v>
      </c>
      <c r="L502">
        <v>0</v>
      </c>
    </row>
    <row r="503" spans="1:12" x14ac:dyDescent="0.3">
      <c r="A503" t="s">
        <v>13</v>
      </c>
      <c r="B503" t="s">
        <v>31</v>
      </c>
      <c r="C503">
        <v>11.6</v>
      </c>
      <c r="D503">
        <v>155</v>
      </c>
      <c r="E503">
        <v>165</v>
      </c>
      <c r="F503">
        <v>0</v>
      </c>
      <c r="G503">
        <v>189</v>
      </c>
      <c r="H503">
        <v>0</v>
      </c>
      <c r="I503">
        <v>0</v>
      </c>
      <c r="J503">
        <v>169</v>
      </c>
      <c r="K503">
        <v>0</v>
      </c>
      <c r="L503">
        <v>0</v>
      </c>
    </row>
    <row r="504" spans="1:12" x14ac:dyDescent="0.3">
      <c r="A504" t="s">
        <v>13</v>
      </c>
      <c r="B504" t="s">
        <v>31</v>
      </c>
      <c r="C504">
        <v>10.210000000000001</v>
      </c>
      <c r="D504">
        <v>163</v>
      </c>
      <c r="E504">
        <v>199</v>
      </c>
      <c r="F504">
        <v>0</v>
      </c>
      <c r="G504">
        <v>190</v>
      </c>
      <c r="H504">
        <v>0</v>
      </c>
      <c r="I504">
        <v>0</v>
      </c>
      <c r="J504">
        <v>170</v>
      </c>
      <c r="K504">
        <v>0</v>
      </c>
      <c r="L504">
        <v>0</v>
      </c>
    </row>
    <row r="505" spans="1:12" x14ac:dyDescent="0.3">
      <c r="A505" t="s">
        <v>13</v>
      </c>
      <c r="B505" t="s">
        <v>31</v>
      </c>
      <c r="C505">
        <v>10.96</v>
      </c>
      <c r="D505">
        <v>179</v>
      </c>
      <c r="E505">
        <v>158</v>
      </c>
      <c r="F505">
        <v>0</v>
      </c>
      <c r="G505">
        <v>192</v>
      </c>
      <c r="H505">
        <v>0</v>
      </c>
      <c r="I505">
        <v>0</v>
      </c>
      <c r="J505">
        <v>180</v>
      </c>
      <c r="K505">
        <v>0</v>
      </c>
      <c r="L505">
        <v>0</v>
      </c>
    </row>
    <row r="506" spans="1:12" x14ac:dyDescent="0.3">
      <c r="A506" t="s">
        <v>13</v>
      </c>
      <c r="B506" t="s">
        <v>31</v>
      </c>
      <c r="C506">
        <v>11.24</v>
      </c>
      <c r="D506">
        <v>184</v>
      </c>
      <c r="E506">
        <v>154</v>
      </c>
      <c r="F506">
        <v>0</v>
      </c>
      <c r="G506">
        <v>190</v>
      </c>
      <c r="H506">
        <v>0</v>
      </c>
      <c r="I506">
        <v>0</v>
      </c>
      <c r="J506">
        <v>172</v>
      </c>
      <c r="K506">
        <v>0</v>
      </c>
      <c r="L506">
        <v>0</v>
      </c>
    </row>
    <row r="507" spans="1:12" x14ac:dyDescent="0.3">
      <c r="A507" t="s">
        <v>13</v>
      </c>
      <c r="B507" t="s">
        <v>31</v>
      </c>
      <c r="C507">
        <v>11.19</v>
      </c>
      <c r="D507">
        <v>169</v>
      </c>
      <c r="E507">
        <v>178</v>
      </c>
      <c r="F507">
        <v>0</v>
      </c>
      <c r="G507">
        <v>197</v>
      </c>
      <c r="H507">
        <v>0</v>
      </c>
      <c r="I507">
        <v>0</v>
      </c>
      <c r="J507">
        <v>161</v>
      </c>
      <c r="K507">
        <v>0</v>
      </c>
      <c r="L507">
        <v>0</v>
      </c>
    </row>
    <row r="508" spans="1:12" x14ac:dyDescent="0.3">
      <c r="A508" t="s">
        <v>13</v>
      </c>
      <c r="B508" t="s">
        <v>31</v>
      </c>
      <c r="C508">
        <v>10.039999999999999</v>
      </c>
      <c r="D508">
        <v>181</v>
      </c>
      <c r="E508">
        <v>197</v>
      </c>
      <c r="F508">
        <v>0</v>
      </c>
      <c r="G508">
        <v>196</v>
      </c>
      <c r="H508">
        <v>0</v>
      </c>
      <c r="I508">
        <v>0</v>
      </c>
      <c r="J508">
        <v>166</v>
      </c>
      <c r="K508">
        <v>0</v>
      </c>
      <c r="L508">
        <v>0</v>
      </c>
    </row>
    <row r="509" spans="1:12" x14ac:dyDescent="0.3">
      <c r="A509" t="s">
        <v>13</v>
      </c>
      <c r="B509" t="s">
        <v>31</v>
      </c>
      <c r="C509">
        <v>10.61</v>
      </c>
      <c r="D509">
        <v>178</v>
      </c>
      <c r="E509">
        <v>152</v>
      </c>
      <c r="F509">
        <v>0</v>
      </c>
      <c r="G509">
        <v>191</v>
      </c>
      <c r="H509">
        <v>0</v>
      </c>
      <c r="I509">
        <v>0</v>
      </c>
      <c r="J509">
        <v>155</v>
      </c>
      <c r="K509">
        <v>0</v>
      </c>
      <c r="L509">
        <v>0</v>
      </c>
    </row>
    <row r="510" spans="1:12" x14ac:dyDescent="0.3">
      <c r="A510" t="s">
        <v>13</v>
      </c>
      <c r="B510" t="s">
        <v>31</v>
      </c>
      <c r="C510">
        <v>11.12</v>
      </c>
      <c r="D510">
        <v>158</v>
      </c>
      <c r="E510">
        <v>167</v>
      </c>
      <c r="F510">
        <v>0</v>
      </c>
      <c r="G510">
        <v>195</v>
      </c>
      <c r="H510">
        <v>0</v>
      </c>
      <c r="I510">
        <v>0</v>
      </c>
      <c r="J510">
        <v>198</v>
      </c>
      <c r="K510">
        <v>0</v>
      </c>
      <c r="L510">
        <v>0</v>
      </c>
    </row>
    <row r="511" spans="1:12" x14ac:dyDescent="0.3">
      <c r="A511" t="s">
        <v>13</v>
      </c>
      <c r="B511" t="s">
        <v>31</v>
      </c>
      <c r="C511">
        <v>10.91</v>
      </c>
      <c r="D511">
        <v>158</v>
      </c>
      <c r="E511">
        <v>188</v>
      </c>
      <c r="F511">
        <v>0</v>
      </c>
      <c r="G511">
        <v>196</v>
      </c>
      <c r="H511">
        <v>0</v>
      </c>
      <c r="I511">
        <v>0</v>
      </c>
      <c r="J511">
        <v>171</v>
      </c>
      <c r="K511">
        <v>0</v>
      </c>
      <c r="L511">
        <v>0</v>
      </c>
    </row>
    <row r="512" spans="1:12" x14ac:dyDescent="0.3">
      <c r="A512" t="s">
        <v>13</v>
      </c>
      <c r="B512" t="s">
        <v>31</v>
      </c>
      <c r="C512">
        <v>10.66</v>
      </c>
      <c r="D512">
        <v>193</v>
      </c>
      <c r="E512">
        <v>177</v>
      </c>
      <c r="F512">
        <v>0</v>
      </c>
      <c r="G512">
        <v>193</v>
      </c>
      <c r="H512">
        <v>0</v>
      </c>
      <c r="I512">
        <v>0</v>
      </c>
      <c r="J512">
        <v>190</v>
      </c>
      <c r="K512">
        <v>0</v>
      </c>
      <c r="L512">
        <v>0</v>
      </c>
    </row>
    <row r="513" spans="1:12" x14ac:dyDescent="0.3">
      <c r="A513" t="s">
        <v>13</v>
      </c>
      <c r="B513" t="s">
        <v>31</v>
      </c>
      <c r="C513">
        <v>11.23</v>
      </c>
      <c r="D513">
        <v>178</v>
      </c>
      <c r="E513">
        <v>160</v>
      </c>
      <c r="F513">
        <v>0</v>
      </c>
      <c r="G513">
        <v>189</v>
      </c>
      <c r="H513">
        <v>0</v>
      </c>
      <c r="I513">
        <v>0</v>
      </c>
      <c r="J513">
        <v>185</v>
      </c>
      <c r="K513">
        <v>0</v>
      </c>
      <c r="L513">
        <v>0</v>
      </c>
    </row>
    <row r="514" spans="1:12" x14ac:dyDescent="0.3">
      <c r="A514" t="s">
        <v>13</v>
      </c>
      <c r="B514" t="s">
        <v>31</v>
      </c>
      <c r="C514">
        <v>11.04</v>
      </c>
      <c r="D514">
        <v>191</v>
      </c>
      <c r="E514">
        <v>194</v>
      </c>
      <c r="F514">
        <v>0</v>
      </c>
      <c r="G514">
        <v>192</v>
      </c>
      <c r="H514">
        <v>0</v>
      </c>
      <c r="I514">
        <v>0</v>
      </c>
      <c r="J514">
        <v>189</v>
      </c>
      <c r="K514">
        <v>0</v>
      </c>
      <c r="L514">
        <v>0</v>
      </c>
    </row>
    <row r="515" spans="1:12" x14ac:dyDescent="0.3">
      <c r="A515" t="s">
        <v>13</v>
      </c>
      <c r="B515" t="s">
        <v>31</v>
      </c>
      <c r="C515">
        <v>11.55</v>
      </c>
      <c r="D515">
        <v>168</v>
      </c>
      <c r="E515">
        <v>161</v>
      </c>
      <c r="F515">
        <v>0</v>
      </c>
      <c r="G515">
        <v>195</v>
      </c>
      <c r="H515">
        <v>0</v>
      </c>
      <c r="I515">
        <v>0</v>
      </c>
      <c r="J515">
        <v>192</v>
      </c>
      <c r="K515">
        <v>0</v>
      </c>
      <c r="L515">
        <v>0</v>
      </c>
    </row>
    <row r="516" spans="1:12" x14ac:dyDescent="0.3">
      <c r="A516" t="s">
        <v>13</v>
      </c>
      <c r="B516" t="s">
        <v>31</v>
      </c>
      <c r="C516">
        <v>11.8</v>
      </c>
      <c r="D516">
        <v>195</v>
      </c>
      <c r="E516">
        <v>188</v>
      </c>
      <c r="F516">
        <v>0</v>
      </c>
      <c r="G516">
        <v>188</v>
      </c>
      <c r="H516">
        <v>0</v>
      </c>
      <c r="I516">
        <v>0</v>
      </c>
      <c r="J516">
        <v>173</v>
      </c>
      <c r="K516">
        <v>0</v>
      </c>
      <c r="L516">
        <v>0</v>
      </c>
    </row>
    <row r="517" spans="1:12" x14ac:dyDescent="0.3">
      <c r="A517" t="s">
        <v>13</v>
      </c>
      <c r="B517" t="s">
        <v>31</v>
      </c>
      <c r="C517">
        <v>11.93</v>
      </c>
      <c r="D517">
        <v>178</v>
      </c>
      <c r="E517">
        <v>183</v>
      </c>
      <c r="F517">
        <v>0</v>
      </c>
      <c r="G517">
        <v>195</v>
      </c>
      <c r="H517">
        <v>0</v>
      </c>
      <c r="I517">
        <v>0</v>
      </c>
      <c r="J517">
        <v>182</v>
      </c>
      <c r="K517">
        <v>0</v>
      </c>
      <c r="L517">
        <v>0</v>
      </c>
    </row>
    <row r="518" spans="1:12" x14ac:dyDescent="0.3">
      <c r="A518" t="s">
        <v>13</v>
      </c>
      <c r="B518" t="s">
        <v>31</v>
      </c>
      <c r="C518">
        <v>11.53</v>
      </c>
      <c r="D518">
        <v>195</v>
      </c>
      <c r="E518">
        <v>170</v>
      </c>
      <c r="F518">
        <v>0</v>
      </c>
      <c r="G518">
        <v>188</v>
      </c>
      <c r="H518">
        <v>0</v>
      </c>
      <c r="I518">
        <v>0</v>
      </c>
      <c r="J518">
        <v>190</v>
      </c>
      <c r="K518">
        <v>0</v>
      </c>
      <c r="L518">
        <v>0</v>
      </c>
    </row>
    <row r="519" spans="1:12" x14ac:dyDescent="0.3">
      <c r="A519" t="s">
        <v>13</v>
      </c>
      <c r="B519" t="s">
        <v>31</v>
      </c>
      <c r="C519">
        <v>11.01</v>
      </c>
      <c r="D519">
        <v>191</v>
      </c>
      <c r="E519">
        <v>183</v>
      </c>
      <c r="F519">
        <v>0</v>
      </c>
      <c r="G519">
        <v>195</v>
      </c>
      <c r="H519">
        <v>0</v>
      </c>
      <c r="I519">
        <v>0</v>
      </c>
      <c r="J519">
        <v>161</v>
      </c>
      <c r="K519">
        <v>0</v>
      </c>
      <c r="L519">
        <v>0</v>
      </c>
    </row>
    <row r="520" spans="1:12" x14ac:dyDescent="0.3">
      <c r="A520" t="s">
        <v>13</v>
      </c>
      <c r="B520" t="s">
        <v>31</v>
      </c>
      <c r="C520">
        <v>11.98</v>
      </c>
      <c r="D520">
        <v>195</v>
      </c>
      <c r="E520">
        <v>197</v>
      </c>
      <c r="F520">
        <v>0</v>
      </c>
      <c r="G520">
        <v>190</v>
      </c>
      <c r="H520">
        <v>0</v>
      </c>
      <c r="I520">
        <v>0</v>
      </c>
      <c r="J520">
        <v>181</v>
      </c>
      <c r="K520">
        <v>0</v>
      </c>
      <c r="L520">
        <v>0</v>
      </c>
    </row>
    <row r="521" spans="1:12" x14ac:dyDescent="0.3">
      <c r="A521" t="s">
        <v>13</v>
      </c>
      <c r="B521" t="s">
        <v>31</v>
      </c>
      <c r="C521">
        <v>11.51</v>
      </c>
      <c r="D521">
        <v>185</v>
      </c>
      <c r="E521">
        <v>181</v>
      </c>
      <c r="F521">
        <v>0</v>
      </c>
      <c r="G521">
        <v>197</v>
      </c>
      <c r="H521">
        <v>0</v>
      </c>
      <c r="I521">
        <v>0</v>
      </c>
      <c r="J521">
        <v>164</v>
      </c>
      <c r="K521">
        <v>0</v>
      </c>
      <c r="L521">
        <v>0</v>
      </c>
    </row>
    <row r="522" spans="1:12" x14ac:dyDescent="0.3">
      <c r="A522" t="s">
        <v>13</v>
      </c>
      <c r="B522" t="s">
        <v>19</v>
      </c>
      <c r="C522">
        <v>11.93</v>
      </c>
      <c r="D522">
        <v>198</v>
      </c>
      <c r="E522">
        <v>0</v>
      </c>
      <c r="F522">
        <v>0</v>
      </c>
      <c r="G522">
        <v>184</v>
      </c>
      <c r="H522">
        <v>0</v>
      </c>
      <c r="I522">
        <v>0</v>
      </c>
      <c r="J522">
        <v>0</v>
      </c>
      <c r="K522">
        <v>196</v>
      </c>
      <c r="L522">
        <v>0</v>
      </c>
    </row>
    <row r="523" spans="1:12" x14ac:dyDescent="0.3">
      <c r="A523" t="s">
        <v>13</v>
      </c>
      <c r="B523" t="s">
        <v>19</v>
      </c>
      <c r="C523">
        <v>11.73</v>
      </c>
      <c r="D523">
        <v>153</v>
      </c>
      <c r="E523">
        <v>0</v>
      </c>
      <c r="F523">
        <v>0</v>
      </c>
      <c r="G523">
        <v>166</v>
      </c>
      <c r="H523">
        <v>0</v>
      </c>
      <c r="I523">
        <v>0</v>
      </c>
      <c r="J523">
        <v>0</v>
      </c>
      <c r="K523">
        <v>191</v>
      </c>
      <c r="L523">
        <v>0</v>
      </c>
    </row>
    <row r="524" spans="1:12" x14ac:dyDescent="0.3">
      <c r="A524" t="s">
        <v>13</v>
      </c>
      <c r="B524" t="s">
        <v>19</v>
      </c>
      <c r="C524">
        <v>10.67</v>
      </c>
      <c r="D524">
        <v>152</v>
      </c>
      <c r="E524">
        <v>0</v>
      </c>
      <c r="F524">
        <v>0</v>
      </c>
      <c r="G524">
        <v>166</v>
      </c>
      <c r="H524">
        <v>0</v>
      </c>
      <c r="I524">
        <v>0</v>
      </c>
      <c r="J524">
        <v>0</v>
      </c>
      <c r="K524">
        <v>199</v>
      </c>
      <c r="L524">
        <v>0</v>
      </c>
    </row>
    <row r="525" spans="1:12" x14ac:dyDescent="0.3">
      <c r="A525" t="s">
        <v>13</v>
      </c>
      <c r="B525" t="s">
        <v>19</v>
      </c>
      <c r="C525">
        <v>10.18</v>
      </c>
      <c r="D525">
        <v>193</v>
      </c>
      <c r="E525">
        <v>0</v>
      </c>
      <c r="F525">
        <v>0</v>
      </c>
      <c r="G525">
        <v>155</v>
      </c>
      <c r="H525">
        <v>0</v>
      </c>
      <c r="I525">
        <v>0</v>
      </c>
      <c r="J525">
        <v>0</v>
      </c>
      <c r="K525">
        <v>188</v>
      </c>
      <c r="L525">
        <v>0</v>
      </c>
    </row>
    <row r="526" spans="1:12" x14ac:dyDescent="0.3">
      <c r="A526" t="s">
        <v>13</v>
      </c>
      <c r="B526" t="s">
        <v>19</v>
      </c>
      <c r="C526">
        <v>11.28</v>
      </c>
      <c r="D526">
        <v>183</v>
      </c>
      <c r="E526">
        <v>0</v>
      </c>
      <c r="F526">
        <v>0</v>
      </c>
      <c r="G526">
        <v>185</v>
      </c>
      <c r="H526">
        <v>0</v>
      </c>
      <c r="I526">
        <v>0</v>
      </c>
      <c r="J526">
        <v>0</v>
      </c>
      <c r="K526">
        <v>193</v>
      </c>
      <c r="L526">
        <v>0</v>
      </c>
    </row>
    <row r="527" spans="1:12" x14ac:dyDescent="0.3">
      <c r="A527" t="s">
        <v>13</v>
      </c>
      <c r="B527" t="s">
        <v>19</v>
      </c>
      <c r="C527">
        <v>10.29</v>
      </c>
      <c r="D527">
        <v>155</v>
      </c>
      <c r="E527">
        <v>0</v>
      </c>
      <c r="F527">
        <v>0</v>
      </c>
      <c r="G527">
        <v>197</v>
      </c>
      <c r="H527">
        <v>0</v>
      </c>
      <c r="I527">
        <v>0</v>
      </c>
      <c r="J527">
        <v>0</v>
      </c>
      <c r="K527">
        <v>191</v>
      </c>
      <c r="L527">
        <v>0</v>
      </c>
    </row>
    <row r="528" spans="1:12" x14ac:dyDescent="0.3">
      <c r="A528" t="s">
        <v>13</v>
      </c>
      <c r="B528" t="s">
        <v>19</v>
      </c>
      <c r="C528">
        <v>10.6</v>
      </c>
      <c r="D528">
        <v>191</v>
      </c>
      <c r="E528">
        <v>0</v>
      </c>
      <c r="F528">
        <v>0</v>
      </c>
      <c r="G528">
        <v>164</v>
      </c>
      <c r="H528">
        <v>0</v>
      </c>
      <c r="I528">
        <v>0</v>
      </c>
      <c r="J528">
        <v>0</v>
      </c>
      <c r="K528">
        <v>197</v>
      </c>
      <c r="L528">
        <v>0</v>
      </c>
    </row>
    <row r="529" spans="1:12" x14ac:dyDescent="0.3">
      <c r="A529" t="s">
        <v>13</v>
      </c>
      <c r="B529" t="s">
        <v>19</v>
      </c>
      <c r="C529">
        <v>11.11</v>
      </c>
      <c r="D529">
        <v>175</v>
      </c>
      <c r="E529">
        <v>0</v>
      </c>
      <c r="F529">
        <v>0</v>
      </c>
      <c r="G529">
        <v>184</v>
      </c>
      <c r="H529">
        <v>0</v>
      </c>
      <c r="I529">
        <v>0</v>
      </c>
      <c r="J529">
        <v>0</v>
      </c>
      <c r="K529">
        <v>192</v>
      </c>
      <c r="L529">
        <v>0</v>
      </c>
    </row>
    <row r="530" spans="1:12" x14ac:dyDescent="0.3">
      <c r="A530" t="s">
        <v>13</v>
      </c>
      <c r="B530" t="s">
        <v>19</v>
      </c>
      <c r="C530">
        <v>11.03</v>
      </c>
      <c r="D530">
        <v>191</v>
      </c>
      <c r="E530">
        <v>0</v>
      </c>
      <c r="F530">
        <v>0</v>
      </c>
      <c r="G530">
        <v>195</v>
      </c>
      <c r="H530">
        <v>0</v>
      </c>
      <c r="I530">
        <v>0</v>
      </c>
      <c r="J530">
        <v>0</v>
      </c>
      <c r="K530">
        <v>189</v>
      </c>
      <c r="L530">
        <v>0</v>
      </c>
    </row>
    <row r="531" spans="1:12" x14ac:dyDescent="0.3">
      <c r="A531" t="s">
        <v>13</v>
      </c>
      <c r="B531" t="s">
        <v>19</v>
      </c>
      <c r="C531">
        <v>12</v>
      </c>
      <c r="D531">
        <v>173</v>
      </c>
      <c r="E531">
        <v>0</v>
      </c>
      <c r="F531">
        <v>0</v>
      </c>
      <c r="G531">
        <v>198</v>
      </c>
      <c r="H531">
        <v>0</v>
      </c>
      <c r="I531">
        <v>0</v>
      </c>
      <c r="J531">
        <v>0</v>
      </c>
      <c r="K531">
        <v>189</v>
      </c>
      <c r="L531">
        <v>0</v>
      </c>
    </row>
    <row r="532" spans="1:12" x14ac:dyDescent="0.3">
      <c r="A532" t="s">
        <v>13</v>
      </c>
      <c r="B532" t="s">
        <v>19</v>
      </c>
      <c r="C532">
        <v>10.87</v>
      </c>
      <c r="D532">
        <v>190</v>
      </c>
      <c r="E532">
        <v>0</v>
      </c>
      <c r="F532">
        <v>0</v>
      </c>
      <c r="G532">
        <v>153</v>
      </c>
      <c r="H532">
        <v>0</v>
      </c>
      <c r="I532">
        <v>0</v>
      </c>
      <c r="J532">
        <v>0</v>
      </c>
      <c r="K532">
        <v>197</v>
      </c>
      <c r="L532">
        <v>0</v>
      </c>
    </row>
    <row r="533" spans="1:12" x14ac:dyDescent="0.3">
      <c r="A533" t="s">
        <v>13</v>
      </c>
      <c r="B533" t="s">
        <v>19</v>
      </c>
      <c r="C533">
        <v>11.05</v>
      </c>
      <c r="D533">
        <v>160</v>
      </c>
      <c r="E533">
        <v>0</v>
      </c>
      <c r="F533">
        <v>0</v>
      </c>
      <c r="G533">
        <v>198</v>
      </c>
      <c r="H533">
        <v>0</v>
      </c>
      <c r="I533">
        <v>0</v>
      </c>
      <c r="J533">
        <v>0</v>
      </c>
      <c r="K533">
        <v>189</v>
      </c>
      <c r="L533">
        <v>0</v>
      </c>
    </row>
    <row r="534" spans="1:12" x14ac:dyDescent="0.3">
      <c r="A534" t="s">
        <v>13</v>
      </c>
      <c r="B534" t="s">
        <v>19</v>
      </c>
      <c r="C534">
        <v>10.47</v>
      </c>
      <c r="D534">
        <v>160</v>
      </c>
      <c r="E534">
        <v>0</v>
      </c>
      <c r="F534">
        <v>0</v>
      </c>
      <c r="G534">
        <v>196</v>
      </c>
      <c r="H534">
        <v>0</v>
      </c>
      <c r="I534">
        <v>0</v>
      </c>
      <c r="J534">
        <v>0</v>
      </c>
      <c r="K534">
        <v>188</v>
      </c>
      <c r="L534">
        <v>0</v>
      </c>
    </row>
    <row r="535" spans="1:12" x14ac:dyDescent="0.3">
      <c r="A535" t="s">
        <v>13</v>
      </c>
      <c r="B535" t="s">
        <v>19</v>
      </c>
      <c r="C535">
        <v>10.81</v>
      </c>
      <c r="D535">
        <v>176</v>
      </c>
      <c r="E535">
        <v>0</v>
      </c>
      <c r="F535">
        <v>0</v>
      </c>
      <c r="G535">
        <v>200</v>
      </c>
      <c r="H535">
        <v>0</v>
      </c>
      <c r="I535">
        <v>0</v>
      </c>
      <c r="J535">
        <v>0</v>
      </c>
      <c r="K535">
        <v>192</v>
      </c>
      <c r="L535">
        <v>0</v>
      </c>
    </row>
    <row r="536" spans="1:12" x14ac:dyDescent="0.3">
      <c r="A536" t="s">
        <v>13</v>
      </c>
      <c r="B536" t="s">
        <v>19</v>
      </c>
      <c r="C536">
        <v>11.66</v>
      </c>
      <c r="D536">
        <v>171</v>
      </c>
      <c r="E536">
        <v>0</v>
      </c>
      <c r="F536">
        <v>0</v>
      </c>
      <c r="G536">
        <v>190</v>
      </c>
      <c r="H536">
        <v>0</v>
      </c>
      <c r="I536">
        <v>0</v>
      </c>
      <c r="J536">
        <v>0</v>
      </c>
      <c r="K536">
        <v>191</v>
      </c>
      <c r="L536">
        <v>0</v>
      </c>
    </row>
    <row r="537" spans="1:12" x14ac:dyDescent="0.3">
      <c r="A537" t="s">
        <v>13</v>
      </c>
      <c r="B537" t="s">
        <v>19</v>
      </c>
      <c r="C537">
        <v>10.83</v>
      </c>
      <c r="D537">
        <v>179</v>
      </c>
      <c r="E537">
        <v>0</v>
      </c>
      <c r="F537">
        <v>0</v>
      </c>
      <c r="G537">
        <v>164</v>
      </c>
      <c r="H537">
        <v>0</v>
      </c>
      <c r="I537">
        <v>0</v>
      </c>
      <c r="J537">
        <v>0</v>
      </c>
      <c r="K537">
        <v>197</v>
      </c>
      <c r="L537">
        <v>0</v>
      </c>
    </row>
    <row r="538" spans="1:12" x14ac:dyDescent="0.3">
      <c r="A538" t="s">
        <v>13</v>
      </c>
      <c r="B538" t="s">
        <v>19</v>
      </c>
      <c r="C538">
        <v>10.34</v>
      </c>
      <c r="D538">
        <v>164</v>
      </c>
      <c r="E538">
        <v>0</v>
      </c>
      <c r="F538">
        <v>0</v>
      </c>
      <c r="G538">
        <v>161</v>
      </c>
      <c r="H538">
        <v>0</v>
      </c>
      <c r="I538">
        <v>0</v>
      </c>
      <c r="J538">
        <v>0</v>
      </c>
      <c r="K538">
        <v>188</v>
      </c>
      <c r="L538">
        <v>0</v>
      </c>
    </row>
    <row r="539" spans="1:12" x14ac:dyDescent="0.3">
      <c r="A539" t="s">
        <v>13</v>
      </c>
      <c r="B539" t="s">
        <v>19</v>
      </c>
      <c r="C539">
        <v>11.7</v>
      </c>
      <c r="D539">
        <v>195</v>
      </c>
      <c r="E539">
        <v>0</v>
      </c>
      <c r="F539">
        <v>0</v>
      </c>
      <c r="G539">
        <v>196</v>
      </c>
      <c r="H539">
        <v>0</v>
      </c>
      <c r="I539">
        <v>0</v>
      </c>
      <c r="J539">
        <v>0</v>
      </c>
      <c r="K539">
        <v>200</v>
      </c>
      <c r="L539">
        <v>0</v>
      </c>
    </row>
    <row r="540" spans="1:12" x14ac:dyDescent="0.3">
      <c r="A540" t="s">
        <v>13</v>
      </c>
      <c r="B540" t="s">
        <v>19</v>
      </c>
      <c r="C540">
        <v>11.13</v>
      </c>
      <c r="D540">
        <v>179</v>
      </c>
      <c r="E540">
        <v>0</v>
      </c>
      <c r="F540">
        <v>0</v>
      </c>
      <c r="G540">
        <v>183</v>
      </c>
      <c r="H540">
        <v>0</v>
      </c>
      <c r="I540">
        <v>0</v>
      </c>
      <c r="J540">
        <v>0</v>
      </c>
      <c r="K540">
        <v>195</v>
      </c>
      <c r="L540">
        <v>0</v>
      </c>
    </row>
    <row r="541" spans="1:12" x14ac:dyDescent="0.3">
      <c r="A541" t="s">
        <v>13</v>
      </c>
      <c r="B541" t="s">
        <v>19</v>
      </c>
      <c r="C541">
        <v>11.28</v>
      </c>
      <c r="D541">
        <v>171</v>
      </c>
      <c r="E541">
        <v>0</v>
      </c>
      <c r="F541">
        <v>0</v>
      </c>
      <c r="G541">
        <v>200</v>
      </c>
      <c r="H541">
        <v>0</v>
      </c>
      <c r="I541">
        <v>0</v>
      </c>
      <c r="J541">
        <v>0</v>
      </c>
      <c r="K541">
        <v>196</v>
      </c>
      <c r="L541">
        <v>0</v>
      </c>
    </row>
    <row r="542" spans="1:12" x14ac:dyDescent="0.3">
      <c r="A542" t="s">
        <v>13</v>
      </c>
      <c r="B542" t="s">
        <v>19</v>
      </c>
      <c r="C542">
        <v>11.65</v>
      </c>
      <c r="D542">
        <v>194</v>
      </c>
      <c r="E542">
        <v>0</v>
      </c>
      <c r="F542">
        <v>0</v>
      </c>
      <c r="G542">
        <v>155</v>
      </c>
      <c r="H542">
        <v>0</v>
      </c>
      <c r="I542">
        <v>0</v>
      </c>
      <c r="J542">
        <v>0</v>
      </c>
      <c r="K542">
        <v>195</v>
      </c>
      <c r="L542">
        <v>0</v>
      </c>
    </row>
    <row r="543" spans="1:12" x14ac:dyDescent="0.3">
      <c r="A543" t="s">
        <v>13</v>
      </c>
      <c r="B543" t="s">
        <v>19</v>
      </c>
      <c r="C543">
        <v>11.35</v>
      </c>
      <c r="D543">
        <v>188</v>
      </c>
      <c r="E543">
        <v>0</v>
      </c>
      <c r="F543">
        <v>0</v>
      </c>
      <c r="G543">
        <v>153</v>
      </c>
      <c r="H543">
        <v>0</v>
      </c>
      <c r="I543">
        <v>0</v>
      </c>
      <c r="J543">
        <v>0</v>
      </c>
      <c r="K543">
        <v>195</v>
      </c>
      <c r="L543">
        <v>0</v>
      </c>
    </row>
    <row r="544" spans="1:12" x14ac:dyDescent="0.3">
      <c r="A544" t="s">
        <v>13</v>
      </c>
      <c r="B544" t="s">
        <v>32</v>
      </c>
      <c r="C544">
        <v>10.49</v>
      </c>
      <c r="D544">
        <v>190</v>
      </c>
      <c r="E544">
        <v>190</v>
      </c>
      <c r="F544">
        <v>0</v>
      </c>
      <c r="G544">
        <v>0</v>
      </c>
      <c r="H544">
        <v>182</v>
      </c>
      <c r="I544">
        <v>0</v>
      </c>
      <c r="J544">
        <v>181</v>
      </c>
      <c r="K544">
        <v>0</v>
      </c>
      <c r="L544">
        <v>0</v>
      </c>
    </row>
    <row r="545" spans="1:12" x14ac:dyDescent="0.3">
      <c r="A545" t="s">
        <v>13</v>
      </c>
      <c r="B545" t="s">
        <v>32</v>
      </c>
      <c r="C545">
        <v>10.210000000000001</v>
      </c>
      <c r="D545">
        <v>182</v>
      </c>
      <c r="E545">
        <v>198</v>
      </c>
      <c r="F545">
        <v>0</v>
      </c>
      <c r="G545">
        <v>0</v>
      </c>
      <c r="H545">
        <v>186</v>
      </c>
      <c r="I545">
        <v>0</v>
      </c>
      <c r="J545">
        <v>164</v>
      </c>
      <c r="K545">
        <v>0</v>
      </c>
      <c r="L545">
        <v>0</v>
      </c>
    </row>
    <row r="546" spans="1:12" x14ac:dyDescent="0.3">
      <c r="A546" t="s">
        <v>13</v>
      </c>
      <c r="B546" t="s">
        <v>32</v>
      </c>
      <c r="C546">
        <v>11.18</v>
      </c>
      <c r="D546">
        <v>196</v>
      </c>
      <c r="E546">
        <v>195</v>
      </c>
      <c r="F546">
        <v>0</v>
      </c>
      <c r="G546">
        <v>0</v>
      </c>
      <c r="H546">
        <v>152</v>
      </c>
      <c r="I546">
        <v>0</v>
      </c>
      <c r="J546">
        <v>198</v>
      </c>
      <c r="K546">
        <v>0</v>
      </c>
      <c r="L546">
        <v>0</v>
      </c>
    </row>
    <row r="547" spans="1:12" x14ac:dyDescent="0.3">
      <c r="A547" t="s">
        <v>13</v>
      </c>
      <c r="B547" t="s">
        <v>32</v>
      </c>
      <c r="C547">
        <v>10.38</v>
      </c>
      <c r="D547">
        <v>169</v>
      </c>
      <c r="E547">
        <v>196</v>
      </c>
      <c r="F547">
        <v>0</v>
      </c>
      <c r="G547">
        <v>0</v>
      </c>
      <c r="H547">
        <v>175</v>
      </c>
      <c r="I547">
        <v>0</v>
      </c>
      <c r="J547">
        <v>179</v>
      </c>
      <c r="K547">
        <v>0</v>
      </c>
      <c r="L547">
        <v>0</v>
      </c>
    </row>
    <row r="548" spans="1:12" x14ac:dyDescent="0.3">
      <c r="A548" t="s">
        <v>13</v>
      </c>
      <c r="B548" t="s">
        <v>32</v>
      </c>
      <c r="C548">
        <v>10.42</v>
      </c>
      <c r="D548">
        <v>167</v>
      </c>
      <c r="E548">
        <v>189</v>
      </c>
      <c r="F548">
        <v>0</v>
      </c>
      <c r="G548">
        <v>0</v>
      </c>
      <c r="H548">
        <v>156</v>
      </c>
      <c r="I548">
        <v>0</v>
      </c>
      <c r="J548">
        <v>189</v>
      </c>
      <c r="K548">
        <v>0</v>
      </c>
      <c r="L548">
        <v>0</v>
      </c>
    </row>
    <row r="549" spans="1:12" x14ac:dyDescent="0.3">
      <c r="A549" t="s">
        <v>13</v>
      </c>
      <c r="B549" t="s">
        <v>32</v>
      </c>
      <c r="C549">
        <v>11.25</v>
      </c>
      <c r="D549">
        <v>174</v>
      </c>
      <c r="E549">
        <v>193</v>
      </c>
      <c r="F549">
        <v>0</v>
      </c>
      <c r="G549">
        <v>0</v>
      </c>
      <c r="H549">
        <v>193</v>
      </c>
      <c r="I549">
        <v>0</v>
      </c>
      <c r="J549">
        <v>184</v>
      </c>
      <c r="K549">
        <v>0</v>
      </c>
      <c r="L549">
        <v>0</v>
      </c>
    </row>
    <row r="550" spans="1:12" x14ac:dyDescent="0.3">
      <c r="A550" t="s">
        <v>13</v>
      </c>
      <c r="B550" t="s">
        <v>32</v>
      </c>
      <c r="C550">
        <v>10.82</v>
      </c>
      <c r="D550">
        <v>180</v>
      </c>
      <c r="E550">
        <v>198</v>
      </c>
      <c r="F550">
        <v>0</v>
      </c>
      <c r="G550">
        <v>0</v>
      </c>
      <c r="H550">
        <v>200</v>
      </c>
      <c r="I550">
        <v>0</v>
      </c>
      <c r="J550">
        <v>172</v>
      </c>
      <c r="K550">
        <v>0</v>
      </c>
      <c r="L550">
        <v>0</v>
      </c>
    </row>
    <row r="551" spans="1:12" x14ac:dyDescent="0.3">
      <c r="A551" t="s">
        <v>13</v>
      </c>
      <c r="B551" t="s">
        <v>32</v>
      </c>
      <c r="C551">
        <v>10.88</v>
      </c>
      <c r="D551">
        <v>172</v>
      </c>
      <c r="E551">
        <v>191</v>
      </c>
      <c r="F551">
        <v>0</v>
      </c>
      <c r="G551">
        <v>0</v>
      </c>
      <c r="H551">
        <v>166</v>
      </c>
      <c r="I551">
        <v>0</v>
      </c>
      <c r="J551">
        <v>195</v>
      </c>
      <c r="K551">
        <v>0</v>
      </c>
      <c r="L551">
        <v>0</v>
      </c>
    </row>
    <row r="552" spans="1:12" x14ac:dyDescent="0.3">
      <c r="A552" t="s">
        <v>13</v>
      </c>
      <c r="B552" t="s">
        <v>32</v>
      </c>
      <c r="C552">
        <v>11.37</v>
      </c>
      <c r="D552">
        <v>195</v>
      </c>
      <c r="E552">
        <v>192</v>
      </c>
      <c r="F552">
        <v>0</v>
      </c>
      <c r="G552">
        <v>0</v>
      </c>
      <c r="H552">
        <v>195</v>
      </c>
      <c r="I552">
        <v>0</v>
      </c>
      <c r="J552">
        <v>154</v>
      </c>
      <c r="K552">
        <v>0</v>
      </c>
      <c r="L552">
        <v>0</v>
      </c>
    </row>
    <row r="553" spans="1:12" x14ac:dyDescent="0.3">
      <c r="A553" t="s">
        <v>13</v>
      </c>
      <c r="B553" t="s">
        <v>32</v>
      </c>
      <c r="C553">
        <v>11.44</v>
      </c>
      <c r="D553">
        <v>167</v>
      </c>
      <c r="E553">
        <v>199</v>
      </c>
      <c r="F553">
        <v>0</v>
      </c>
      <c r="G553">
        <v>0</v>
      </c>
      <c r="H553">
        <v>186</v>
      </c>
      <c r="I553">
        <v>0</v>
      </c>
      <c r="J553">
        <v>199</v>
      </c>
      <c r="K553">
        <v>0</v>
      </c>
      <c r="L553">
        <v>0</v>
      </c>
    </row>
    <row r="554" spans="1:12" x14ac:dyDescent="0.3">
      <c r="A554" t="s">
        <v>13</v>
      </c>
      <c r="B554" t="s">
        <v>32</v>
      </c>
      <c r="C554">
        <v>11.33</v>
      </c>
      <c r="D554">
        <v>196</v>
      </c>
      <c r="E554">
        <v>190</v>
      </c>
      <c r="F554">
        <v>0</v>
      </c>
      <c r="G554">
        <v>0</v>
      </c>
      <c r="H554">
        <v>157</v>
      </c>
      <c r="I554">
        <v>0</v>
      </c>
      <c r="J554">
        <v>177</v>
      </c>
      <c r="K554">
        <v>0</v>
      </c>
      <c r="L554">
        <v>0</v>
      </c>
    </row>
    <row r="555" spans="1:12" x14ac:dyDescent="0.3">
      <c r="A555" t="s">
        <v>13</v>
      </c>
      <c r="B555" t="s">
        <v>32</v>
      </c>
      <c r="C555">
        <v>11.59</v>
      </c>
      <c r="D555">
        <v>186</v>
      </c>
      <c r="E555">
        <v>188</v>
      </c>
      <c r="F555">
        <v>0</v>
      </c>
      <c r="G555">
        <v>0</v>
      </c>
      <c r="H555">
        <v>187</v>
      </c>
      <c r="I555">
        <v>0</v>
      </c>
      <c r="J555">
        <v>192</v>
      </c>
      <c r="K555">
        <v>0</v>
      </c>
      <c r="L555">
        <v>0</v>
      </c>
    </row>
    <row r="556" spans="1:12" x14ac:dyDescent="0.3">
      <c r="A556" t="s">
        <v>13</v>
      </c>
      <c r="B556" t="s">
        <v>32</v>
      </c>
      <c r="C556">
        <v>11.64</v>
      </c>
      <c r="D556">
        <v>175</v>
      </c>
      <c r="E556">
        <v>193</v>
      </c>
      <c r="F556">
        <v>0</v>
      </c>
      <c r="G556">
        <v>0</v>
      </c>
      <c r="H556">
        <v>170</v>
      </c>
      <c r="I556">
        <v>0</v>
      </c>
      <c r="J556">
        <v>198</v>
      </c>
      <c r="K556">
        <v>0</v>
      </c>
      <c r="L556">
        <v>0</v>
      </c>
    </row>
    <row r="557" spans="1:12" x14ac:dyDescent="0.3">
      <c r="A557" t="s">
        <v>13</v>
      </c>
      <c r="B557" t="s">
        <v>32</v>
      </c>
      <c r="C557">
        <v>11.49</v>
      </c>
      <c r="D557">
        <v>196</v>
      </c>
      <c r="E557">
        <v>192</v>
      </c>
      <c r="F557">
        <v>0</v>
      </c>
      <c r="G557">
        <v>0</v>
      </c>
      <c r="H557">
        <v>153</v>
      </c>
      <c r="I557">
        <v>0</v>
      </c>
      <c r="J557">
        <v>159</v>
      </c>
      <c r="K557">
        <v>0</v>
      </c>
      <c r="L557">
        <v>0</v>
      </c>
    </row>
    <row r="558" spans="1:12" x14ac:dyDescent="0.3">
      <c r="A558" t="s">
        <v>13</v>
      </c>
      <c r="B558" t="s">
        <v>32</v>
      </c>
      <c r="C558">
        <v>10.62</v>
      </c>
      <c r="D558">
        <v>190</v>
      </c>
      <c r="E558">
        <v>200</v>
      </c>
      <c r="F558">
        <v>0</v>
      </c>
      <c r="G558">
        <v>0</v>
      </c>
      <c r="H558">
        <v>162</v>
      </c>
      <c r="I558">
        <v>0</v>
      </c>
      <c r="J558">
        <v>187</v>
      </c>
      <c r="K558">
        <v>0</v>
      </c>
      <c r="L558">
        <v>0</v>
      </c>
    </row>
    <row r="559" spans="1:12" x14ac:dyDescent="0.3">
      <c r="A559" t="s">
        <v>13</v>
      </c>
      <c r="B559" t="s">
        <v>32</v>
      </c>
      <c r="C559">
        <v>10.75</v>
      </c>
      <c r="D559">
        <v>167</v>
      </c>
      <c r="E559">
        <v>194</v>
      </c>
      <c r="F559">
        <v>0</v>
      </c>
      <c r="G559">
        <v>0</v>
      </c>
      <c r="H559">
        <v>187</v>
      </c>
      <c r="I559">
        <v>0</v>
      </c>
      <c r="J559">
        <v>183</v>
      </c>
      <c r="K559">
        <v>0</v>
      </c>
      <c r="L559">
        <v>0</v>
      </c>
    </row>
    <row r="560" spans="1:12" x14ac:dyDescent="0.3">
      <c r="A560" t="s">
        <v>13</v>
      </c>
      <c r="B560" t="s">
        <v>32</v>
      </c>
      <c r="C560">
        <v>10.8</v>
      </c>
      <c r="D560">
        <v>190</v>
      </c>
      <c r="E560">
        <v>195</v>
      </c>
      <c r="F560">
        <v>0</v>
      </c>
      <c r="G560">
        <v>0</v>
      </c>
      <c r="H560">
        <v>159</v>
      </c>
      <c r="I560">
        <v>0</v>
      </c>
      <c r="J560">
        <v>189</v>
      </c>
      <c r="K560">
        <v>0</v>
      </c>
      <c r="L560">
        <v>0</v>
      </c>
    </row>
    <row r="561" spans="1:12" x14ac:dyDescent="0.3">
      <c r="A561" t="s">
        <v>13</v>
      </c>
      <c r="B561" t="s">
        <v>32</v>
      </c>
      <c r="C561">
        <v>10.44</v>
      </c>
      <c r="D561">
        <v>196</v>
      </c>
      <c r="E561">
        <v>197</v>
      </c>
      <c r="F561">
        <v>0</v>
      </c>
      <c r="G561">
        <v>0</v>
      </c>
      <c r="H561">
        <v>174</v>
      </c>
      <c r="I561">
        <v>0</v>
      </c>
      <c r="J561">
        <v>184</v>
      </c>
      <c r="K561">
        <v>0</v>
      </c>
      <c r="L561">
        <v>0</v>
      </c>
    </row>
    <row r="562" spans="1:12" x14ac:dyDescent="0.3">
      <c r="A562" t="s">
        <v>13</v>
      </c>
      <c r="B562" t="s">
        <v>32</v>
      </c>
      <c r="C562">
        <v>10.61</v>
      </c>
      <c r="D562">
        <v>180</v>
      </c>
      <c r="E562">
        <v>193</v>
      </c>
      <c r="F562">
        <v>0</v>
      </c>
      <c r="G562">
        <v>0</v>
      </c>
      <c r="H562">
        <v>188</v>
      </c>
      <c r="I562">
        <v>0</v>
      </c>
      <c r="J562">
        <v>160</v>
      </c>
      <c r="K562">
        <v>0</v>
      </c>
      <c r="L562">
        <v>0</v>
      </c>
    </row>
    <row r="563" spans="1:12" x14ac:dyDescent="0.3">
      <c r="A563" t="s">
        <v>13</v>
      </c>
      <c r="B563" t="s">
        <v>32</v>
      </c>
      <c r="C563">
        <v>10.85</v>
      </c>
      <c r="D563">
        <v>161</v>
      </c>
      <c r="E563">
        <v>191</v>
      </c>
      <c r="F563">
        <v>0</v>
      </c>
      <c r="G563">
        <v>0</v>
      </c>
      <c r="H563">
        <v>178</v>
      </c>
      <c r="I563">
        <v>0</v>
      </c>
      <c r="J563">
        <v>156</v>
      </c>
      <c r="K563">
        <v>0</v>
      </c>
      <c r="L563">
        <v>0</v>
      </c>
    </row>
    <row r="564" spans="1:12" x14ac:dyDescent="0.3">
      <c r="A564" t="s">
        <v>13</v>
      </c>
      <c r="B564" t="s">
        <v>32</v>
      </c>
      <c r="C564">
        <v>11.72</v>
      </c>
      <c r="D564">
        <v>154</v>
      </c>
      <c r="E564">
        <v>199</v>
      </c>
      <c r="F564">
        <v>0</v>
      </c>
      <c r="G564">
        <v>0</v>
      </c>
      <c r="H564">
        <v>175</v>
      </c>
      <c r="I564">
        <v>0</v>
      </c>
      <c r="J564">
        <v>154</v>
      </c>
      <c r="K564">
        <v>0</v>
      </c>
      <c r="L564">
        <v>0</v>
      </c>
    </row>
    <row r="565" spans="1:12" x14ac:dyDescent="0.3">
      <c r="A565" t="s">
        <v>13</v>
      </c>
      <c r="B565" t="s">
        <v>32</v>
      </c>
      <c r="C565">
        <v>10.23</v>
      </c>
      <c r="D565">
        <v>155</v>
      </c>
      <c r="E565">
        <v>188</v>
      </c>
      <c r="F565">
        <v>0</v>
      </c>
      <c r="G565">
        <v>0</v>
      </c>
      <c r="H565">
        <v>186</v>
      </c>
      <c r="I565">
        <v>0</v>
      </c>
      <c r="J565">
        <v>157</v>
      </c>
      <c r="K565">
        <v>0</v>
      </c>
      <c r="L565">
        <v>0</v>
      </c>
    </row>
    <row r="566" spans="1:12" x14ac:dyDescent="0.3">
      <c r="A566" t="s">
        <v>13</v>
      </c>
      <c r="B566" t="s">
        <v>32</v>
      </c>
      <c r="C566">
        <v>10.8</v>
      </c>
      <c r="D566">
        <v>156</v>
      </c>
      <c r="E566">
        <v>194</v>
      </c>
      <c r="F566">
        <v>0</v>
      </c>
      <c r="G566">
        <v>0</v>
      </c>
      <c r="H566">
        <v>162</v>
      </c>
      <c r="I566">
        <v>0</v>
      </c>
      <c r="J566">
        <v>155</v>
      </c>
      <c r="K566">
        <v>0</v>
      </c>
      <c r="L566">
        <v>0</v>
      </c>
    </row>
    <row r="567" spans="1:12" x14ac:dyDescent="0.3">
      <c r="A567" t="s">
        <v>13</v>
      </c>
      <c r="B567" t="s">
        <v>32</v>
      </c>
      <c r="C567">
        <v>11.58</v>
      </c>
      <c r="D567">
        <v>195</v>
      </c>
      <c r="E567">
        <v>199</v>
      </c>
      <c r="F567">
        <v>0</v>
      </c>
      <c r="G567">
        <v>0</v>
      </c>
      <c r="H567">
        <v>176</v>
      </c>
      <c r="I567">
        <v>0</v>
      </c>
      <c r="J567">
        <v>178</v>
      </c>
      <c r="K567">
        <v>0</v>
      </c>
      <c r="L567">
        <v>0</v>
      </c>
    </row>
    <row r="568" spans="1:12" x14ac:dyDescent="0.3">
      <c r="A568" t="s">
        <v>13</v>
      </c>
      <c r="B568" t="s">
        <v>32</v>
      </c>
      <c r="C568">
        <v>10.85</v>
      </c>
      <c r="D568">
        <v>174</v>
      </c>
      <c r="E568">
        <v>196</v>
      </c>
      <c r="F568">
        <v>0</v>
      </c>
      <c r="G568">
        <v>0</v>
      </c>
      <c r="H568">
        <v>152</v>
      </c>
      <c r="I568">
        <v>0</v>
      </c>
      <c r="J568">
        <v>182</v>
      </c>
      <c r="K568">
        <v>0</v>
      </c>
      <c r="L568">
        <v>0</v>
      </c>
    </row>
    <row r="569" spans="1:12" x14ac:dyDescent="0.3">
      <c r="A569" t="s">
        <v>13</v>
      </c>
      <c r="B569" t="s">
        <v>32</v>
      </c>
      <c r="C569">
        <v>10.99</v>
      </c>
      <c r="D569">
        <v>196</v>
      </c>
      <c r="E569">
        <v>190</v>
      </c>
      <c r="F569">
        <v>0</v>
      </c>
      <c r="G569">
        <v>0</v>
      </c>
      <c r="H569">
        <v>168</v>
      </c>
      <c r="I569">
        <v>0</v>
      </c>
      <c r="J569">
        <v>168</v>
      </c>
      <c r="K569">
        <v>0</v>
      </c>
      <c r="L569">
        <v>0</v>
      </c>
    </row>
    <row r="570" spans="1:12" x14ac:dyDescent="0.3">
      <c r="A570" t="s">
        <v>13</v>
      </c>
      <c r="B570" t="s">
        <v>32</v>
      </c>
      <c r="C570">
        <v>10.42</v>
      </c>
      <c r="D570">
        <v>186</v>
      </c>
      <c r="E570">
        <v>198</v>
      </c>
      <c r="F570">
        <v>0</v>
      </c>
      <c r="G570">
        <v>0</v>
      </c>
      <c r="H570">
        <v>187</v>
      </c>
      <c r="I570">
        <v>0</v>
      </c>
      <c r="J570">
        <v>185</v>
      </c>
      <c r="K570">
        <v>0</v>
      </c>
      <c r="L570">
        <v>0</v>
      </c>
    </row>
    <row r="571" spans="1:12" x14ac:dyDescent="0.3">
      <c r="A571" t="s">
        <v>13</v>
      </c>
      <c r="B571" t="s">
        <v>32</v>
      </c>
      <c r="C571">
        <v>11.42</v>
      </c>
      <c r="D571">
        <v>162</v>
      </c>
      <c r="E571">
        <v>190</v>
      </c>
      <c r="F571">
        <v>0</v>
      </c>
      <c r="G571">
        <v>0</v>
      </c>
      <c r="H571">
        <v>152</v>
      </c>
      <c r="I571">
        <v>0</v>
      </c>
      <c r="J571">
        <v>170</v>
      </c>
      <c r="K571">
        <v>0</v>
      </c>
      <c r="L571">
        <v>0</v>
      </c>
    </row>
    <row r="572" spans="1:12" x14ac:dyDescent="0.3">
      <c r="A572" t="s">
        <v>13</v>
      </c>
      <c r="B572" t="s">
        <v>32</v>
      </c>
      <c r="C572">
        <v>11.22</v>
      </c>
      <c r="D572">
        <v>161</v>
      </c>
      <c r="E572">
        <v>199</v>
      </c>
      <c r="F572">
        <v>0</v>
      </c>
      <c r="G572">
        <v>0</v>
      </c>
      <c r="H572">
        <v>167</v>
      </c>
      <c r="I572">
        <v>0</v>
      </c>
      <c r="J572">
        <v>170</v>
      </c>
      <c r="K572">
        <v>0</v>
      </c>
      <c r="L572">
        <v>0</v>
      </c>
    </row>
    <row r="573" spans="1:12" x14ac:dyDescent="0.3">
      <c r="A573" t="s">
        <v>13</v>
      </c>
      <c r="B573" t="s">
        <v>32</v>
      </c>
      <c r="C573">
        <v>10.15</v>
      </c>
      <c r="D573">
        <v>157</v>
      </c>
      <c r="E573">
        <v>189</v>
      </c>
      <c r="F573">
        <v>0</v>
      </c>
      <c r="G573">
        <v>0</v>
      </c>
      <c r="H573">
        <v>154</v>
      </c>
      <c r="I573">
        <v>0</v>
      </c>
      <c r="J573">
        <v>172</v>
      </c>
      <c r="K573">
        <v>0</v>
      </c>
      <c r="L573">
        <v>0</v>
      </c>
    </row>
    <row r="574" spans="1:12" x14ac:dyDescent="0.3">
      <c r="A574" t="s">
        <v>13</v>
      </c>
      <c r="B574" t="s">
        <v>32</v>
      </c>
      <c r="C574">
        <v>10</v>
      </c>
      <c r="D574">
        <v>200</v>
      </c>
      <c r="E574">
        <v>193</v>
      </c>
      <c r="F574">
        <v>0</v>
      </c>
      <c r="G574">
        <v>0</v>
      </c>
      <c r="H574">
        <v>175</v>
      </c>
      <c r="I574">
        <v>0</v>
      </c>
      <c r="J574">
        <v>173</v>
      </c>
      <c r="K574">
        <v>0</v>
      </c>
      <c r="L574">
        <v>0</v>
      </c>
    </row>
    <row r="575" spans="1:12" x14ac:dyDescent="0.3">
      <c r="A575" t="s">
        <v>13</v>
      </c>
      <c r="B575" t="s">
        <v>32</v>
      </c>
      <c r="C575">
        <v>11.82</v>
      </c>
      <c r="D575">
        <v>171</v>
      </c>
      <c r="E575">
        <v>199</v>
      </c>
      <c r="F575">
        <v>0</v>
      </c>
      <c r="G575">
        <v>0</v>
      </c>
      <c r="H575">
        <v>159</v>
      </c>
      <c r="I575">
        <v>0</v>
      </c>
      <c r="J575">
        <v>192</v>
      </c>
      <c r="K575">
        <v>0</v>
      </c>
      <c r="L575">
        <v>0</v>
      </c>
    </row>
    <row r="576" spans="1:12" x14ac:dyDescent="0.3">
      <c r="A576" t="s">
        <v>13</v>
      </c>
      <c r="B576" t="s">
        <v>32</v>
      </c>
      <c r="C576">
        <v>10.93</v>
      </c>
      <c r="D576">
        <v>152</v>
      </c>
      <c r="E576">
        <v>190</v>
      </c>
      <c r="F576">
        <v>0</v>
      </c>
      <c r="G576">
        <v>0</v>
      </c>
      <c r="H576">
        <v>154</v>
      </c>
      <c r="I576">
        <v>0</v>
      </c>
      <c r="J576">
        <v>179</v>
      </c>
      <c r="K576">
        <v>0</v>
      </c>
      <c r="L576">
        <v>0</v>
      </c>
    </row>
    <row r="577" spans="1:12" x14ac:dyDescent="0.3">
      <c r="A577" t="s">
        <v>13</v>
      </c>
      <c r="B577" t="s">
        <v>32</v>
      </c>
      <c r="C577">
        <v>11.68</v>
      </c>
      <c r="D577">
        <v>196</v>
      </c>
      <c r="E577">
        <v>196</v>
      </c>
      <c r="F577">
        <v>0</v>
      </c>
      <c r="G577">
        <v>0</v>
      </c>
      <c r="H577">
        <v>170</v>
      </c>
      <c r="I577">
        <v>0</v>
      </c>
      <c r="J577">
        <v>180</v>
      </c>
      <c r="K577">
        <v>0</v>
      </c>
      <c r="L577">
        <v>0</v>
      </c>
    </row>
    <row r="578" spans="1:12" x14ac:dyDescent="0.3">
      <c r="A578" t="s">
        <v>13</v>
      </c>
      <c r="B578" t="s">
        <v>32</v>
      </c>
      <c r="C578">
        <v>11.39</v>
      </c>
      <c r="D578">
        <v>194</v>
      </c>
      <c r="E578">
        <v>200</v>
      </c>
      <c r="F578">
        <v>0</v>
      </c>
      <c r="G578">
        <v>0</v>
      </c>
      <c r="H578">
        <v>169</v>
      </c>
      <c r="I578">
        <v>0</v>
      </c>
      <c r="J578">
        <v>199</v>
      </c>
      <c r="K578">
        <v>0</v>
      </c>
      <c r="L578">
        <v>0</v>
      </c>
    </row>
    <row r="579" spans="1:12" x14ac:dyDescent="0.3">
      <c r="A579" t="s">
        <v>13</v>
      </c>
      <c r="B579" t="s">
        <v>32</v>
      </c>
      <c r="C579">
        <v>11.18</v>
      </c>
      <c r="D579">
        <v>184</v>
      </c>
      <c r="E579">
        <v>194</v>
      </c>
      <c r="F579">
        <v>0</v>
      </c>
      <c r="G579">
        <v>0</v>
      </c>
      <c r="H579">
        <v>188</v>
      </c>
      <c r="I579">
        <v>0</v>
      </c>
      <c r="J579">
        <v>169</v>
      </c>
      <c r="K579">
        <v>0</v>
      </c>
      <c r="L579">
        <v>0</v>
      </c>
    </row>
    <row r="580" spans="1:12" x14ac:dyDescent="0.3">
      <c r="A580" t="s">
        <v>13</v>
      </c>
      <c r="B580" t="s">
        <v>32</v>
      </c>
      <c r="C580">
        <v>11.56</v>
      </c>
      <c r="D580">
        <v>172</v>
      </c>
      <c r="E580">
        <v>194</v>
      </c>
      <c r="F580">
        <v>0</v>
      </c>
      <c r="G580">
        <v>0</v>
      </c>
      <c r="H580">
        <v>177</v>
      </c>
      <c r="I580">
        <v>0</v>
      </c>
      <c r="J580">
        <v>158</v>
      </c>
      <c r="K580">
        <v>0</v>
      </c>
      <c r="L580">
        <v>0</v>
      </c>
    </row>
    <row r="581" spans="1:12" x14ac:dyDescent="0.3">
      <c r="A581" t="s">
        <v>14</v>
      </c>
      <c r="B581" t="s">
        <v>33</v>
      </c>
      <c r="C581">
        <v>10.68</v>
      </c>
      <c r="D581">
        <v>171</v>
      </c>
      <c r="E581">
        <v>0</v>
      </c>
      <c r="F581">
        <v>172</v>
      </c>
      <c r="G581">
        <v>0</v>
      </c>
      <c r="H581">
        <v>0</v>
      </c>
      <c r="I581">
        <v>0</v>
      </c>
      <c r="J581">
        <v>0</v>
      </c>
      <c r="K581">
        <v>180</v>
      </c>
      <c r="L581">
        <v>196</v>
      </c>
    </row>
    <row r="582" spans="1:12" x14ac:dyDescent="0.3">
      <c r="A582" t="s">
        <v>14</v>
      </c>
      <c r="B582" t="s">
        <v>33</v>
      </c>
      <c r="C582">
        <v>11.46</v>
      </c>
      <c r="D582">
        <v>197</v>
      </c>
      <c r="E582">
        <v>0</v>
      </c>
      <c r="F582">
        <v>191</v>
      </c>
      <c r="G582">
        <v>0</v>
      </c>
      <c r="H582">
        <v>0</v>
      </c>
      <c r="I582">
        <v>0</v>
      </c>
      <c r="J582">
        <v>0</v>
      </c>
      <c r="K582">
        <v>180</v>
      </c>
      <c r="L582">
        <v>200</v>
      </c>
    </row>
    <row r="583" spans="1:12" x14ac:dyDescent="0.3">
      <c r="A583" t="s">
        <v>14</v>
      </c>
      <c r="B583" t="s">
        <v>33</v>
      </c>
      <c r="C583">
        <v>10.7</v>
      </c>
      <c r="D583">
        <v>186</v>
      </c>
      <c r="E583">
        <v>0</v>
      </c>
      <c r="F583">
        <v>189</v>
      </c>
      <c r="G583">
        <v>0</v>
      </c>
      <c r="H583">
        <v>0</v>
      </c>
      <c r="I583">
        <v>0</v>
      </c>
      <c r="J583">
        <v>0</v>
      </c>
      <c r="K583">
        <v>196</v>
      </c>
      <c r="L583">
        <v>200</v>
      </c>
    </row>
    <row r="584" spans="1:12" x14ac:dyDescent="0.3">
      <c r="A584" t="s">
        <v>14</v>
      </c>
      <c r="B584" t="s">
        <v>33</v>
      </c>
      <c r="C584">
        <v>9.4600000000000009</v>
      </c>
      <c r="D584">
        <v>197</v>
      </c>
      <c r="E584">
        <v>0</v>
      </c>
      <c r="F584">
        <v>180</v>
      </c>
      <c r="G584">
        <v>0</v>
      </c>
      <c r="H584">
        <v>0</v>
      </c>
      <c r="I584">
        <v>0</v>
      </c>
      <c r="J584">
        <v>0</v>
      </c>
      <c r="K584">
        <v>164</v>
      </c>
      <c r="L584">
        <v>198</v>
      </c>
    </row>
    <row r="585" spans="1:12" x14ac:dyDescent="0.3">
      <c r="A585" t="s">
        <v>14</v>
      </c>
      <c r="B585" t="s">
        <v>33</v>
      </c>
      <c r="C585">
        <v>9.59</v>
      </c>
      <c r="D585">
        <v>165</v>
      </c>
      <c r="E585">
        <v>0</v>
      </c>
      <c r="F585">
        <v>182</v>
      </c>
      <c r="G585">
        <v>0</v>
      </c>
      <c r="H585">
        <v>0</v>
      </c>
      <c r="I585">
        <v>0</v>
      </c>
      <c r="J585">
        <v>0</v>
      </c>
      <c r="K585">
        <v>161</v>
      </c>
      <c r="L585">
        <v>197</v>
      </c>
    </row>
    <row r="586" spans="1:12" x14ac:dyDescent="0.3">
      <c r="A586" t="s">
        <v>14</v>
      </c>
      <c r="B586" t="s">
        <v>33</v>
      </c>
      <c r="C586">
        <v>11.75</v>
      </c>
      <c r="D586">
        <v>199</v>
      </c>
      <c r="E586">
        <v>0</v>
      </c>
      <c r="F586">
        <v>195</v>
      </c>
      <c r="G586">
        <v>0</v>
      </c>
      <c r="H586">
        <v>0</v>
      </c>
      <c r="I586">
        <v>0</v>
      </c>
      <c r="J586">
        <v>0</v>
      </c>
      <c r="K586">
        <v>181</v>
      </c>
      <c r="L586">
        <v>194</v>
      </c>
    </row>
    <row r="587" spans="1:12" x14ac:dyDescent="0.3">
      <c r="A587" t="s">
        <v>14</v>
      </c>
      <c r="B587" t="s">
        <v>33</v>
      </c>
      <c r="C587">
        <v>9.49</v>
      </c>
      <c r="D587">
        <v>153</v>
      </c>
      <c r="E587">
        <v>0</v>
      </c>
      <c r="F587">
        <v>160</v>
      </c>
      <c r="G587">
        <v>0</v>
      </c>
      <c r="H587">
        <v>0</v>
      </c>
      <c r="I587">
        <v>0</v>
      </c>
      <c r="J587">
        <v>0</v>
      </c>
      <c r="K587">
        <v>169</v>
      </c>
      <c r="L587">
        <v>189</v>
      </c>
    </row>
    <row r="588" spans="1:12" x14ac:dyDescent="0.3">
      <c r="A588" t="s">
        <v>14</v>
      </c>
      <c r="B588" t="s">
        <v>33</v>
      </c>
      <c r="C588">
        <v>10.94</v>
      </c>
      <c r="D588">
        <v>186</v>
      </c>
      <c r="E588">
        <v>0</v>
      </c>
      <c r="F588">
        <v>165</v>
      </c>
      <c r="G588">
        <v>0</v>
      </c>
      <c r="H588">
        <v>0</v>
      </c>
      <c r="I588">
        <v>0</v>
      </c>
      <c r="J588">
        <v>0</v>
      </c>
      <c r="K588">
        <v>154</v>
      </c>
      <c r="L588">
        <v>190</v>
      </c>
    </row>
    <row r="589" spans="1:12" x14ac:dyDescent="0.3">
      <c r="A589" t="s">
        <v>14</v>
      </c>
      <c r="B589" t="s">
        <v>33</v>
      </c>
      <c r="C589">
        <v>9.3699999999999992</v>
      </c>
      <c r="D589">
        <v>172</v>
      </c>
      <c r="E589">
        <v>0</v>
      </c>
      <c r="F589">
        <v>160</v>
      </c>
      <c r="G589">
        <v>0</v>
      </c>
      <c r="H589">
        <v>0</v>
      </c>
      <c r="I589">
        <v>0</v>
      </c>
      <c r="J589">
        <v>0</v>
      </c>
      <c r="K589">
        <v>187</v>
      </c>
      <c r="L589">
        <v>191</v>
      </c>
    </row>
    <row r="590" spans="1:12" x14ac:dyDescent="0.3">
      <c r="A590" t="s">
        <v>14</v>
      </c>
      <c r="B590" t="s">
        <v>33</v>
      </c>
      <c r="C590">
        <v>11.28</v>
      </c>
      <c r="D590">
        <v>173</v>
      </c>
      <c r="E590">
        <v>0</v>
      </c>
      <c r="F590">
        <v>152</v>
      </c>
      <c r="G590">
        <v>0</v>
      </c>
      <c r="H590">
        <v>0</v>
      </c>
      <c r="I590">
        <v>0</v>
      </c>
      <c r="J590">
        <v>0</v>
      </c>
      <c r="K590">
        <v>161</v>
      </c>
      <c r="L590">
        <v>189</v>
      </c>
    </row>
    <row r="591" spans="1:12" x14ac:dyDescent="0.3">
      <c r="A591" t="s">
        <v>14</v>
      </c>
      <c r="B591" t="s">
        <v>33</v>
      </c>
      <c r="C591">
        <v>11.28</v>
      </c>
      <c r="D591">
        <v>160</v>
      </c>
      <c r="E591">
        <v>0</v>
      </c>
      <c r="F591">
        <v>173</v>
      </c>
      <c r="G591">
        <v>0</v>
      </c>
      <c r="H591">
        <v>0</v>
      </c>
      <c r="I591">
        <v>0</v>
      </c>
      <c r="J591">
        <v>0</v>
      </c>
      <c r="K591">
        <v>187</v>
      </c>
      <c r="L591">
        <v>192</v>
      </c>
    </row>
    <row r="592" spans="1:12" x14ac:dyDescent="0.3">
      <c r="A592" t="s">
        <v>14</v>
      </c>
      <c r="B592" t="s">
        <v>33</v>
      </c>
      <c r="C592">
        <v>9.6</v>
      </c>
      <c r="D592">
        <v>192</v>
      </c>
      <c r="E592">
        <v>0</v>
      </c>
      <c r="F592">
        <v>183</v>
      </c>
      <c r="G592">
        <v>0</v>
      </c>
      <c r="H592">
        <v>0</v>
      </c>
      <c r="I592">
        <v>0</v>
      </c>
      <c r="J592">
        <v>0</v>
      </c>
      <c r="K592">
        <v>177</v>
      </c>
      <c r="L592">
        <v>189</v>
      </c>
    </row>
    <row r="593" spans="1:12" x14ac:dyDescent="0.3">
      <c r="A593" t="s">
        <v>14</v>
      </c>
      <c r="B593" t="s">
        <v>33</v>
      </c>
      <c r="C593">
        <v>11.7</v>
      </c>
      <c r="D593">
        <v>200</v>
      </c>
      <c r="E593">
        <v>0</v>
      </c>
      <c r="F593">
        <v>161</v>
      </c>
      <c r="G593">
        <v>0</v>
      </c>
      <c r="H593">
        <v>0</v>
      </c>
      <c r="I593">
        <v>0</v>
      </c>
      <c r="J593">
        <v>0</v>
      </c>
      <c r="K593">
        <v>156</v>
      </c>
      <c r="L593">
        <v>196</v>
      </c>
    </row>
    <row r="594" spans="1:12" x14ac:dyDescent="0.3">
      <c r="A594" t="s">
        <v>14</v>
      </c>
      <c r="B594" t="s">
        <v>33</v>
      </c>
      <c r="C594">
        <v>9.92</v>
      </c>
      <c r="D594">
        <v>196</v>
      </c>
      <c r="E594">
        <v>0</v>
      </c>
      <c r="F594">
        <v>180</v>
      </c>
      <c r="G594">
        <v>0</v>
      </c>
      <c r="H594">
        <v>0</v>
      </c>
      <c r="I594">
        <v>0</v>
      </c>
      <c r="J594">
        <v>0</v>
      </c>
      <c r="K594">
        <v>167</v>
      </c>
      <c r="L594">
        <v>195</v>
      </c>
    </row>
    <row r="595" spans="1:12" x14ac:dyDescent="0.3">
      <c r="A595" t="s">
        <v>14</v>
      </c>
      <c r="B595" t="s">
        <v>33</v>
      </c>
      <c r="C595">
        <v>11</v>
      </c>
      <c r="D595">
        <v>190</v>
      </c>
      <c r="E595">
        <v>0</v>
      </c>
      <c r="F595">
        <v>153</v>
      </c>
      <c r="G595">
        <v>0</v>
      </c>
      <c r="H595">
        <v>0</v>
      </c>
      <c r="I595">
        <v>0</v>
      </c>
      <c r="J595">
        <v>0</v>
      </c>
      <c r="K595">
        <v>179</v>
      </c>
      <c r="L595">
        <v>199</v>
      </c>
    </row>
    <row r="596" spans="1:12" x14ac:dyDescent="0.3">
      <c r="A596" t="s">
        <v>14</v>
      </c>
      <c r="B596" t="s">
        <v>33</v>
      </c>
      <c r="C596">
        <v>10.83</v>
      </c>
      <c r="D596">
        <v>172</v>
      </c>
      <c r="E596">
        <v>0</v>
      </c>
      <c r="F596">
        <v>171</v>
      </c>
      <c r="G596">
        <v>0</v>
      </c>
      <c r="H596">
        <v>0</v>
      </c>
      <c r="I596">
        <v>0</v>
      </c>
      <c r="J596">
        <v>0</v>
      </c>
      <c r="K596">
        <v>190</v>
      </c>
      <c r="L596">
        <v>188</v>
      </c>
    </row>
    <row r="597" spans="1:12" x14ac:dyDescent="0.3">
      <c r="A597" t="s">
        <v>14</v>
      </c>
      <c r="B597" t="s">
        <v>33</v>
      </c>
      <c r="C597">
        <v>9.1999999999999993</v>
      </c>
      <c r="D597">
        <v>180</v>
      </c>
      <c r="E597">
        <v>0</v>
      </c>
      <c r="F597">
        <v>176</v>
      </c>
      <c r="G597">
        <v>0</v>
      </c>
      <c r="H597">
        <v>0</v>
      </c>
      <c r="I597">
        <v>0</v>
      </c>
      <c r="J597">
        <v>0</v>
      </c>
      <c r="K597">
        <v>190</v>
      </c>
      <c r="L597">
        <v>190</v>
      </c>
    </row>
    <row r="598" spans="1:12" x14ac:dyDescent="0.3">
      <c r="A598" t="s">
        <v>14</v>
      </c>
      <c r="B598" t="s">
        <v>33</v>
      </c>
      <c r="C598">
        <v>11.87</v>
      </c>
      <c r="D598">
        <v>185</v>
      </c>
      <c r="E598">
        <v>0</v>
      </c>
      <c r="F598">
        <v>186</v>
      </c>
      <c r="G598">
        <v>0</v>
      </c>
      <c r="H598">
        <v>0</v>
      </c>
      <c r="I598">
        <v>0</v>
      </c>
      <c r="J598">
        <v>0</v>
      </c>
      <c r="K598">
        <v>169</v>
      </c>
      <c r="L598">
        <v>197</v>
      </c>
    </row>
    <row r="599" spans="1:12" x14ac:dyDescent="0.3">
      <c r="A599" t="s">
        <v>14</v>
      </c>
      <c r="B599" t="s">
        <v>33</v>
      </c>
      <c r="C599">
        <v>10.68</v>
      </c>
      <c r="D599">
        <v>161</v>
      </c>
      <c r="E599">
        <v>0</v>
      </c>
      <c r="F599">
        <v>193</v>
      </c>
      <c r="G599">
        <v>0</v>
      </c>
      <c r="H599">
        <v>0</v>
      </c>
      <c r="I599">
        <v>0</v>
      </c>
      <c r="J599">
        <v>0</v>
      </c>
      <c r="K599">
        <v>200</v>
      </c>
      <c r="L599">
        <v>190</v>
      </c>
    </row>
    <row r="600" spans="1:12" x14ac:dyDescent="0.3">
      <c r="A600" t="s">
        <v>14</v>
      </c>
      <c r="B600" t="s">
        <v>33</v>
      </c>
      <c r="C600">
        <v>10.039999999999999</v>
      </c>
      <c r="D600">
        <v>197</v>
      </c>
      <c r="E600">
        <v>0</v>
      </c>
      <c r="F600">
        <v>196</v>
      </c>
      <c r="G600">
        <v>0</v>
      </c>
      <c r="H600">
        <v>0</v>
      </c>
      <c r="I600">
        <v>0</v>
      </c>
      <c r="J600">
        <v>0</v>
      </c>
      <c r="K600">
        <v>193</v>
      </c>
      <c r="L600">
        <v>195</v>
      </c>
    </row>
    <row r="601" spans="1:12" x14ac:dyDescent="0.3">
      <c r="A601" t="s">
        <v>14</v>
      </c>
      <c r="B601" t="s">
        <v>33</v>
      </c>
      <c r="C601">
        <v>11.26</v>
      </c>
      <c r="D601">
        <v>198</v>
      </c>
      <c r="E601">
        <v>0</v>
      </c>
      <c r="F601">
        <v>164</v>
      </c>
      <c r="G601">
        <v>0</v>
      </c>
      <c r="H601">
        <v>0</v>
      </c>
      <c r="I601">
        <v>0</v>
      </c>
      <c r="J601">
        <v>0</v>
      </c>
      <c r="K601">
        <v>160</v>
      </c>
      <c r="L601">
        <v>199</v>
      </c>
    </row>
    <row r="602" spans="1:12" x14ac:dyDescent="0.3">
      <c r="A602" t="s">
        <v>14</v>
      </c>
      <c r="B602" t="s">
        <v>33</v>
      </c>
      <c r="C602">
        <v>11.6</v>
      </c>
      <c r="D602">
        <v>191</v>
      </c>
      <c r="E602">
        <v>0</v>
      </c>
      <c r="F602">
        <v>199</v>
      </c>
      <c r="G602">
        <v>0</v>
      </c>
      <c r="H602">
        <v>0</v>
      </c>
      <c r="I602">
        <v>0</v>
      </c>
      <c r="J602">
        <v>0</v>
      </c>
      <c r="K602">
        <v>198</v>
      </c>
      <c r="L602">
        <v>197</v>
      </c>
    </row>
    <row r="603" spans="1:12" x14ac:dyDescent="0.3">
      <c r="A603" t="s">
        <v>14</v>
      </c>
      <c r="B603" t="s">
        <v>33</v>
      </c>
      <c r="C603">
        <v>11.33</v>
      </c>
      <c r="D603">
        <v>159</v>
      </c>
      <c r="E603">
        <v>0</v>
      </c>
      <c r="F603">
        <v>166</v>
      </c>
      <c r="G603">
        <v>0</v>
      </c>
      <c r="H603">
        <v>0</v>
      </c>
      <c r="I603">
        <v>0</v>
      </c>
      <c r="J603">
        <v>0</v>
      </c>
      <c r="K603">
        <v>197</v>
      </c>
      <c r="L603">
        <v>199</v>
      </c>
    </row>
    <row r="604" spans="1:12" x14ac:dyDescent="0.3">
      <c r="A604" t="s">
        <v>14</v>
      </c>
      <c r="B604" t="s">
        <v>34</v>
      </c>
      <c r="C604">
        <v>11.87</v>
      </c>
      <c r="D604">
        <v>152</v>
      </c>
      <c r="E604">
        <v>182</v>
      </c>
      <c r="F604">
        <v>0</v>
      </c>
      <c r="G604">
        <v>169</v>
      </c>
      <c r="H604">
        <v>0</v>
      </c>
      <c r="I604">
        <v>0</v>
      </c>
      <c r="J604">
        <v>0</v>
      </c>
      <c r="K604">
        <v>172</v>
      </c>
      <c r="L604">
        <v>192</v>
      </c>
    </row>
    <row r="605" spans="1:12" x14ac:dyDescent="0.3">
      <c r="A605" t="s">
        <v>14</v>
      </c>
      <c r="B605" t="s">
        <v>34</v>
      </c>
      <c r="C605">
        <v>9.84</v>
      </c>
      <c r="D605">
        <v>180</v>
      </c>
      <c r="E605">
        <v>157</v>
      </c>
      <c r="F605">
        <v>0</v>
      </c>
      <c r="G605">
        <v>174</v>
      </c>
      <c r="H605">
        <v>0</v>
      </c>
      <c r="I605">
        <v>0</v>
      </c>
      <c r="J605">
        <v>0</v>
      </c>
      <c r="K605">
        <v>162</v>
      </c>
      <c r="L605">
        <v>188</v>
      </c>
    </row>
    <row r="606" spans="1:12" x14ac:dyDescent="0.3">
      <c r="A606" t="s">
        <v>14</v>
      </c>
      <c r="B606" t="s">
        <v>34</v>
      </c>
      <c r="C606">
        <v>9.15</v>
      </c>
      <c r="D606">
        <v>200</v>
      </c>
      <c r="E606">
        <v>157</v>
      </c>
      <c r="F606">
        <v>0</v>
      </c>
      <c r="G606">
        <v>160</v>
      </c>
      <c r="H606">
        <v>0</v>
      </c>
      <c r="I606">
        <v>0</v>
      </c>
      <c r="J606">
        <v>0</v>
      </c>
      <c r="K606">
        <v>158</v>
      </c>
      <c r="L606">
        <v>199</v>
      </c>
    </row>
    <row r="607" spans="1:12" x14ac:dyDescent="0.3">
      <c r="A607" t="s">
        <v>14</v>
      </c>
      <c r="B607" t="s">
        <v>34</v>
      </c>
      <c r="C607">
        <v>9.66</v>
      </c>
      <c r="D607">
        <v>198</v>
      </c>
      <c r="E607">
        <v>156</v>
      </c>
      <c r="F607">
        <v>0</v>
      </c>
      <c r="G607">
        <v>197</v>
      </c>
      <c r="H607">
        <v>0</v>
      </c>
      <c r="I607">
        <v>0</v>
      </c>
      <c r="J607">
        <v>0</v>
      </c>
      <c r="K607">
        <v>158</v>
      </c>
      <c r="L607">
        <v>196</v>
      </c>
    </row>
    <row r="608" spans="1:12" x14ac:dyDescent="0.3">
      <c r="A608" t="s">
        <v>14</v>
      </c>
      <c r="B608" t="s">
        <v>34</v>
      </c>
      <c r="C608">
        <v>9.2100000000000009</v>
      </c>
      <c r="D608">
        <v>183</v>
      </c>
      <c r="E608">
        <v>190</v>
      </c>
      <c r="F608">
        <v>0</v>
      </c>
      <c r="G608">
        <v>172</v>
      </c>
      <c r="H608">
        <v>0</v>
      </c>
      <c r="I608">
        <v>0</v>
      </c>
      <c r="J608">
        <v>0</v>
      </c>
      <c r="K608">
        <v>169</v>
      </c>
      <c r="L608">
        <v>191</v>
      </c>
    </row>
    <row r="609" spans="1:12" x14ac:dyDescent="0.3">
      <c r="A609" t="s">
        <v>14</v>
      </c>
      <c r="B609" t="s">
        <v>34</v>
      </c>
      <c r="C609">
        <v>11.58</v>
      </c>
      <c r="D609">
        <v>185</v>
      </c>
      <c r="E609">
        <v>159</v>
      </c>
      <c r="F609">
        <v>0</v>
      </c>
      <c r="G609">
        <v>192</v>
      </c>
      <c r="H609">
        <v>0</v>
      </c>
      <c r="I609">
        <v>0</v>
      </c>
      <c r="J609">
        <v>0</v>
      </c>
      <c r="K609">
        <v>182</v>
      </c>
      <c r="L609">
        <v>190</v>
      </c>
    </row>
    <row r="610" spans="1:12" x14ac:dyDescent="0.3">
      <c r="A610" t="s">
        <v>14</v>
      </c>
      <c r="B610" t="s">
        <v>34</v>
      </c>
      <c r="C610">
        <v>10</v>
      </c>
      <c r="D610">
        <v>170</v>
      </c>
      <c r="E610">
        <v>189</v>
      </c>
      <c r="F610">
        <v>0</v>
      </c>
      <c r="G610">
        <v>185</v>
      </c>
      <c r="H610">
        <v>0</v>
      </c>
      <c r="I610">
        <v>0</v>
      </c>
      <c r="J610">
        <v>0</v>
      </c>
      <c r="K610">
        <v>173</v>
      </c>
      <c r="L610">
        <v>194</v>
      </c>
    </row>
    <row r="611" spans="1:12" x14ac:dyDescent="0.3">
      <c r="A611" t="s">
        <v>14</v>
      </c>
      <c r="B611" t="s">
        <v>34</v>
      </c>
      <c r="C611">
        <v>10.45</v>
      </c>
      <c r="D611">
        <v>178</v>
      </c>
      <c r="E611">
        <v>157</v>
      </c>
      <c r="F611">
        <v>0</v>
      </c>
      <c r="G611">
        <v>168</v>
      </c>
      <c r="H611">
        <v>0</v>
      </c>
      <c r="I611">
        <v>0</v>
      </c>
      <c r="J611">
        <v>0</v>
      </c>
      <c r="K611">
        <v>164</v>
      </c>
      <c r="L611">
        <v>189</v>
      </c>
    </row>
    <row r="612" spans="1:12" x14ac:dyDescent="0.3">
      <c r="A612" t="s">
        <v>14</v>
      </c>
      <c r="B612" t="s">
        <v>34</v>
      </c>
      <c r="C612">
        <v>11.5</v>
      </c>
      <c r="D612">
        <v>153</v>
      </c>
      <c r="E612">
        <v>191</v>
      </c>
      <c r="F612">
        <v>0</v>
      </c>
      <c r="G612">
        <v>162</v>
      </c>
      <c r="H612">
        <v>0</v>
      </c>
      <c r="I612">
        <v>0</v>
      </c>
      <c r="J612">
        <v>0</v>
      </c>
      <c r="K612">
        <v>160</v>
      </c>
      <c r="L612">
        <v>199</v>
      </c>
    </row>
    <row r="613" spans="1:12" x14ac:dyDescent="0.3">
      <c r="A613" t="s">
        <v>14</v>
      </c>
      <c r="B613" t="s">
        <v>34</v>
      </c>
      <c r="C613">
        <v>10.95</v>
      </c>
      <c r="D613">
        <v>173</v>
      </c>
      <c r="E613">
        <v>158</v>
      </c>
      <c r="F613">
        <v>0</v>
      </c>
      <c r="G613">
        <v>154</v>
      </c>
      <c r="H613">
        <v>0</v>
      </c>
      <c r="I613">
        <v>0</v>
      </c>
      <c r="J613">
        <v>0</v>
      </c>
      <c r="K613">
        <v>168</v>
      </c>
      <c r="L613">
        <v>191</v>
      </c>
    </row>
    <row r="614" spans="1:12" x14ac:dyDescent="0.3">
      <c r="A614" t="s">
        <v>14</v>
      </c>
      <c r="B614" t="s">
        <v>34</v>
      </c>
      <c r="C614">
        <v>9.61</v>
      </c>
      <c r="D614">
        <v>183</v>
      </c>
      <c r="E614">
        <v>168</v>
      </c>
      <c r="F614">
        <v>0</v>
      </c>
      <c r="G614">
        <v>158</v>
      </c>
      <c r="H614">
        <v>0</v>
      </c>
      <c r="I614">
        <v>0</v>
      </c>
      <c r="J614">
        <v>0</v>
      </c>
      <c r="K614">
        <v>200</v>
      </c>
      <c r="L614">
        <v>189</v>
      </c>
    </row>
    <row r="615" spans="1:12" x14ac:dyDescent="0.3">
      <c r="A615" t="s">
        <v>14</v>
      </c>
      <c r="B615" t="s">
        <v>34</v>
      </c>
      <c r="C615">
        <v>11.81</v>
      </c>
      <c r="D615">
        <v>152</v>
      </c>
      <c r="E615">
        <v>173</v>
      </c>
      <c r="F615">
        <v>0</v>
      </c>
      <c r="G615">
        <v>156</v>
      </c>
      <c r="H615">
        <v>0</v>
      </c>
      <c r="I615">
        <v>0</v>
      </c>
      <c r="J615">
        <v>0</v>
      </c>
      <c r="K615">
        <v>157</v>
      </c>
      <c r="L615">
        <v>190</v>
      </c>
    </row>
    <row r="616" spans="1:12" x14ac:dyDescent="0.3">
      <c r="A616" t="s">
        <v>14</v>
      </c>
      <c r="B616" t="s">
        <v>34</v>
      </c>
      <c r="C616">
        <v>11.23</v>
      </c>
      <c r="D616">
        <v>165</v>
      </c>
      <c r="E616">
        <v>189</v>
      </c>
      <c r="F616">
        <v>0</v>
      </c>
      <c r="G616">
        <v>189</v>
      </c>
      <c r="H616">
        <v>0</v>
      </c>
      <c r="I616">
        <v>0</v>
      </c>
      <c r="J616">
        <v>0</v>
      </c>
      <c r="K616">
        <v>172</v>
      </c>
      <c r="L616">
        <v>200</v>
      </c>
    </row>
    <row r="617" spans="1:12" x14ac:dyDescent="0.3">
      <c r="A617" t="s">
        <v>14</v>
      </c>
      <c r="B617" t="s">
        <v>34</v>
      </c>
      <c r="C617">
        <v>9.23</v>
      </c>
      <c r="D617">
        <v>162</v>
      </c>
      <c r="E617">
        <v>154</v>
      </c>
      <c r="F617">
        <v>0</v>
      </c>
      <c r="G617">
        <v>154</v>
      </c>
      <c r="H617">
        <v>0</v>
      </c>
      <c r="I617">
        <v>0</v>
      </c>
      <c r="J617">
        <v>0</v>
      </c>
      <c r="K617">
        <v>183</v>
      </c>
      <c r="L617">
        <v>192</v>
      </c>
    </row>
    <row r="618" spans="1:12" x14ac:dyDescent="0.3">
      <c r="A618" t="s">
        <v>14</v>
      </c>
      <c r="B618" t="s">
        <v>34</v>
      </c>
      <c r="C618">
        <v>9.91</v>
      </c>
      <c r="D618">
        <v>159</v>
      </c>
      <c r="E618">
        <v>199</v>
      </c>
      <c r="F618">
        <v>0</v>
      </c>
      <c r="G618">
        <v>196</v>
      </c>
      <c r="H618">
        <v>0</v>
      </c>
      <c r="I618">
        <v>0</v>
      </c>
      <c r="J618">
        <v>0</v>
      </c>
      <c r="K618">
        <v>195</v>
      </c>
      <c r="L618">
        <v>189</v>
      </c>
    </row>
    <row r="619" spans="1:12" x14ac:dyDescent="0.3">
      <c r="A619" t="s">
        <v>14</v>
      </c>
      <c r="B619" t="s">
        <v>34</v>
      </c>
      <c r="C619">
        <v>10.45</v>
      </c>
      <c r="D619">
        <v>166</v>
      </c>
      <c r="E619">
        <v>186</v>
      </c>
      <c r="F619">
        <v>0</v>
      </c>
      <c r="G619">
        <v>182</v>
      </c>
      <c r="H619">
        <v>0</v>
      </c>
      <c r="I619">
        <v>0</v>
      </c>
      <c r="J619">
        <v>0</v>
      </c>
      <c r="K619">
        <v>159</v>
      </c>
      <c r="L619">
        <v>198</v>
      </c>
    </row>
    <row r="620" spans="1:12" x14ac:dyDescent="0.3">
      <c r="A620" t="s">
        <v>14</v>
      </c>
      <c r="B620" t="s">
        <v>34</v>
      </c>
      <c r="C620">
        <v>10.1</v>
      </c>
      <c r="D620">
        <v>179</v>
      </c>
      <c r="E620">
        <v>166</v>
      </c>
      <c r="F620">
        <v>0</v>
      </c>
      <c r="G620">
        <v>163</v>
      </c>
      <c r="H620">
        <v>0</v>
      </c>
      <c r="I620">
        <v>0</v>
      </c>
      <c r="J620">
        <v>0</v>
      </c>
      <c r="K620">
        <v>178</v>
      </c>
      <c r="L620">
        <v>200</v>
      </c>
    </row>
    <row r="621" spans="1:12" x14ac:dyDescent="0.3">
      <c r="A621" t="s">
        <v>14</v>
      </c>
      <c r="B621" t="s">
        <v>34</v>
      </c>
      <c r="C621">
        <v>10.02</v>
      </c>
      <c r="D621">
        <v>168</v>
      </c>
      <c r="E621">
        <v>180</v>
      </c>
      <c r="F621">
        <v>0</v>
      </c>
      <c r="G621">
        <v>180</v>
      </c>
      <c r="H621">
        <v>0</v>
      </c>
      <c r="I621">
        <v>0</v>
      </c>
      <c r="J621">
        <v>0</v>
      </c>
      <c r="K621">
        <v>157</v>
      </c>
      <c r="L621">
        <v>195</v>
      </c>
    </row>
    <row r="622" spans="1:12" x14ac:dyDescent="0.3">
      <c r="A622" t="s">
        <v>14</v>
      </c>
      <c r="B622" t="s">
        <v>34</v>
      </c>
      <c r="C622">
        <v>11.27</v>
      </c>
      <c r="D622">
        <v>165</v>
      </c>
      <c r="E622">
        <v>180</v>
      </c>
      <c r="F622">
        <v>0</v>
      </c>
      <c r="G622">
        <v>161</v>
      </c>
      <c r="H622">
        <v>0</v>
      </c>
      <c r="I622">
        <v>0</v>
      </c>
      <c r="J622">
        <v>0</v>
      </c>
      <c r="K622">
        <v>182</v>
      </c>
      <c r="L622">
        <v>195</v>
      </c>
    </row>
    <row r="623" spans="1:12" x14ac:dyDescent="0.3">
      <c r="A623" t="s">
        <v>14</v>
      </c>
      <c r="B623" t="s">
        <v>34</v>
      </c>
      <c r="C623">
        <v>9.8800000000000008</v>
      </c>
      <c r="D623">
        <v>157</v>
      </c>
      <c r="E623">
        <v>173</v>
      </c>
      <c r="F623">
        <v>0</v>
      </c>
      <c r="G623">
        <v>157</v>
      </c>
      <c r="H623">
        <v>0</v>
      </c>
      <c r="I623">
        <v>0</v>
      </c>
      <c r="J623">
        <v>0</v>
      </c>
      <c r="K623">
        <v>170</v>
      </c>
      <c r="L623">
        <v>191</v>
      </c>
    </row>
    <row r="624" spans="1:12" x14ac:dyDescent="0.3">
      <c r="A624" t="s">
        <v>14</v>
      </c>
      <c r="B624" t="s">
        <v>34</v>
      </c>
      <c r="C624">
        <v>10.96</v>
      </c>
      <c r="D624">
        <v>165</v>
      </c>
      <c r="E624">
        <v>154</v>
      </c>
      <c r="F624">
        <v>0</v>
      </c>
      <c r="G624">
        <v>189</v>
      </c>
      <c r="H624">
        <v>0</v>
      </c>
      <c r="I624">
        <v>0</v>
      </c>
      <c r="J624">
        <v>0</v>
      </c>
      <c r="K624">
        <v>173</v>
      </c>
      <c r="L624">
        <v>192</v>
      </c>
    </row>
    <row r="625" spans="1:12" x14ac:dyDescent="0.3">
      <c r="A625" t="s">
        <v>14</v>
      </c>
      <c r="B625" t="s">
        <v>34</v>
      </c>
      <c r="C625">
        <v>9.52</v>
      </c>
      <c r="D625">
        <v>179</v>
      </c>
      <c r="E625">
        <v>156</v>
      </c>
      <c r="F625">
        <v>0</v>
      </c>
      <c r="G625">
        <v>191</v>
      </c>
      <c r="H625">
        <v>0</v>
      </c>
      <c r="I625">
        <v>0</v>
      </c>
      <c r="J625">
        <v>0</v>
      </c>
      <c r="K625">
        <v>189</v>
      </c>
      <c r="L625">
        <v>194</v>
      </c>
    </row>
    <row r="626" spans="1:12" x14ac:dyDescent="0.3">
      <c r="A626" t="s">
        <v>14</v>
      </c>
      <c r="B626" t="s">
        <v>34</v>
      </c>
      <c r="C626">
        <v>11.25</v>
      </c>
      <c r="D626">
        <v>165</v>
      </c>
      <c r="E626">
        <v>157</v>
      </c>
      <c r="F626">
        <v>0</v>
      </c>
      <c r="G626">
        <v>166</v>
      </c>
      <c r="H626">
        <v>0</v>
      </c>
      <c r="I626">
        <v>0</v>
      </c>
      <c r="J626">
        <v>0</v>
      </c>
      <c r="K626">
        <v>170</v>
      </c>
      <c r="L626">
        <v>196</v>
      </c>
    </row>
    <row r="627" spans="1:12" x14ac:dyDescent="0.3">
      <c r="A627" t="s">
        <v>14</v>
      </c>
      <c r="B627" t="s">
        <v>34</v>
      </c>
      <c r="C627">
        <v>9.02</v>
      </c>
      <c r="D627">
        <v>162</v>
      </c>
      <c r="E627">
        <v>165</v>
      </c>
      <c r="F627">
        <v>0</v>
      </c>
      <c r="G627">
        <v>188</v>
      </c>
      <c r="H627">
        <v>0</v>
      </c>
      <c r="I627">
        <v>0</v>
      </c>
      <c r="J627">
        <v>0</v>
      </c>
      <c r="K627">
        <v>153</v>
      </c>
      <c r="L627">
        <v>200</v>
      </c>
    </row>
    <row r="628" spans="1:12" x14ac:dyDescent="0.3">
      <c r="A628" t="s">
        <v>14</v>
      </c>
      <c r="B628" t="s">
        <v>35</v>
      </c>
      <c r="C628">
        <v>11.59</v>
      </c>
      <c r="D628">
        <v>190</v>
      </c>
      <c r="E628">
        <v>0</v>
      </c>
      <c r="F628">
        <v>0</v>
      </c>
      <c r="G628">
        <v>180</v>
      </c>
      <c r="H628">
        <v>153</v>
      </c>
      <c r="I628">
        <v>0</v>
      </c>
      <c r="J628">
        <v>0</v>
      </c>
      <c r="K628">
        <v>187</v>
      </c>
      <c r="L628">
        <v>199</v>
      </c>
    </row>
    <row r="629" spans="1:12" x14ac:dyDescent="0.3">
      <c r="A629" t="s">
        <v>14</v>
      </c>
      <c r="B629" t="s">
        <v>35</v>
      </c>
      <c r="C629">
        <v>11.55</v>
      </c>
      <c r="D629">
        <v>183</v>
      </c>
      <c r="E629">
        <v>0</v>
      </c>
      <c r="F629">
        <v>0</v>
      </c>
      <c r="G629">
        <v>172</v>
      </c>
      <c r="H629">
        <v>161</v>
      </c>
      <c r="I629">
        <v>0</v>
      </c>
      <c r="J629">
        <v>0</v>
      </c>
      <c r="K629">
        <v>198</v>
      </c>
      <c r="L629">
        <v>194</v>
      </c>
    </row>
    <row r="630" spans="1:12" x14ac:dyDescent="0.3">
      <c r="A630" t="s">
        <v>14</v>
      </c>
      <c r="B630" t="s">
        <v>35</v>
      </c>
      <c r="C630">
        <v>11.29</v>
      </c>
      <c r="D630">
        <v>192</v>
      </c>
      <c r="E630">
        <v>0</v>
      </c>
      <c r="F630">
        <v>0</v>
      </c>
      <c r="G630">
        <v>169</v>
      </c>
      <c r="H630">
        <v>174</v>
      </c>
      <c r="I630">
        <v>0</v>
      </c>
      <c r="J630">
        <v>0</v>
      </c>
      <c r="K630">
        <v>174</v>
      </c>
      <c r="L630">
        <v>190</v>
      </c>
    </row>
    <row r="631" spans="1:12" x14ac:dyDescent="0.3">
      <c r="A631" t="s">
        <v>14</v>
      </c>
      <c r="B631" t="s">
        <v>35</v>
      </c>
      <c r="C631">
        <v>11.32</v>
      </c>
      <c r="D631">
        <v>178</v>
      </c>
      <c r="E631">
        <v>0</v>
      </c>
      <c r="F631">
        <v>0</v>
      </c>
      <c r="G631">
        <v>183</v>
      </c>
      <c r="H631">
        <v>200</v>
      </c>
      <c r="I631">
        <v>0</v>
      </c>
      <c r="J631">
        <v>0</v>
      </c>
      <c r="K631">
        <v>185</v>
      </c>
      <c r="L631">
        <v>200</v>
      </c>
    </row>
    <row r="632" spans="1:12" x14ac:dyDescent="0.3">
      <c r="A632" t="s">
        <v>14</v>
      </c>
      <c r="B632" t="s">
        <v>35</v>
      </c>
      <c r="C632">
        <v>11.29</v>
      </c>
      <c r="D632">
        <v>178</v>
      </c>
      <c r="E632">
        <v>0</v>
      </c>
      <c r="F632">
        <v>0</v>
      </c>
      <c r="G632">
        <v>162</v>
      </c>
      <c r="H632">
        <v>156</v>
      </c>
      <c r="I632">
        <v>0</v>
      </c>
      <c r="J632">
        <v>0</v>
      </c>
      <c r="K632">
        <v>162</v>
      </c>
      <c r="L632">
        <v>198</v>
      </c>
    </row>
    <row r="633" spans="1:12" x14ac:dyDescent="0.3">
      <c r="A633" t="s">
        <v>14</v>
      </c>
      <c r="B633" t="s">
        <v>35</v>
      </c>
      <c r="C633">
        <v>9.34</v>
      </c>
      <c r="D633">
        <v>174</v>
      </c>
      <c r="E633">
        <v>0</v>
      </c>
      <c r="F633">
        <v>0</v>
      </c>
      <c r="G633">
        <v>178</v>
      </c>
      <c r="H633">
        <v>186</v>
      </c>
      <c r="I633">
        <v>0</v>
      </c>
      <c r="J633">
        <v>0</v>
      </c>
      <c r="K633">
        <v>153</v>
      </c>
      <c r="L633">
        <v>200</v>
      </c>
    </row>
    <row r="634" spans="1:12" x14ac:dyDescent="0.3">
      <c r="A634" t="s">
        <v>14</v>
      </c>
      <c r="B634" t="s">
        <v>35</v>
      </c>
      <c r="C634">
        <v>10.78</v>
      </c>
      <c r="D634">
        <v>173</v>
      </c>
      <c r="E634">
        <v>0</v>
      </c>
      <c r="F634">
        <v>0</v>
      </c>
      <c r="G634">
        <v>162</v>
      </c>
      <c r="H634">
        <v>198</v>
      </c>
      <c r="I634">
        <v>0</v>
      </c>
      <c r="J634">
        <v>0</v>
      </c>
      <c r="K634">
        <v>165</v>
      </c>
      <c r="L634">
        <v>200</v>
      </c>
    </row>
    <row r="635" spans="1:12" x14ac:dyDescent="0.3">
      <c r="A635" t="s">
        <v>14</v>
      </c>
      <c r="B635" t="s">
        <v>35</v>
      </c>
      <c r="C635">
        <v>9.8699999999999992</v>
      </c>
      <c r="D635">
        <v>157</v>
      </c>
      <c r="E635">
        <v>0</v>
      </c>
      <c r="F635">
        <v>0</v>
      </c>
      <c r="G635">
        <v>152</v>
      </c>
      <c r="H635">
        <v>179</v>
      </c>
      <c r="I635">
        <v>0</v>
      </c>
      <c r="J635">
        <v>0</v>
      </c>
      <c r="K635">
        <v>173</v>
      </c>
      <c r="L635">
        <v>197</v>
      </c>
    </row>
    <row r="636" spans="1:12" x14ac:dyDescent="0.3">
      <c r="A636" t="s">
        <v>14</v>
      </c>
      <c r="B636" t="s">
        <v>35</v>
      </c>
      <c r="C636">
        <v>11.35</v>
      </c>
      <c r="D636">
        <v>190</v>
      </c>
      <c r="E636">
        <v>0</v>
      </c>
      <c r="F636">
        <v>0</v>
      </c>
      <c r="G636">
        <v>198</v>
      </c>
      <c r="H636">
        <v>181</v>
      </c>
      <c r="I636">
        <v>0</v>
      </c>
      <c r="J636">
        <v>0</v>
      </c>
      <c r="K636">
        <v>153</v>
      </c>
      <c r="L636">
        <v>200</v>
      </c>
    </row>
    <row r="637" spans="1:12" x14ac:dyDescent="0.3">
      <c r="A637" t="s">
        <v>14</v>
      </c>
      <c r="B637" t="s">
        <v>35</v>
      </c>
      <c r="C637">
        <v>10.48</v>
      </c>
      <c r="D637">
        <v>164</v>
      </c>
      <c r="E637">
        <v>0</v>
      </c>
      <c r="F637">
        <v>0</v>
      </c>
      <c r="G637">
        <v>158</v>
      </c>
      <c r="H637">
        <v>183</v>
      </c>
      <c r="I637">
        <v>0</v>
      </c>
      <c r="J637">
        <v>0</v>
      </c>
      <c r="K637">
        <v>175</v>
      </c>
      <c r="L637">
        <v>192</v>
      </c>
    </row>
    <row r="638" spans="1:12" x14ac:dyDescent="0.3">
      <c r="A638" t="s">
        <v>14</v>
      </c>
      <c r="B638" t="s">
        <v>35</v>
      </c>
      <c r="C638">
        <v>11.29</v>
      </c>
      <c r="D638">
        <v>163</v>
      </c>
      <c r="E638">
        <v>0</v>
      </c>
      <c r="F638">
        <v>0</v>
      </c>
      <c r="G638">
        <v>192</v>
      </c>
      <c r="H638">
        <v>180</v>
      </c>
      <c r="I638">
        <v>0</v>
      </c>
      <c r="J638">
        <v>0</v>
      </c>
      <c r="K638">
        <v>156</v>
      </c>
      <c r="L638">
        <v>195</v>
      </c>
    </row>
    <row r="639" spans="1:12" x14ac:dyDescent="0.3">
      <c r="A639" t="s">
        <v>14</v>
      </c>
      <c r="B639" t="s">
        <v>35</v>
      </c>
      <c r="C639">
        <v>11.87</v>
      </c>
      <c r="D639">
        <v>192</v>
      </c>
      <c r="E639">
        <v>0</v>
      </c>
      <c r="F639">
        <v>0</v>
      </c>
      <c r="G639">
        <v>172</v>
      </c>
      <c r="H639">
        <v>154</v>
      </c>
      <c r="I639">
        <v>0</v>
      </c>
      <c r="J639">
        <v>0</v>
      </c>
      <c r="K639">
        <v>182</v>
      </c>
      <c r="L639">
        <v>200</v>
      </c>
    </row>
    <row r="640" spans="1:12" x14ac:dyDescent="0.3">
      <c r="A640" t="s">
        <v>14</v>
      </c>
      <c r="B640" t="s">
        <v>35</v>
      </c>
      <c r="C640">
        <v>9.26</v>
      </c>
      <c r="D640">
        <v>192</v>
      </c>
      <c r="E640">
        <v>0</v>
      </c>
      <c r="F640">
        <v>0</v>
      </c>
      <c r="G640">
        <v>173</v>
      </c>
      <c r="H640">
        <v>190</v>
      </c>
      <c r="I640">
        <v>0</v>
      </c>
      <c r="J640">
        <v>0</v>
      </c>
      <c r="K640">
        <v>197</v>
      </c>
      <c r="L640">
        <v>191</v>
      </c>
    </row>
    <row r="641" spans="1:12" x14ac:dyDescent="0.3">
      <c r="A641" t="s">
        <v>14</v>
      </c>
      <c r="B641" t="s">
        <v>35</v>
      </c>
      <c r="C641">
        <v>10.46</v>
      </c>
      <c r="D641">
        <v>195</v>
      </c>
      <c r="E641">
        <v>0</v>
      </c>
      <c r="F641">
        <v>0</v>
      </c>
      <c r="G641">
        <v>191</v>
      </c>
      <c r="H641">
        <v>195</v>
      </c>
      <c r="I641">
        <v>0</v>
      </c>
      <c r="J641">
        <v>0</v>
      </c>
      <c r="K641">
        <v>174</v>
      </c>
      <c r="L641">
        <v>196</v>
      </c>
    </row>
    <row r="642" spans="1:12" x14ac:dyDescent="0.3">
      <c r="A642" t="s">
        <v>14</v>
      </c>
      <c r="B642" t="s">
        <v>35</v>
      </c>
      <c r="C642">
        <v>11.87</v>
      </c>
      <c r="D642">
        <v>162</v>
      </c>
      <c r="E642">
        <v>0</v>
      </c>
      <c r="F642">
        <v>0</v>
      </c>
      <c r="G642">
        <v>165</v>
      </c>
      <c r="H642">
        <v>154</v>
      </c>
      <c r="I642">
        <v>0</v>
      </c>
      <c r="J642">
        <v>0</v>
      </c>
      <c r="K642">
        <v>187</v>
      </c>
      <c r="L642">
        <v>190</v>
      </c>
    </row>
    <row r="643" spans="1:12" x14ac:dyDescent="0.3">
      <c r="A643" t="s">
        <v>14</v>
      </c>
      <c r="B643" t="s">
        <v>35</v>
      </c>
      <c r="C643">
        <v>9.0399999999999991</v>
      </c>
      <c r="D643">
        <v>189</v>
      </c>
      <c r="E643">
        <v>0</v>
      </c>
      <c r="F643">
        <v>0</v>
      </c>
      <c r="G643">
        <v>187</v>
      </c>
      <c r="H643">
        <v>175</v>
      </c>
      <c r="I643">
        <v>0</v>
      </c>
      <c r="J643">
        <v>0</v>
      </c>
      <c r="K643">
        <v>186</v>
      </c>
      <c r="L643">
        <v>189</v>
      </c>
    </row>
    <row r="644" spans="1:12" x14ac:dyDescent="0.3">
      <c r="A644" t="s">
        <v>14</v>
      </c>
      <c r="B644" t="s">
        <v>35</v>
      </c>
      <c r="C644">
        <v>10.36</v>
      </c>
      <c r="D644">
        <v>162</v>
      </c>
      <c r="E644">
        <v>0</v>
      </c>
      <c r="F644">
        <v>0</v>
      </c>
      <c r="G644">
        <v>155</v>
      </c>
      <c r="H644">
        <v>186</v>
      </c>
      <c r="I644">
        <v>0</v>
      </c>
      <c r="J644">
        <v>0</v>
      </c>
      <c r="K644">
        <v>158</v>
      </c>
      <c r="L644">
        <v>191</v>
      </c>
    </row>
    <row r="645" spans="1:12" x14ac:dyDescent="0.3">
      <c r="A645" t="s">
        <v>14</v>
      </c>
      <c r="B645" t="s">
        <v>35</v>
      </c>
      <c r="C645">
        <v>10.23</v>
      </c>
      <c r="D645">
        <v>193</v>
      </c>
      <c r="E645">
        <v>0</v>
      </c>
      <c r="F645">
        <v>0</v>
      </c>
      <c r="G645">
        <v>188</v>
      </c>
      <c r="H645">
        <v>187</v>
      </c>
      <c r="I645">
        <v>0</v>
      </c>
      <c r="J645">
        <v>0</v>
      </c>
      <c r="K645">
        <v>200</v>
      </c>
      <c r="L645">
        <v>196</v>
      </c>
    </row>
    <row r="646" spans="1:12" x14ac:dyDescent="0.3">
      <c r="A646" t="s">
        <v>14</v>
      </c>
      <c r="B646" t="s">
        <v>35</v>
      </c>
      <c r="C646">
        <v>11.48</v>
      </c>
      <c r="D646">
        <v>172</v>
      </c>
      <c r="E646">
        <v>0</v>
      </c>
      <c r="F646">
        <v>0</v>
      </c>
      <c r="G646">
        <v>173</v>
      </c>
      <c r="H646">
        <v>166</v>
      </c>
      <c r="I646">
        <v>0</v>
      </c>
      <c r="J646">
        <v>0</v>
      </c>
      <c r="K646">
        <v>186</v>
      </c>
      <c r="L646">
        <v>196</v>
      </c>
    </row>
    <row r="647" spans="1:12" x14ac:dyDescent="0.3">
      <c r="A647" t="s">
        <v>14</v>
      </c>
      <c r="B647" t="s">
        <v>35</v>
      </c>
      <c r="C647">
        <v>9.5500000000000007</v>
      </c>
      <c r="D647">
        <v>185</v>
      </c>
      <c r="E647">
        <v>0</v>
      </c>
      <c r="F647">
        <v>0</v>
      </c>
      <c r="G647">
        <v>175</v>
      </c>
      <c r="H647">
        <v>199</v>
      </c>
      <c r="I647">
        <v>0</v>
      </c>
      <c r="J647">
        <v>0</v>
      </c>
      <c r="K647">
        <v>185</v>
      </c>
      <c r="L647">
        <v>195</v>
      </c>
    </row>
    <row r="648" spans="1:12" x14ac:dyDescent="0.3">
      <c r="A648" t="s">
        <v>14</v>
      </c>
      <c r="B648" t="s">
        <v>35</v>
      </c>
      <c r="C648">
        <v>11.21</v>
      </c>
      <c r="D648">
        <v>181</v>
      </c>
      <c r="E648">
        <v>0</v>
      </c>
      <c r="F648">
        <v>0</v>
      </c>
      <c r="G648">
        <v>160</v>
      </c>
      <c r="H648">
        <v>163</v>
      </c>
      <c r="I648">
        <v>0</v>
      </c>
      <c r="J648">
        <v>0</v>
      </c>
      <c r="K648">
        <v>161</v>
      </c>
      <c r="L648">
        <v>197</v>
      </c>
    </row>
    <row r="649" spans="1:12" x14ac:dyDescent="0.3">
      <c r="A649" t="s">
        <v>14</v>
      </c>
      <c r="B649" t="s">
        <v>35</v>
      </c>
      <c r="C649">
        <v>9.7100000000000009</v>
      </c>
      <c r="D649">
        <v>172</v>
      </c>
      <c r="E649">
        <v>0</v>
      </c>
      <c r="F649">
        <v>0</v>
      </c>
      <c r="G649">
        <v>178</v>
      </c>
      <c r="H649">
        <v>160</v>
      </c>
      <c r="I649">
        <v>0</v>
      </c>
      <c r="J649">
        <v>0</v>
      </c>
      <c r="K649">
        <v>168</v>
      </c>
      <c r="L649">
        <v>195</v>
      </c>
    </row>
    <row r="650" spans="1:12" x14ac:dyDescent="0.3">
      <c r="A650" t="s">
        <v>14</v>
      </c>
      <c r="B650" t="s">
        <v>35</v>
      </c>
      <c r="C650">
        <v>10.48</v>
      </c>
      <c r="D650">
        <v>175</v>
      </c>
      <c r="E650">
        <v>0</v>
      </c>
      <c r="F650">
        <v>0</v>
      </c>
      <c r="G650">
        <v>190</v>
      </c>
      <c r="H650">
        <v>185</v>
      </c>
      <c r="I650">
        <v>0</v>
      </c>
      <c r="J650">
        <v>0</v>
      </c>
      <c r="K650">
        <v>169</v>
      </c>
      <c r="L650">
        <v>194</v>
      </c>
    </row>
    <row r="651" spans="1:12" x14ac:dyDescent="0.3">
      <c r="A651" t="s">
        <v>14</v>
      </c>
      <c r="B651" t="s">
        <v>35</v>
      </c>
      <c r="C651">
        <v>9.08</v>
      </c>
      <c r="D651">
        <v>197</v>
      </c>
      <c r="E651">
        <v>0</v>
      </c>
      <c r="F651">
        <v>0</v>
      </c>
      <c r="G651">
        <v>190</v>
      </c>
      <c r="H651">
        <v>193</v>
      </c>
      <c r="I651">
        <v>0</v>
      </c>
      <c r="J651">
        <v>0</v>
      </c>
      <c r="K651">
        <v>168</v>
      </c>
      <c r="L651">
        <v>197</v>
      </c>
    </row>
    <row r="652" spans="1:12" x14ac:dyDescent="0.3">
      <c r="A652" t="s">
        <v>14</v>
      </c>
      <c r="B652" t="s">
        <v>35</v>
      </c>
      <c r="C652">
        <v>10.08</v>
      </c>
      <c r="D652">
        <v>185</v>
      </c>
      <c r="E652">
        <v>0</v>
      </c>
      <c r="F652">
        <v>0</v>
      </c>
      <c r="G652">
        <v>158</v>
      </c>
      <c r="H652">
        <v>190</v>
      </c>
      <c r="I652">
        <v>0</v>
      </c>
      <c r="J652">
        <v>0</v>
      </c>
      <c r="K652">
        <v>196</v>
      </c>
      <c r="L652">
        <v>192</v>
      </c>
    </row>
    <row r="653" spans="1:12" x14ac:dyDescent="0.3">
      <c r="A653" t="s">
        <v>14</v>
      </c>
      <c r="B653" t="s">
        <v>36</v>
      </c>
      <c r="C653">
        <v>9.42</v>
      </c>
      <c r="D653">
        <v>188</v>
      </c>
      <c r="E653">
        <v>0</v>
      </c>
      <c r="F653">
        <v>153</v>
      </c>
      <c r="G653">
        <v>0</v>
      </c>
      <c r="H653">
        <v>193</v>
      </c>
      <c r="I653">
        <v>174</v>
      </c>
      <c r="J653">
        <v>0</v>
      </c>
      <c r="K653">
        <v>0</v>
      </c>
      <c r="L653">
        <v>0</v>
      </c>
    </row>
    <row r="654" spans="1:12" x14ac:dyDescent="0.3">
      <c r="A654" t="s">
        <v>14</v>
      </c>
      <c r="B654" t="s">
        <v>36</v>
      </c>
      <c r="C654">
        <v>10.9</v>
      </c>
      <c r="D654">
        <v>197</v>
      </c>
      <c r="E654">
        <v>0</v>
      </c>
      <c r="F654">
        <v>155</v>
      </c>
      <c r="G654">
        <v>0</v>
      </c>
      <c r="H654">
        <v>200</v>
      </c>
      <c r="I654">
        <v>184</v>
      </c>
      <c r="J654">
        <v>0</v>
      </c>
      <c r="K654">
        <v>0</v>
      </c>
      <c r="L654">
        <v>0</v>
      </c>
    </row>
    <row r="655" spans="1:12" x14ac:dyDescent="0.3">
      <c r="A655" t="s">
        <v>14</v>
      </c>
      <c r="B655" t="s">
        <v>36</v>
      </c>
      <c r="C655">
        <v>11.59</v>
      </c>
      <c r="D655">
        <v>192</v>
      </c>
      <c r="E655">
        <v>0</v>
      </c>
      <c r="F655">
        <v>173</v>
      </c>
      <c r="G655">
        <v>0</v>
      </c>
      <c r="H655">
        <v>191</v>
      </c>
      <c r="I655">
        <v>155</v>
      </c>
      <c r="J655">
        <v>0</v>
      </c>
      <c r="K655">
        <v>0</v>
      </c>
      <c r="L655">
        <v>0</v>
      </c>
    </row>
    <row r="656" spans="1:12" x14ac:dyDescent="0.3">
      <c r="A656" t="s">
        <v>14</v>
      </c>
      <c r="B656" t="s">
        <v>36</v>
      </c>
      <c r="C656">
        <v>9.6199999999999992</v>
      </c>
      <c r="D656">
        <v>193</v>
      </c>
      <c r="E656">
        <v>0</v>
      </c>
      <c r="F656">
        <v>184</v>
      </c>
      <c r="G656">
        <v>0</v>
      </c>
      <c r="H656">
        <v>194</v>
      </c>
      <c r="I656">
        <v>170</v>
      </c>
      <c r="J656">
        <v>0</v>
      </c>
      <c r="K656">
        <v>0</v>
      </c>
      <c r="L656">
        <v>0</v>
      </c>
    </row>
    <row r="657" spans="1:12" x14ac:dyDescent="0.3">
      <c r="A657" t="s">
        <v>14</v>
      </c>
      <c r="B657" t="s">
        <v>36</v>
      </c>
      <c r="C657">
        <v>11.17</v>
      </c>
      <c r="D657">
        <v>200</v>
      </c>
      <c r="E657">
        <v>0</v>
      </c>
      <c r="F657">
        <v>186</v>
      </c>
      <c r="G657">
        <v>0</v>
      </c>
      <c r="H657">
        <v>195</v>
      </c>
      <c r="I657">
        <v>184</v>
      </c>
      <c r="J657">
        <v>0</v>
      </c>
      <c r="K657">
        <v>0</v>
      </c>
      <c r="L657">
        <v>0</v>
      </c>
    </row>
    <row r="658" spans="1:12" x14ac:dyDescent="0.3">
      <c r="A658" t="s">
        <v>14</v>
      </c>
      <c r="B658" t="s">
        <v>36</v>
      </c>
      <c r="C658">
        <v>9.25</v>
      </c>
      <c r="D658">
        <v>192</v>
      </c>
      <c r="E658">
        <v>0</v>
      </c>
      <c r="F658">
        <v>162</v>
      </c>
      <c r="G658">
        <v>0</v>
      </c>
      <c r="H658">
        <v>199</v>
      </c>
      <c r="I658">
        <v>192</v>
      </c>
      <c r="J658">
        <v>0</v>
      </c>
      <c r="K658">
        <v>0</v>
      </c>
      <c r="L658">
        <v>0</v>
      </c>
    </row>
    <row r="659" spans="1:12" x14ac:dyDescent="0.3">
      <c r="A659" t="s">
        <v>14</v>
      </c>
      <c r="B659" t="s">
        <v>36</v>
      </c>
      <c r="C659">
        <v>11.08</v>
      </c>
      <c r="D659">
        <v>193</v>
      </c>
      <c r="E659">
        <v>0</v>
      </c>
      <c r="F659">
        <v>187</v>
      </c>
      <c r="G659">
        <v>0</v>
      </c>
      <c r="H659">
        <v>191</v>
      </c>
      <c r="I659">
        <v>171</v>
      </c>
      <c r="J659">
        <v>0</v>
      </c>
      <c r="K659">
        <v>0</v>
      </c>
      <c r="L659">
        <v>0</v>
      </c>
    </row>
    <row r="660" spans="1:12" x14ac:dyDescent="0.3">
      <c r="A660" t="s">
        <v>14</v>
      </c>
      <c r="B660" t="s">
        <v>36</v>
      </c>
      <c r="C660">
        <v>10.31</v>
      </c>
      <c r="D660">
        <v>196</v>
      </c>
      <c r="E660">
        <v>0</v>
      </c>
      <c r="F660">
        <v>189</v>
      </c>
      <c r="G660">
        <v>0</v>
      </c>
      <c r="H660">
        <v>188</v>
      </c>
      <c r="I660">
        <v>175</v>
      </c>
      <c r="J660">
        <v>0</v>
      </c>
      <c r="K660">
        <v>0</v>
      </c>
      <c r="L660">
        <v>0</v>
      </c>
    </row>
    <row r="661" spans="1:12" x14ac:dyDescent="0.3">
      <c r="A661" t="s">
        <v>14</v>
      </c>
      <c r="B661" t="s">
        <v>36</v>
      </c>
      <c r="C661">
        <v>10.5</v>
      </c>
      <c r="D661">
        <v>192</v>
      </c>
      <c r="E661">
        <v>0</v>
      </c>
      <c r="F661">
        <v>161</v>
      </c>
      <c r="G661">
        <v>0</v>
      </c>
      <c r="H661">
        <v>200</v>
      </c>
      <c r="I661">
        <v>168</v>
      </c>
      <c r="J661">
        <v>0</v>
      </c>
      <c r="K661">
        <v>0</v>
      </c>
      <c r="L661">
        <v>0</v>
      </c>
    </row>
    <row r="662" spans="1:12" x14ac:dyDescent="0.3">
      <c r="A662" t="s">
        <v>14</v>
      </c>
      <c r="B662" t="s">
        <v>36</v>
      </c>
      <c r="C662">
        <v>10.57</v>
      </c>
      <c r="D662">
        <v>196</v>
      </c>
      <c r="E662">
        <v>0</v>
      </c>
      <c r="F662">
        <v>187</v>
      </c>
      <c r="G662">
        <v>0</v>
      </c>
      <c r="H662">
        <v>188</v>
      </c>
      <c r="I662">
        <v>154</v>
      </c>
      <c r="J662">
        <v>0</v>
      </c>
      <c r="K662">
        <v>0</v>
      </c>
      <c r="L662">
        <v>0</v>
      </c>
    </row>
    <row r="663" spans="1:12" x14ac:dyDescent="0.3">
      <c r="A663" t="s">
        <v>14</v>
      </c>
      <c r="B663" t="s">
        <v>36</v>
      </c>
      <c r="C663">
        <v>9.85</v>
      </c>
      <c r="D663">
        <v>193</v>
      </c>
      <c r="E663">
        <v>0</v>
      </c>
      <c r="F663">
        <v>153</v>
      </c>
      <c r="G663">
        <v>0</v>
      </c>
      <c r="H663">
        <v>193</v>
      </c>
      <c r="I663">
        <v>193</v>
      </c>
      <c r="J663">
        <v>0</v>
      </c>
      <c r="K663">
        <v>0</v>
      </c>
      <c r="L663">
        <v>0</v>
      </c>
    </row>
    <row r="664" spans="1:12" x14ac:dyDescent="0.3">
      <c r="A664" t="s">
        <v>14</v>
      </c>
      <c r="B664" t="s">
        <v>36</v>
      </c>
      <c r="C664">
        <v>9.14</v>
      </c>
      <c r="D664">
        <v>188</v>
      </c>
      <c r="E664">
        <v>0</v>
      </c>
      <c r="F664">
        <v>184</v>
      </c>
      <c r="G664">
        <v>0</v>
      </c>
      <c r="H664">
        <v>197</v>
      </c>
      <c r="I664">
        <v>154</v>
      </c>
      <c r="J664">
        <v>0</v>
      </c>
      <c r="K664">
        <v>0</v>
      </c>
      <c r="L664">
        <v>0</v>
      </c>
    </row>
    <row r="665" spans="1:12" x14ac:dyDescent="0.3">
      <c r="A665" t="s">
        <v>14</v>
      </c>
      <c r="B665" t="s">
        <v>36</v>
      </c>
      <c r="C665">
        <v>11.81</v>
      </c>
      <c r="D665">
        <v>192</v>
      </c>
      <c r="E665">
        <v>0</v>
      </c>
      <c r="F665">
        <v>167</v>
      </c>
      <c r="G665">
        <v>0</v>
      </c>
      <c r="H665">
        <v>189</v>
      </c>
      <c r="I665">
        <v>162</v>
      </c>
      <c r="J665">
        <v>0</v>
      </c>
      <c r="K665">
        <v>0</v>
      </c>
      <c r="L665">
        <v>0</v>
      </c>
    </row>
    <row r="666" spans="1:12" x14ac:dyDescent="0.3">
      <c r="A666" t="s">
        <v>14</v>
      </c>
      <c r="B666" t="s">
        <v>36</v>
      </c>
      <c r="C666">
        <v>9.51</v>
      </c>
      <c r="D666">
        <v>194</v>
      </c>
      <c r="E666">
        <v>0</v>
      </c>
      <c r="F666">
        <v>192</v>
      </c>
      <c r="G666">
        <v>0</v>
      </c>
      <c r="H666">
        <v>193</v>
      </c>
      <c r="I666">
        <v>193</v>
      </c>
      <c r="J666">
        <v>0</v>
      </c>
      <c r="K666">
        <v>0</v>
      </c>
      <c r="L666">
        <v>0</v>
      </c>
    </row>
    <row r="667" spans="1:12" x14ac:dyDescent="0.3">
      <c r="A667" t="s">
        <v>14</v>
      </c>
      <c r="B667" t="s">
        <v>36</v>
      </c>
      <c r="C667">
        <v>11.92</v>
      </c>
      <c r="D667">
        <v>198</v>
      </c>
      <c r="E667">
        <v>0</v>
      </c>
      <c r="F667">
        <v>162</v>
      </c>
      <c r="G667">
        <v>0</v>
      </c>
      <c r="H667">
        <v>195</v>
      </c>
      <c r="I667">
        <v>174</v>
      </c>
      <c r="J667">
        <v>0</v>
      </c>
      <c r="K667">
        <v>0</v>
      </c>
      <c r="L667">
        <v>0</v>
      </c>
    </row>
    <row r="668" spans="1:12" x14ac:dyDescent="0.3">
      <c r="A668" t="s">
        <v>14</v>
      </c>
      <c r="B668" t="s">
        <v>36</v>
      </c>
      <c r="C668">
        <v>9.86</v>
      </c>
      <c r="D668">
        <v>200</v>
      </c>
      <c r="E668">
        <v>0</v>
      </c>
      <c r="F668">
        <v>183</v>
      </c>
      <c r="G668">
        <v>0</v>
      </c>
      <c r="H668">
        <v>195</v>
      </c>
      <c r="I668">
        <v>194</v>
      </c>
      <c r="J668">
        <v>0</v>
      </c>
      <c r="K668">
        <v>0</v>
      </c>
      <c r="L668">
        <v>0</v>
      </c>
    </row>
    <row r="669" spans="1:12" x14ac:dyDescent="0.3">
      <c r="A669" t="s">
        <v>14</v>
      </c>
      <c r="B669" t="s">
        <v>36</v>
      </c>
      <c r="C669">
        <v>11.93</v>
      </c>
      <c r="D669">
        <v>194</v>
      </c>
      <c r="E669">
        <v>0</v>
      </c>
      <c r="F669">
        <v>191</v>
      </c>
      <c r="G669">
        <v>0</v>
      </c>
      <c r="H669">
        <v>198</v>
      </c>
      <c r="I669">
        <v>186</v>
      </c>
      <c r="J669">
        <v>0</v>
      </c>
      <c r="K669">
        <v>0</v>
      </c>
      <c r="L669">
        <v>0</v>
      </c>
    </row>
    <row r="670" spans="1:12" x14ac:dyDescent="0.3">
      <c r="A670" t="s">
        <v>14</v>
      </c>
      <c r="B670" t="s">
        <v>36</v>
      </c>
      <c r="C670">
        <v>10.35</v>
      </c>
      <c r="D670">
        <v>190</v>
      </c>
      <c r="E670">
        <v>0</v>
      </c>
      <c r="F670">
        <v>194</v>
      </c>
      <c r="G670">
        <v>0</v>
      </c>
      <c r="H670">
        <v>191</v>
      </c>
      <c r="I670">
        <v>169</v>
      </c>
      <c r="J670">
        <v>0</v>
      </c>
      <c r="K670">
        <v>0</v>
      </c>
      <c r="L670">
        <v>0</v>
      </c>
    </row>
    <row r="671" spans="1:12" x14ac:dyDescent="0.3">
      <c r="A671" t="s">
        <v>14</v>
      </c>
      <c r="B671" t="s">
        <v>36</v>
      </c>
      <c r="C671">
        <v>10.94</v>
      </c>
      <c r="D671">
        <v>190</v>
      </c>
      <c r="E671">
        <v>0</v>
      </c>
      <c r="F671">
        <v>173</v>
      </c>
      <c r="G671">
        <v>0</v>
      </c>
      <c r="H671">
        <v>191</v>
      </c>
      <c r="I671">
        <v>186</v>
      </c>
      <c r="J671">
        <v>0</v>
      </c>
      <c r="K671">
        <v>0</v>
      </c>
      <c r="L671">
        <v>0</v>
      </c>
    </row>
    <row r="672" spans="1:12" x14ac:dyDescent="0.3">
      <c r="A672" t="s">
        <v>14</v>
      </c>
      <c r="B672" t="s">
        <v>36</v>
      </c>
      <c r="C672">
        <v>10.6</v>
      </c>
      <c r="D672">
        <v>192</v>
      </c>
      <c r="E672">
        <v>0</v>
      </c>
      <c r="F672">
        <v>169</v>
      </c>
      <c r="G672">
        <v>0</v>
      </c>
      <c r="H672">
        <v>195</v>
      </c>
      <c r="I672">
        <v>165</v>
      </c>
      <c r="J672">
        <v>0</v>
      </c>
      <c r="K672">
        <v>0</v>
      </c>
      <c r="L672">
        <v>0</v>
      </c>
    </row>
    <row r="673" spans="1:12" x14ac:dyDescent="0.3">
      <c r="A673" t="s">
        <v>14</v>
      </c>
      <c r="B673" t="s">
        <v>36</v>
      </c>
      <c r="C673">
        <v>9.49</v>
      </c>
      <c r="D673">
        <v>191</v>
      </c>
      <c r="E673">
        <v>0</v>
      </c>
      <c r="F673">
        <v>167</v>
      </c>
      <c r="G673">
        <v>0</v>
      </c>
      <c r="H673">
        <v>199</v>
      </c>
      <c r="I673">
        <v>173</v>
      </c>
      <c r="J673">
        <v>0</v>
      </c>
      <c r="K673">
        <v>0</v>
      </c>
      <c r="L673">
        <v>0</v>
      </c>
    </row>
    <row r="674" spans="1:12" x14ac:dyDescent="0.3">
      <c r="A674" t="s">
        <v>14</v>
      </c>
      <c r="B674" t="s">
        <v>37</v>
      </c>
      <c r="C674">
        <v>9.8000000000000007</v>
      </c>
      <c r="D674">
        <v>192</v>
      </c>
      <c r="E674">
        <v>196</v>
      </c>
      <c r="F674">
        <v>0</v>
      </c>
      <c r="G674">
        <v>179</v>
      </c>
      <c r="H674">
        <v>0</v>
      </c>
      <c r="I674">
        <v>0</v>
      </c>
      <c r="J674">
        <v>193</v>
      </c>
      <c r="K674">
        <v>0</v>
      </c>
      <c r="L674">
        <v>0</v>
      </c>
    </row>
    <row r="675" spans="1:12" x14ac:dyDescent="0.3">
      <c r="A675" t="s">
        <v>14</v>
      </c>
      <c r="B675" t="s">
        <v>37</v>
      </c>
      <c r="C675">
        <v>10.19</v>
      </c>
      <c r="D675">
        <v>193</v>
      </c>
      <c r="E675">
        <v>198</v>
      </c>
      <c r="F675">
        <v>0</v>
      </c>
      <c r="G675">
        <v>172</v>
      </c>
      <c r="H675">
        <v>0</v>
      </c>
      <c r="I675">
        <v>0</v>
      </c>
      <c r="J675">
        <v>192</v>
      </c>
      <c r="K675">
        <v>0</v>
      </c>
      <c r="L675">
        <v>0</v>
      </c>
    </row>
    <row r="676" spans="1:12" x14ac:dyDescent="0.3">
      <c r="A676" t="s">
        <v>14</v>
      </c>
      <c r="B676" t="s">
        <v>37</v>
      </c>
      <c r="C676">
        <v>9.4499999999999993</v>
      </c>
      <c r="D676">
        <v>175</v>
      </c>
      <c r="E676">
        <v>194</v>
      </c>
      <c r="F676">
        <v>0</v>
      </c>
      <c r="G676">
        <v>167</v>
      </c>
      <c r="H676">
        <v>0</v>
      </c>
      <c r="I676">
        <v>0</v>
      </c>
      <c r="J676">
        <v>193</v>
      </c>
      <c r="K676">
        <v>0</v>
      </c>
      <c r="L676">
        <v>0</v>
      </c>
    </row>
    <row r="677" spans="1:12" x14ac:dyDescent="0.3">
      <c r="A677" t="s">
        <v>14</v>
      </c>
      <c r="B677" t="s">
        <v>37</v>
      </c>
      <c r="C677">
        <v>11.6</v>
      </c>
      <c r="D677">
        <v>190</v>
      </c>
      <c r="E677">
        <v>198</v>
      </c>
      <c r="F677">
        <v>0</v>
      </c>
      <c r="G677">
        <v>191</v>
      </c>
      <c r="H677">
        <v>0</v>
      </c>
      <c r="I677">
        <v>0</v>
      </c>
      <c r="J677">
        <v>190</v>
      </c>
      <c r="K677">
        <v>0</v>
      </c>
      <c r="L677">
        <v>0</v>
      </c>
    </row>
    <row r="678" spans="1:12" x14ac:dyDescent="0.3">
      <c r="A678" t="s">
        <v>14</v>
      </c>
      <c r="B678" t="s">
        <v>37</v>
      </c>
      <c r="C678">
        <v>11.07</v>
      </c>
      <c r="D678">
        <v>199</v>
      </c>
      <c r="E678">
        <v>200</v>
      </c>
      <c r="F678">
        <v>0</v>
      </c>
      <c r="G678">
        <v>170</v>
      </c>
      <c r="H678">
        <v>0</v>
      </c>
      <c r="I678">
        <v>0</v>
      </c>
      <c r="J678">
        <v>191</v>
      </c>
      <c r="K678">
        <v>0</v>
      </c>
      <c r="L678">
        <v>0</v>
      </c>
    </row>
    <row r="679" spans="1:12" x14ac:dyDescent="0.3">
      <c r="A679" t="s">
        <v>14</v>
      </c>
      <c r="B679" t="s">
        <v>37</v>
      </c>
      <c r="C679">
        <v>10.47</v>
      </c>
      <c r="D679">
        <v>155</v>
      </c>
      <c r="E679">
        <v>190</v>
      </c>
      <c r="F679">
        <v>0</v>
      </c>
      <c r="G679">
        <v>172</v>
      </c>
      <c r="H679">
        <v>0</v>
      </c>
      <c r="I679">
        <v>0</v>
      </c>
      <c r="J679">
        <v>195</v>
      </c>
      <c r="K679">
        <v>0</v>
      </c>
      <c r="L679">
        <v>0</v>
      </c>
    </row>
    <row r="680" spans="1:12" x14ac:dyDescent="0.3">
      <c r="A680" t="s">
        <v>14</v>
      </c>
      <c r="B680" t="s">
        <v>37</v>
      </c>
      <c r="C680">
        <v>9.9700000000000006</v>
      </c>
      <c r="D680">
        <v>188</v>
      </c>
      <c r="E680">
        <v>189</v>
      </c>
      <c r="F680">
        <v>0</v>
      </c>
      <c r="G680">
        <v>161</v>
      </c>
      <c r="H680">
        <v>0</v>
      </c>
      <c r="I680">
        <v>0</v>
      </c>
      <c r="J680">
        <v>196</v>
      </c>
      <c r="K680">
        <v>0</v>
      </c>
      <c r="L680">
        <v>0</v>
      </c>
    </row>
    <row r="681" spans="1:12" x14ac:dyDescent="0.3">
      <c r="A681" t="s">
        <v>14</v>
      </c>
      <c r="B681" t="s">
        <v>37</v>
      </c>
      <c r="C681">
        <v>11.3</v>
      </c>
      <c r="D681">
        <v>199</v>
      </c>
      <c r="E681">
        <v>191</v>
      </c>
      <c r="F681">
        <v>0</v>
      </c>
      <c r="G681">
        <v>173</v>
      </c>
      <c r="H681">
        <v>0</v>
      </c>
      <c r="I681">
        <v>0</v>
      </c>
      <c r="J681">
        <v>191</v>
      </c>
      <c r="K681">
        <v>0</v>
      </c>
      <c r="L681">
        <v>0</v>
      </c>
    </row>
    <row r="682" spans="1:12" x14ac:dyDescent="0.3">
      <c r="A682" t="s">
        <v>14</v>
      </c>
      <c r="B682" t="s">
        <v>37</v>
      </c>
      <c r="C682">
        <v>11.82</v>
      </c>
      <c r="D682">
        <v>161</v>
      </c>
      <c r="E682">
        <v>190</v>
      </c>
      <c r="F682">
        <v>0</v>
      </c>
      <c r="G682">
        <v>162</v>
      </c>
      <c r="H682">
        <v>0</v>
      </c>
      <c r="I682">
        <v>0</v>
      </c>
      <c r="J682">
        <v>189</v>
      </c>
      <c r="K682">
        <v>0</v>
      </c>
      <c r="L682">
        <v>0</v>
      </c>
    </row>
    <row r="683" spans="1:12" x14ac:dyDescent="0.3">
      <c r="A683" t="s">
        <v>14</v>
      </c>
      <c r="B683" t="s">
        <v>37</v>
      </c>
      <c r="C683">
        <v>9.6</v>
      </c>
      <c r="D683">
        <v>165</v>
      </c>
      <c r="E683">
        <v>188</v>
      </c>
      <c r="F683">
        <v>0</v>
      </c>
      <c r="G683">
        <v>173</v>
      </c>
      <c r="H683">
        <v>0</v>
      </c>
      <c r="I683">
        <v>0</v>
      </c>
      <c r="J683">
        <v>196</v>
      </c>
      <c r="K683">
        <v>0</v>
      </c>
      <c r="L683">
        <v>0</v>
      </c>
    </row>
    <row r="684" spans="1:12" x14ac:dyDescent="0.3">
      <c r="A684" t="s">
        <v>14</v>
      </c>
      <c r="B684" t="s">
        <v>37</v>
      </c>
      <c r="C684">
        <v>9.81</v>
      </c>
      <c r="D684">
        <v>189</v>
      </c>
      <c r="E684">
        <v>192</v>
      </c>
      <c r="F684">
        <v>0</v>
      </c>
      <c r="G684">
        <v>162</v>
      </c>
      <c r="H684">
        <v>0</v>
      </c>
      <c r="I684">
        <v>0</v>
      </c>
      <c r="J684">
        <v>191</v>
      </c>
      <c r="K684">
        <v>0</v>
      </c>
      <c r="L684">
        <v>0</v>
      </c>
    </row>
    <row r="685" spans="1:12" x14ac:dyDescent="0.3">
      <c r="A685" t="s">
        <v>14</v>
      </c>
      <c r="B685" t="s">
        <v>37</v>
      </c>
      <c r="C685">
        <v>11.06</v>
      </c>
      <c r="D685">
        <v>183</v>
      </c>
      <c r="E685">
        <v>190</v>
      </c>
      <c r="F685">
        <v>0</v>
      </c>
      <c r="G685">
        <v>169</v>
      </c>
      <c r="H685">
        <v>0</v>
      </c>
      <c r="I685">
        <v>0</v>
      </c>
      <c r="J685">
        <v>192</v>
      </c>
      <c r="K685">
        <v>0</v>
      </c>
      <c r="L685">
        <v>0</v>
      </c>
    </row>
    <row r="686" spans="1:12" x14ac:dyDescent="0.3">
      <c r="A686" t="s">
        <v>14</v>
      </c>
      <c r="B686" t="s">
        <v>37</v>
      </c>
      <c r="C686">
        <v>9.5</v>
      </c>
      <c r="D686">
        <v>168</v>
      </c>
      <c r="E686">
        <v>189</v>
      </c>
      <c r="F686">
        <v>0</v>
      </c>
      <c r="G686">
        <v>178</v>
      </c>
      <c r="H686">
        <v>0</v>
      </c>
      <c r="I686">
        <v>0</v>
      </c>
      <c r="J686">
        <v>193</v>
      </c>
      <c r="K686">
        <v>0</v>
      </c>
      <c r="L686">
        <v>0</v>
      </c>
    </row>
    <row r="687" spans="1:12" x14ac:dyDescent="0.3">
      <c r="A687" t="s">
        <v>14</v>
      </c>
      <c r="B687" t="s">
        <v>37</v>
      </c>
      <c r="C687">
        <v>9.9499999999999993</v>
      </c>
      <c r="D687">
        <v>170</v>
      </c>
      <c r="E687">
        <v>196</v>
      </c>
      <c r="F687">
        <v>0</v>
      </c>
      <c r="G687">
        <v>175</v>
      </c>
      <c r="H687">
        <v>0</v>
      </c>
      <c r="I687">
        <v>0</v>
      </c>
      <c r="J687">
        <v>190</v>
      </c>
      <c r="K687">
        <v>0</v>
      </c>
      <c r="L687">
        <v>0</v>
      </c>
    </row>
    <row r="688" spans="1:12" x14ac:dyDescent="0.3">
      <c r="A688" t="s">
        <v>14</v>
      </c>
      <c r="B688" t="s">
        <v>37</v>
      </c>
      <c r="C688">
        <v>11.91</v>
      </c>
      <c r="D688">
        <v>156</v>
      </c>
      <c r="E688">
        <v>196</v>
      </c>
      <c r="F688">
        <v>0</v>
      </c>
      <c r="G688">
        <v>182</v>
      </c>
      <c r="H688">
        <v>0</v>
      </c>
      <c r="I688">
        <v>0</v>
      </c>
      <c r="J688">
        <v>200</v>
      </c>
      <c r="K688">
        <v>0</v>
      </c>
      <c r="L688">
        <v>0</v>
      </c>
    </row>
    <row r="689" spans="1:12" x14ac:dyDescent="0.3">
      <c r="A689" t="s">
        <v>14</v>
      </c>
      <c r="B689" t="s">
        <v>37</v>
      </c>
      <c r="C689">
        <v>10.38</v>
      </c>
      <c r="D689">
        <v>155</v>
      </c>
      <c r="E689">
        <v>189</v>
      </c>
      <c r="F689">
        <v>0</v>
      </c>
      <c r="G689">
        <v>197</v>
      </c>
      <c r="H689">
        <v>0</v>
      </c>
      <c r="I689">
        <v>0</v>
      </c>
      <c r="J689">
        <v>189</v>
      </c>
      <c r="K689">
        <v>0</v>
      </c>
      <c r="L689">
        <v>0</v>
      </c>
    </row>
    <row r="690" spans="1:12" x14ac:dyDescent="0.3">
      <c r="A690" t="s">
        <v>14</v>
      </c>
      <c r="B690" t="s">
        <v>37</v>
      </c>
      <c r="C690">
        <v>10.42</v>
      </c>
      <c r="D690">
        <v>193</v>
      </c>
      <c r="E690">
        <v>196</v>
      </c>
      <c r="F690">
        <v>0</v>
      </c>
      <c r="G690">
        <v>156</v>
      </c>
      <c r="H690">
        <v>0</v>
      </c>
      <c r="I690">
        <v>0</v>
      </c>
      <c r="J690">
        <v>189</v>
      </c>
      <c r="K690">
        <v>0</v>
      </c>
      <c r="L690">
        <v>0</v>
      </c>
    </row>
    <row r="691" spans="1:12" x14ac:dyDescent="0.3">
      <c r="A691" t="s">
        <v>14</v>
      </c>
      <c r="B691" t="s">
        <v>37</v>
      </c>
      <c r="C691">
        <v>9.98</v>
      </c>
      <c r="D691">
        <v>193</v>
      </c>
      <c r="E691">
        <v>190</v>
      </c>
      <c r="F691">
        <v>0</v>
      </c>
      <c r="G691">
        <v>196</v>
      </c>
      <c r="H691">
        <v>0</v>
      </c>
      <c r="I691">
        <v>0</v>
      </c>
      <c r="J691">
        <v>195</v>
      </c>
      <c r="K691">
        <v>0</v>
      </c>
      <c r="L691">
        <v>0</v>
      </c>
    </row>
    <row r="692" spans="1:12" x14ac:dyDescent="0.3">
      <c r="A692" t="s">
        <v>14</v>
      </c>
      <c r="B692" t="s">
        <v>37</v>
      </c>
      <c r="C692">
        <v>9.94</v>
      </c>
      <c r="D692">
        <v>181</v>
      </c>
      <c r="E692">
        <v>198</v>
      </c>
      <c r="F692">
        <v>0</v>
      </c>
      <c r="G692">
        <v>186</v>
      </c>
      <c r="H692">
        <v>0</v>
      </c>
      <c r="I692">
        <v>0</v>
      </c>
      <c r="J692">
        <v>193</v>
      </c>
      <c r="K692">
        <v>0</v>
      </c>
      <c r="L692">
        <v>0</v>
      </c>
    </row>
    <row r="693" spans="1:12" x14ac:dyDescent="0.3">
      <c r="A693" t="s">
        <v>14</v>
      </c>
      <c r="B693" t="s">
        <v>37</v>
      </c>
      <c r="C693">
        <v>9.9499999999999993</v>
      </c>
      <c r="D693">
        <v>197</v>
      </c>
      <c r="E693">
        <v>193</v>
      </c>
      <c r="F693">
        <v>0</v>
      </c>
      <c r="G693">
        <v>191</v>
      </c>
      <c r="H693">
        <v>0</v>
      </c>
      <c r="I693">
        <v>0</v>
      </c>
      <c r="J693">
        <v>195</v>
      </c>
      <c r="K693">
        <v>0</v>
      </c>
      <c r="L693">
        <v>0</v>
      </c>
    </row>
    <row r="694" spans="1:12" x14ac:dyDescent="0.3">
      <c r="A694" t="s">
        <v>14</v>
      </c>
      <c r="B694" t="s">
        <v>37</v>
      </c>
      <c r="C694">
        <v>9.61</v>
      </c>
      <c r="D694">
        <v>168</v>
      </c>
      <c r="E694">
        <v>198</v>
      </c>
      <c r="F694">
        <v>0</v>
      </c>
      <c r="G694">
        <v>189</v>
      </c>
      <c r="H694">
        <v>0</v>
      </c>
      <c r="I694">
        <v>0</v>
      </c>
      <c r="J694">
        <v>192</v>
      </c>
      <c r="K694">
        <v>0</v>
      </c>
      <c r="L694">
        <v>0</v>
      </c>
    </row>
    <row r="695" spans="1:12" x14ac:dyDescent="0.3">
      <c r="A695" t="s">
        <v>14</v>
      </c>
      <c r="B695" t="s">
        <v>37</v>
      </c>
      <c r="C695">
        <v>10.4</v>
      </c>
      <c r="D695">
        <v>159</v>
      </c>
      <c r="E695">
        <v>193</v>
      </c>
      <c r="F695">
        <v>0</v>
      </c>
      <c r="G695">
        <v>164</v>
      </c>
      <c r="H695">
        <v>0</v>
      </c>
      <c r="I695">
        <v>0</v>
      </c>
      <c r="J695">
        <v>194</v>
      </c>
      <c r="K695">
        <v>0</v>
      </c>
      <c r="L695">
        <v>0</v>
      </c>
    </row>
    <row r="696" spans="1:12" x14ac:dyDescent="0.3">
      <c r="A696" t="s">
        <v>14</v>
      </c>
      <c r="B696" t="s">
        <v>37</v>
      </c>
      <c r="C696">
        <v>9.84</v>
      </c>
      <c r="D696">
        <v>153</v>
      </c>
      <c r="E696">
        <v>191</v>
      </c>
      <c r="F696">
        <v>0</v>
      </c>
      <c r="G696">
        <v>174</v>
      </c>
      <c r="H696">
        <v>0</v>
      </c>
      <c r="I696">
        <v>0</v>
      </c>
      <c r="J696">
        <v>190</v>
      </c>
      <c r="K696">
        <v>0</v>
      </c>
      <c r="L696">
        <v>0</v>
      </c>
    </row>
    <row r="697" spans="1:12" x14ac:dyDescent="0.3">
      <c r="A697" t="s">
        <v>14</v>
      </c>
      <c r="B697" t="s">
        <v>37</v>
      </c>
      <c r="C697">
        <v>11.05</v>
      </c>
      <c r="D697">
        <v>175</v>
      </c>
      <c r="E697">
        <v>192</v>
      </c>
      <c r="F697">
        <v>0</v>
      </c>
      <c r="G697">
        <v>155</v>
      </c>
      <c r="H697">
        <v>0</v>
      </c>
      <c r="I697">
        <v>0</v>
      </c>
      <c r="J697">
        <v>197</v>
      </c>
      <c r="K697">
        <v>0</v>
      </c>
      <c r="L697">
        <v>0</v>
      </c>
    </row>
    <row r="698" spans="1:12" x14ac:dyDescent="0.3">
      <c r="A698" t="s">
        <v>14</v>
      </c>
      <c r="B698" t="s">
        <v>37</v>
      </c>
      <c r="C698">
        <v>10.28</v>
      </c>
      <c r="D698">
        <v>186</v>
      </c>
      <c r="E698">
        <v>195</v>
      </c>
      <c r="F698">
        <v>0</v>
      </c>
      <c r="G698">
        <v>188</v>
      </c>
      <c r="H698">
        <v>0</v>
      </c>
      <c r="I698">
        <v>0</v>
      </c>
      <c r="J698">
        <v>199</v>
      </c>
      <c r="K698">
        <v>0</v>
      </c>
      <c r="L698">
        <v>0</v>
      </c>
    </row>
    <row r="699" spans="1:12" x14ac:dyDescent="0.3">
      <c r="A699" t="s">
        <v>14</v>
      </c>
      <c r="B699" t="s">
        <v>37</v>
      </c>
      <c r="C699">
        <v>9.3800000000000008</v>
      </c>
      <c r="D699">
        <v>192</v>
      </c>
      <c r="E699">
        <v>197</v>
      </c>
      <c r="F699">
        <v>0</v>
      </c>
      <c r="G699">
        <v>164</v>
      </c>
      <c r="H699">
        <v>0</v>
      </c>
      <c r="I699">
        <v>0</v>
      </c>
      <c r="J699">
        <v>196</v>
      </c>
      <c r="K699">
        <v>0</v>
      </c>
      <c r="L699">
        <v>0</v>
      </c>
    </row>
    <row r="700" spans="1:12" x14ac:dyDescent="0.3">
      <c r="A700" t="s">
        <v>14</v>
      </c>
      <c r="B700" t="s">
        <v>37</v>
      </c>
      <c r="C700">
        <v>9.9</v>
      </c>
      <c r="D700">
        <v>183</v>
      </c>
      <c r="E700">
        <v>194</v>
      </c>
      <c r="F700">
        <v>0</v>
      </c>
      <c r="G700">
        <v>186</v>
      </c>
      <c r="H700">
        <v>0</v>
      </c>
      <c r="I700">
        <v>0</v>
      </c>
      <c r="J700">
        <v>188</v>
      </c>
      <c r="K700">
        <v>0</v>
      </c>
      <c r="L700">
        <v>0</v>
      </c>
    </row>
    <row r="701" spans="1:12" x14ac:dyDescent="0.3">
      <c r="A701" t="s">
        <v>14</v>
      </c>
      <c r="B701" t="s">
        <v>38</v>
      </c>
      <c r="C701">
        <v>11.24</v>
      </c>
      <c r="D701">
        <v>180</v>
      </c>
      <c r="E701">
        <v>0</v>
      </c>
      <c r="F701">
        <v>0</v>
      </c>
      <c r="G701">
        <v>191</v>
      </c>
      <c r="H701">
        <v>185</v>
      </c>
      <c r="I701">
        <v>199</v>
      </c>
      <c r="J701">
        <v>0</v>
      </c>
      <c r="K701">
        <v>0</v>
      </c>
      <c r="L701">
        <v>0</v>
      </c>
    </row>
    <row r="702" spans="1:12" x14ac:dyDescent="0.3">
      <c r="A702" t="s">
        <v>14</v>
      </c>
      <c r="B702" t="s">
        <v>38</v>
      </c>
      <c r="C702">
        <v>11.35</v>
      </c>
      <c r="D702">
        <v>173</v>
      </c>
      <c r="E702">
        <v>0</v>
      </c>
      <c r="F702">
        <v>0</v>
      </c>
      <c r="G702">
        <v>197</v>
      </c>
      <c r="H702">
        <v>172</v>
      </c>
      <c r="I702">
        <v>152</v>
      </c>
      <c r="J702">
        <v>0</v>
      </c>
      <c r="K702">
        <v>0</v>
      </c>
      <c r="L702">
        <v>0</v>
      </c>
    </row>
    <row r="703" spans="1:12" x14ac:dyDescent="0.3">
      <c r="A703" t="s">
        <v>14</v>
      </c>
      <c r="B703" t="s">
        <v>38</v>
      </c>
      <c r="C703">
        <v>9.7799999999999994</v>
      </c>
      <c r="D703">
        <v>153</v>
      </c>
      <c r="E703">
        <v>0</v>
      </c>
      <c r="F703">
        <v>0</v>
      </c>
      <c r="G703">
        <v>190</v>
      </c>
      <c r="H703">
        <v>172</v>
      </c>
      <c r="I703">
        <v>188</v>
      </c>
      <c r="J703">
        <v>0</v>
      </c>
      <c r="K703">
        <v>0</v>
      </c>
      <c r="L703">
        <v>0</v>
      </c>
    </row>
    <row r="704" spans="1:12" x14ac:dyDescent="0.3">
      <c r="A704" t="s">
        <v>14</v>
      </c>
      <c r="B704" t="s">
        <v>38</v>
      </c>
      <c r="C704">
        <v>9.4700000000000006</v>
      </c>
      <c r="D704">
        <v>166</v>
      </c>
      <c r="E704">
        <v>0</v>
      </c>
      <c r="F704">
        <v>0</v>
      </c>
      <c r="G704">
        <v>196</v>
      </c>
      <c r="H704">
        <v>199</v>
      </c>
      <c r="I704">
        <v>200</v>
      </c>
      <c r="J704">
        <v>0</v>
      </c>
      <c r="K704">
        <v>0</v>
      </c>
      <c r="L704">
        <v>0</v>
      </c>
    </row>
    <row r="705" spans="1:12" x14ac:dyDescent="0.3">
      <c r="A705" t="s">
        <v>14</v>
      </c>
      <c r="B705" t="s">
        <v>38</v>
      </c>
      <c r="C705">
        <v>9.5500000000000007</v>
      </c>
      <c r="D705">
        <v>191</v>
      </c>
      <c r="E705">
        <v>0</v>
      </c>
      <c r="F705">
        <v>0</v>
      </c>
      <c r="G705">
        <v>198</v>
      </c>
      <c r="H705">
        <v>174</v>
      </c>
      <c r="I705">
        <v>179</v>
      </c>
      <c r="J705">
        <v>0</v>
      </c>
      <c r="K705">
        <v>0</v>
      </c>
      <c r="L705">
        <v>0</v>
      </c>
    </row>
    <row r="706" spans="1:12" x14ac:dyDescent="0.3">
      <c r="A706" t="s">
        <v>14</v>
      </c>
      <c r="B706" t="s">
        <v>38</v>
      </c>
      <c r="C706">
        <v>10.99</v>
      </c>
      <c r="D706">
        <v>170</v>
      </c>
      <c r="E706">
        <v>0</v>
      </c>
      <c r="F706">
        <v>0</v>
      </c>
      <c r="G706">
        <v>193</v>
      </c>
      <c r="H706">
        <v>168</v>
      </c>
      <c r="I706">
        <v>157</v>
      </c>
      <c r="J706">
        <v>0</v>
      </c>
      <c r="K706">
        <v>0</v>
      </c>
      <c r="L706">
        <v>0</v>
      </c>
    </row>
    <row r="707" spans="1:12" x14ac:dyDescent="0.3">
      <c r="A707" t="s">
        <v>14</v>
      </c>
      <c r="B707" t="s">
        <v>38</v>
      </c>
      <c r="C707">
        <v>10.99</v>
      </c>
      <c r="D707">
        <v>179</v>
      </c>
      <c r="E707">
        <v>0</v>
      </c>
      <c r="F707">
        <v>0</v>
      </c>
      <c r="G707">
        <v>198</v>
      </c>
      <c r="H707">
        <v>190</v>
      </c>
      <c r="I707">
        <v>154</v>
      </c>
      <c r="J707">
        <v>0</v>
      </c>
      <c r="K707">
        <v>0</v>
      </c>
      <c r="L707">
        <v>0</v>
      </c>
    </row>
    <row r="708" spans="1:12" x14ac:dyDescent="0.3">
      <c r="A708" t="s">
        <v>14</v>
      </c>
      <c r="B708" t="s">
        <v>38</v>
      </c>
      <c r="C708">
        <v>9.4</v>
      </c>
      <c r="D708">
        <v>186</v>
      </c>
      <c r="E708">
        <v>0</v>
      </c>
      <c r="F708">
        <v>0</v>
      </c>
      <c r="G708">
        <v>199</v>
      </c>
      <c r="H708">
        <v>158</v>
      </c>
      <c r="I708">
        <v>159</v>
      </c>
      <c r="J708">
        <v>0</v>
      </c>
      <c r="K708">
        <v>0</v>
      </c>
      <c r="L708">
        <v>0</v>
      </c>
    </row>
    <row r="709" spans="1:12" x14ac:dyDescent="0.3">
      <c r="A709" t="s">
        <v>14</v>
      </c>
      <c r="B709" t="s">
        <v>38</v>
      </c>
      <c r="C709">
        <v>10.43</v>
      </c>
      <c r="D709">
        <v>182</v>
      </c>
      <c r="E709">
        <v>0</v>
      </c>
      <c r="F709">
        <v>0</v>
      </c>
      <c r="G709">
        <v>194</v>
      </c>
      <c r="H709">
        <v>159</v>
      </c>
      <c r="I709">
        <v>157</v>
      </c>
      <c r="J709">
        <v>0</v>
      </c>
      <c r="K709">
        <v>0</v>
      </c>
      <c r="L709">
        <v>0</v>
      </c>
    </row>
    <row r="710" spans="1:12" x14ac:dyDescent="0.3">
      <c r="A710" t="s">
        <v>14</v>
      </c>
      <c r="B710" t="s">
        <v>38</v>
      </c>
      <c r="C710">
        <v>11.35</v>
      </c>
      <c r="D710">
        <v>167</v>
      </c>
      <c r="E710">
        <v>0</v>
      </c>
      <c r="F710">
        <v>0</v>
      </c>
      <c r="G710">
        <v>189</v>
      </c>
      <c r="H710">
        <v>191</v>
      </c>
      <c r="I710">
        <v>198</v>
      </c>
      <c r="J710">
        <v>0</v>
      </c>
      <c r="K710">
        <v>0</v>
      </c>
      <c r="L710">
        <v>0</v>
      </c>
    </row>
    <row r="711" spans="1:12" x14ac:dyDescent="0.3">
      <c r="A711" t="s">
        <v>14</v>
      </c>
      <c r="B711" t="s">
        <v>38</v>
      </c>
      <c r="C711">
        <v>9.5299999999999994</v>
      </c>
      <c r="D711">
        <v>196</v>
      </c>
      <c r="E711">
        <v>0</v>
      </c>
      <c r="F711">
        <v>0</v>
      </c>
      <c r="G711">
        <v>189</v>
      </c>
      <c r="H711">
        <v>178</v>
      </c>
      <c r="I711">
        <v>196</v>
      </c>
      <c r="J711">
        <v>0</v>
      </c>
      <c r="K711">
        <v>0</v>
      </c>
      <c r="L711">
        <v>0</v>
      </c>
    </row>
    <row r="712" spans="1:12" x14ac:dyDescent="0.3">
      <c r="A712" t="s">
        <v>14</v>
      </c>
      <c r="B712" t="s">
        <v>38</v>
      </c>
      <c r="C712">
        <v>11.29</v>
      </c>
      <c r="D712">
        <v>157</v>
      </c>
      <c r="E712">
        <v>0</v>
      </c>
      <c r="F712">
        <v>0</v>
      </c>
      <c r="G712">
        <v>191</v>
      </c>
      <c r="H712">
        <v>152</v>
      </c>
      <c r="I712">
        <v>155</v>
      </c>
      <c r="J712">
        <v>0</v>
      </c>
      <c r="K712">
        <v>0</v>
      </c>
      <c r="L712">
        <v>0</v>
      </c>
    </row>
    <row r="713" spans="1:12" x14ac:dyDescent="0.3">
      <c r="A713" t="s">
        <v>14</v>
      </c>
      <c r="B713" t="s">
        <v>38</v>
      </c>
      <c r="C713">
        <v>11</v>
      </c>
      <c r="D713">
        <v>161</v>
      </c>
      <c r="E713">
        <v>0</v>
      </c>
      <c r="F713">
        <v>0</v>
      </c>
      <c r="G713">
        <v>190</v>
      </c>
      <c r="H713">
        <v>187</v>
      </c>
      <c r="I713">
        <v>168</v>
      </c>
      <c r="J713">
        <v>0</v>
      </c>
      <c r="K713">
        <v>0</v>
      </c>
      <c r="L713">
        <v>0</v>
      </c>
    </row>
    <row r="714" spans="1:12" x14ac:dyDescent="0.3">
      <c r="A714" t="s">
        <v>14</v>
      </c>
      <c r="B714" t="s">
        <v>38</v>
      </c>
      <c r="C714">
        <v>10.199999999999999</v>
      </c>
      <c r="D714">
        <v>161</v>
      </c>
      <c r="E714">
        <v>0</v>
      </c>
      <c r="F714">
        <v>0</v>
      </c>
      <c r="G714">
        <v>195</v>
      </c>
      <c r="H714">
        <v>197</v>
      </c>
      <c r="I714">
        <v>176</v>
      </c>
      <c r="J714">
        <v>0</v>
      </c>
      <c r="K714">
        <v>0</v>
      </c>
      <c r="L714">
        <v>0</v>
      </c>
    </row>
    <row r="715" spans="1:12" x14ac:dyDescent="0.3">
      <c r="A715" t="s">
        <v>14</v>
      </c>
      <c r="B715" t="s">
        <v>38</v>
      </c>
      <c r="C715">
        <v>9.6999999999999993</v>
      </c>
      <c r="D715">
        <v>186</v>
      </c>
      <c r="E715">
        <v>0</v>
      </c>
      <c r="F715">
        <v>0</v>
      </c>
      <c r="G715">
        <v>195</v>
      </c>
      <c r="H715">
        <v>195</v>
      </c>
      <c r="I715">
        <v>185</v>
      </c>
      <c r="J715">
        <v>0</v>
      </c>
      <c r="K715">
        <v>0</v>
      </c>
      <c r="L715">
        <v>0</v>
      </c>
    </row>
    <row r="716" spans="1:12" x14ac:dyDescent="0.3">
      <c r="A716" t="s">
        <v>14</v>
      </c>
      <c r="B716" t="s">
        <v>38</v>
      </c>
      <c r="C716">
        <v>9.11</v>
      </c>
      <c r="D716">
        <v>164</v>
      </c>
      <c r="E716">
        <v>0</v>
      </c>
      <c r="F716">
        <v>0</v>
      </c>
      <c r="G716">
        <v>197</v>
      </c>
      <c r="H716">
        <v>183</v>
      </c>
      <c r="I716">
        <v>175</v>
      </c>
      <c r="J716">
        <v>0</v>
      </c>
      <c r="K716">
        <v>0</v>
      </c>
      <c r="L716">
        <v>0</v>
      </c>
    </row>
    <row r="717" spans="1:12" x14ac:dyDescent="0.3">
      <c r="A717" t="s">
        <v>14</v>
      </c>
      <c r="B717" t="s">
        <v>38</v>
      </c>
      <c r="C717">
        <v>9.7200000000000006</v>
      </c>
      <c r="D717">
        <v>194</v>
      </c>
      <c r="E717">
        <v>0</v>
      </c>
      <c r="F717">
        <v>0</v>
      </c>
      <c r="G717">
        <v>198</v>
      </c>
      <c r="H717">
        <v>175</v>
      </c>
      <c r="I717">
        <v>163</v>
      </c>
      <c r="J717">
        <v>0</v>
      </c>
      <c r="K717">
        <v>0</v>
      </c>
      <c r="L717">
        <v>0</v>
      </c>
    </row>
    <row r="718" spans="1:12" x14ac:dyDescent="0.3">
      <c r="A718" t="s">
        <v>14</v>
      </c>
      <c r="B718" t="s">
        <v>38</v>
      </c>
      <c r="C718">
        <v>10.94</v>
      </c>
      <c r="D718">
        <v>199</v>
      </c>
      <c r="E718">
        <v>0</v>
      </c>
      <c r="F718">
        <v>0</v>
      </c>
      <c r="G718">
        <v>188</v>
      </c>
      <c r="H718">
        <v>191</v>
      </c>
      <c r="I718">
        <v>161</v>
      </c>
      <c r="J718">
        <v>0</v>
      </c>
      <c r="K718">
        <v>0</v>
      </c>
      <c r="L718">
        <v>0</v>
      </c>
    </row>
    <row r="719" spans="1:12" x14ac:dyDescent="0.3">
      <c r="A719" t="s">
        <v>14</v>
      </c>
      <c r="B719" t="s">
        <v>38</v>
      </c>
      <c r="C719">
        <v>10.74</v>
      </c>
      <c r="D719">
        <v>153</v>
      </c>
      <c r="E719">
        <v>0</v>
      </c>
      <c r="F719">
        <v>0</v>
      </c>
      <c r="G719">
        <v>197</v>
      </c>
      <c r="H719">
        <v>199</v>
      </c>
      <c r="I719">
        <v>170</v>
      </c>
      <c r="J719">
        <v>0</v>
      </c>
      <c r="K719">
        <v>0</v>
      </c>
      <c r="L719">
        <v>0</v>
      </c>
    </row>
    <row r="720" spans="1:12" x14ac:dyDescent="0.3">
      <c r="A720" t="s">
        <v>14</v>
      </c>
      <c r="B720" t="s">
        <v>38</v>
      </c>
      <c r="C720">
        <v>9.52</v>
      </c>
      <c r="D720">
        <v>180</v>
      </c>
      <c r="E720">
        <v>0</v>
      </c>
      <c r="F720">
        <v>0</v>
      </c>
      <c r="G720">
        <v>196</v>
      </c>
      <c r="H720">
        <v>164</v>
      </c>
      <c r="I720">
        <v>190</v>
      </c>
      <c r="J720">
        <v>0</v>
      </c>
      <c r="K720">
        <v>0</v>
      </c>
      <c r="L720">
        <v>0</v>
      </c>
    </row>
    <row r="721" spans="1:12" x14ac:dyDescent="0.3">
      <c r="A721" t="s">
        <v>14</v>
      </c>
      <c r="B721" t="s">
        <v>38</v>
      </c>
      <c r="C721">
        <v>11.16</v>
      </c>
      <c r="D721">
        <v>191</v>
      </c>
      <c r="E721">
        <v>0</v>
      </c>
      <c r="F721">
        <v>0</v>
      </c>
      <c r="G721">
        <v>199</v>
      </c>
      <c r="H721">
        <v>171</v>
      </c>
      <c r="I721">
        <v>199</v>
      </c>
      <c r="J721">
        <v>0</v>
      </c>
      <c r="K721">
        <v>0</v>
      </c>
      <c r="L721">
        <v>0</v>
      </c>
    </row>
    <row r="722" spans="1:12" x14ac:dyDescent="0.3">
      <c r="A722" t="s">
        <v>14</v>
      </c>
      <c r="B722" t="s">
        <v>38</v>
      </c>
      <c r="C722">
        <v>11.79</v>
      </c>
      <c r="D722">
        <v>164</v>
      </c>
      <c r="E722">
        <v>0</v>
      </c>
      <c r="F722">
        <v>0</v>
      </c>
      <c r="G722">
        <v>194</v>
      </c>
      <c r="H722">
        <v>177</v>
      </c>
      <c r="I722">
        <v>162</v>
      </c>
      <c r="J722">
        <v>0</v>
      </c>
      <c r="K722">
        <v>0</v>
      </c>
      <c r="L722">
        <v>0</v>
      </c>
    </row>
    <row r="723" spans="1:12" x14ac:dyDescent="0.3">
      <c r="A723" t="s">
        <v>14</v>
      </c>
      <c r="B723" t="s">
        <v>38</v>
      </c>
      <c r="C723">
        <v>12</v>
      </c>
      <c r="D723">
        <v>178</v>
      </c>
      <c r="E723">
        <v>0</v>
      </c>
      <c r="F723">
        <v>0</v>
      </c>
      <c r="G723">
        <v>191</v>
      </c>
      <c r="H723">
        <v>162</v>
      </c>
      <c r="I723">
        <v>184</v>
      </c>
      <c r="J723">
        <v>0</v>
      </c>
      <c r="K723">
        <v>0</v>
      </c>
      <c r="L723">
        <v>0</v>
      </c>
    </row>
    <row r="724" spans="1:12" x14ac:dyDescent="0.3">
      <c r="A724" t="s">
        <v>14</v>
      </c>
      <c r="B724" t="s">
        <v>38</v>
      </c>
      <c r="C724">
        <v>10.48</v>
      </c>
      <c r="D724">
        <v>174</v>
      </c>
      <c r="E724">
        <v>0</v>
      </c>
      <c r="F724">
        <v>0</v>
      </c>
      <c r="G724">
        <v>189</v>
      </c>
      <c r="H724">
        <v>188</v>
      </c>
      <c r="I724">
        <v>163</v>
      </c>
      <c r="J724">
        <v>0</v>
      </c>
      <c r="K724">
        <v>0</v>
      </c>
      <c r="L724">
        <v>0</v>
      </c>
    </row>
    <row r="725" spans="1:12" x14ac:dyDescent="0.3">
      <c r="A725" t="s">
        <v>14</v>
      </c>
      <c r="B725" t="s">
        <v>39</v>
      </c>
      <c r="C725">
        <v>11.84</v>
      </c>
      <c r="D725">
        <v>159</v>
      </c>
      <c r="E725">
        <v>192</v>
      </c>
      <c r="F725">
        <v>0</v>
      </c>
      <c r="G725">
        <v>0</v>
      </c>
      <c r="H725">
        <v>0</v>
      </c>
      <c r="I725">
        <v>0</v>
      </c>
      <c r="J725">
        <v>177</v>
      </c>
      <c r="K725">
        <v>0</v>
      </c>
      <c r="L725">
        <v>0</v>
      </c>
    </row>
    <row r="726" spans="1:12" x14ac:dyDescent="0.3">
      <c r="A726" t="s">
        <v>14</v>
      </c>
      <c r="B726" t="s">
        <v>39</v>
      </c>
      <c r="C726">
        <v>11.01</v>
      </c>
      <c r="D726">
        <v>164</v>
      </c>
      <c r="E726">
        <v>196</v>
      </c>
      <c r="F726">
        <v>0</v>
      </c>
      <c r="G726">
        <v>0</v>
      </c>
      <c r="H726">
        <v>0</v>
      </c>
      <c r="I726">
        <v>0</v>
      </c>
      <c r="J726">
        <v>162</v>
      </c>
      <c r="K726">
        <v>0</v>
      </c>
      <c r="L726">
        <v>0</v>
      </c>
    </row>
    <row r="727" spans="1:12" x14ac:dyDescent="0.3">
      <c r="A727" t="s">
        <v>14</v>
      </c>
      <c r="B727" t="s">
        <v>39</v>
      </c>
      <c r="C727">
        <v>9.9700000000000006</v>
      </c>
      <c r="D727">
        <v>171</v>
      </c>
      <c r="E727">
        <v>200</v>
      </c>
      <c r="F727">
        <v>0</v>
      </c>
      <c r="G727">
        <v>0</v>
      </c>
      <c r="H727">
        <v>0</v>
      </c>
      <c r="I727">
        <v>0</v>
      </c>
      <c r="J727">
        <v>166</v>
      </c>
      <c r="K727">
        <v>0</v>
      </c>
      <c r="L727">
        <v>0</v>
      </c>
    </row>
    <row r="728" spans="1:12" x14ac:dyDescent="0.3">
      <c r="A728" t="s">
        <v>14</v>
      </c>
      <c r="B728" t="s">
        <v>39</v>
      </c>
      <c r="C728">
        <v>11.54</v>
      </c>
      <c r="D728">
        <v>186</v>
      </c>
      <c r="E728">
        <v>199</v>
      </c>
      <c r="F728">
        <v>0</v>
      </c>
      <c r="G728">
        <v>0</v>
      </c>
      <c r="H728">
        <v>0</v>
      </c>
      <c r="I728">
        <v>0</v>
      </c>
      <c r="J728">
        <v>192</v>
      </c>
      <c r="K728">
        <v>0</v>
      </c>
      <c r="L728">
        <v>0</v>
      </c>
    </row>
    <row r="729" spans="1:12" x14ac:dyDescent="0.3">
      <c r="A729" t="s">
        <v>14</v>
      </c>
      <c r="B729" t="s">
        <v>39</v>
      </c>
      <c r="C729">
        <v>9.4499999999999993</v>
      </c>
      <c r="D729">
        <v>189</v>
      </c>
      <c r="E729">
        <v>200</v>
      </c>
      <c r="F729">
        <v>0</v>
      </c>
      <c r="G729">
        <v>0</v>
      </c>
      <c r="H729">
        <v>0</v>
      </c>
      <c r="I729">
        <v>0</v>
      </c>
      <c r="J729">
        <v>176</v>
      </c>
      <c r="K729">
        <v>0</v>
      </c>
      <c r="L729">
        <v>0</v>
      </c>
    </row>
    <row r="730" spans="1:12" x14ac:dyDescent="0.3">
      <c r="A730" t="s">
        <v>14</v>
      </c>
      <c r="B730" t="s">
        <v>39</v>
      </c>
      <c r="C730">
        <v>10.48</v>
      </c>
      <c r="D730">
        <v>173</v>
      </c>
      <c r="E730">
        <v>193</v>
      </c>
      <c r="F730">
        <v>0</v>
      </c>
      <c r="G730">
        <v>0</v>
      </c>
      <c r="H730">
        <v>0</v>
      </c>
      <c r="I730">
        <v>0</v>
      </c>
      <c r="J730">
        <v>155</v>
      </c>
      <c r="K730">
        <v>0</v>
      </c>
      <c r="L730">
        <v>0</v>
      </c>
    </row>
    <row r="731" spans="1:12" x14ac:dyDescent="0.3">
      <c r="A731" t="s">
        <v>14</v>
      </c>
      <c r="B731" t="s">
        <v>39</v>
      </c>
      <c r="C731">
        <v>10.06</v>
      </c>
      <c r="D731">
        <v>186</v>
      </c>
      <c r="E731">
        <v>197</v>
      </c>
      <c r="F731">
        <v>0</v>
      </c>
      <c r="G731">
        <v>0</v>
      </c>
      <c r="H731">
        <v>0</v>
      </c>
      <c r="I731">
        <v>0</v>
      </c>
      <c r="J731">
        <v>192</v>
      </c>
      <c r="K731">
        <v>0</v>
      </c>
      <c r="L731">
        <v>0</v>
      </c>
    </row>
    <row r="732" spans="1:12" x14ac:dyDescent="0.3">
      <c r="A732" t="s">
        <v>14</v>
      </c>
      <c r="B732" t="s">
        <v>39</v>
      </c>
      <c r="C732">
        <v>9.41</v>
      </c>
      <c r="D732">
        <v>198</v>
      </c>
      <c r="E732">
        <v>190</v>
      </c>
      <c r="F732">
        <v>0</v>
      </c>
      <c r="G732">
        <v>0</v>
      </c>
      <c r="H732">
        <v>0</v>
      </c>
      <c r="I732">
        <v>0</v>
      </c>
      <c r="J732">
        <v>180</v>
      </c>
      <c r="K732">
        <v>0</v>
      </c>
      <c r="L732">
        <v>0</v>
      </c>
    </row>
    <row r="733" spans="1:12" x14ac:dyDescent="0.3">
      <c r="A733" t="s">
        <v>14</v>
      </c>
      <c r="B733" t="s">
        <v>39</v>
      </c>
      <c r="C733">
        <v>11.94</v>
      </c>
      <c r="D733">
        <v>176</v>
      </c>
      <c r="E733">
        <v>191</v>
      </c>
      <c r="F733">
        <v>0</v>
      </c>
      <c r="G733">
        <v>0</v>
      </c>
      <c r="H733">
        <v>0</v>
      </c>
      <c r="I733">
        <v>0</v>
      </c>
      <c r="J733">
        <v>167</v>
      </c>
      <c r="K733">
        <v>0</v>
      </c>
      <c r="L733">
        <v>0</v>
      </c>
    </row>
    <row r="734" spans="1:12" x14ac:dyDescent="0.3">
      <c r="A734" t="s">
        <v>14</v>
      </c>
      <c r="B734" t="s">
        <v>39</v>
      </c>
      <c r="C734">
        <v>11.38</v>
      </c>
      <c r="D734">
        <v>182</v>
      </c>
      <c r="E734">
        <v>199</v>
      </c>
      <c r="F734">
        <v>0</v>
      </c>
      <c r="G734">
        <v>0</v>
      </c>
      <c r="H734">
        <v>0</v>
      </c>
      <c r="I734">
        <v>0</v>
      </c>
      <c r="J734">
        <v>198</v>
      </c>
      <c r="K734">
        <v>0</v>
      </c>
      <c r="L734">
        <v>0</v>
      </c>
    </row>
    <row r="735" spans="1:12" x14ac:dyDescent="0.3">
      <c r="A735" t="s">
        <v>14</v>
      </c>
      <c r="B735" t="s">
        <v>39</v>
      </c>
      <c r="C735">
        <v>11.29</v>
      </c>
      <c r="D735">
        <v>199</v>
      </c>
      <c r="E735">
        <v>190</v>
      </c>
      <c r="F735">
        <v>0</v>
      </c>
      <c r="G735">
        <v>0</v>
      </c>
      <c r="H735">
        <v>0</v>
      </c>
      <c r="I735">
        <v>0</v>
      </c>
      <c r="J735">
        <v>191</v>
      </c>
      <c r="K735">
        <v>0</v>
      </c>
      <c r="L735">
        <v>0</v>
      </c>
    </row>
    <row r="736" spans="1:12" x14ac:dyDescent="0.3">
      <c r="A736" t="s">
        <v>14</v>
      </c>
      <c r="B736" t="s">
        <v>39</v>
      </c>
      <c r="C736">
        <v>10.41</v>
      </c>
      <c r="D736">
        <v>168</v>
      </c>
      <c r="E736">
        <v>188</v>
      </c>
      <c r="F736">
        <v>0</v>
      </c>
      <c r="G736">
        <v>0</v>
      </c>
      <c r="H736">
        <v>0</v>
      </c>
      <c r="I736">
        <v>0</v>
      </c>
      <c r="J736">
        <v>181</v>
      </c>
      <c r="K736">
        <v>0</v>
      </c>
      <c r="L736">
        <v>0</v>
      </c>
    </row>
    <row r="737" spans="1:12" x14ac:dyDescent="0.3">
      <c r="A737" t="s">
        <v>14</v>
      </c>
      <c r="B737" t="s">
        <v>39</v>
      </c>
      <c r="C737">
        <v>10.46</v>
      </c>
      <c r="D737">
        <v>186</v>
      </c>
      <c r="E737">
        <v>188</v>
      </c>
      <c r="F737">
        <v>0</v>
      </c>
      <c r="G737">
        <v>0</v>
      </c>
      <c r="H737">
        <v>0</v>
      </c>
      <c r="I737">
        <v>0</v>
      </c>
      <c r="J737">
        <v>179</v>
      </c>
      <c r="K737">
        <v>0</v>
      </c>
      <c r="L737">
        <v>0</v>
      </c>
    </row>
    <row r="738" spans="1:12" x14ac:dyDescent="0.3">
      <c r="A738" t="s">
        <v>14</v>
      </c>
      <c r="B738" t="s">
        <v>39</v>
      </c>
      <c r="C738">
        <v>11.42</v>
      </c>
      <c r="D738">
        <v>176</v>
      </c>
      <c r="E738">
        <v>189</v>
      </c>
      <c r="F738">
        <v>0</v>
      </c>
      <c r="G738">
        <v>0</v>
      </c>
      <c r="H738">
        <v>0</v>
      </c>
      <c r="I738">
        <v>0</v>
      </c>
      <c r="J738">
        <v>169</v>
      </c>
      <c r="K738">
        <v>0</v>
      </c>
      <c r="L738">
        <v>0</v>
      </c>
    </row>
    <row r="739" spans="1:12" x14ac:dyDescent="0.3">
      <c r="A739" t="s">
        <v>14</v>
      </c>
      <c r="B739" t="s">
        <v>39</v>
      </c>
      <c r="C739">
        <v>10.93</v>
      </c>
      <c r="D739">
        <v>158</v>
      </c>
      <c r="E739">
        <v>193</v>
      </c>
      <c r="F739">
        <v>0</v>
      </c>
      <c r="G739">
        <v>0</v>
      </c>
      <c r="H739">
        <v>0</v>
      </c>
      <c r="I739">
        <v>0</v>
      </c>
      <c r="J739">
        <v>153</v>
      </c>
      <c r="K739">
        <v>0</v>
      </c>
      <c r="L739">
        <v>0</v>
      </c>
    </row>
    <row r="740" spans="1:12" x14ac:dyDescent="0.3">
      <c r="A740" t="s">
        <v>14</v>
      </c>
      <c r="B740" t="s">
        <v>39</v>
      </c>
      <c r="C740">
        <v>10.51</v>
      </c>
      <c r="D740">
        <v>168</v>
      </c>
      <c r="E740">
        <v>200</v>
      </c>
      <c r="F740">
        <v>0</v>
      </c>
      <c r="G740">
        <v>0</v>
      </c>
      <c r="H740">
        <v>0</v>
      </c>
      <c r="I740">
        <v>0</v>
      </c>
      <c r="J740">
        <v>200</v>
      </c>
      <c r="K740">
        <v>0</v>
      </c>
      <c r="L740">
        <v>0</v>
      </c>
    </row>
    <row r="741" spans="1:12" x14ac:dyDescent="0.3">
      <c r="A741" t="s">
        <v>14</v>
      </c>
      <c r="B741" t="s">
        <v>39</v>
      </c>
      <c r="C741">
        <v>11.84</v>
      </c>
      <c r="D741">
        <v>177</v>
      </c>
      <c r="E741">
        <v>192</v>
      </c>
      <c r="F741">
        <v>0</v>
      </c>
      <c r="G741">
        <v>0</v>
      </c>
      <c r="H741">
        <v>0</v>
      </c>
      <c r="I741">
        <v>0</v>
      </c>
      <c r="J741">
        <v>165</v>
      </c>
      <c r="K741">
        <v>0</v>
      </c>
      <c r="L741">
        <v>0</v>
      </c>
    </row>
    <row r="742" spans="1:12" x14ac:dyDescent="0.3">
      <c r="A742" t="s">
        <v>14</v>
      </c>
      <c r="B742" t="s">
        <v>39</v>
      </c>
      <c r="C742">
        <v>10.15</v>
      </c>
      <c r="D742">
        <v>160</v>
      </c>
      <c r="E742">
        <v>188</v>
      </c>
      <c r="F742">
        <v>0</v>
      </c>
      <c r="G742">
        <v>0</v>
      </c>
      <c r="H742">
        <v>0</v>
      </c>
      <c r="I742">
        <v>0</v>
      </c>
      <c r="J742">
        <v>169</v>
      </c>
      <c r="K742">
        <v>0</v>
      </c>
      <c r="L742">
        <v>0</v>
      </c>
    </row>
    <row r="743" spans="1:12" x14ac:dyDescent="0.3">
      <c r="A743" t="s">
        <v>14</v>
      </c>
      <c r="B743" t="s">
        <v>39</v>
      </c>
      <c r="C743">
        <v>10.08</v>
      </c>
      <c r="D743">
        <v>189</v>
      </c>
      <c r="E743">
        <v>189</v>
      </c>
      <c r="F743">
        <v>0</v>
      </c>
      <c r="G743">
        <v>0</v>
      </c>
      <c r="H743">
        <v>0</v>
      </c>
      <c r="I743">
        <v>0</v>
      </c>
      <c r="J743">
        <v>191</v>
      </c>
      <c r="K743">
        <v>0</v>
      </c>
      <c r="L743">
        <v>0</v>
      </c>
    </row>
    <row r="744" spans="1:12" x14ac:dyDescent="0.3">
      <c r="A744" t="s">
        <v>14</v>
      </c>
      <c r="B744" t="s">
        <v>39</v>
      </c>
      <c r="C744">
        <v>9.09</v>
      </c>
      <c r="D744">
        <v>179</v>
      </c>
      <c r="E744">
        <v>199</v>
      </c>
      <c r="F744">
        <v>0</v>
      </c>
      <c r="G744">
        <v>0</v>
      </c>
      <c r="H744">
        <v>0</v>
      </c>
      <c r="I744">
        <v>0</v>
      </c>
      <c r="J744">
        <v>168</v>
      </c>
      <c r="K744">
        <v>0</v>
      </c>
      <c r="L744">
        <v>0</v>
      </c>
    </row>
    <row r="745" spans="1:12" x14ac:dyDescent="0.3">
      <c r="A745" t="s">
        <v>14</v>
      </c>
      <c r="B745" t="s">
        <v>39</v>
      </c>
      <c r="C745">
        <v>9.6999999999999993</v>
      </c>
      <c r="D745">
        <v>186</v>
      </c>
      <c r="E745">
        <v>196</v>
      </c>
      <c r="F745">
        <v>0</v>
      </c>
      <c r="G745">
        <v>0</v>
      </c>
      <c r="H745">
        <v>0</v>
      </c>
      <c r="I745">
        <v>0</v>
      </c>
      <c r="J745">
        <v>189</v>
      </c>
      <c r="K745">
        <v>0</v>
      </c>
      <c r="L745">
        <v>0</v>
      </c>
    </row>
    <row r="746" spans="1:12" x14ac:dyDescent="0.3">
      <c r="A746" t="s">
        <v>14</v>
      </c>
      <c r="B746" t="s">
        <v>39</v>
      </c>
      <c r="C746">
        <v>11.46</v>
      </c>
      <c r="D746">
        <v>157</v>
      </c>
      <c r="E746">
        <v>188</v>
      </c>
      <c r="F746">
        <v>0</v>
      </c>
      <c r="G746">
        <v>0</v>
      </c>
      <c r="H746">
        <v>0</v>
      </c>
      <c r="I746">
        <v>0</v>
      </c>
      <c r="J746">
        <v>192</v>
      </c>
      <c r="K746">
        <v>0</v>
      </c>
      <c r="L746">
        <v>0</v>
      </c>
    </row>
    <row r="747" spans="1:12" x14ac:dyDescent="0.3">
      <c r="A747" t="s">
        <v>14</v>
      </c>
      <c r="B747" t="s">
        <v>39</v>
      </c>
      <c r="C747">
        <v>9.8699999999999992</v>
      </c>
      <c r="D747">
        <v>163</v>
      </c>
      <c r="E747">
        <v>196</v>
      </c>
      <c r="F747">
        <v>0</v>
      </c>
      <c r="G747">
        <v>0</v>
      </c>
      <c r="H747">
        <v>0</v>
      </c>
      <c r="I747">
        <v>0</v>
      </c>
      <c r="J747">
        <v>170</v>
      </c>
      <c r="K747">
        <v>0</v>
      </c>
      <c r="L747">
        <v>0</v>
      </c>
    </row>
    <row r="748" spans="1:12" x14ac:dyDescent="0.3">
      <c r="A748" t="s">
        <v>14</v>
      </c>
      <c r="B748" t="s">
        <v>39</v>
      </c>
      <c r="C748">
        <v>10.33</v>
      </c>
      <c r="D748">
        <v>200</v>
      </c>
      <c r="E748">
        <v>198</v>
      </c>
      <c r="F748">
        <v>0</v>
      </c>
      <c r="G748">
        <v>0</v>
      </c>
      <c r="H748">
        <v>0</v>
      </c>
      <c r="I748">
        <v>0</v>
      </c>
      <c r="J748">
        <v>172</v>
      </c>
      <c r="K748">
        <v>0</v>
      </c>
      <c r="L748">
        <v>0</v>
      </c>
    </row>
    <row r="749" spans="1:12" x14ac:dyDescent="0.3">
      <c r="A749" t="s">
        <v>14</v>
      </c>
      <c r="B749" t="s">
        <v>39</v>
      </c>
      <c r="C749">
        <v>10.61</v>
      </c>
      <c r="D749">
        <v>199</v>
      </c>
      <c r="E749">
        <v>199</v>
      </c>
      <c r="F749">
        <v>0</v>
      </c>
      <c r="G749">
        <v>0</v>
      </c>
      <c r="H749">
        <v>0</v>
      </c>
      <c r="I749">
        <v>0</v>
      </c>
      <c r="J749">
        <v>155</v>
      </c>
      <c r="K749">
        <v>0</v>
      </c>
      <c r="L749">
        <v>0</v>
      </c>
    </row>
    <row r="750" spans="1:12" x14ac:dyDescent="0.3">
      <c r="A750" t="s">
        <v>14</v>
      </c>
      <c r="B750" t="s">
        <v>40</v>
      </c>
      <c r="C750">
        <v>11.22</v>
      </c>
      <c r="D750">
        <v>188</v>
      </c>
      <c r="E750">
        <v>0</v>
      </c>
      <c r="F750">
        <v>0</v>
      </c>
      <c r="G750">
        <v>190</v>
      </c>
      <c r="H750">
        <v>0</v>
      </c>
      <c r="I750">
        <v>0</v>
      </c>
      <c r="J750">
        <v>0</v>
      </c>
      <c r="K750">
        <v>0</v>
      </c>
      <c r="L750">
        <v>169</v>
      </c>
    </row>
    <row r="751" spans="1:12" x14ac:dyDescent="0.3">
      <c r="A751" t="s">
        <v>14</v>
      </c>
      <c r="B751" t="s">
        <v>40</v>
      </c>
      <c r="C751">
        <v>11.02</v>
      </c>
      <c r="D751">
        <v>156</v>
      </c>
      <c r="E751">
        <v>0</v>
      </c>
      <c r="F751">
        <v>0</v>
      </c>
      <c r="G751">
        <v>193</v>
      </c>
      <c r="H751">
        <v>0</v>
      </c>
      <c r="I751">
        <v>0</v>
      </c>
      <c r="J751">
        <v>0</v>
      </c>
      <c r="K751">
        <v>0</v>
      </c>
      <c r="L751">
        <v>156</v>
      </c>
    </row>
    <row r="752" spans="1:12" x14ac:dyDescent="0.3">
      <c r="A752" t="s">
        <v>14</v>
      </c>
      <c r="B752" t="s">
        <v>40</v>
      </c>
      <c r="C752">
        <v>9.76</v>
      </c>
      <c r="D752">
        <v>168</v>
      </c>
      <c r="E752">
        <v>0</v>
      </c>
      <c r="F752">
        <v>0</v>
      </c>
      <c r="G752">
        <v>200</v>
      </c>
      <c r="H752">
        <v>0</v>
      </c>
      <c r="I752">
        <v>0</v>
      </c>
      <c r="J752">
        <v>0</v>
      </c>
      <c r="K752">
        <v>0</v>
      </c>
      <c r="L752">
        <v>174</v>
      </c>
    </row>
    <row r="753" spans="1:12" x14ac:dyDescent="0.3">
      <c r="A753" t="s">
        <v>14</v>
      </c>
      <c r="B753" t="s">
        <v>40</v>
      </c>
      <c r="C753">
        <v>10.02</v>
      </c>
      <c r="D753">
        <v>178</v>
      </c>
      <c r="E753">
        <v>0</v>
      </c>
      <c r="F753">
        <v>0</v>
      </c>
      <c r="G753">
        <v>197</v>
      </c>
      <c r="H753">
        <v>0</v>
      </c>
      <c r="I753">
        <v>0</v>
      </c>
      <c r="J753">
        <v>0</v>
      </c>
      <c r="K753">
        <v>0</v>
      </c>
      <c r="L753">
        <v>160</v>
      </c>
    </row>
    <row r="754" spans="1:12" x14ac:dyDescent="0.3">
      <c r="A754" t="s">
        <v>14</v>
      </c>
      <c r="B754" t="s">
        <v>40</v>
      </c>
      <c r="C754">
        <v>10.24</v>
      </c>
      <c r="D754">
        <v>194</v>
      </c>
      <c r="E754">
        <v>0</v>
      </c>
      <c r="F754">
        <v>0</v>
      </c>
      <c r="G754">
        <v>195</v>
      </c>
      <c r="H754">
        <v>0</v>
      </c>
      <c r="I754">
        <v>0</v>
      </c>
      <c r="J754">
        <v>0</v>
      </c>
      <c r="K754">
        <v>0</v>
      </c>
      <c r="L754">
        <v>179</v>
      </c>
    </row>
    <row r="755" spans="1:12" x14ac:dyDescent="0.3">
      <c r="A755" t="s">
        <v>14</v>
      </c>
      <c r="B755" t="s">
        <v>40</v>
      </c>
      <c r="C755">
        <v>10</v>
      </c>
      <c r="D755">
        <v>179</v>
      </c>
      <c r="E755">
        <v>0</v>
      </c>
      <c r="F755">
        <v>0</v>
      </c>
      <c r="G755">
        <v>190</v>
      </c>
      <c r="H755">
        <v>0</v>
      </c>
      <c r="I755">
        <v>0</v>
      </c>
      <c r="J755">
        <v>0</v>
      </c>
      <c r="K755">
        <v>0</v>
      </c>
      <c r="L755">
        <v>157</v>
      </c>
    </row>
    <row r="756" spans="1:12" x14ac:dyDescent="0.3">
      <c r="A756" t="s">
        <v>14</v>
      </c>
      <c r="B756" t="s">
        <v>40</v>
      </c>
      <c r="C756">
        <v>9.3000000000000007</v>
      </c>
      <c r="D756">
        <v>187</v>
      </c>
      <c r="E756">
        <v>0</v>
      </c>
      <c r="F756">
        <v>0</v>
      </c>
      <c r="G756">
        <v>198</v>
      </c>
      <c r="H756">
        <v>0</v>
      </c>
      <c r="I756">
        <v>0</v>
      </c>
      <c r="J756">
        <v>0</v>
      </c>
      <c r="K756">
        <v>0</v>
      </c>
      <c r="L756">
        <v>153</v>
      </c>
    </row>
    <row r="757" spans="1:12" x14ac:dyDescent="0.3">
      <c r="A757" t="s">
        <v>14</v>
      </c>
      <c r="B757" t="s">
        <v>40</v>
      </c>
      <c r="C757">
        <v>9.75</v>
      </c>
      <c r="D757">
        <v>161</v>
      </c>
      <c r="E757">
        <v>0</v>
      </c>
      <c r="F757">
        <v>0</v>
      </c>
      <c r="G757">
        <v>188</v>
      </c>
      <c r="H757">
        <v>0</v>
      </c>
      <c r="I757">
        <v>0</v>
      </c>
      <c r="J757">
        <v>0</v>
      </c>
      <c r="K757">
        <v>0</v>
      </c>
      <c r="L757">
        <v>172</v>
      </c>
    </row>
    <row r="758" spans="1:12" x14ac:dyDescent="0.3">
      <c r="A758" t="s">
        <v>14</v>
      </c>
      <c r="B758" t="s">
        <v>40</v>
      </c>
      <c r="C758">
        <v>9.51</v>
      </c>
      <c r="D758">
        <v>185</v>
      </c>
      <c r="E758">
        <v>0</v>
      </c>
      <c r="F758">
        <v>0</v>
      </c>
      <c r="G758">
        <v>198</v>
      </c>
      <c r="H758">
        <v>0</v>
      </c>
      <c r="I758">
        <v>0</v>
      </c>
      <c r="J758">
        <v>0</v>
      </c>
      <c r="K758">
        <v>0</v>
      </c>
      <c r="L758">
        <v>153</v>
      </c>
    </row>
    <row r="759" spans="1:12" x14ac:dyDescent="0.3">
      <c r="A759" t="s">
        <v>14</v>
      </c>
      <c r="B759" t="s">
        <v>40</v>
      </c>
      <c r="C759">
        <v>11.4</v>
      </c>
      <c r="D759">
        <v>192</v>
      </c>
      <c r="E759">
        <v>0</v>
      </c>
      <c r="F759">
        <v>0</v>
      </c>
      <c r="G759">
        <v>193</v>
      </c>
      <c r="H759">
        <v>0</v>
      </c>
      <c r="I759">
        <v>0</v>
      </c>
      <c r="J759">
        <v>0</v>
      </c>
      <c r="K759">
        <v>0</v>
      </c>
      <c r="L759">
        <v>169</v>
      </c>
    </row>
    <row r="760" spans="1:12" x14ac:dyDescent="0.3">
      <c r="A760" t="s">
        <v>14</v>
      </c>
      <c r="B760" t="s">
        <v>40</v>
      </c>
      <c r="C760">
        <v>11.71</v>
      </c>
      <c r="D760">
        <v>190</v>
      </c>
      <c r="E760">
        <v>0</v>
      </c>
      <c r="F760">
        <v>0</v>
      </c>
      <c r="G760">
        <v>196</v>
      </c>
      <c r="H760">
        <v>0</v>
      </c>
      <c r="I760">
        <v>0</v>
      </c>
      <c r="J760">
        <v>0</v>
      </c>
      <c r="K760">
        <v>0</v>
      </c>
      <c r="L760">
        <v>153</v>
      </c>
    </row>
    <row r="761" spans="1:12" x14ac:dyDescent="0.3">
      <c r="A761" t="s">
        <v>14</v>
      </c>
      <c r="B761" t="s">
        <v>40</v>
      </c>
      <c r="C761">
        <v>11.03</v>
      </c>
      <c r="D761">
        <v>173</v>
      </c>
      <c r="E761">
        <v>0</v>
      </c>
      <c r="F761">
        <v>0</v>
      </c>
      <c r="G761">
        <v>191</v>
      </c>
      <c r="H761">
        <v>0</v>
      </c>
      <c r="I761">
        <v>0</v>
      </c>
      <c r="J761">
        <v>0</v>
      </c>
      <c r="K761">
        <v>0</v>
      </c>
      <c r="L761">
        <v>161</v>
      </c>
    </row>
    <row r="762" spans="1:12" x14ac:dyDescent="0.3">
      <c r="A762" t="s">
        <v>14</v>
      </c>
      <c r="B762" t="s">
        <v>40</v>
      </c>
      <c r="C762">
        <v>11.65</v>
      </c>
      <c r="D762">
        <v>199</v>
      </c>
      <c r="E762">
        <v>0</v>
      </c>
      <c r="F762">
        <v>0</v>
      </c>
      <c r="G762">
        <v>191</v>
      </c>
      <c r="H762">
        <v>0</v>
      </c>
      <c r="I762">
        <v>0</v>
      </c>
      <c r="J762">
        <v>0</v>
      </c>
      <c r="K762">
        <v>0</v>
      </c>
      <c r="L762">
        <v>174</v>
      </c>
    </row>
    <row r="763" spans="1:12" x14ac:dyDescent="0.3">
      <c r="A763" t="s">
        <v>14</v>
      </c>
      <c r="B763" t="s">
        <v>40</v>
      </c>
      <c r="C763">
        <v>10.029999999999999</v>
      </c>
      <c r="D763">
        <v>158</v>
      </c>
      <c r="E763">
        <v>0</v>
      </c>
      <c r="F763">
        <v>0</v>
      </c>
      <c r="G763">
        <v>193</v>
      </c>
      <c r="H763">
        <v>0</v>
      </c>
      <c r="I763">
        <v>0</v>
      </c>
      <c r="J763">
        <v>0</v>
      </c>
      <c r="K763">
        <v>0</v>
      </c>
      <c r="L763">
        <v>163</v>
      </c>
    </row>
    <row r="764" spans="1:12" x14ac:dyDescent="0.3">
      <c r="A764" t="s">
        <v>14</v>
      </c>
      <c r="B764" t="s">
        <v>40</v>
      </c>
      <c r="C764">
        <v>10.32</v>
      </c>
      <c r="D764">
        <v>185</v>
      </c>
      <c r="E764">
        <v>0</v>
      </c>
      <c r="F764">
        <v>0</v>
      </c>
      <c r="G764">
        <v>189</v>
      </c>
      <c r="H764">
        <v>0</v>
      </c>
      <c r="I764">
        <v>0</v>
      </c>
      <c r="J764">
        <v>0</v>
      </c>
      <c r="K764">
        <v>0</v>
      </c>
      <c r="L764">
        <v>171</v>
      </c>
    </row>
    <row r="765" spans="1:12" x14ac:dyDescent="0.3">
      <c r="A765" t="s">
        <v>14</v>
      </c>
      <c r="B765" t="s">
        <v>40</v>
      </c>
      <c r="C765">
        <v>10.31</v>
      </c>
      <c r="D765">
        <v>193</v>
      </c>
      <c r="E765">
        <v>0</v>
      </c>
      <c r="F765">
        <v>0</v>
      </c>
      <c r="G765">
        <v>196</v>
      </c>
      <c r="H765">
        <v>0</v>
      </c>
      <c r="I765">
        <v>0</v>
      </c>
      <c r="J765">
        <v>0</v>
      </c>
      <c r="K765">
        <v>0</v>
      </c>
      <c r="L765">
        <v>153</v>
      </c>
    </row>
    <row r="766" spans="1:12" x14ac:dyDescent="0.3">
      <c r="A766" t="s">
        <v>14</v>
      </c>
      <c r="B766" t="s">
        <v>40</v>
      </c>
      <c r="C766">
        <v>10.49</v>
      </c>
      <c r="D766">
        <v>195</v>
      </c>
      <c r="E766">
        <v>0</v>
      </c>
      <c r="F766">
        <v>0</v>
      </c>
      <c r="G766">
        <v>192</v>
      </c>
      <c r="H766">
        <v>0</v>
      </c>
      <c r="I766">
        <v>0</v>
      </c>
      <c r="J766">
        <v>0</v>
      </c>
      <c r="K766">
        <v>0</v>
      </c>
      <c r="L766">
        <v>190</v>
      </c>
    </row>
    <row r="767" spans="1:12" x14ac:dyDescent="0.3">
      <c r="A767" t="s">
        <v>14</v>
      </c>
      <c r="B767" t="s">
        <v>40</v>
      </c>
      <c r="C767">
        <v>11.03</v>
      </c>
      <c r="D767">
        <v>200</v>
      </c>
      <c r="E767">
        <v>0</v>
      </c>
      <c r="F767">
        <v>0</v>
      </c>
      <c r="G767">
        <v>191</v>
      </c>
      <c r="H767">
        <v>0</v>
      </c>
      <c r="I767">
        <v>0</v>
      </c>
      <c r="J767">
        <v>0</v>
      </c>
      <c r="K767">
        <v>0</v>
      </c>
      <c r="L767">
        <v>157</v>
      </c>
    </row>
    <row r="768" spans="1:12" x14ac:dyDescent="0.3">
      <c r="A768" t="s">
        <v>14</v>
      </c>
      <c r="B768" t="s">
        <v>40</v>
      </c>
      <c r="C768">
        <v>11.19</v>
      </c>
      <c r="D768">
        <v>192</v>
      </c>
      <c r="E768">
        <v>0</v>
      </c>
      <c r="F768">
        <v>0</v>
      </c>
      <c r="G768">
        <v>196</v>
      </c>
      <c r="H768">
        <v>0</v>
      </c>
      <c r="I768">
        <v>0</v>
      </c>
      <c r="J768">
        <v>0</v>
      </c>
      <c r="K768">
        <v>0</v>
      </c>
      <c r="L768">
        <v>155</v>
      </c>
    </row>
    <row r="769" spans="1:12" x14ac:dyDescent="0.3">
      <c r="A769" t="s">
        <v>14</v>
      </c>
      <c r="B769" t="s">
        <v>40</v>
      </c>
      <c r="C769">
        <v>10.68</v>
      </c>
      <c r="D769">
        <v>187</v>
      </c>
      <c r="E769">
        <v>0</v>
      </c>
      <c r="F769">
        <v>0</v>
      </c>
      <c r="G769">
        <v>188</v>
      </c>
      <c r="H769">
        <v>0</v>
      </c>
      <c r="I769">
        <v>0</v>
      </c>
      <c r="J769">
        <v>0</v>
      </c>
      <c r="K769">
        <v>0</v>
      </c>
      <c r="L769">
        <v>157</v>
      </c>
    </row>
    <row r="770" spans="1:12" x14ac:dyDescent="0.3">
      <c r="A770" t="s">
        <v>14</v>
      </c>
      <c r="B770" t="s">
        <v>40</v>
      </c>
      <c r="C770">
        <v>11.85</v>
      </c>
      <c r="D770">
        <v>192</v>
      </c>
      <c r="E770">
        <v>0</v>
      </c>
      <c r="F770">
        <v>0</v>
      </c>
      <c r="G770">
        <v>196</v>
      </c>
      <c r="H770">
        <v>0</v>
      </c>
      <c r="I770">
        <v>0</v>
      </c>
      <c r="J770">
        <v>0</v>
      </c>
      <c r="K770">
        <v>0</v>
      </c>
      <c r="L770">
        <v>187</v>
      </c>
    </row>
    <row r="771" spans="1:12" x14ac:dyDescent="0.3">
      <c r="A771" t="s">
        <v>14</v>
      </c>
      <c r="B771" t="s">
        <v>40</v>
      </c>
      <c r="C771">
        <v>10.9</v>
      </c>
      <c r="D771">
        <v>196</v>
      </c>
      <c r="E771">
        <v>0</v>
      </c>
      <c r="F771">
        <v>0</v>
      </c>
      <c r="G771">
        <v>194</v>
      </c>
      <c r="H771">
        <v>0</v>
      </c>
      <c r="I771">
        <v>0</v>
      </c>
      <c r="J771">
        <v>0</v>
      </c>
      <c r="K771">
        <v>0</v>
      </c>
      <c r="L771">
        <v>193</v>
      </c>
    </row>
    <row r="772" spans="1:12" x14ac:dyDescent="0.3">
      <c r="A772" t="s">
        <v>14</v>
      </c>
      <c r="B772" t="s">
        <v>40</v>
      </c>
      <c r="C772">
        <v>10.06</v>
      </c>
      <c r="D772">
        <v>156</v>
      </c>
      <c r="E772">
        <v>0</v>
      </c>
      <c r="F772">
        <v>0</v>
      </c>
      <c r="G772">
        <v>190</v>
      </c>
      <c r="H772">
        <v>0</v>
      </c>
      <c r="I772">
        <v>0</v>
      </c>
      <c r="J772">
        <v>0</v>
      </c>
      <c r="K772">
        <v>0</v>
      </c>
      <c r="L772">
        <v>183</v>
      </c>
    </row>
    <row r="773" spans="1:12" x14ac:dyDescent="0.3">
      <c r="A773" t="s">
        <v>14</v>
      </c>
      <c r="B773" t="s">
        <v>40</v>
      </c>
      <c r="C773">
        <v>9.9600000000000009</v>
      </c>
      <c r="D773">
        <v>155</v>
      </c>
      <c r="E773">
        <v>0</v>
      </c>
      <c r="F773">
        <v>0</v>
      </c>
      <c r="G773">
        <v>189</v>
      </c>
      <c r="H773">
        <v>0</v>
      </c>
      <c r="I773">
        <v>0</v>
      </c>
      <c r="J773">
        <v>0</v>
      </c>
      <c r="K773">
        <v>0</v>
      </c>
      <c r="L773">
        <v>157</v>
      </c>
    </row>
    <row r="774" spans="1:12" x14ac:dyDescent="0.3">
      <c r="A774" t="s">
        <v>14</v>
      </c>
      <c r="B774" t="s">
        <v>40</v>
      </c>
      <c r="C774">
        <v>10.47</v>
      </c>
      <c r="D774">
        <v>158</v>
      </c>
      <c r="E774">
        <v>0</v>
      </c>
      <c r="F774">
        <v>0</v>
      </c>
      <c r="G774">
        <v>194</v>
      </c>
      <c r="H774">
        <v>0</v>
      </c>
      <c r="I774">
        <v>0</v>
      </c>
      <c r="J774">
        <v>0</v>
      </c>
      <c r="K774">
        <v>0</v>
      </c>
      <c r="L774">
        <v>184</v>
      </c>
    </row>
    <row r="775" spans="1:12" x14ac:dyDescent="0.3">
      <c r="A775" t="s">
        <v>14</v>
      </c>
      <c r="B775" t="s">
        <v>40</v>
      </c>
      <c r="C775">
        <v>11.02</v>
      </c>
      <c r="D775">
        <v>181</v>
      </c>
      <c r="E775">
        <v>0</v>
      </c>
      <c r="F775">
        <v>0</v>
      </c>
      <c r="G775">
        <v>192</v>
      </c>
      <c r="H775">
        <v>0</v>
      </c>
      <c r="I775">
        <v>0</v>
      </c>
      <c r="J775">
        <v>0</v>
      </c>
      <c r="K775">
        <v>0</v>
      </c>
      <c r="L775">
        <v>172</v>
      </c>
    </row>
    <row r="776" spans="1:12" x14ac:dyDescent="0.3">
      <c r="A776" t="s">
        <v>14</v>
      </c>
      <c r="B776" t="s">
        <v>41</v>
      </c>
      <c r="C776">
        <v>9.7899999999999991</v>
      </c>
      <c r="D776">
        <v>156</v>
      </c>
      <c r="E776">
        <v>197</v>
      </c>
      <c r="F776">
        <v>165</v>
      </c>
      <c r="G776">
        <v>0</v>
      </c>
      <c r="H776">
        <v>168</v>
      </c>
      <c r="I776">
        <v>165</v>
      </c>
      <c r="J776">
        <v>0</v>
      </c>
      <c r="K776">
        <v>0</v>
      </c>
      <c r="L776">
        <v>0</v>
      </c>
    </row>
    <row r="777" spans="1:12" x14ac:dyDescent="0.3">
      <c r="A777" t="s">
        <v>14</v>
      </c>
      <c r="B777" t="s">
        <v>41</v>
      </c>
      <c r="C777">
        <v>9.5399999999999991</v>
      </c>
      <c r="D777">
        <v>158</v>
      </c>
      <c r="E777">
        <v>194</v>
      </c>
      <c r="F777">
        <v>176</v>
      </c>
      <c r="G777">
        <v>0</v>
      </c>
      <c r="H777">
        <v>196</v>
      </c>
      <c r="I777">
        <v>192</v>
      </c>
      <c r="J777">
        <v>0</v>
      </c>
      <c r="K777">
        <v>0</v>
      </c>
      <c r="L777">
        <v>0</v>
      </c>
    </row>
    <row r="778" spans="1:12" x14ac:dyDescent="0.3">
      <c r="A778" t="s">
        <v>14</v>
      </c>
      <c r="B778" t="s">
        <v>41</v>
      </c>
      <c r="C778">
        <v>11.66</v>
      </c>
      <c r="D778">
        <v>178</v>
      </c>
      <c r="E778">
        <v>190</v>
      </c>
      <c r="F778">
        <v>195</v>
      </c>
      <c r="G778">
        <v>0</v>
      </c>
      <c r="H778">
        <v>188</v>
      </c>
      <c r="I778">
        <v>196</v>
      </c>
      <c r="J778">
        <v>0</v>
      </c>
      <c r="K778">
        <v>0</v>
      </c>
      <c r="L778">
        <v>0</v>
      </c>
    </row>
    <row r="779" spans="1:12" x14ac:dyDescent="0.3">
      <c r="A779" t="s">
        <v>14</v>
      </c>
      <c r="B779" t="s">
        <v>41</v>
      </c>
      <c r="C779">
        <v>10.99</v>
      </c>
      <c r="D779">
        <v>198</v>
      </c>
      <c r="E779">
        <v>199</v>
      </c>
      <c r="F779">
        <v>169</v>
      </c>
      <c r="G779">
        <v>0</v>
      </c>
      <c r="H779">
        <v>193</v>
      </c>
      <c r="I779">
        <v>187</v>
      </c>
      <c r="J779">
        <v>0</v>
      </c>
      <c r="K779">
        <v>0</v>
      </c>
      <c r="L779">
        <v>0</v>
      </c>
    </row>
    <row r="780" spans="1:12" x14ac:dyDescent="0.3">
      <c r="A780" t="s">
        <v>14</v>
      </c>
      <c r="B780" t="s">
        <v>41</v>
      </c>
      <c r="C780">
        <v>10.52</v>
      </c>
      <c r="D780">
        <v>173</v>
      </c>
      <c r="E780">
        <v>193</v>
      </c>
      <c r="F780">
        <v>183</v>
      </c>
      <c r="G780">
        <v>0</v>
      </c>
      <c r="H780">
        <v>164</v>
      </c>
      <c r="I780">
        <v>164</v>
      </c>
      <c r="J780">
        <v>0</v>
      </c>
      <c r="K780">
        <v>0</v>
      </c>
      <c r="L780">
        <v>0</v>
      </c>
    </row>
    <row r="781" spans="1:12" x14ac:dyDescent="0.3">
      <c r="A781" t="s">
        <v>14</v>
      </c>
      <c r="B781" t="s">
        <v>41</v>
      </c>
      <c r="C781">
        <v>10</v>
      </c>
      <c r="D781">
        <v>175</v>
      </c>
      <c r="E781">
        <v>198</v>
      </c>
      <c r="F781">
        <v>153</v>
      </c>
      <c r="G781">
        <v>0</v>
      </c>
      <c r="H781">
        <v>173</v>
      </c>
      <c r="I781">
        <v>183</v>
      </c>
      <c r="J781">
        <v>0</v>
      </c>
      <c r="K781">
        <v>0</v>
      </c>
      <c r="L781">
        <v>0</v>
      </c>
    </row>
    <row r="782" spans="1:12" x14ac:dyDescent="0.3">
      <c r="A782" t="s">
        <v>14</v>
      </c>
      <c r="B782" t="s">
        <v>41</v>
      </c>
      <c r="C782">
        <v>9.6199999999999992</v>
      </c>
      <c r="D782">
        <v>180</v>
      </c>
      <c r="E782">
        <v>200</v>
      </c>
      <c r="F782">
        <v>193</v>
      </c>
      <c r="G782">
        <v>0</v>
      </c>
      <c r="H782">
        <v>178</v>
      </c>
      <c r="I782">
        <v>162</v>
      </c>
      <c r="J782">
        <v>0</v>
      </c>
      <c r="K782">
        <v>0</v>
      </c>
      <c r="L782">
        <v>0</v>
      </c>
    </row>
    <row r="783" spans="1:12" x14ac:dyDescent="0.3">
      <c r="A783" t="s">
        <v>14</v>
      </c>
      <c r="B783" t="s">
        <v>41</v>
      </c>
      <c r="C783">
        <v>9.75</v>
      </c>
      <c r="D783">
        <v>165</v>
      </c>
      <c r="E783">
        <v>199</v>
      </c>
      <c r="F783">
        <v>196</v>
      </c>
      <c r="G783">
        <v>0</v>
      </c>
      <c r="H783">
        <v>174</v>
      </c>
      <c r="I783">
        <v>186</v>
      </c>
      <c r="J783">
        <v>0</v>
      </c>
      <c r="K783">
        <v>0</v>
      </c>
      <c r="L783">
        <v>0</v>
      </c>
    </row>
    <row r="784" spans="1:12" x14ac:dyDescent="0.3">
      <c r="A784" t="s">
        <v>14</v>
      </c>
      <c r="B784" t="s">
        <v>41</v>
      </c>
      <c r="C784">
        <v>9.7899999999999991</v>
      </c>
      <c r="D784">
        <v>164</v>
      </c>
      <c r="E784">
        <v>199</v>
      </c>
      <c r="F784">
        <v>172</v>
      </c>
      <c r="G784">
        <v>0</v>
      </c>
      <c r="H784">
        <v>194</v>
      </c>
      <c r="I784">
        <v>153</v>
      </c>
      <c r="J784">
        <v>0</v>
      </c>
      <c r="K784">
        <v>0</v>
      </c>
      <c r="L784">
        <v>0</v>
      </c>
    </row>
    <row r="785" spans="1:12" x14ac:dyDescent="0.3">
      <c r="A785" t="s">
        <v>14</v>
      </c>
      <c r="B785" t="s">
        <v>41</v>
      </c>
      <c r="C785">
        <v>9.06</v>
      </c>
      <c r="D785">
        <v>200</v>
      </c>
      <c r="E785">
        <v>198</v>
      </c>
      <c r="F785">
        <v>173</v>
      </c>
      <c r="G785">
        <v>0</v>
      </c>
      <c r="H785">
        <v>197</v>
      </c>
      <c r="I785">
        <v>166</v>
      </c>
      <c r="J785">
        <v>0</v>
      </c>
      <c r="K785">
        <v>0</v>
      </c>
      <c r="L785">
        <v>0</v>
      </c>
    </row>
    <row r="786" spans="1:12" x14ac:dyDescent="0.3">
      <c r="A786" t="s">
        <v>14</v>
      </c>
      <c r="B786" t="s">
        <v>41</v>
      </c>
      <c r="C786">
        <v>10.33</v>
      </c>
      <c r="D786">
        <v>200</v>
      </c>
      <c r="E786">
        <v>193</v>
      </c>
      <c r="F786">
        <v>161</v>
      </c>
      <c r="G786">
        <v>0</v>
      </c>
      <c r="H786">
        <v>176</v>
      </c>
      <c r="I786">
        <v>181</v>
      </c>
      <c r="J786">
        <v>0</v>
      </c>
      <c r="K786">
        <v>0</v>
      </c>
      <c r="L786">
        <v>0</v>
      </c>
    </row>
    <row r="787" spans="1:12" x14ac:dyDescent="0.3">
      <c r="A787" t="s">
        <v>14</v>
      </c>
      <c r="B787" t="s">
        <v>41</v>
      </c>
      <c r="C787">
        <v>11.5</v>
      </c>
      <c r="D787">
        <v>186</v>
      </c>
      <c r="E787">
        <v>192</v>
      </c>
      <c r="F787">
        <v>170</v>
      </c>
      <c r="G787">
        <v>0</v>
      </c>
      <c r="H787">
        <v>152</v>
      </c>
      <c r="I787">
        <v>158</v>
      </c>
      <c r="J787">
        <v>0</v>
      </c>
      <c r="K787">
        <v>0</v>
      </c>
      <c r="L787">
        <v>0</v>
      </c>
    </row>
    <row r="788" spans="1:12" x14ac:dyDescent="0.3">
      <c r="A788" t="s">
        <v>14</v>
      </c>
      <c r="B788" t="s">
        <v>41</v>
      </c>
      <c r="C788">
        <v>10.35</v>
      </c>
      <c r="D788">
        <v>198</v>
      </c>
      <c r="E788">
        <v>194</v>
      </c>
      <c r="F788">
        <v>164</v>
      </c>
      <c r="G788">
        <v>0</v>
      </c>
      <c r="H788">
        <v>179</v>
      </c>
      <c r="I788">
        <v>162</v>
      </c>
      <c r="J788">
        <v>0</v>
      </c>
      <c r="K788">
        <v>0</v>
      </c>
      <c r="L788">
        <v>0</v>
      </c>
    </row>
    <row r="789" spans="1:12" x14ac:dyDescent="0.3">
      <c r="A789" t="s">
        <v>14</v>
      </c>
      <c r="B789" t="s">
        <v>41</v>
      </c>
      <c r="C789">
        <v>10.32</v>
      </c>
      <c r="D789">
        <v>155</v>
      </c>
      <c r="E789">
        <v>194</v>
      </c>
      <c r="F789">
        <v>166</v>
      </c>
      <c r="G789">
        <v>0</v>
      </c>
      <c r="H789">
        <v>166</v>
      </c>
      <c r="I789">
        <v>165</v>
      </c>
      <c r="J789">
        <v>0</v>
      </c>
      <c r="K789">
        <v>0</v>
      </c>
      <c r="L789">
        <v>0</v>
      </c>
    </row>
    <row r="790" spans="1:12" x14ac:dyDescent="0.3">
      <c r="A790" t="s">
        <v>14</v>
      </c>
      <c r="B790" t="s">
        <v>41</v>
      </c>
      <c r="C790">
        <v>11.36</v>
      </c>
      <c r="D790">
        <v>152</v>
      </c>
      <c r="E790">
        <v>193</v>
      </c>
      <c r="F790">
        <v>193</v>
      </c>
      <c r="G790">
        <v>0</v>
      </c>
      <c r="H790">
        <v>178</v>
      </c>
      <c r="I790">
        <v>188</v>
      </c>
      <c r="J790">
        <v>0</v>
      </c>
      <c r="K790">
        <v>0</v>
      </c>
      <c r="L790">
        <v>0</v>
      </c>
    </row>
    <row r="791" spans="1:12" x14ac:dyDescent="0.3">
      <c r="A791" t="s">
        <v>14</v>
      </c>
      <c r="B791" t="s">
        <v>41</v>
      </c>
      <c r="C791">
        <v>11.25</v>
      </c>
      <c r="D791">
        <v>168</v>
      </c>
      <c r="E791">
        <v>193</v>
      </c>
      <c r="F791">
        <v>156</v>
      </c>
      <c r="G791">
        <v>0</v>
      </c>
      <c r="H791">
        <v>183</v>
      </c>
      <c r="I791">
        <v>170</v>
      </c>
      <c r="J791">
        <v>0</v>
      </c>
      <c r="K791">
        <v>0</v>
      </c>
      <c r="L791">
        <v>0</v>
      </c>
    </row>
    <row r="792" spans="1:12" x14ac:dyDescent="0.3">
      <c r="A792" t="s">
        <v>14</v>
      </c>
      <c r="B792" t="s">
        <v>41</v>
      </c>
      <c r="C792">
        <v>10.199999999999999</v>
      </c>
      <c r="D792">
        <v>196</v>
      </c>
      <c r="E792">
        <v>198</v>
      </c>
      <c r="F792">
        <v>184</v>
      </c>
      <c r="G792">
        <v>0</v>
      </c>
      <c r="H792">
        <v>172</v>
      </c>
      <c r="I792">
        <v>196</v>
      </c>
      <c r="J792">
        <v>0</v>
      </c>
      <c r="K792">
        <v>0</v>
      </c>
      <c r="L792">
        <v>0</v>
      </c>
    </row>
    <row r="793" spans="1:12" x14ac:dyDescent="0.3">
      <c r="A793" t="s">
        <v>14</v>
      </c>
      <c r="B793" t="s">
        <v>41</v>
      </c>
      <c r="C793">
        <v>11.84</v>
      </c>
      <c r="D793">
        <v>191</v>
      </c>
      <c r="E793">
        <v>196</v>
      </c>
      <c r="F793">
        <v>166</v>
      </c>
      <c r="G793">
        <v>0</v>
      </c>
      <c r="H793">
        <v>154</v>
      </c>
      <c r="I793">
        <v>186</v>
      </c>
      <c r="J793">
        <v>0</v>
      </c>
      <c r="K793">
        <v>0</v>
      </c>
      <c r="L793">
        <v>0</v>
      </c>
    </row>
    <row r="794" spans="1:12" x14ac:dyDescent="0.3">
      <c r="A794" t="s">
        <v>14</v>
      </c>
      <c r="B794" t="s">
        <v>41</v>
      </c>
      <c r="C794">
        <v>11.58</v>
      </c>
      <c r="D794">
        <v>166</v>
      </c>
      <c r="E794">
        <v>188</v>
      </c>
      <c r="F794">
        <v>181</v>
      </c>
      <c r="G794">
        <v>0</v>
      </c>
      <c r="H794">
        <v>158</v>
      </c>
      <c r="I794">
        <v>183</v>
      </c>
      <c r="J794">
        <v>0</v>
      </c>
      <c r="K794">
        <v>0</v>
      </c>
      <c r="L794">
        <v>0</v>
      </c>
    </row>
    <row r="795" spans="1:12" x14ac:dyDescent="0.3">
      <c r="A795" t="s">
        <v>14</v>
      </c>
      <c r="B795" t="s">
        <v>41</v>
      </c>
      <c r="C795">
        <v>11.67</v>
      </c>
      <c r="D795">
        <v>168</v>
      </c>
      <c r="E795">
        <v>191</v>
      </c>
      <c r="F795">
        <v>190</v>
      </c>
      <c r="G795">
        <v>0</v>
      </c>
      <c r="H795">
        <v>159</v>
      </c>
      <c r="I795">
        <v>158</v>
      </c>
      <c r="J795">
        <v>0</v>
      </c>
      <c r="K795">
        <v>0</v>
      </c>
      <c r="L795">
        <v>0</v>
      </c>
    </row>
    <row r="796" spans="1:12" x14ac:dyDescent="0.3">
      <c r="A796" t="s">
        <v>14</v>
      </c>
      <c r="B796" t="s">
        <v>41</v>
      </c>
      <c r="C796">
        <v>11.5</v>
      </c>
      <c r="D796">
        <v>174</v>
      </c>
      <c r="E796">
        <v>196</v>
      </c>
      <c r="F796">
        <v>198</v>
      </c>
      <c r="G796">
        <v>0</v>
      </c>
      <c r="H796">
        <v>186</v>
      </c>
      <c r="I796">
        <v>179</v>
      </c>
      <c r="J796">
        <v>0</v>
      </c>
      <c r="K796">
        <v>0</v>
      </c>
      <c r="L796">
        <v>0</v>
      </c>
    </row>
    <row r="797" spans="1:12" x14ac:dyDescent="0.3">
      <c r="A797" t="s">
        <v>14</v>
      </c>
      <c r="B797" t="s">
        <v>41</v>
      </c>
      <c r="C797">
        <v>11.37</v>
      </c>
      <c r="D797">
        <v>191</v>
      </c>
      <c r="E797">
        <v>197</v>
      </c>
      <c r="F797">
        <v>184</v>
      </c>
      <c r="G797">
        <v>0</v>
      </c>
      <c r="H797">
        <v>154</v>
      </c>
      <c r="I797">
        <v>152</v>
      </c>
      <c r="J797">
        <v>0</v>
      </c>
      <c r="K797">
        <v>0</v>
      </c>
      <c r="L797">
        <v>0</v>
      </c>
    </row>
    <row r="798" spans="1:12" x14ac:dyDescent="0.3">
      <c r="A798" t="s">
        <v>14</v>
      </c>
      <c r="B798" t="s">
        <v>41</v>
      </c>
      <c r="C798">
        <v>9.14</v>
      </c>
      <c r="D798">
        <v>160</v>
      </c>
      <c r="E798">
        <v>190</v>
      </c>
      <c r="F798">
        <v>166</v>
      </c>
      <c r="G798">
        <v>0</v>
      </c>
      <c r="H798">
        <v>165</v>
      </c>
      <c r="I798">
        <v>183</v>
      </c>
      <c r="J798">
        <v>0</v>
      </c>
      <c r="K798">
        <v>0</v>
      </c>
      <c r="L798">
        <v>0</v>
      </c>
    </row>
    <row r="799" spans="1:12" x14ac:dyDescent="0.3">
      <c r="A799" t="s">
        <v>14</v>
      </c>
      <c r="B799" t="s">
        <v>41</v>
      </c>
      <c r="C799">
        <v>11.59</v>
      </c>
      <c r="D799">
        <v>163</v>
      </c>
      <c r="E799">
        <v>197</v>
      </c>
      <c r="F799">
        <v>161</v>
      </c>
      <c r="G799">
        <v>0</v>
      </c>
      <c r="H799">
        <v>197</v>
      </c>
      <c r="I799">
        <v>191</v>
      </c>
      <c r="J799">
        <v>0</v>
      </c>
      <c r="K799">
        <v>0</v>
      </c>
      <c r="L799">
        <v>0</v>
      </c>
    </row>
    <row r="800" spans="1:12" x14ac:dyDescent="0.3">
      <c r="A800" t="s">
        <v>14</v>
      </c>
      <c r="B800" t="s">
        <v>41</v>
      </c>
      <c r="C800">
        <v>10.06</v>
      </c>
      <c r="D800">
        <v>196</v>
      </c>
      <c r="E800">
        <v>191</v>
      </c>
      <c r="F800">
        <v>173</v>
      </c>
      <c r="G800">
        <v>0</v>
      </c>
      <c r="H800">
        <v>154</v>
      </c>
      <c r="I800">
        <v>165</v>
      </c>
      <c r="J800">
        <v>0</v>
      </c>
      <c r="K800">
        <v>0</v>
      </c>
      <c r="L800">
        <v>0</v>
      </c>
    </row>
    <row r="801" spans="1:12" x14ac:dyDescent="0.3">
      <c r="A801" t="s">
        <v>14</v>
      </c>
      <c r="B801" t="s">
        <v>41</v>
      </c>
      <c r="C801">
        <v>11.46</v>
      </c>
      <c r="D801">
        <v>186</v>
      </c>
      <c r="E801">
        <v>193</v>
      </c>
      <c r="F801">
        <v>175</v>
      </c>
      <c r="G801">
        <v>0</v>
      </c>
      <c r="H801">
        <v>158</v>
      </c>
      <c r="I801">
        <v>161</v>
      </c>
      <c r="J801">
        <v>0</v>
      </c>
      <c r="K801">
        <v>0</v>
      </c>
      <c r="L801">
        <v>0</v>
      </c>
    </row>
    <row r="802" spans="1:12" x14ac:dyDescent="0.3">
      <c r="A802" t="s">
        <v>14</v>
      </c>
      <c r="B802" t="s">
        <v>41</v>
      </c>
      <c r="C802">
        <v>10.41</v>
      </c>
      <c r="D802">
        <v>181</v>
      </c>
      <c r="E802">
        <v>190</v>
      </c>
      <c r="F802">
        <v>197</v>
      </c>
      <c r="G802">
        <v>0</v>
      </c>
      <c r="H802">
        <v>156</v>
      </c>
      <c r="I802">
        <v>187</v>
      </c>
      <c r="J802">
        <v>0</v>
      </c>
      <c r="K802">
        <v>0</v>
      </c>
      <c r="L802">
        <v>0</v>
      </c>
    </row>
    <row r="803" spans="1:12" x14ac:dyDescent="0.3">
      <c r="A803" t="s">
        <v>14</v>
      </c>
      <c r="B803" t="s">
        <v>41</v>
      </c>
      <c r="C803">
        <v>10.81</v>
      </c>
      <c r="D803">
        <v>169</v>
      </c>
      <c r="E803">
        <v>195</v>
      </c>
      <c r="F803">
        <v>152</v>
      </c>
      <c r="G803">
        <v>0</v>
      </c>
      <c r="H803">
        <v>186</v>
      </c>
      <c r="I803">
        <v>167</v>
      </c>
      <c r="J803">
        <v>0</v>
      </c>
      <c r="K803">
        <v>0</v>
      </c>
      <c r="L803">
        <v>0</v>
      </c>
    </row>
    <row r="804" spans="1:12" x14ac:dyDescent="0.3">
      <c r="A804" t="s">
        <v>14</v>
      </c>
      <c r="B804" t="s">
        <v>42</v>
      </c>
      <c r="C804">
        <v>9.39</v>
      </c>
      <c r="D804">
        <v>174</v>
      </c>
      <c r="E804">
        <v>197</v>
      </c>
      <c r="F804">
        <v>0</v>
      </c>
      <c r="G804">
        <v>0</v>
      </c>
      <c r="H804">
        <v>199</v>
      </c>
      <c r="I804">
        <v>195</v>
      </c>
      <c r="J804">
        <v>0</v>
      </c>
      <c r="K804">
        <v>0</v>
      </c>
      <c r="L804">
        <v>0</v>
      </c>
    </row>
    <row r="805" spans="1:12" x14ac:dyDescent="0.3">
      <c r="A805" t="s">
        <v>14</v>
      </c>
      <c r="B805" t="s">
        <v>42</v>
      </c>
      <c r="C805">
        <v>11.81</v>
      </c>
      <c r="D805">
        <v>152</v>
      </c>
      <c r="E805">
        <v>197</v>
      </c>
      <c r="F805">
        <v>0</v>
      </c>
      <c r="G805">
        <v>0</v>
      </c>
      <c r="H805">
        <v>193</v>
      </c>
      <c r="I805">
        <v>184</v>
      </c>
      <c r="J805">
        <v>0</v>
      </c>
      <c r="K805">
        <v>0</v>
      </c>
      <c r="L805">
        <v>0</v>
      </c>
    </row>
    <row r="806" spans="1:12" x14ac:dyDescent="0.3">
      <c r="A806" t="s">
        <v>14</v>
      </c>
      <c r="B806" t="s">
        <v>42</v>
      </c>
      <c r="C806">
        <v>9.6199999999999992</v>
      </c>
      <c r="D806">
        <v>189</v>
      </c>
      <c r="E806">
        <v>196</v>
      </c>
      <c r="F806">
        <v>0</v>
      </c>
      <c r="G806">
        <v>0</v>
      </c>
      <c r="H806">
        <v>198</v>
      </c>
      <c r="I806">
        <v>176</v>
      </c>
      <c r="J806">
        <v>0</v>
      </c>
      <c r="K806">
        <v>0</v>
      </c>
      <c r="L806">
        <v>0</v>
      </c>
    </row>
    <row r="807" spans="1:12" x14ac:dyDescent="0.3">
      <c r="A807" t="s">
        <v>14</v>
      </c>
      <c r="B807" t="s">
        <v>42</v>
      </c>
      <c r="C807">
        <v>10.5</v>
      </c>
      <c r="D807">
        <v>185</v>
      </c>
      <c r="E807">
        <v>188</v>
      </c>
      <c r="F807">
        <v>0</v>
      </c>
      <c r="G807">
        <v>0</v>
      </c>
      <c r="H807">
        <v>190</v>
      </c>
      <c r="I807">
        <v>190</v>
      </c>
      <c r="J807">
        <v>0</v>
      </c>
      <c r="K807">
        <v>0</v>
      </c>
      <c r="L807">
        <v>0</v>
      </c>
    </row>
    <row r="808" spans="1:12" x14ac:dyDescent="0.3">
      <c r="A808" t="s">
        <v>14</v>
      </c>
      <c r="B808" t="s">
        <v>42</v>
      </c>
      <c r="C808">
        <v>9.7899999999999991</v>
      </c>
      <c r="D808">
        <v>164</v>
      </c>
      <c r="E808">
        <v>191</v>
      </c>
      <c r="F808">
        <v>0</v>
      </c>
      <c r="G808">
        <v>0</v>
      </c>
      <c r="H808">
        <v>197</v>
      </c>
      <c r="I808">
        <v>153</v>
      </c>
      <c r="J808">
        <v>0</v>
      </c>
      <c r="K808">
        <v>0</v>
      </c>
      <c r="L808">
        <v>0</v>
      </c>
    </row>
    <row r="809" spans="1:12" x14ac:dyDescent="0.3">
      <c r="A809" t="s">
        <v>14</v>
      </c>
      <c r="B809" t="s">
        <v>42</v>
      </c>
      <c r="C809">
        <v>12</v>
      </c>
      <c r="D809">
        <v>189</v>
      </c>
      <c r="E809">
        <v>199</v>
      </c>
      <c r="F809">
        <v>0</v>
      </c>
      <c r="G809">
        <v>0</v>
      </c>
      <c r="H809">
        <v>196</v>
      </c>
      <c r="I809">
        <v>168</v>
      </c>
      <c r="J809">
        <v>0</v>
      </c>
      <c r="K809">
        <v>0</v>
      </c>
      <c r="L809">
        <v>0</v>
      </c>
    </row>
    <row r="810" spans="1:12" x14ac:dyDescent="0.3">
      <c r="A810" t="s">
        <v>14</v>
      </c>
      <c r="B810" t="s">
        <v>42</v>
      </c>
      <c r="C810">
        <v>11.44</v>
      </c>
      <c r="D810">
        <v>164</v>
      </c>
      <c r="E810">
        <v>188</v>
      </c>
      <c r="F810">
        <v>0</v>
      </c>
      <c r="G810">
        <v>0</v>
      </c>
      <c r="H810">
        <v>197</v>
      </c>
      <c r="I810">
        <v>168</v>
      </c>
      <c r="J810">
        <v>0</v>
      </c>
      <c r="K810">
        <v>0</v>
      </c>
      <c r="L810">
        <v>0</v>
      </c>
    </row>
    <row r="811" spans="1:12" x14ac:dyDescent="0.3">
      <c r="A811" t="s">
        <v>14</v>
      </c>
      <c r="B811" t="s">
        <v>42</v>
      </c>
      <c r="C811">
        <v>10.68</v>
      </c>
      <c r="D811">
        <v>199</v>
      </c>
      <c r="E811">
        <v>193</v>
      </c>
      <c r="F811">
        <v>0</v>
      </c>
      <c r="G811">
        <v>0</v>
      </c>
      <c r="H811">
        <v>194</v>
      </c>
      <c r="I811">
        <v>160</v>
      </c>
      <c r="J811">
        <v>0</v>
      </c>
      <c r="K811">
        <v>0</v>
      </c>
      <c r="L811">
        <v>0</v>
      </c>
    </row>
    <row r="812" spans="1:12" x14ac:dyDescent="0.3">
      <c r="A812" t="s">
        <v>14</v>
      </c>
      <c r="B812" t="s">
        <v>42</v>
      </c>
      <c r="C812">
        <v>9.11</v>
      </c>
      <c r="D812">
        <v>193</v>
      </c>
      <c r="E812">
        <v>192</v>
      </c>
      <c r="F812">
        <v>0</v>
      </c>
      <c r="G812">
        <v>0</v>
      </c>
      <c r="H812">
        <v>192</v>
      </c>
      <c r="I812">
        <v>168</v>
      </c>
      <c r="J812">
        <v>0</v>
      </c>
      <c r="K812">
        <v>0</v>
      </c>
      <c r="L812">
        <v>0</v>
      </c>
    </row>
    <row r="813" spans="1:12" x14ac:dyDescent="0.3">
      <c r="A813" t="s">
        <v>14</v>
      </c>
      <c r="B813" t="s">
        <v>42</v>
      </c>
      <c r="C813">
        <v>9.75</v>
      </c>
      <c r="D813">
        <v>171</v>
      </c>
      <c r="E813">
        <v>192</v>
      </c>
      <c r="F813">
        <v>0</v>
      </c>
      <c r="G813">
        <v>0</v>
      </c>
      <c r="H813">
        <v>200</v>
      </c>
      <c r="I813">
        <v>164</v>
      </c>
      <c r="J813">
        <v>0</v>
      </c>
      <c r="K813">
        <v>0</v>
      </c>
      <c r="L813">
        <v>0</v>
      </c>
    </row>
    <row r="814" spans="1:12" x14ac:dyDescent="0.3">
      <c r="A814" t="s">
        <v>14</v>
      </c>
      <c r="B814" t="s">
        <v>42</v>
      </c>
      <c r="C814">
        <v>11.9</v>
      </c>
      <c r="D814">
        <v>180</v>
      </c>
      <c r="E814">
        <v>195</v>
      </c>
      <c r="F814">
        <v>0</v>
      </c>
      <c r="G814">
        <v>0</v>
      </c>
      <c r="H814">
        <v>192</v>
      </c>
      <c r="I814">
        <v>176</v>
      </c>
      <c r="J814">
        <v>0</v>
      </c>
      <c r="K814">
        <v>0</v>
      </c>
      <c r="L814">
        <v>0</v>
      </c>
    </row>
    <row r="815" spans="1:12" x14ac:dyDescent="0.3">
      <c r="A815" t="s">
        <v>14</v>
      </c>
      <c r="B815" t="s">
        <v>42</v>
      </c>
      <c r="C815">
        <v>11.74</v>
      </c>
      <c r="D815">
        <v>158</v>
      </c>
      <c r="E815">
        <v>191</v>
      </c>
      <c r="F815">
        <v>0</v>
      </c>
      <c r="G815">
        <v>0</v>
      </c>
      <c r="H815">
        <v>190</v>
      </c>
      <c r="I815">
        <v>187</v>
      </c>
      <c r="J815">
        <v>0</v>
      </c>
      <c r="K815">
        <v>0</v>
      </c>
      <c r="L815">
        <v>0</v>
      </c>
    </row>
    <row r="816" spans="1:12" x14ac:dyDescent="0.3">
      <c r="A816" t="s">
        <v>14</v>
      </c>
      <c r="B816" t="s">
        <v>42</v>
      </c>
      <c r="C816">
        <v>10.14</v>
      </c>
      <c r="D816">
        <v>188</v>
      </c>
      <c r="E816">
        <v>200</v>
      </c>
      <c r="F816">
        <v>0</v>
      </c>
      <c r="G816">
        <v>0</v>
      </c>
      <c r="H816">
        <v>197</v>
      </c>
      <c r="I816">
        <v>165</v>
      </c>
      <c r="J816">
        <v>0</v>
      </c>
      <c r="K816">
        <v>0</v>
      </c>
      <c r="L816">
        <v>0</v>
      </c>
    </row>
    <row r="817" spans="1:12" x14ac:dyDescent="0.3">
      <c r="A817" t="s">
        <v>14</v>
      </c>
      <c r="B817" t="s">
        <v>42</v>
      </c>
      <c r="C817">
        <v>10.17</v>
      </c>
      <c r="D817">
        <v>168</v>
      </c>
      <c r="E817">
        <v>193</v>
      </c>
      <c r="F817">
        <v>0</v>
      </c>
      <c r="G817">
        <v>0</v>
      </c>
      <c r="H817">
        <v>194</v>
      </c>
      <c r="I817">
        <v>198</v>
      </c>
      <c r="J817">
        <v>0</v>
      </c>
      <c r="K817">
        <v>0</v>
      </c>
      <c r="L817">
        <v>0</v>
      </c>
    </row>
    <row r="818" spans="1:12" x14ac:dyDescent="0.3">
      <c r="A818" t="s">
        <v>14</v>
      </c>
      <c r="B818" t="s">
        <v>42</v>
      </c>
      <c r="C818">
        <v>11.37</v>
      </c>
      <c r="D818">
        <v>160</v>
      </c>
      <c r="E818">
        <v>189</v>
      </c>
      <c r="F818">
        <v>0</v>
      </c>
      <c r="G818">
        <v>0</v>
      </c>
      <c r="H818">
        <v>188</v>
      </c>
      <c r="I818">
        <v>168</v>
      </c>
      <c r="J818">
        <v>0</v>
      </c>
      <c r="K818">
        <v>0</v>
      </c>
      <c r="L818">
        <v>0</v>
      </c>
    </row>
    <row r="819" spans="1:12" x14ac:dyDescent="0.3">
      <c r="A819" t="s">
        <v>14</v>
      </c>
      <c r="B819" t="s">
        <v>42</v>
      </c>
      <c r="C819">
        <v>10.18</v>
      </c>
      <c r="D819">
        <v>159</v>
      </c>
      <c r="E819">
        <v>188</v>
      </c>
      <c r="F819">
        <v>0</v>
      </c>
      <c r="G819">
        <v>0</v>
      </c>
      <c r="H819">
        <v>195</v>
      </c>
      <c r="I819">
        <v>180</v>
      </c>
      <c r="J819">
        <v>0</v>
      </c>
      <c r="K819">
        <v>0</v>
      </c>
      <c r="L819">
        <v>0</v>
      </c>
    </row>
    <row r="820" spans="1:12" x14ac:dyDescent="0.3">
      <c r="A820" t="s">
        <v>14</v>
      </c>
      <c r="B820" t="s">
        <v>42</v>
      </c>
      <c r="C820">
        <v>11.91</v>
      </c>
      <c r="D820">
        <v>160</v>
      </c>
      <c r="E820">
        <v>191</v>
      </c>
      <c r="F820">
        <v>0</v>
      </c>
      <c r="G820">
        <v>0</v>
      </c>
      <c r="H820">
        <v>188</v>
      </c>
      <c r="I820">
        <v>159</v>
      </c>
      <c r="J820">
        <v>0</v>
      </c>
      <c r="K820">
        <v>0</v>
      </c>
      <c r="L820">
        <v>0</v>
      </c>
    </row>
    <row r="821" spans="1:12" x14ac:dyDescent="0.3">
      <c r="A821" t="s">
        <v>14</v>
      </c>
      <c r="B821" t="s">
        <v>42</v>
      </c>
      <c r="C821">
        <v>9.77</v>
      </c>
      <c r="D821">
        <v>161</v>
      </c>
      <c r="E821">
        <v>197</v>
      </c>
      <c r="F821">
        <v>0</v>
      </c>
      <c r="G821">
        <v>0</v>
      </c>
      <c r="H821">
        <v>197</v>
      </c>
      <c r="I821">
        <v>198</v>
      </c>
      <c r="J821">
        <v>0</v>
      </c>
      <c r="K821">
        <v>0</v>
      </c>
      <c r="L821">
        <v>0</v>
      </c>
    </row>
    <row r="822" spans="1:12" x14ac:dyDescent="0.3">
      <c r="A822" t="s">
        <v>14</v>
      </c>
      <c r="B822" t="s">
        <v>42</v>
      </c>
      <c r="C822">
        <v>9.43</v>
      </c>
      <c r="D822">
        <v>161</v>
      </c>
      <c r="E822">
        <v>198</v>
      </c>
      <c r="F822">
        <v>0</v>
      </c>
      <c r="G822">
        <v>0</v>
      </c>
      <c r="H822">
        <v>189</v>
      </c>
      <c r="I822">
        <v>197</v>
      </c>
      <c r="J822">
        <v>0</v>
      </c>
      <c r="K822">
        <v>0</v>
      </c>
      <c r="L822">
        <v>0</v>
      </c>
    </row>
    <row r="823" spans="1:12" x14ac:dyDescent="0.3">
      <c r="A823" t="s">
        <v>14</v>
      </c>
      <c r="B823" t="s">
        <v>42</v>
      </c>
      <c r="C823">
        <v>10.24</v>
      </c>
      <c r="D823">
        <v>164</v>
      </c>
      <c r="E823">
        <v>190</v>
      </c>
      <c r="F823">
        <v>0</v>
      </c>
      <c r="G823">
        <v>0</v>
      </c>
      <c r="H823">
        <v>200</v>
      </c>
      <c r="I823">
        <v>189</v>
      </c>
      <c r="J823">
        <v>0</v>
      </c>
      <c r="K823">
        <v>0</v>
      </c>
      <c r="L823">
        <v>0</v>
      </c>
    </row>
    <row r="824" spans="1:12" x14ac:dyDescent="0.3">
      <c r="A824" t="s">
        <v>14</v>
      </c>
      <c r="B824" t="s">
        <v>42</v>
      </c>
      <c r="C824">
        <v>11.43</v>
      </c>
      <c r="D824">
        <v>197</v>
      </c>
      <c r="E824">
        <v>194</v>
      </c>
      <c r="F824">
        <v>0</v>
      </c>
      <c r="G824">
        <v>0</v>
      </c>
      <c r="H824">
        <v>198</v>
      </c>
      <c r="I824">
        <v>198</v>
      </c>
      <c r="J824">
        <v>0</v>
      </c>
      <c r="K824">
        <v>0</v>
      </c>
      <c r="L824">
        <v>0</v>
      </c>
    </row>
    <row r="825" spans="1:12" x14ac:dyDescent="0.3">
      <c r="A825" t="s">
        <v>14</v>
      </c>
      <c r="B825" t="s">
        <v>42</v>
      </c>
      <c r="C825">
        <v>11.31</v>
      </c>
      <c r="D825">
        <v>184</v>
      </c>
      <c r="E825">
        <v>195</v>
      </c>
      <c r="F825">
        <v>0</v>
      </c>
      <c r="G825">
        <v>0</v>
      </c>
      <c r="H825">
        <v>190</v>
      </c>
      <c r="I825">
        <v>165</v>
      </c>
      <c r="J825">
        <v>0</v>
      </c>
      <c r="K825">
        <v>0</v>
      </c>
      <c r="L825">
        <v>0</v>
      </c>
    </row>
    <row r="826" spans="1:12" x14ac:dyDescent="0.3">
      <c r="A826" t="s">
        <v>14</v>
      </c>
      <c r="B826" t="s">
        <v>42</v>
      </c>
      <c r="C826">
        <v>10.69</v>
      </c>
      <c r="D826">
        <v>187</v>
      </c>
      <c r="E826">
        <v>188</v>
      </c>
      <c r="F826">
        <v>0</v>
      </c>
      <c r="G826">
        <v>0</v>
      </c>
      <c r="H826">
        <v>198</v>
      </c>
      <c r="I826">
        <v>178</v>
      </c>
      <c r="J826">
        <v>0</v>
      </c>
      <c r="K826">
        <v>0</v>
      </c>
      <c r="L826">
        <v>0</v>
      </c>
    </row>
    <row r="827" spans="1:12" x14ac:dyDescent="0.3">
      <c r="A827" t="s">
        <v>14</v>
      </c>
      <c r="B827" t="s">
        <v>43</v>
      </c>
      <c r="C827">
        <v>10.33</v>
      </c>
      <c r="D827">
        <v>196</v>
      </c>
      <c r="E827">
        <v>0</v>
      </c>
      <c r="F827">
        <v>0</v>
      </c>
      <c r="G827">
        <v>174</v>
      </c>
      <c r="H827">
        <v>0</v>
      </c>
      <c r="I827">
        <v>0</v>
      </c>
      <c r="J827">
        <v>0</v>
      </c>
      <c r="K827">
        <v>196</v>
      </c>
      <c r="L827">
        <v>184</v>
      </c>
    </row>
    <row r="828" spans="1:12" x14ac:dyDescent="0.3">
      <c r="A828" t="s">
        <v>14</v>
      </c>
      <c r="B828" t="s">
        <v>43</v>
      </c>
      <c r="C828">
        <v>11.28</v>
      </c>
      <c r="D828">
        <v>200</v>
      </c>
      <c r="E828">
        <v>0</v>
      </c>
      <c r="F828">
        <v>0</v>
      </c>
      <c r="G828">
        <v>200</v>
      </c>
      <c r="H828">
        <v>0</v>
      </c>
      <c r="I828">
        <v>0</v>
      </c>
      <c r="J828">
        <v>0</v>
      </c>
      <c r="K828">
        <v>200</v>
      </c>
      <c r="L828">
        <v>168</v>
      </c>
    </row>
    <row r="829" spans="1:12" x14ac:dyDescent="0.3">
      <c r="A829" t="s">
        <v>14</v>
      </c>
      <c r="B829" t="s">
        <v>43</v>
      </c>
      <c r="C829">
        <v>11.93</v>
      </c>
      <c r="D829">
        <v>192</v>
      </c>
      <c r="E829">
        <v>0</v>
      </c>
      <c r="F829">
        <v>0</v>
      </c>
      <c r="G829">
        <v>175</v>
      </c>
      <c r="H829">
        <v>0</v>
      </c>
      <c r="I829">
        <v>0</v>
      </c>
      <c r="J829">
        <v>0</v>
      </c>
      <c r="K829">
        <v>192</v>
      </c>
      <c r="L829">
        <v>193</v>
      </c>
    </row>
    <row r="830" spans="1:12" x14ac:dyDescent="0.3">
      <c r="A830" t="s">
        <v>14</v>
      </c>
      <c r="B830" t="s">
        <v>43</v>
      </c>
      <c r="C830">
        <v>11.04</v>
      </c>
      <c r="D830">
        <v>176</v>
      </c>
      <c r="E830">
        <v>0</v>
      </c>
      <c r="F830">
        <v>0</v>
      </c>
      <c r="G830">
        <v>185</v>
      </c>
      <c r="H830">
        <v>0</v>
      </c>
      <c r="I830">
        <v>0</v>
      </c>
      <c r="J830">
        <v>0</v>
      </c>
      <c r="K830">
        <v>195</v>
      </c>
      <c r="L830">
        <v>154</v>
      </c>
    </row>
    <row r="831" spans="1:12" x14ac:dyDescent="0.3">
      <c r="A831" t="s">
        <v>14</v>
      </c>
      <c r="B831" t="s">
        <v>43</v>
      </c>
      <c r="C831">
        <v>10.09</v>
      </c>
      <c r="D831">
        <v>157</v>
      </c>
      <c r="E831">
        <v>0</v>
      </c>
      <c r="F831">
        <v>0</v>
      </c>
      <c r="G831">
        <v>163</v>
      </c>
      <c r="H831">
        <v>0</v>
      </c>
      <c r="I831">
        <v>0</v>
      </c>
      <c r="J831">
        <v>0</v>
      </c>
      <c r="K831">
        <v>197</v>
      </c>
      <c r="L831">
        <v>174</v>
      </c>
    </row>
    <row r="832" spans="1:12" x14ac:dyDescent="0.3">
      <c r="A832" t="s">
        <v>14</v>
      </c>
      <c r="B832" t="s">
        <v>43</v>
      </c>
      <c r="C832">
        <v>9.6999999999999993</v>
      </c>
      <c r="D832">
        <v>200</v>
      </c>
      <c r="E832">
        <v>0</v>
      </c>
      <c r="F832">
        <v>0</v>
      </c>
      <c r="G832">
        <v>154</v>
      </c>
      <c r="H832">
        <v>0</v>
      </c>
      <c r="I832">
        <v>0</v>
      </c>
      <c r="J832">
        <v>0</v>
      </c>
      <c r="K832">
        <v>189</v>
      </c>
      <c r="L832">
        <v>153</v>
      </c>
    </row>
    <row r="833" spans="1:12" x14ac:dyDescent="0.3">
      <c r="A833" t="s">
        <v>14</v>
      </c>
      <c r="B833" t="s">
        <v>43</v>
      </c>
      <c r="C833">
        <v>9.6199999999999992</v>
      </c>
      <c r="D833">
        <v>178</v>
      </c>
      <c r="E833">
        <v>0</v>
      </c>
      <c r="F833">
        <v>0</v>
      </c>
      <c r="G833">
        <v>163</v>
      </c>
      <c r="H833">
        <v>0</v>
      </c>
      <c r="I833">
        <v>0</v>
      </c>
      <c r="J833">
        <v>0</v>
      </c>
      <c r="K833">
        <v>189</v>
      </c>
      <c r="L833">
        <v>170</v>
      </c>
    </row>
    <row r="834" spans="1:12" x14ac:dyDescent="0.3">
      <c r="A834" t="s">
        <v>14</v>
      </c>
      <c r="B834" t="s">
        <v>43</v>
      </c>
      <c r="C834">
        <v>11.6</v>
      </c>
      <c r="D834">
        <v>199</v>
      </c>
      <c r="E834">
        <v>0</v>
      </c>
      <c r="F834">
        <v>0</v>
      </c>
      <c r="G834">
        <v>195</v>
      </c>
      <c r="H834">
        <v>0</v>
      </c>
      <c r="I834">
        <v>0</v>
      </c>
      <c r="J834">
        <v>0</v>
      </c>
      <c r="K834">
        <v>188</v>
      </c>
      <c r="L834">
        <v>162</v>
      </c>
    </row>
    <row r="835" spans="1:12" x14ac:dyDescent="0.3">
      <c r="A835" t="s">
        <v>14</v>
      </c>
      <c r="B835" t="s">
        <v>43</v>
      </c>
      <c r="C835">
        <v>9.93</v>
      </c>
      <c r="D835">
        <v>165</v>
      </c>
      <c r="E835">
        <v>0</v>
      </c>
      <c r="F835">
        <v>0</v>
      </c>
      <c r="G835">
        <v>153</v>
      </c>
      <c r="H835">
        <v>0</v>
      </c>
      <c r="I835">
        <v>0</v>
      </c>
      <c r="J835">
        <v>0</v>
      </c>
      <c r="K835">
        <v>196</v>
      </c>
      <c r="L835">
        <v>172</v>
      </c>
    </row>
    <row r="836" spans="1:12" x14ac:dyDescent="0.3">
      <c r="A836" t="s">
        <v>14</v>
      </c>
      <c r="B836" t="s">
        <v>43</v>
      </c>
      <c r="C836">
        <v>10.44</v>
      </c>
      <c r="D836">
        <v>178</v>
      </c>
      <c r="E836">
        <v>0</v>
      </c>
      <c r="F836">
        <v>0</v>
      </c>
      <c r="G836">
        <v>180</v>
      </c>
      <c r="H836">
        <v>0</v>
      </c>
      <c r="I836">
        <v>0</v>
      </c>
      <c r="J836">
        <v>0</v>
      </c>
      <c r="K836">
        <v>195</v>
      </c>
      <c r="L836">
        <v>175</v>
      </c>
    </row>
    <row r="837" spans="1:12" x14ac:dyDescent="0.3">
      <c r="A837" t="s">
        <v>14</v>
      </c>
      <c r="B837" t="s">
        <v>43</v>
      </c>
      <c r="C837">
        <v>11.84</v>
      </c>
      <c r="D837">
        <v>171</v>
      </c>
      <c r="E837">
        <v>0</v>
      </c>
      <c r="F837">
        <v>0</v>
      </c>
      <c r="G837">
        <v>184</v>
      </c>
      <c r="H837">
        <v>0</v>
      </c>
      <c r="I837">
        <v>0</v>
      </c>
      <c r="J837">
        <v>0</v>
      </c>
      <c r="K837">
        <v>199</v>
      </c>
      <c r="L837">
        <v>155</v>
      </c>
    </row>
    <row r="838" spans="1:12" x14ac:dyDescent="0.3">
      <c r="A838" t="s">
        <v>14</v>
      </c>
      <c r="B838" t="s">
        <v>43</v>
      </c>
      <c r="C838">
        <v>11.62</v>
      </c>
      <c r="D838">
        <v>188</v>
      </c>
      <c r="E838">
        <v>0</v>
      </c>
      <c r="F838">
        <v>0</v>
      </c>
      <c r="G838">
        <v>164</v>
      </c>
      <c r="H838">
        <v>0</v>
      </c>
      <c r="I838">
        <v>0</v>
      </c>
      <c r="J838">
        <v>0</v>
      </c>
      <c r="K838">
        <v>189</v>
      </c>
      <c r="L838">
        <v>155</v>
      </c>
    </row>
    <row r="839" spans="1:12" x14ac:dyDescent="0.3">
      <c r="A839" t="s">
        <v>14</v>
      </c>
      <c r="B839" t="s">
        <v>43</v>
      </c>
      <c r="C839">
        <v>10.7</v>
      </c>
      <c r="D839">
        <v>193</v>
      </c>
      <c r="E839">
        <v>0</v>
      </c>
      <c r="F839">
        <v>0</v>
      </c>
      <c r="G839">
        <v>155</v>
      </c>
      <c r="H839">
        <v>0</v>
      </c>
      <c r="I839">
        <v>0</v>
      </c>
      <c r="J839">
        <v>0</v>
      </c>
      <c r="K839">
        <v>198</v>
      </c>
      <c r="L839">
        <v>186</v>
      </c>
    </row>
    <row r="840" spans="1:12" x14ac:dyDescent="0.3">
      <c r="A840" t="s">
        <v>14</v>
      </c>
      <c r="B840" t="s">
        <v>43</v>
      </c>
      <c r="C840">
        <v>10.62</v>
      </c>
      <c r="D840">
        <v>174</v>
      </c>
      <c r="E840">
        <v>0</v>
      </c>
      <c r="F840">
        <v>0</v>
      </c>
      <c r="G840">
        <v>183</v>
      </c>
      <c r="H840">
        <v>0</v>
      </c>
      <c r="I840">
        <v>0</v>
      </c>
      <c r="J840">
        <v>0</v>
      </c>
      <c r="K840">
        <v>189</v>
      </c>
      <c r="L840">
        <v>156</v>
      </c>
    </row>
    <row r="841" spans="1:12" x14ac:dyDescent="0.3">
      <c r="A841" t="s">
        <v>14</v>
      </c>
      <c r="B841" t="s">
        <v>43</v>
      </c>
      <c r="C841">
        <v>10.37</v>
      </c>
      <c r="D841">
        <v>188</v>
      </c>
      <c r="E841">
        <v>0</v>
      </c>
      <c r="F841">
        <v>0</v>
      </c>
      <c r="G841">
        <v>179</v>
      </c>
      <c r="H841">
        <v>0</v>
      </c>
      <c r="I841">
        <v>0</v>
      </c>
      <c r="J841">
        <v>0</v>
      </c>
      <c r="K841">
        <v>198</v>
      </c>
      <c r="L841">
        <v>168</v>
      </c>
    </row>
    <row r="842" spans="1:12" x14ac:dyDescent="0.3">
      <c r="A842" t="s">
        <v>14</v>
      </c>
      <c r="B842" t="s">
        <v>43</v>
      </c>
      <c r="C842">
        <v>10.5</v>
      </c>
      <c r="D842">
        <v>164</v>
      </c>
      <c r="E842">
        <v>0</v>
      </c>
      <c r="F842">
        <v>0</v>
      </c>
      <c r="G842">
        <v>192</v>
      </c>
      <c r="H842">
        <v>0</v>
      </c>
      <c r="I842">
        <v>0</v>
      </c>
      <c r="J842">
        <v>0</v>
      </c>
      <c r="K842">
        <v>190</v>
      </c>
      <c r="L842">
        <v>159</v>
      </c>
    </row>
    <row r="843" spans="1:12" x14ac:dyDescent="0.3">
      <c r="A843" t="s">
        <v>14</v>
      </c>
      <c r="B843" t="s">
        <v>43</v>
      </c>
      <c r="C843">
        <v>9.9</v>
      </c>
      <c r="D843">
        <v>153</v>
      </c>
      <c r="E843">
        <v>0</v>
      </c>
      <c r="F843">
        <v>0</v>
      </c>
      <c r="G843">
        <v>194</v>
      </c>
      <c r="H843">
        <v>0</v>
      </c>
      <c r="I843">
        <v>0</v>
      </c>
      <c r="J843">
        <v>0</v>
      </c>
      <c r="K843">
        <v>196</v>
      </c>
      <c r="L843">
        <v>171</v>
      </c>
    </row>
    <row r="844" spans="1:12" x14ac:dyDescent="0.3">
      <c r="A844" t="s">
        <v>14</v>
      </c>
      <c r="B844" t="s">
        <v>43</v>
      </c>
      <c r="C844">
        <v>9.73</v>
      </c>
      <c r="D844">
        <v>169</v>
      </c>
      <c r="E844">
        <v>0</v>
      </c>
      <c r="F844">
        <v>0</v>
      </c>
      <c r="G844">
        <v>178</v>
      </c>
      <c r="H844">
        <v>0</v>
      </c>
      <c r="I844">
        <v>0</v>
      </c>
      <c r="J844">
        <v>0</v>
      </c>
      <c r="K844">
        <v>192</v>
      </c>
      <c r="L844">
        <v>176</v>
      </c>
    </row>
    <row r="845" spans="1:12" x14ac:dyDescent="0.3">
      <c r="A845" t="s">
        <v>14</v>
      </c>
      <c r="B845" t="s">
        <v>43</v>
      </c>
      <c r="C845">
        <v>9.2200000000000006</v>
      </c>
      <c r="D845">
        <v>167</v>
      </c>
      <c r="E845">
        <v>0</v>
      </c>
      <c r="F845">
        <v>0</v>
      </c>
      <c r="G845">
        <v>188</v>
      </c>
      <c r="H845">
        <v>0</v>
      </c>
      <c r="I845">
        <v>0</v>
      </c>
      <c r="J845">
        <v>0</v>
      </c>
      <c r="K845">
        <v>200</v>
      </c>
      <c r="L845">
        <v>199</v>
      </c>
    </row>
    <row r="846" spans="1:12" x14ac:dyDescent="0.3">
      <c r="A846" t="s">
        <v>14</v>
      </c>
      <c r="B846" t="s">
        <v>43</v>
      </c>
      <c r="C846">
        <v>10.119999999999999</v>
      </c>
      <c r="D846">
        <v>188</v>
      </c>
      <c r="E846">
        <v>0</v>
      </c>
      <c r="F846">
        <v>0</v>
      </c>
      <c r="G846">
        <v>195</v>
      </c>
      <c r="H846">
        <v>0</v>
      </c>
      <c r="I846">
        <v>0</v>
      </c>
      <c r="J846">
        <v>0</v>
      </c>
      <c r="K846">
        <v>199</v>
      </c>
      <c r="L846">
        <v>192</v>
      </c>
    </row>
    <row r="847" spans="1:12" x14ac:dyDescent="0.3">
      <c r="A847" t="s">
        <v>14</v>
      </c>
      <c r="B847" t="s">
        <v>43</v>
      </c>
      <c r="C847">
        <v>11.91</v>
      </c>
      <c r="D847">
        <v>171</v>
      </c>
      <c r="E847">
        <v>0</v>
      </c>
      <c r="F847">
        <v>0</v>
      </c>
      <c r="G847">
        <v>171</v>
      </c>
      <c r="H847">
        <v>0</v>
      </c>
      <c r="I847">
        <v>0</v>
      </c>
      <c r="J847">
        <v>0</v>
      </c>
      <c r="K847">
        <v>194</v>
      </c>
      <c r="L847">
        <v>161</v>
      </c>
    </row>
    <row r="848" spans="1:12" x14ac:dyDescent="0.3">
      <c r="A848" t="s">
        <v>14</v>
      </c>
      <c r="B848" t="s">
        <v>43</v>
      </c>
      <c r="C848">
        <v>10.8</v>
      </c>
      <c r="D848">
        <v>187</v>
      </c>
      <c r="E848">
        <v>0</v>
      </c>
      <c r="F848">
        <v>0</v>
      </c>
      <c r="G848">
        <v>195</v>
      </c>
      <c r="H848">
        <v>0</v>
      </c>
      <c r="I848">
        <v>0</v>
      </c>
      <c r="J848">
        <v>0</v>
      </c>
      <c r="K848">
        <v>189</v>
      </c>
      <c r="L848">
        <v>164</v>
      </c>
    </row>
    <row r="849" spans="1:12" x14ac:dyDescent="0.3">
      <c r="A849" t="s">
        <v>14</v>
      </c>
      <c r="B849" t="s">
        <v>43</v>
      </c>
      <c r="C849">
        <v>10.24</v>
      </c>
      <c r="D849">
        <v>180</v>
      </c>
      <c r="E849">
        <v>0</v>
      </c>
      <c r="F849">
        <v>0</v>
      </c>
      <c r="G849">
        <v>173</v>
      </c>
      <c r="H849">
        <v>0</v>
      </c>
      <c r="I849">
        <v>0</v>
      </c>
      <c r="J849">
        <v>0</v>
      </c>
      <c r="K849">
        <v>198</v>
      </c>
      <c r="L849">
        <v>194</v>
      </c>
    </row>
    <row r="850" spans="1:12" x14ac:dyDescent="0.3">
      <c r="A850" t="s">
        <v>14</v>
      </c>
      <c r="B850" t="s">
        <v>43</v>
      </c>
      <c r="C850">
        <v>9.68</v>
      </c>
      <c r="D850">
        <v>200</v>
      </c>
      <c r="E850">
        <v>0</v>
      </c>
      <c r="F850">
        <v>0</v>
      </c>
      <c r="G850">
        <v>193</v>
      </c>
      <c r="H850">
        <v>0</v>
      </c>
      <c r="I850">
        <v>0</v>
      </c>
      <c r="J850">
        <v>0</v>
      </c>
      <c r="K850">
        <v>200</v>
      </c>
      <c r="L850">
        <v>188</v>
      </c>
    </row>
    <row r="851" spans="1:12" x14ac:dyDescent="0.3">
      <c r="A851" t="s">
        <v>14</v>
      </c>
      <c r="B851" t="s">
        <v>43</v>
      </c>
      <c r="C851">
        <v>11</v>
      </c>
      <c r="D851">
        <v>178</v>
      </c>
      <c r="E851">
        <v>0</v>
      </c>
      <c r="F851">
        <v>0</v>
      </c>
      <c r="G851">
        <v>183</v>
      </c>
      <c r="H851">
        <v>0</v>
      </c>
      <c r="I851">
        <v>0</v>
      </c>
      <c r="J851">
        <v>0</v>
      </c>
      <c r="K851">
        <v>197</v>
      </c>
      <c r="L851">
        <v>170</v>
      </c>
    </row>
    <row r="852" spans="1:12" x14ac:dyDescent="0.3">
      <c r="A852" t="s">
        <v>16</v>
      </c>
      <c r="B852" t="s">
        <v>44</v>
      </c>
      <c r="C852">
        <v>11.58</v>
      </c>
      <c r="D852">
        <v>141</v>
      </c>
      <c r="E852">
        <v>190</v>
      </c>
      <c r="F852">
        <v>0</v>
      </c>
      <c r="G852">
        <v>196</v>
      </c>
      <c r="H852">
        <v>161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16</v>
      </c>
      <c r="B853" t="s">
        <v>44</v>
      </c>
      <c r="C853">
        <v>11.09</v>
      </c>
      <c r="D853">
        <v>141</v>
      </c>
      <c r="E853">
        <v>182</v>
      </c>
      <c r="F853">
        <v>0</v>
      </c>
      <c r="G853">
        <v>145</v>
      </c>
      <c r="H853">
        <v>145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16</v>
      </c>
      <c r="B854" t="s">
        <v>44</v>
      </c>
      <c r="C854">
        <v>9.42</v>
      </c>
      <c r="D854">
        <v>161</v>
      </c>
      <c r="E854">
        <v>192</v>
      </c>
      <c r="F854">
        <v>0</v>
      </c>
      <c r="G854">
        <v>190</v>
      </c>
      <c r="H854">
        <v>197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16</v>
      </c>
      <c r="B855" t="s">
        <v>44</v>
      </c>
      <c r="C855">
        <v>8.76</v>
      </c>
      <c r="D855">
        <v>146</v>
      </c>
      <c r="E855">
        <v>199</v>
      </c>
      <c r="F855">
        <v>0</v>
      </c>
      <c r="G855">
        <v>156</v>
      </c>
      <c r="H855">
        <v>160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16</v>
      </c>
      <c r="B856" t="s">
        <v>44</v>
      </c>
      <c r="C856">
        <v>9.15</v>
      </c>
      <c r="D856">
        <v>173</v>
      </c>
      <c r="E856">
        <v>200</v>
      </c>
      <c r="F856">
        <v>0</v>
      </c>
      <c r="G856">
        <v>180</v>
      </c>
      <c r="H856">
        <v>177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16</v>
      </c>
      <c r="B857" t="s">
        <v>44</v>
      </c>
      <c r="C857">
        <v>9.65</v>
      </c>
      <c r="D857">
        <v>156</v>
      </c>
      <c r="E857">
        <v>191</v>
      </c>
      <c r="F857">
        <v>0</v>
      </c>
      <c r="G857">
        <v>178</v>
      </c>
      <c r="H857">
        <v>186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16</v>
      </c>
      <c r="B858" t="s">
        <v>44</v>
      </c>
      <c r="C858">
        <v>10.25</v>
      </c>
      <c r="D858">
        <v>151</v>
      </c>
      <c r="E858">
        <v>182</v>
      </c>
      <c r="F858">
        <v>0</v>
      </c>
      <c r="G858">
        <v>157</v>
      </c>
      <c r="H858">
        <v>159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16</v>
      </c>
      <c r="B859" t="s">
        <v>44</v>
      </c>
      <c r="C859">
        <v>10.31</v>
      </c>
      <c r="D859">
        <v>168</v>
      </c>
      <c r="E859">
        <v>180</v>
      </c>
      <c r="F859">
        <v>0</v>
      </c>
      <c r="G859">
        <v>200</v>
      </c>
      <c r="H859">
        <v>142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16</v>
      </c>
      <c r="B860" t="s">
        <v>44</v>
      </c>
      <c r="C860">
        <v>10.28</v>
      </c>
      <c r="D860">
        <v>171</v>
      </c>
      <c r="E860">
        <v>191</v>
      </c>
      <c r="F860">
        <v>0</v>
      </c>
      <c r="G860">
        <v>196</v>
      </c>
      <c r="H860">
        <v>143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16</v>
      </c>
      <c r="B861" t="s">
        <v>44</v>
      </c>
      <c r="C861">
        <v>11.61</v>
      </c>
      <c r="D861">
        <v>177</v>
      </c>
      <c r="E861">
        <v>175</v>
      </c>
      <c r="F861">
        <v>0</v>
      </c>
      <c r="G861">
        <v>172</v>
      </c>
      <c r="H861">
        <v>179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16</v>
      </c>
      <c r="B862" t="s">
        <v>44</v>
      </c>
      <c r="C862">
        <v>7.87</v>
      </c>
      <c r="D862">
        <v>193</v>
      </c>
      <c r="E862">
        <v>168</v>
      </c>
      <c r="F862">
        <v>0</v>
      </c>
      <c r="G862">
        <v>196</v>
      </c>
      <c r="H862">
        <v>183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16</v>
      </c>
      <c r="B863" t="s">
        <v>44</v>
      </c>
      <c r="C863">
        <v>10.94</v>
      </c>
      <c r="D863">
        <v>175</v>
      </c>
      <c r="E863">
        <v>193</v>
      </c>
      <c r="F863">
        <v>0</v>
      </c>
      <c r="G863">
        <v>151</v>
      </c>
      <c r="H863">
        <v>144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16</v>
      </c>
      <c r="B864" t="s">
        <v>44</v>
      </c>
      <c r="C864">
        <v>8.6</v>
      </c>
      <c r="D864">
        <v>157</v>
      </c>
      <c r="E864">
        <v>178</v>
      </c>
      <c r="F864">
        <v>0</v>
      </c>
      <c r="G864">
        <v>156</v>
      </c>
      <c r="H864">
        <v>169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16</v>
      </c>
      <c r="B865" t="s">
        <v>44</v>
      </c>
      <c r="C865">
        <v>7.67</v>
      </c>
      <c r="D865">
        <v>195</v>
      </c>
      <c r="E865">
        <v>173</v>
      </c>
      <c r="F865">
        <v>0</v>
      </c>
      <c r="G865">
        <v>161</v>
      </c>
      <c r="H865">
        <v>166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16</v>
      </c>
      <c r="B866" t="s">
        <v>44</v>
      </c>
      <c r="C866">
        <v>7.76</v>
      </c>
      <c r="D866">
        <v>196</v>
      </c>
      <c r="E866">
        <v>190</v>
      </c>
      <c r="F866">
        <v>0</v>
      </c>
      <c r="G866">
        <v>147</v>
      </c>
      <c r="H866">
        <v>181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16</v>
      </c>
      <c r="B867" t="s">
        <v>44</v>
      </c>
      <c r="C867">
        <v>10.69</v>
      </c>
      <c r="D867">
        <v>155</v>
      </c>
      <c r="E867">
        <v>171</v>
      </c>
      <c r="F867">
        <v>0</v>
      </c>
      <c r="G867">
        <v>153</v>
      </c>
      <c r="H867">
        <v>159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16</v>
      </c>
      <c r="B868" t="s">
        <v>44</v>
      </c>
      <c r="C868">
        <v>7.67</v>
      </c>
      <c r="D868">
        <v>156</v>
      </c>
      <c r="E868">
        <v>176</v>
      </c>
      <c r="F868">
        <v>0</v>
      </c>
      <c r="G868">
        <v>180</v>
      </c>
      <c r="H868">
        <v>163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16</v>
      </c>
      <c r="B869" t="s">
        <v>44</v>
      </c>
      <c r="C869">
        <v>9.09</v>
      </c>
      <c r="D869">
        <v>158</v>
      </c>
      <c r="E869">
        <v>183</v>
      </c>
      <c r="F869">
        <v>0</v>
      </c>
      <c r="G869">
        <v>143</v>
      </c>
      <c r="H869">
        <v>146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16</v>
      </c>
      <c r="B870" t="s">
        <v>44</v>
      </c>
      <c r="C870">
        <v>11.69</v>
      </c>
      <c r="D870">
        <v>150</v>
      </c>
      <c r="E870">
        <v>170</v>
      </c>
      <c r="F870">
        <v>0</v>
      </c>
      <c r="G870">
        <v>151</v>
      </c>
      <c r="H870">
        <v>166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16</v>
      </c>
      <c r="B871" t="s">
        <v>44</v>
      </c>
      <c r="C871">
        <v>7.72</v>
      </c>
      <c r="D871">
        <v>161</v>
      </c>
      <c r="E871">
        <v>181</v>
      </c>
      <c r="F871">
        <v>0</v>
      </c>
      <c r="G871">
        <v>168</v>
      </c>
      <c r="H871">
        <v>199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16</v>
      </c>
      <c r="B872" t="s">
        <v>44</v>
      </c>
      <c r="C872">
        <v>9.35</v>
      </c>
      <c r="D872">
        <v>192</v>
      </c>
      <c r="E872">
        <v>198</v>
      </c>
      <c r="F872">
        <v>0</v>
      </c>
      <c r="G872">
        <v>169</v>
      </c>
      <c r="H872">
        <v>185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16</v>
      </c>
      <c r="B873" t="s">
        <v>44</v>
      </c>
      <c r="C873">
        <v>8.0399999999999991</v>
      </c>
      <c r="D873">
        <v>140</v>
      </c>
      <c r="E873">
        <v>197</v>
      </c>
      <c r="F873">
        <v>0</v>
      </c>
      <c r="G873">
        <v>182</v>
      </c>
      <c r="H873">
        <v>175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16</v>
      </c>
      <c r="B874" t="s">
        <v>44</v>
      </c>
      <c r="C874">
        <v>10.73</v>
      </c>
      <c r="D874">
        <v>199</v>
      </c>
      <c r="E874">
        <v>189</v>
      </c>
      <c r="F874">
        <v>0</v>
      </c>
      <c r="G874">
        <v>197</v>
      </c>
      <c r="H874">
        <v>187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16</v>
      </c>
      <c r="B875" t="s">
        <v>44</v>
      </c>
      <c r="C875">
        <v>9.6199999999999992</v>
      </c>
      <c r="D875">
        <v>189</v>
      </c>
      <c r="E875">
        <v>197</v>
      </c>
      <c r="F875">
        <v>0</v>
      </c>
      <c r="G875">
        <v>191</v>
      </c>
      <c r="H875">
        <v>168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16</v>
      </c>
      <c r="B876" t="s">
        <v>44</v>
      </c>
      <c r="C876">
        <v>8.58</v>
      </c>
      <c r="D876">
        <v>167</v>
      </c>
      <c r="E876">
        <v>193</v>
      </c>
      <c r="F876">
        <v>0</v>
      </c>
      <c r="G876">
        <v>189</v>
      </c>
      <c r="H876">
        <v>174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16</v>
      </c>
      <c r="B877" t="s">
        <v>44</v>
      </c>
      <c r="C877">
        <v>8.5399999999999991</v>
      </c>
      <c r="D877">
        <v>144</v>
      </c>
      <c r="E877">
        <v>182</v>
      </c>
      <c r="F877">
        <v>0</v>
      </c>
      <c r="G877">
        <v>142</v>
      </c>
      <c r="H877">
        <v>144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16</v>
      </c>
      <c r="B878" t="s">
        <v>44</v>
      </c>
      <c r="C878">
        <v>9.8000000000000007</v>
      </c>
      <c r="D878">
        <v>191</v>
      </c>
      <c r="E878">
        <v>193</v>
      </c>
      <c r="F878">
        <v>0</v>
      </c>
      <c r="G878">
        <v>142</v>
      </c>
      <c r="H878">
        <v>152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16</v>
      </c>
      <c r="B879" t="s">
        <v>44</v>
      </c>
      <c r="C879">
        <v>11.28</v>
      </c>
      <c r="D879">
        <v>142</v>
      </c>
      <c r="E879">
        <v>172</v>
      </c>
      <c r="F879">
        <v>0</v>
      </c>
      <c r="G879">
        <v>190</v>
      </c>
      <c r="H879">
        <v>183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16</v>
      </c>
      <c r="B880" t="s">
        <v>22</v>
      </c>
      <c r="C880">
        <v>10.88</v>
      </c>
      <c r="D880">
        <v>185</v>
      </c>
      <c r="E880">
        <v>0</v>
      </c>
      <c r="F880">
        <v>151</v>
      </c>
      <c r="G880">
        <v>0</v>
      </c>
      <c r="H880">
        <v>168</v>
      </c>
      <c r="I880">
        <v>142</v>
      </c>
      <c r="J880">
        <v>0</v>
      </c>
      <c r="K880">
        <v>0</v>
      </c>
      <c r="L880">
        <v>0</v>
      </c>
    </row>
    <row r="881" spans="1:12" x14ac:dyDescent="0.3">
      <c r="A881" t="s">
        <v>16</v>
      </c>
      <c r="B881" t="s">
        <v>22</v>
      </c>
      <c r="C881">
        <v>9.34</v>
      </c>
      <c r="D881">
        <v>191</v>
      </c>
      <c r="E881">
        <v>0</v>
      </c>
      <c r="F881">
        <v>171</v>
      </c>
      <c r="G881">
        <v>0</v>
      </c>
      <c r="H881">
        <v>173</v>
      </c>
      <c r="I881">
        <v>142</v>
      </c>
      <c r="J881">
        <v>0</v>
      </c>
      <c r="K881">
        <v>0</v>
      </c>
      <c r="L881">
        <v>0</v>
      </c>
    </row>
    <row r="882" spans="1:12" x14ac:dyDescent="0.3">
      <c r="A882" t="s">
        <v>16</v>
      </c>
      <c r="B882" t="s">
        <v>22</v>
      </c>
      <c r="C882">
        <v>10.7</v>
      </c>
      <c r="D882">
        <v>189</v>
      </c>
      <c r="E882">
        <v>0</v>
      </c>
      <c r="F882">
        <v>189</v>
      </c>
      <c r="G882">
        <v>0</v>
      </c>
      <c r="H882">
        <v>185</v>
      </c>
      <c r="I882">
        <v>165</v>
      </c>
      <c r="J882">
        <v>0</v>
      </c>
      <c r="K882">
        <v>0</v>
      </c>
      <c r="L882">
        <v>0</v>
      </c>
    </row>
    <row r="883" spans="1:12" x14ac:dyDescent="0.3">
      <c r="A883" t="s">
        <v>16</v>
      </c>
      <c r="B883" t="s">
        <v>22</v>
      </c>
      <c r="C883">
        <v>7.03</v>
      </c>
      <c r="D883">
        <v>199</v>
      </c>
      <c r="E883">
        <v>0</v>
      </c>
      <c r="F883">
        <v>149</v>
      </c>
      <c r="G883">
        <v>0</v>
      </c>
      <c r="H883">
        <v>196</v>
      </c>
      <c r="I883">
        <v>198</v>
      </c>
      <c r="J883">
        <v>0</v>
      </c>
      <c r="K883">
        <v>0</v>
      </c>
      <c r="L883">
        <v>0</v>
      </c>
    </row>
    <row r="884" spans="1:12" x14ac:dyDescent="0.3">
      <c r="A884" t="s">
        <v>16</v>
      </c>
      <c r="B884" t="s">
        <v>22</v>
      </c>
      <c r="C884">
        <v>8.8000000000000007</v>
      </c>
      <c r="D884">
        <v>191</v>
      </c>
      <c r="E884">
        <v>0</v>
      </c>
      <c r="F884">
        <v>165</v>
      </c>
      <c r="G884">
        <v>0</v>
      </c>
      <c r="H884">
        <v>196</v>
      </c>
      <c r="I884">
        <v>145</v>
      </c>
      <c r="J884">
        <v>0</v>
      </c>
      <c r="K884">
        <v>0</v>
      </c>
      <c r="L884">
        <v>0</v>
      </c>
    </row>
    <row r="885" spans="1:12" x14ac:dyDescent="0.3">
      <c r="A885" t="s">
        <v>16</v>
      </c>
      <c r="B885" t="s">
        <v>22</v>
      </c>
      <c r="C885">
        <v>7.1</v>
      </c>
      <c r="D885">
        <v>174</v>
      </c>
      <c r="E885">
        <v>0</v>
      </c>
      <c r="F885">
        <v>173</v>
      </c>
      <c r="G885">
        <v>0</v>
      </c>
      <c r="H885">
        <v>178</v>
      </c>
      <c r="I885">
        <v>154</v>
      </c>
      <c r="J885">
        <v>0</v>
      </c>
      <c r="K885">
        <v>0</v>
      </c>
      <c r="L885">
        <v>0</v>
      </c>
    </row>
    <row r="886" spans="1:12" x14ac:dyDescent="0.3">
      <c r="A886" t="s">
        <v>16</v>
      </c>
      <c r="B886" t="s">
        <v>22</v>
      </c>
      <c r="C886">
        <v>11.79</v>
      </c>
      <c r="D886">
        <v>187</v>
      </c>
      <c r="E886">
        <v>0</v>
      </c>
      <c r="F886">
        <v>184</v>
      </c>
      <c r="G886">
        <v>0</v>
      </c>
      <c r="H886">
        <v>187</v>
      </c>
      <c r="I886">
        <v>199</v>
      </c>
      <c r="J886">
        <v>0</v>
      </c>
      <c r="K886">
        <v>0</v>
      </c>
      <c r="L886">
        <v>0</v>
      </c>
    </row>
    <row r="887" spans="1:12" x14ac:dyDescent="0.3">
      <c r="A887" t="s">
        <v>16</v>
      </c>
      <c r="B887" t="s">
        <v>22</v>
      </c>
      <c r="C887">
        <v>9.5299999999999994</v>
      </c>
      <c r="D887">
        <v>196</v>
      </c>
      <c r="E887">
        <v>0</v>
      </c>
      <c r="F887">
        <v>189</v>
      </c>
      <c r="G887">
        <v>0</v>
      </c>
      <c r="H887">
        <v>194</v>
      </c>
      <c r="I887">
        <v>167</v>
      </c>
      <c r="J887">
        <v>0</v>
      </c>
      <c r="K887">
        <v>0</v>
      </c>
      <c r="L887">
        <v>0</v>
      </c>
    </row>
    <row r="888" spans="1:12" x14ac:dyDescent="0.3">
      <c r="A888" t="s">
        <v>16</v>
      </c>
      <c r="B888" t="s">
        <v>22</v>
      </c>
      <c r="C888">
        <v>9.43</v>
      </c>
      <c r="D888">
        <v>183</v>
      </c>
      <c r="E888">
        <v>0</v>
      </c>
      <c r="F888">
        <v>164</v>
      </c>
      <c r="G888">
        <v>0</v>
      </c>
      <c r="H888">
        <v>191</v>
      </c>
      <c r="I888">
        <v>200</v>
      </c>
      <c r="J888">
        <v>0</v>
      </c>
      <c r="K888">
        <v>0</v>
      </c>
      <c r="L888">
        <v>0</v>
      </c>
    </row>
    <row r="889" spans="1:12" x14ac:dyDescent="0.3">
      <c r="A889" t="s">
        <v>16</v>
      </c>
      <c r="B889" t="s">
        <v>22</v>
      </c>
      <c r="C889">
        <v>9.43</v>
      </c>
      <c r="D889">
        <v>186</v>
      </c>
      <c r="E889">
        <v>0</v>
      </c>
      <c r="F889">
        <v>167</v>
      </c>
      <c r="G889">
        <v>0</v>
      </c>
      <c r="H889">
        <v>196</v>
      </c>
      <c r="I889">
        <v>154</v>
      </c>
      <c r="J889">
        <v>0</v>
      </c>
      <c r="K889">
        <v>0</v>
      </c>
      <c r="L889">
        <v>0</v>
      </c>
    </row>
    <row r="890" spans="1:12" x14ac:dyDescent="0.3">
      <c r="A890" t="s">
        <v>16</v>
      </c>
      <c r="B890" t="s">
        <v>22</v>
      </c>
      <c r="C890">
        <v>7.95</v>
      </c>
      <c r="D890">
        <v>200</v>
      </c>
      <c r="E890">
        <v>0</v>
      </c>
      <c r="F890">
        <v>186</v>
      </c>
      <c r="G890">
        <v>0</v>
      </c>
      <c r="H890">
        <v>189</v>
      </c>
      <c r="I890">
        <v>200</v>
      </c>
      <c r="J890">
        <v>0</v>
      </c>
      <c r="K890">
        <v>0</v>
      </c>
      <c r="L890">
        <v>0</v>
      </c>
    </row>
    <row r="891" spans="1:12" x14ac:dyDescent="0.3">
      <c r="A891" t="s">
        <v>16</v>
      </c>
      <c r="B891" t="s">
        <v>22</v>
      </c>
      <c r="C891">
        <v>8.1300000000000008</v>
      </c>
      <c r="D891">
        <v>173</v>
      </c>
      <c r="E891">
        <v>0</v>
      </c>
      <c r="F891">
        <v>164</v>
      </c>
      <c r="G891">
        <v>0</v>
      </c>
      <c r="H891">
        <v>176</v>
      </c>
      <c r="I891">
        <v>184</v>
      </c>
      <c r="J891">
        <v>0</v>
      </c>
      <c r="K891">
        <v>0</v>
      </c>
      <c r="L891">
        <v>0</v>
      </c>
    </row>
    <row r="892" spans="1:12" x14ac:dyDescent="0.3">
      <c r="A892" t="s">
        <v>16</v>
      </c>
      <c r="B892" t="s">
        <v>22</v>
      </c>
      <c r="C892">
        <v>9.52</v>
      </c>
      <c r="D892">
        <v>195</v>
      </c>
      <c r="E892">
        <v>0</v>
      </c>
      <c r="F892">
        <v>193</v>
      </c>
      <c r="G892">
        <v>0</v>
      </c>
      <c r="H892">
        <v>188</v>
      </c>
      <c r="I892">
        <v>182</v>
      </c>
      <c r="J892">
        <v>0</v>
      </c>
      <c r="K892">
        <v>0</v>
      </c>
      <c r="L892">
        <v>0</v>
      </c>
    </row>
    <row r="893" spans="1:12" x14ac:dyDescent="0.3">
      <c r="A893" t="s">
        <v>16</v>
      </c>
      <c r="B893" t="s">
        <v>22</v>
      </c>
      <c r="C893">
        <v>10.34</v>
      </c>
      <c r="D893">
        <v>179</v>
      </c>
      <c r="E893">
        <v>0</v>
      </c>
      <c r="F893">
        <v>164</v>
      </c>
      <c r="G893">
        <v>0</v>
      </c>
      <c r="H893">
        <v>197</v>
      </c>
      <c r="I893">
        <v>151</v>
      </c>
      <c r="J893">
        <v>0</v>
      </c>
      <c r="K893">
        <v>0</v>
      </c>
      <c r="L893">
        <v>0</v>
      </c>
    </row>
    <row r="894" spans="1:12" x14ac:dyDescent="0.3">
      <c r="A894" t="s">
        <v>16</v>
      </c>
      <c r="B894" t="s">
        <v>22</v>
      </c>
      <c r="C894">
        <v>11.51</v>
      </c>
      <c r="D894">
        <v>176</v>
      </c>
      <c r="E894">
        <v>0</v>
      </c>
      <c r="F894">
        <v>189</v>
      </c>
      <c r="G894">
        <v>0</v>
      </c>
      <c r="H894">
        <v>196</v>
      </c>
      <c r="I894">
        <v>183</v>
      </c>
      <c r="J894">
        <v>0</v>
      </c>
      <c r="K894">
        <v>0</v>
      </c>
      <c r="L894">
        <v>0</v>
      </c>
    </row>
    <row r="895" spans="1:12" x14ac:dyDescent="0.3">
      <c r="A895" t="s">
        <v>16</v>
      </c>
      <c r="B895" t="s">
        <v>22</v>
      </c>
      <c r="C895">
        <v>7.2</v>
      </c>
      <c r="D895">
        <v>192</v>
      </c>
      <c r="E895">
        <v>0</v>
      </c>
      <c r="F895">
        <v>195</v>
      </c>
      <c r="G895">
        <v>0</v>
      </c>
      <c r="H895">
        <v>197</v>
      </c>
      <c r="I895">
        <v>167</v>
      </c>
      <c r="J895">
        <v>0</v>
      </c>
      <c r="K895">
        <v>0</v>
      </c>
      <c r="L895">
        <v>0</v>
      </c>
    </row>
    <row r="896" spans="1:12" x14ac:dyDescent="0.3">
      <c r="A896" t="s">
        <v>16</v>
      </c>
      <c r="B896" t="s">
        <v>22</v>
      </c>
      <c r="C896">
        <v>10.92</v>
      </c>
      <c r="D896">
        <v>174</v>
      </c>
      <c r="E896">
        <v>0</v>
      </c>
      <c r="F896">
        <v>179</v>
      </c>
      <c r="G896">
        <v>0</v>
      </c>
      <c r="H896">
        <v>180</v>
      </c>
      <c r="I896">
        <v>142</v>
      </c>
      <c r="J896">
        <v>0</v>
      </c>
      <c r="K896">
        <v>0</v>
      </c>
      <c r="L896">
        <v>0</v>
      </c>
    </row>
    <row r="897" spans="1:12" x14ac:dyDescent="0.3">
      <c r="A897" t="s">
        <v>16</v>
      </c>
      <c r="B897" t="s">
        <v>22</v>
      </c>
      <c r="C897">
        <v>11.33</v>
      </c>
      <c r="D897">
        <v>168</v>
      </c>
      <c r="E897">
        <v>0</v>
      </c>
      <c r="F897">
        <v>161</v>
      </c>
      <c r="G897">
        <v>0</v>
      </c>
      <c r="H897">
        <v>189</v>
      </c>
      <c r="I897">
        <v>169</v>
      </c>
      <c r="J897">
        <v>0</v>
      </c>
      <c r="K897">
        <v>0</v>
      </c>
      <c r="L897">
        <v>0</v>
      </c>
    </row>
    <row r="898" spans="1:12" x14ac:dyDescent="0.3">
      <c r="A898" t="s">
        <v>16</v>
      </c>
      <c r="B898" t="s">
        <v>22</v>
      </c>
      <c r="C898">
        <v>10.42</v>
      </c>
      <c r="D898">
        <v>196</v>
      </c>
      <c r="E898">
        <v>0</v>
      </c>
      <c r="F898">
        <v>181</v>
      </c>
      <c r="G898">
        <v>0</v>
      </c>
      <c r="H898">
        <v>187</v>
      </c>
      <c r="I898">
        <v>159</v>
      </c>
      <c r="J898">
        <v>0</v>
      </c>
      <c r="K898">
        <v>0</v>
      </c>
      <c r="L898">
        <v>0</v>
      </c>
    </row>
    <row r="899" spans="1:12" x14ac:dyDescent="0.3">
      <c r="A899" t="s">
        <v>16</v>
      </c>
      <c r="B899" t="s">
        <v>22</v>
      </c>
      <c r="C899">
        <v>11.68</v>
      </c>
      <c r="D899">
        <v>191</v>
      </c>
      <c r="E899">
        <v>0</v>
      </c>
      <c r="F899">
        <v>185</v>
      </c>
      <c r="G899">
        <v>0</v>
      </c>
      <c r="H899">
        <v>199</v>
      </c>
      <c r="I899">
        <v>193</v>
      </c>
      <c r="J899">
        <v>0</v>
      </c>
      <c r="K899">
        <v>0</v>
      </c>
      <c r="L899">
        <v>0</v>
      </c>
    </row>
    <row r="900" spans="1:12" x14ac:dyDescent="0.3">
      <c r="A900" t="s">
        <v>16</v>
      </c>
      <c r="B900" t="s">
        <v>22</v>
      </c>
      <c r="C900">
        <v>7.53</v>
      </c>
      <c r="D900">
        <v>190</v>
      </c>
      <c r="E900">
        <v>0</v>
      </c>
      <c r="F900">
        <v>189</v>
      </c>
      <c r="G900">
        <v>0</v>
      </c>
      <c r="H900">
        <v>177</v>
      </c>
      <c r="I900">
        <v>197</v>
      </c>
      <c r="J900">
        <v>0</v>
      </c>
      <c r="K900">
        <v>0</v>
      </c>
      <c r="L900">
        <v>0</v>
      </c>
    </row>
    <row r="901" spans="1:12" x14ac:dyDescent="0.3">
      <c r="A901" t="s">
        <v>16</v>
      </c>
      <c r="B901" t="s">
        <v>22</v>
      </c>
      <c r="C901">
        <v>10.130000000000001</v>
      </c>
      <c r="D901">
        <v>196</v>
      </c>
      <c r="E901">
        <v>0</v>
      </c>
      <c r="F901">
        <v>143</v>
      </c>
      <c r="G901">
        <v>0</v>
      </c>
      <c r="H901">
        <v>182</v>
      </c>
      <c r="I901">
        <v>161</v>
      </c>
      <c r="J901">
        <v>0</v>
      </c>
      <c r="K901">
        <v>0</v>
      </c>
      <c r="L901">
        <v>0</v>
      </c>
    </row>
    <row r="902" spans="1:12" x14ac:dyDescent="0.3">
      <c r="A902" t="s">
        <v>16</v>
      </c>
      <c r="B902" t="s">
        <v>25</v>
      </c>
      <c r="C902">
        <v>8.17</v>
      </c>
      <c r="D902">
        <v>185</v>
      </c>
      <c r="E902">
        <v>0</v>
      </c>
      <c r="F902">
        <v>200</v>
      </c>
      <c r="G902">
        <v>150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16</v>
      </c>
      <c r="B903" t="s">
        <v>25</v>
      </c>
      <c r="C903">
        <v>9.9</v>
      </c>
      <c r="D903">
        <v>192</v>
      </c>
      <c r="E903">
        <v>0</v>
      </c>
      <c r="F903">
        <v>168</v>
      </c>
      <c r="G903">
        <v>188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16</v>
      </c>
      <c r="B904" t="s">
        <v>25</v>
      </c>
      <c r="C904">
        <v>11.54</v>
      </c>
      <c r="D904">
        <v>176</v>
      </c>
      <c r="E904">
        <v>0</v>
      </c>
      <c r="F904">
        <v>173</v>
      </c>
      <c r="G904">
        <v>165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16</v>
      </c>
      <c r="B905" t="s">
        <v>25</v>
      </c>
      <c r="C905">
        <v>7.6</v>
      </c>
      <c r="D905">
        <v>177</v>
      </c>
      <c r="E905">
        <v>0</v>
      </c>
      <c r="F905">
        <v>188</v>
      </c>
      <c r="G905">
        <v>190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16</v>
      </c>
      <c r="B906" t="s">
        <v>25</v>
      </c>
      <c r="C906">
        <v>9.49</v>
      </c>
      <c r="D906">
        <v>168</v>
      </c>
      <c r="E906">
        <v>0</v>
      </c>
      <c r="F906">
        <v>193</v>
      </c>
      <c r="G906">
        <v>178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16</v>
      </c>
      <c r="B907" t="s">
        <v>25</v>
      </c>
      <c r="C907">
        <v>11.21</v>
      </c>
      <c r="D907">
        <v>197</v>
      </c>
      <c r="E907">
        <v>0</v>
      </c>
      <c r="F907">
        <v>192</v>
      </c>
      <c r="G907">
        <v>148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16</v>
      </c>
      <c r="B908" t="s">
        <v>25</v>
      </c>
      <c r="C908">
        <v>7.13</v>
      </c>
      <c r="D908">
        <v>179</v>
      </c>
      <c r="E908">
        <v>0</v>
      </c>
      <c r="F908">
        <v>169</v>
      </c>
      <c r="G908">
        <v>191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16</v>
      </c>
      <c r="B909" t="s">
        <v>25</v>
      </c>
      <c r="C909">
        <v>8.99</v>
      </c>
      <c r="D909">
        <v>178</v>
      </c>
      <c r="E909">
        <v>0</v>
      </c>
      <c r="F909">
        <v>197</v>
      </c>
      <c r="G909">
        <v>199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16</v>
      </c>
      <c r="B910" t="s">
        <v>25</v>
      </c>
      <c r="C910">
        <v>9.26</v>
      </c>
      <c r="D910">
        <v>199</v>
      </c>
      <c r="E910">
        <v>0</v>
      </c>
      <c r="F910">
        <v>187</v>
      </c>
      <c r="G910">
        <v>178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16</v>
      </c>
      <c r="B911" t="s">
        <v>25</v>
      </c>
      <c r="C911">
        <v>11.86</v>
      </c>
      <c r="D911">
        <v>193</v>
      </c>
      <c r="E911">
        <v>0</v>
      </c>
      <c r="F911">
        <v>179</v>
      </c>
      <c r="G911">
        <v>187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16</v>
      </c>
      <c r="B912" t="s">
        <v>25</v>
      </c>
      <c r="C912">
        <v>9.75</v>
      </c>
      <c r="D912">
        <v>189</v>
      </c>
      <c r="E912">
        <v>0</v>
      </c>
      <c r="F912">
        <v>177</v>
      </c>
      <c r="G912">
        <v>183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16</v>
      </c>
      <c r="B913" t="s">
        <v>25</v>
      </c>
      <c r="C913">
        <v>7.57</v>
      </c>
      <c r="D913">
        <v>196</v>
      </c>
      <c r="E913">
        <v>0</v>
      </c>
      <c r="F913">
        <v>178</v>
      </c>
      <c r="G913">
        <v>157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16</v>
      </c>
      <c r="B914" t="s">
        <v>25</v>
      </c>
      <c r="C914">
        <v>7.9399999999999995</v>
      </c>
      <c r="D914">
        <v>187</v>
      </c>
      <c r="E914">
        <v>0</v>
      </c>
      <c r="F914">
        <v>177</v>
      </c>
      <c r="G914">
        <v>167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16</v>
      </c>
      <c r="B915" t="s">
        <v>25</v>
      </c>
      <c r="C915">
        <v>7.18</v>
      </c>
      <c r="D915">
        <v>176</v>
      </c>
      <c r="E915">
        <v>0</v>
      </c>
      <c r="F915">
        <v>189</v>
      </c>
      <c r="G915">
        <v>157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16</v>
      </c>
      <c r="B916" t="s">
        <v>25</v>
      </c>
      <c r="C916">
        <v>11.14</v>
      </c>
      <c r="D916">
        <v>191</v>
      </c>
      <c r="E916">
        <v>0</v>
      </c>
      <c r="F916">
        <v>191</v>
      </c>
      <c r="G916">
        <v>200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16</v>
      </c>
      <c r="B917" t="s">
        <v>25</v>
      </c>
      <c r="C917">
        <v>9.24</v>
      </c>
      <c r="D917">
        <v>199</v>
      </c>
      <c r="E917">
        <v>0</v>
      </c>
      <c r="F917">
        <v>184</v>
      </c>
      <c r="G917">
        <v>178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16</v>
      </c>
      <c r="B918" t="s">
        <v>25</v>
      </c>
      <c r="C918">
        <v>10.27</v>
      </c>
      <c r="D918">
        <v>176</v>
      </c>
      <c r="E918">
        <v>0</v>
      </c>
      <c r="F918">
        <v>188</v>
      </c>
      <c r="G918">
        <v>191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16</v>
      </c>
      <c r="B919" t="s">
        <v>25</v>
      </c>
      <c r="C919">
        <v>10.32</v>
      </c>
      <c r="D919">
        <v>200</v>
      </c>
      <c r="E919">
        <v>0</v>
      </c>
      <c r="F919">
        <v>188</v>
      </c>
      <c r="G919">
        <v>172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16</v>
      </c>
      <c r="B920" t="s">
        <v>25</v>
      </c>
      <c r="C920">
        <v>8.84</v>
      </c>
      <c r="D920">
        <v>169</v>
      </c>
      <c r="E920">
        <v>0</v>
      </c>
      <c r="F920">
        <v>179</v>
      </c>
      <c r="G920">
        <v>184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16</v>
      </c>
      <c r="B921" t="s">
        <v>32</v>
      </c>
      <c r="C921">
        <v>9.27</v>
      </c>
      <c r="D921">
        <v>185</v>
      </c>
      <c r="E921">
        <v>198</v>
      </c>
      <c r="F921">
        <v>0</v>
      </c>
      <c r="G921">
        <v>0</v>
      </c>
      <c r="H921">
        <v>159</v>
      </c>
      <c r="I921">
        <v>0</v>
      </c>
      <c r="J921">
        <v>187</v>
      </c>
      <c r="K921">
        <v>0</v>
      </c>
      <c r="L921">
        <v>0</v>
      </c>
    </row>
    <row r="922" spans="1:12" x14ac:dyDescent="0.3">
      <c r="A922" t="s">
        <v>16</v>
      </c>
      <c r="B922" t="s">
        <v>32</v>
      </c>
      <c r="C922">
        <v>9.77</v>
      </c>
      <c r="D922">
        <v>150</v>
      </c>
      <c r="E922">
        <v>193</v>
      </c>
      <c r="F922">
        <v>0</v>
      </c>
      <c r="G922">
        <v>0</v>
      </c>
      <c r="H922">
        <v>145</v>
      </c>
      <c r="I922">
        <v>0</v>
      </c>
      <c r="J922">
        <v>163</v>
      </c>
      <c r="K922">
        <v>0</v>
      </c>
      <c r="L922">
        <v>0</v>
      </c>
    </row>
    <row r="923" spans="1:12" x14ac:dyDescent="0.3">
      <c r="A923" t="s">
        <v>16</v>
      </c>
      <c r="B923" t="s">
        <v>32</v>
      </c>
      <c r="C923">
        <v>9.0500000000000007</v>
      </c>
      <c r="D923">
        <v>153</v>
      </c>
      <c r="E923">
        <v>176</v>
      </c>
      <c r="F923">
        <v>0</v>
      </c>
      <c r="G923">
        <v>0</v>
      </c>
      <c r="H923">
        <v>155</v>
      </c>
      <c r="I923">
        <v>0</v>
      </c>
      <c r="J923">
        <v>199</v>
      </c>
      <c r="K923">
        <v>0</v>
      </c>
      <c r="L923">
        <v>0</v>
      </c>
    </row>
    <row r="924" spans="1:12" x14ac:dyDescent="0.3">
      <c r="A924" t="s">
        <v>16</v>
      </c>
      <c r="B924" t="s">
        <v>32</v>
      </c>
      <c r="C924">
        <v>8.82</v>
      </c>
      <c r="D924">
        <v>177</v>
      </c>
      <c r="E924">
        <v>169</v>
      </c>
      <c r="F924">
        <v>0</v>
      </c>
      <c r="G924">
        <v>0</v>
      </c>
      <c r="H924">
        <v>199</v>
      </c>
      <c r="I924">
        <v>0</v>
      </c>
      <c r="J924">
        <v>199</v>
      </c>
      <c r="K924">
        <v>0</v>
      </c>
      <c r="L924">
        <v>0</v>
      </c>
    </row>
    <row r="925" spans="1:12" x14ac:dyDescent="0.3">
      <c r="A925" t="s">
        <v>16</v>
      </c>
      <c r="B925" t="s">
        <v>32</v>
      </c>
      <c r="C925">
        <v>11.21</v>
      </c>
      <c r="D925">
        <v>165</v>
      </c>
      <c r="E925">
        <v>189</v>
      </c>
      <c r="F925">
        <v>0</v>
      </c>
      <c r="G925">
        <v>0</v>
      </c>
      <c r="H925">
        <v>158</v>
      </c>
      <c r="I925">
        <v>0</v>
      </c>
      <c r="J925">
        <v>156</v>
      </c>
      <c r="K925">
        <v>0</v>
      </c>
      <c r="L925">
        <v>0</v>
      </c>
    </row>
    <row r="926" spans="1:12" x14ac:dyDescent="0.3">
      <c r="A926" t="s">
        <v>16</v>
      </c>
      <c r="B926" t="s">
        <v>32</v>
      </c>
      <c r="C926">
        <v>11.4</v>
      </c>
      <c r="D926">
        <v>173</v>
      </c>
      <c r="E926">
        <v>183</v>
      </c>
      <c r="F926">
        <v>0</v>
      </c>
      <c r="G926">
        <v>0</v>
      </c>
      <c r="H926">
        <v>169</v>
      </c>
      <c r="I926">
        <v>0</v>
      </c>
      <c r="J926">
        <v>157</v>
      </c>
      <c r="K926">
        <v>0</v>
      </c>
      <c r="L926">
        <v>0</v>
      </c>
    </row>
    <row r="927" spans="1:12" x14ac:dyDescent="0.3">
      <c r="A927" t="s">
        <v>16</v>
      </c>
      <c r="B927" t="s">
        <v>32</v>
      </c>
      <c r="C927">
        <v>10.17</v>
      </c>
      <c r="D927">
        <v>195</v>
      </c>
      <c r="E927">
        <v>190</v>
      </c>
      <c r="F927">
        <v>0</v>
      </c>
      <c r="G927">
        <v>0</v>
      </c>
      <c r="H927">
        <v>172</v>
      </c>
      <c r="I927">
        <v>0</v>
      </c>
      <c r="J927">
        <v>152</v>
      </c>
      <c r="K927">
        <v>0</v>
      </c>
      <c r="L927">
        <v>0</v>
      </c>
    </row>
    <row r="928" spans="1:12" x14ac:dyDescent="0.3">
      <c r="A928" t="s">
        <v>16</v>
      </c>
      <c r="B928" t="s">
        <v>32</v>
      </c>
      <c r="C928">
        <v>9.98</v>
      </c>
      <c r="D928">
        <v>184</v>
      </c>
      <c r="E928">
        <v>192</v>
      </c>
      <c r="F928">
        <v>0</v>
      </c>
      <c r="G928">
        <v>0</v>
      </c>
      <c r="H928">
        <v>157</v>
      </c>
      <c r="I928">
        <v>0</v>
      </c>
      <c r="J928">
        <v>176</v>
      </c>
      <c r="K928">
        <v>0</v>
      </c>
      <c r="L928">
        <v>0</v>
      </c>
    </row>
    <row r="929" spans="1:12" x14ac:dyDescent="0.3">
      <c r="A929" t="s">
        <v>16</v>
      </c>
      <c r="B929" t="s">
        <v>32</v>
      </c>
      <c r="C929">
        <v>11.38</v>
      </c>
      <c r="D929">
        <v>183</v>
      </c>
      <c r="E929">
        <v>178</v>
      </c>
      <c r="F929">
        <v>0</v>
      </c>
      <c r="G929">
        <v>0</v>
      </c>
      <c r="H929">
        <v>184</v>
      </c>
      <c r="I929">
        <v>0</v>
      </c>
      <c r="J929">
        <v>159</v>
      </c>
      <c r="K929">
        <v>0</v>
      </c>
      <c r="L929">
        <v>0</v>
      </c>
    </row>
    <row r="930" spans="1:12" x14ac:dyDescent="0.3">
      <c r="A930" t="s">
        <v>16</v>
      </c>
      <c r="B930" t="s">
        <v>32</v>
      </c>
      <c r="C930">
        <v>9.74</v>
      </c>
      <c r="D930">
        <v>173</v>
      </c>
      <c r="E930">
        <v>186</v>
      </c>
      <c r="F930">
        <v>0</v>
      </c>
      <c r="G930">
        <v>0</v>
      </c>
      <c r="H930">
        <v>187</v>
      </c>
      <c r="I930">
        <v>0</v>
      </c>
      <c r="J930">
        <v>150</v>
      </c>
      <c r="K930">
        <v>0</v>
      </c>
      <c r="L930">
        <v>0</v>
      </c>
    </row>
    <row r="931" spans="1:12" x14ac:dyDescent="0.3">
      <c r="A931" t="s">
        <v>16</v>
      </c>
      <c r="B931" t="s">
        <v>32</v>
      </c>
      <c r="C931">
        <v>8.4499999999999993</v>
      </c>
      <c r="D931">
        <v>163</v>
      </c>
      <c r="E931">
        <v>189</v>
      </c>
      <c r="F931">
        <v>0</v>
      </c>
      <c r="G931">
        <v>0</v>
      </c>
      <c r="H931">
        <v>185</v>
      </c>
      <c r="I931">
        <v>0</v>
      </c>
      <c r="J931">
        <v>156</v>
      </c>
      <c r="K931">
        <v>0</v>
      </c>
      <c r="L931">
        <v>0</v>
      </c>
    </row>
    <row r="932" spans="1:12" x14ac:dyDescent="0.3">
      <c r="A932" t="s">
        <v>16</v>
      </c>
      <c r="B932" t="s">
        <v>32</v>
      </c>
      <c r="C932">
        <v>11.35</v>
      </c>
      <c r="D932">
        <v>166</v>
      </c>
      <c r="E932">
        <v>168</v>
      </c>
      <c r="F932">
        <v>0</v>
      </c>
      <c r="G932">
        <v>0</v>
      </c>
      <c r="H932">
        <v>184</v>
      </c>
      <c r="I932">
        <v>0</v>
      </c>
      <c r="J932">
        <v>197</v>
      </c>
      <c r="K932">
        <v>0</v>
      </c>
      <c r="L932">
        <v>0</v>
      </c>
    </row>
    <row r="933" spans="1:12" x14ac:dyDescent="0.3">
      <c r="A933" t="s">
        <v>16</v>
      </c>
      <c r="B933" t="s">
        <v>32</v>
      </c>
      <c r="C933">
        <v>9.48</v>
      </c>
      <c r="D933">
        <v>188</v>
      </c>
      <c r="E933">
        <v>186</v>
      </c>
      <c r="F933">
        <v>0</v>
      </c>
      <c r="G933">
        <v>0</v>
      </c>
      <c r="H933">
        <v>169</v>
      </c>
      <c r="I933">
        <v>0</v>
      </c>
      <c r="J933">
        <v>154</v>
      </c>
      <c r="K933">
        <v>0</v>
      </c>
      <c r="L933">
        <v>0</v>
      </c>
    </row>
    <row r="934" spans="1:12" x14ac:dyDescent="0.3">
      <c r="A934" t="s">
        <v>16</v>
      </c>
      <c r="B934" t="s">
        <v>32</v>
      </c>
      <c r="C934">
        <v>10.99</v>
      </c>
      <c r="D934">
        <v>176</v>
      </c>
      <c r="E934">
        <v>173</v>
      </c>
      <c r="F934">
        <v>0</v>
      </c>
      <c r="G934">
        <v>0</v>
      </c>
      <c r="H934">
        <v>196</v>
      </c>
      <c r="I934">
        <v>0</v>
      </c>
      <c r="J934">
        <v>143</v>
      </c>
      <c r="K934">
        <v>0</v>
      </c>
      <c r="L934">
        <v>0</v>
      </c>
    </row>
    <row r="935" spans="1:12" x14ac:dyDescent="0.3">
      <c r="A935" t="s">
        <v>16</v>
      </c>
      <c r="B935" t="s">
        <v>32</v>
      </c>
      <c r="C935">
        <v>7.38</v>
      </c>
      <c r="D935">
        <v>186</v>
      </c>
      <c r="E935">
        <v>174</v>
      </c>
      <c r="F935">
        <v>0</v>
      </c>
      <c r="G935">
        <v>0</v>
      </c>
      <c r="H935">
        <v>168</v>
      </c>
      <c r="I935">
        <v>0</v>
      </c>
      <c r="J935">
        <v>165</v>
      </c>
      <c r="K935">
        <v>0</v>
      </c>
      <c r="L935">
        <v>0</v>
      </c>
    </row>
    <row r="936" spans="1:12" x14ac:dyDescent="0.3">
      <c r="A936" t="s">
        <v>16</v>
      </c>
      <c r="B936" t="s">
        <v>32</v>
      </c>
      <c r="C936">
        <v>11.98</v>
      </c>
      <c r="D936">
        <v>181</v>
      </c>
      <c r="E936">
        <v>189</v>
      </c>
      <c r="F936">
        <v>0</v>
      </c>
      <c r="G936">
        <v>0</v>
      </c>
      <c r="H936">
        <v>188</v>
      </c>
      <c r="I936">
        <v>0</v>
      </c>
      <c r="J936">
        <v>169</v>
      </c>
      <c r="K936">
        <v>0</v>
      </c>
      <c r="L936">
        <v>0</v>
      </c>
    </row>
    <row r="937" spans="1:12" x14ac:dyDescent="0.3">
      <c r="A937" t="s">
        <v>16</v>
      </c>
      <c r="B937" t="s">
        <v>32</v>
      </c>
      <c r="C937">
        <v>7.12</v>
      </c>
      <c r="D937">
        <v>166</v>
      </c>
      <c r="E937">
        <v>191</v>
      </c>
      <c r="F937">
        <v>0</v>
      </c>
      <c r="G937">
        <v>0</v>
      </c>
      <c r="H937">
        <v>183</v>
      </c>
      <c r="I937">
        <v>0</v>
      </c>
      <c r="J937">
        <v>159</v>
      </c>
      <c r="K937">
        <v>0</v>
      </c>
      <c r="L937">
        <v>0</v>
      </c>
    </row>
    <row r="938" spans="1:12" x14ac:dyDescent="0.3">
      <c r="A938" t="s">
        <v>16</v>
      </c>
      <c r="B938" t="s">
        <v>32</v>
      </c>
      <c r="C938">
        <v>10.46</v>
      </c>
      <c r="D938">
        <v>188</v>
      </c>
      <c r="E938">
        <v>194</v>
      </c>
      <c r="F938">
        <v>0</v>
      </c>
      <c r="G938">
        <v>0</v>
      </c>
      <c r="H938">
        <v>142</v>
      </c>
      <c r="I938">
        <v>0</v>
      </c>
      <c r="J938">
        <v>194</v>
      </c>
      <c r="K938">
        <v>0</v>
      </c>
      <c r="L938">
        <v>0</v>
      </c>
    </row>
    <row r="939" spans="1:12" x14ac:dyDescent="0.3">
      <c r="A939" t="s">
        <v>16</v>
      </c>
      <c r="B939" t="s">
        <v>32</v>
      </c>
      <c r="C939">
        <v>7.97</v>
      </c>
      <c r="D939">
        <v>180</v>
      </c>
      <c r="E939">
        <v>194</v>
      </c>
      <c r="F939">
        <v>0</v>
      </c>
      <c r="G939">
        <v>0</v>
      </c>
      <c r="H939">
        <v>159</v>
      </c>
      <c r="I939">
        <v>0</v>
      </c>
      <c r="J939">
        <v>164</v>
      </c>
      <c r="K939">
        <v>0</v>
      </c>
      <c r="L939">
        <v>0</v>
      </c>
    </row>
    <row r="940" spans="1:12" x14ac:dyDescent="0.3">
      <c r="A940" t="s">
        <v>16</v>
      </c>
      <c r="B940" t="s">
        <v>32</v>
      </c>
      <c r="C940">
        <v>7.58</v>
      </c>
      <c r="D940">
        <v>173</v>
      </c>
      <c r="E940">
        <v>195</v>
      </c>
      <c r="F940">
        <v>0</v>
      </c>
      <c r="G940">
        <v>0</v>
      </c>
      <c r="H940">
        <v>197</v>
      </c>
      <c r="I940">
        <v>0</v>
      </c>
      <c r="J940">
        <v>193</v>
      </c>
      <c r="K940">
        <v>0</v>
      </c>
      <c r="L940">
        <v>0</v>
      </c>
    </row>
    <row r="941" spans="1:12" x14ac:dyDescent="0.3">
      <c r="A941" t="s">
        <v>16</v>
      </c>
      <c r="B941" t="s">
        <v>32</v>
      </c>
      <c r="C941">
        <v>7.15</v>
      </c>
      <c r="D941">
        <v>159</v>
      </c>
      <c r="E941">
        <v>169</v>
      </c>
      <c r="F941">
        <v>0</v>
      </c>
      <c r="G941">
        <v>0</v>
      </c>
      <c r="H941">
        <v>148</v>
      </c>
      <c r="I941">
        <v>0</v>
      </c>
      <c r="J941">
        <v>190</v>
      </c>
      <c r="K941">
        <v>0</v>
      </c>
      <c r="L941">
        <v>0</v>
      </c>
    </row>
    <row r="942" spans="1:12" x14ac:dyDescent="0.3">
      <c r="A942" t="s">
        <v>16</v>
      </c>
      <c r="B942" t="s">
        <v>32</v>
      </c>
      <c r="C942">
        <v>7.53</v>
      </c>
      <c r="D942">
        <v>150</v>
      </c>
      <c r="E942">
        <v>178</v>
      </c>
      <c r="F942">
        <v>0</v>
      </c>
      <c r="G942">
        <v>0</v>
      </c>
      <c r="H942">
        <v>147</v>
      </c>
      <c r="I942">
        <v>0</v>
      </c>
      <c r="J942">
        <v>180</v>
      </c>
      <c r="K942">
        <v>0</v>
      </c>
      <c r="L942">
        <v>0</v>
      </c>
    </row>
    <row r="943" spans="1:12" x14ac:dyDescent="0.3">
      <c r="A943" t="s">
        <v>16</v>
      </c>
      <c r="B943" t="s">
        <v>32</v>
      </c>
      <c r="C943">
        <v>9.7799999999999994</v>
      </c>
      <c r="D943">
        <v>144</v>
      </c>
      <c r="E943">
        <v>180</v>
      </c>
      <c r="F943">
        <v>0</v>
      </c>
      <c r="G943">
        <v>0</v>
      </c>
      <c r="H943">
        <v>158</v>
      </c>
      <c r="I943">
        <v>0</v>
      </c>
      <c r="J943">
        <v>154</v>
      </c>
      <c r="K943">
        <v>0</v>
      </c>
      <c r="L943">
        <v>0</v>
      </c>
    </row>
    <row r="944" spans="1:12" x14ac:dyDescent="0.3">
      <c r="A944" t="s">
        <v>16</v>
      </c>
      <c r="B944" t="s">
        <v>32</v>
      </c>
      <c r="C944">
        <v>11.5</v>
      </c>
      <c r="D944">
        <v>140</v>
      </c>
      <c r="E944">
        <v>198</v>
      </c>
      <c r="F944">
        <v>0</v>
      </c>
      <c r="G944">
        <v>0</v>
      </c>
      <c r="H944">
        <v>159</v>
      </c>
      <c r="I944">
        <v>0</v>
      </c>
      <c r="J944">
        <v>159</v>
      </c>
      <c r="K944">
        <v>0</v>
      </c>
      <c r="L944">
        <v>0</v>
      </c>
    </row>
    <row r="945" spans="1:12" x14ac:dyDescent="0.3">
      <c r="A945" t="s">
        <v>16</v>
      </c>
      <c r="B945" t="s">
        <v>32</v>
      </c>
      <c r="C945">
        <v>8.08</v>
      </c>
      <c r="D945">
        <v>194</v>
      </c>
      <c r="E945">
        <v>187</v>
      </c>
      <c r="F945">
        <v>0</v>
      </c>
      <c r="G945">
        <v>0</v>
      </c>
      <c r="H945">
        <v>192</v>
      </c>
      <c r="I945">
        <v>0</v>
      </c>
      <c r="J945">
        <v>197</v>
      </c>
      <c r="K945">
        <v>0</v>
      </c>
      <c r="L945">
        <v>0</v>
      </c>
    </row>
    <row r="946" spans="1:12" x14ac:dyDescent="0.3">
      <c r="A946" t="s">
        <v>16</v>
      </c>
      <c r="B946" t="s">
        <v>45</v>
      </c>
      <c r="C946">
        <v>10.49</v>
      </c>
      <c r="D946">
        <v>175</v>
      </c>
      <c r="E946">
        <v>193</v>
      </c>
      <c r="F946">
        <v>172</v>
      </c>
      <c r="G946">
        <v>0</v>
      </c>
      <c r="H946">
        <v>197</v>
      </c>
      <c r="I946">
        <v>169</v>
      </c>
      <c r="J946">
        <v>0</v>
      </c>
      <c r="K946">
        <v>0</v>
      </c>
      <c r="L946">
        <v>0</v>
      </c>
    </row>
    <row r="947" spans="1:12" x14ac:dyDescent="0.3">
      <c r="A947" t="s">
        <v>16</v>
      </c>
      <c r="B947" t="s">
        <v>45</v>
      </c>
      <c r="C947">
        <v>8</v>
      </c>
      <c r="D947">
        <v>160</v>
      </c>
      <c r="E947">
        <v>152</v>
      </c>
      <c r="F947">
        <v>194</v>
      </c>
      <c r="G947">
        <v>0</v>
      </c>
      <c r="H947">
        <v>175</v>
      </c>
      <c r="I947">
        <v>168</v>
      </c>
      <c r="J947">
        <v>0</v>
      </c>
      <c r="K947">
        <v>0</v>
      </c>
      <c r="L947">
        <v>0</v>
      </c>
    </row>
    <row r="948" spans="1:12" x14ac:dyDescent="0.3">
      <c r="A948" t="s">
        <v>16</v>
      </c>
      <c r="B948" t="s">
        <v>45</v>
      </c>
      <c r="C948">
        <v>9.34</v>
      </c>
      <c r="D948">
        <v>159</v>
      </c>
      <c r="E948">
        <v>176</v>
      </c>
      <c r="F948">
        <v>155</v>
      </c>
      <c r="G948">
        <v>0</v>
      </c>
      <c r="H948">
        <v>170</v>
      </c>
      <c r="I948">
        <v>180</v>
      </c>
      <c r="J948">
        <v>0</v>
      </c>
      <c r="K948">
        <v>0</v>
      </c>
      <c r="L948">
        <v>0</v>
      </c>
    </row>
    <row r="949" spans="1:12" x14ac:dyDescent="0.3">
      <c r="A949" t="s">
        <v>16</v>
      </c>
      <c r="B949" t="s">
        <v>45</v>
      </c>
      <c r="C949">
        <v>11.14</v>
      </c>
      <c r="D949">
        <v>162</v>
      </c>
      <c r="E949">
        <v>195</v>
      </c>
      <c r="F949">
        <v>185</v>
      </c>
      <c r="G949">
        <v>0</v>
      </c>
      <c r="H949">
        <v>170</v>
      </c>
      <c r="I949">
        <v>194</v>
      </c>
      <c r="J949">
        <v>0</v>
      </c>
      <c r="K949">
        <v>0</v>
      </c>
      <c r="L949">
        <v>0</v>
      </c>
    </row>
    <row r="950" spans="1:12" x14ac:dyDescent="0.3">
      <c r="A950" t="s">
        <v>16</v>
      </c>
      <c r="B950" t="s">
        <v>45</v>
      </c>
      <c r="C950">
        <v>10.52</v>
      </c>
      <c r="D950">
        <v>151</v>
      </c>
      <c r="E950">
        <v>185</v>
      </c>
      <c r="F950">
        <v>179</v>
      </c>
      <c r="G950">
        <v>0</v>
      </c>
      <c r="H950">
        <v>188</v>
      </c>
      <c r="I950">
        <v>168</v>
      </c>
      <c r="J950">
        <v>0</v>
      </c>
      <c r="K950">
        <v>0</v>
      </c>
      <c r="L950">
        <v>0</v>
      </c>
    </row>
    <row r="951" spans="1:12" x14ac:dyDescent="0.3">
      <c r="A951" t="s">
        <v>16</v>
      </c>
      <c r="B951" t="s">
        <v>45</v>
      </c>
      <c r="C951">
        <v>10.23</v>
      </c>
      <c r="D951">
        <v>181</v>
      </c>
      <c r="E951">
        <v>185</v>
      </c>
      <c r="F951">
        <v>159</v>
      </c>
      <c r="G951">
        <v>0</v>
      </c>
      <c r="H951">
        <v>178</v>
      </c>
      <c r="I951">
        <v>170</v>
      </c>
      <c r="J951">
        <v>0</v>
      </c>
      <c r="K951">
        <v>0</v>
      </c>
      <c r="L951">
        <v>0</v>
      </c>
    </row>
    <row r="952" spans="1:12" x14ac:dyDescent="0.3">
      <c r="A952" t="s">
        <v>16</v>
      </c>
      <c r="B952" t="s">
        <v>45</v>
      </c>
      <c r="C952">
        <v>9.76</v>
      </c>
      <c r="D952">
        <v>192</v>
      </c>
      <c r="E952">
        <v>142</v>
      </c>
      <c r="F952">
        <v>195</v>
      </c>
      <c r="G952">
        <v>0</v>
      </c>
      <c r="H952">
        <v>193</v>
      </c>
      <c r="I952">
        <v>183</v>
      </c>
      <c r="J952">
        <v>0</v>
      </c>
      <c r="K952">
        <v>0</v>
      </c>
      <c r="L952">
        <v>0</v>
      </c>
    </row>
    <row r="953" spans="1:12" x14ac:dyDescent="0.3">
      <c r="A953" t="s">
        <v>16</v>
      </c>
      <c r="B953" t="s">
        <v>45</v>
      </c>
      <c r="C953">
        <v>10.1</v>
      </c>
      <c r="D953">
        <v>187</v>
      </c>
      <c r="E953">
        <v>191</v>
      </c>
      <c r="F953">
        <v>172</v>
      </c>
      <c r="G953">
        <v>0</v>
      </c>
      <c r="H953">
        <v>171</v>
      </c>
      <c r="I953">
        <v>174</v>
      </c>
      <c r="J953">
        <v>0</v>
      </c>
      <c r="K953">
        <v>0</v>
      </c>
      <c r="L953">
        <v>0</v>
      </c>
    </row>
    <row r="954" spans="1:12" x14ac:dyDescent="0.3">
      <c r="A954" t="s">
        <v>16</v>
      </c>
      <c r="B954" t="s">
        <v>45</v>
      </c>
      <c r="C954">
        <v>10.17</v>
      </c>
      <c r="D954">
        <v>141</v>
      </c>
      <c r="E954">
        <v>181</v>
      </c>
      <c r="F954">
        <v>154</v>
      </c>
      <c r="G954">
        <v>0</v>
      </c>
      <c r="H954">
        <v>189</v>
      </c>
      <c r="I954">
        <v>185</v>
      </c>
      <c r="J954">
        <v>0</v>
      </c>
      <c r="K954">
        <v>0</v>
      </c>
      <c r="L954">
        <v>0</v>
      </c>
    </row>
    <row r="955" spans="1:12" x14ac:dyDescent="0.3">
      <c r="A955" t="s">
        <v>16</v>
      </c>
      <c r="B955" t="s">
        <v>45</v>
      </c>
      <c r="C955">
        <v>11.48</v>
      </c>
      <c r="D955">
        <v>150</v>
      </c>
      <c r="E955">
        <v>186</v>
      </c>
      <c r="F955">
        <v>148</v>
      </c>
      <c r="G955">
        <v>0</v>
      </c>
      <c r="H955">
        <v>191</v>
      </c>
      <c r="I955">
        <v>183</v>
      </c>
      <c r="J955">
        <v>0</v>
      </c>
      <c r="K955">
        <v>0</v>
      </c>
      <c r="L955">
        <v>0</v>
      </c>
    </row>
    <row r="956" spans="1:12" x14ac:dyDescent="0.3">
      <c r="A956" t="s">
        <v>16</v>
      </c>
      <c r="B956" t="s">
        <v>45</v>
      </c>
      <c r="C956">
        <v>9.83</v>
      </c>
      <c r="D956">
        <v>144</v>
      </c>
      <c r="E956">
        <v>188</v>
      </c>
      <c r="F956">
        <v>157</v>
      </c>
      <c r="G956">
        <v>0</v>
      </c>
      <c r="H956">
        <v>198</v>
      </c>
      <c r="I956">
        <v>183</v>
      </c>
      <c r="J956">
        <v>0</v>
      </c>
      <c r="K956">
        <v>0</v>
      </c>
      <c r="L956">
        <v>0</v>
      </c>
    </row>
    <row r="957" spans="1:12" x14ac:dyDescent="0.3">
      <c r="A957" t="s">
        <v>16</v>
      </c>
      <c r="B957" t="s">
        <v>45</v>
      </c>
      <c r="C957">
        <v>7.6</v>
      </c>
      <c r="D957">
        <v>142</v>
      </c>
      <c r="E957">
        <v>168</v>
      </c>
      <c r="F957">
        <v>157</v>
      </c>
      <c r="G957">
        <v>0</v>
      </c>
      <c r="H957">
        <v>187</v>
      </c>
      <c r="I957">
        <v>175</v>
      </c>
      <c r="J957">
        <v>0</v>
      </c>
      <c r="K957">
        <v>0</v>
      </c>
      <c r="L957">
        <v>0</v>
      </c>
    </row>
    <row r="958" spans="1:12" x14ac:dyDescent="0.3">
      <c r="A958" t="s">
        <v>16</v>
      </c>
      <c r="B958" t="s">
        <v>45</v>
      </c>
      <c r="C958">
        <v>10.89</v>
      </c>
      <c r="D958">
        <v>171</v>
      </c>
      <c r="E958">
        <v>175</v>
      </c>
      <c r="F958">
        <v>159</v>
      </c>
      <c r="G958">
        <v>0</v>
      </c>
      <c r="H958">
        <v>190</v>
      </c>
      <c r="I958">
        <v>176</v>
      </c>
      <c r="J958">
        <v>0</v>
      </c>
      <c r="K958">
        <v>0</v>
      </c>
      <c r="L958">
        <v>0</v>
      </c>
    </row>
    <row r="959" spans="1:12" x14ac:dyDescent="0.3">
      <c r="A959" t="s">
        <v>16</v>
      </c>
      <c r="B959" t="s">
        <v>45</v>
      </c>
      <c r="C959">
        <v>7.21</v>
      </c>
      <c r="D959">
        <v>194</v>
      </c>
      <c r="E959">
        <v>182</v>
      </c>
      <c r="F959">
        <v>172</v>
      </c>
      <c r="G959">
        <v>0</v>
      </c>
      <c r="H959">
        <v>195</v>
      </c>
      <c r="I959">
        <v>168</v>
      </c>
      <c r="J959">
        <v>0</v>
      </c>
      <c r="K959">
        <v>0</v>
      </c>
      <c r="L959">
        <v>0</v>
      </c>
    </row>
    <row r="960" spans="1:12" x14ac:dyDescent="0.3">
      <c r="A960" t="s">
        <v>16</v>
      </c>
      <c r="B960" t="s">
        <v>45</v>
      </c>
      <c r="C960">
        <v>8.65</v>
      </c>
      <c r="D960">
        <v>189</v>
      </c>
      <c r="E960">
        <v>167</v>
      </c>
      <c r="F960">
        <v>149</v>
      </c>
      <c r="G960">
        <v>0</v>
      </c>
      <c r="H960">
        <v>168</v>
      </c>
      <c r="I960">
        <v>189</v>
      </c>
      <c r="J960">
        <v>0</v>
      </c>
      <c r="K960">
        <v>0</v>
      </c>
      <c r="L960">
        <v>0</v>
      </c>
    </row>
    <row r="961" spans="1:12" x14ac:dyDescent="0.3">
      <c r="A961" t="s">
        <v>16</v>
      </c>
      <c r="B961" t="s">
        <v>45</v>
      </c>
      <c r="C961">
        <v>11.14</v>
      </c>
      <c r="D961">
        <v>199</v>
      </c>
      <c r="E961">
        <v>156</v>
      </c>
      <c r="F961">
        <v>153</v>
      </c>
      <c r="G961">
        <v>0</v>
      </c>
      <c r="H961">
        <v>188</v>
      </c>
      <c r="I961">
        <v>192</v>
      </c>
      <c r="J961">
        <v>0</v>
      </c>
      <c r="K961">
        <v>0</v>
      </c>
      <c r="L961">
        <v>0</v>
      </c>
    </row>
    <row r="962" spans="1:12" x14ac:dyDescent="0.3">
      <c r="A962" t="s">
        <v>16</v>
      </c>
      <c r="B962" t="s">
        <v>45</v>
      </c>
      <c r="C962">
        <v>10.83</v>
      </c>
      <c r="D962">
        <v>164</v>
      </c>
      <c r="E962">
        <v>179</v>
      </c>
      <c r="F962">
        <v>195</v>
      </c>
      <c r="G962">
        <v>0</v>
      </c>
      <c r="H962">
        <v>172</v>
      </c>
      <c r="I962">
        <v>199</v>
      </c>
      <c r="J962">
        <v>0</v>
      </c>
      <c r="K962">
        <v>0</v>
      </c>
      <c r="L962">
        <v>0</v>
      </c>
    </row>
    <row r="963" spans="1:12" x14ac:dyDescent="0.3">
      <c r="A963" t="s">
        <v>16</v>
      </c>
      <c r="B963" t="s">
        <v>45</v>
      </c>
      <c r="C963">
        <v>10.07</v>
      </c>
      <c r="D963">
        <v>199</v>
      </c>
      <c r="E963">
        <v>164</v>
      </c>
      <c r="F963">
        <v>150</v>
      </c>
      <c r="G963">
        <v>0</v>
      </c>
      <c r="H963">
        <v>174</v>
      </c>
      <c r="I963">
        <v>169</v>
      </c>
      <c r="J963">
        <v>0</v>
      </c>
      <c r="K963">
        <v>0</v>
      </c>
      <c r="L963">
        <v>0</v>
      </c>
    </row>
    <row r="964" spans="1:12" x14ac:dyDescent="0.3">
      <c r="A964" t="s">
        <v>16</v>
      </c>
      <c r="B964" t="s">
        <v>45</v>
      </c>
      <c r="C964">
        <v>7.73</v>
      </c>
      <c r="D964">
        <v>187</v>
      </c>
      <c r="E964">
        <v>196</v>
      </c>
      <c r="F964">
        <v>152</v>
      </c>
      <c r="G964">
        <v>0</v>
      </c>
      <c r="H964">
        <v>168</v>
      </c>
      <c r="I964">
        <v>191</v>
      </c>
      <c r="J964">
        <v>0</v>
      </c>
      <c r="K964">
        <v>0</v>
      </c>
      <c r="L964">
        <v>0</v>
      </c>
    </row>
    <row r="965" spans="1:12" x14ac:dyDescent="0.3">
      <c r="A965" t="s">
        <v>16</v>
      </c>
      <c r="B965" t="s">
        <v>45</v>
      </c>
      <c r="C965">
        <v>11.06</v>
      </c>
      <c r="D965">
        <v>158</v>
      </c>
      <c r="E965">
        <v>147</v>
      </c>
      <c r="F965">
        <v>158</v>
      </c>
      <c r="G965">
        <v>0</v>
      </c>
      <c r="H965">
        <v>183</v>
      </c>
      <c r="I965">
        <v>170</v>
      </c>
      <c r="J965">
        <v>0</v>
      </c>
      <c r="K965">
        <v>0</v>
      </c>
      <c r="L965">
        <v>0</v>
      </c>
    </row>
    <row r="966" spans="1:12" x14ac:dyDescent="0.3">
      <c r="A966" t="s">
        <v>16</v>
      </c>
      <c r="B966" t="s">
        <v>42</v>
      </c>
      <c r="C966">
        <v>7.28</v>
      </c>
      <c r="D966">
        <v>161</v>
      </c>
      <c r="E966">
        <v>178</v>
      </c>
      <c r="F966">
        <v>0</v>
      </c>
      <c r="G966">
        <v>0</v>
      </c>
      <c r="H966">
        <v>190</v>
      </c>
      <c r="I966">
        <v>200</v>
      </c>
      <c r="J966">
        <v>0</v>
      </c>
      <c r="K966">
        <v>0</v>
      </c>
      <c r="L966">
        <v>0</v>
      </c>
    </row>
    <row r="967" spans="1:12" x14ac:dyDescent="0.3">
      <c r="A967" t="s">
        <v>16</v>
      </c>
      <c r="B967" t="s">
        <v>42</v>
      </c>
      <c r="C967">
        <v>9.06</v>
      </c>
      <c r="D967">
        <v>188</v>
      </c>
      <c r="E967">
        <v>175</v>
      </c>
      <c r="F967">
        <v>0</v>
      </c>
      <c r="G967">
        <v>0</v>
      </c>
      <c r="H967">
        <v>180</v>
      </c>
      <c r="I967">
        <v>142</v>
      </c>
      <c r="J967">
        <v>0</v>
      </c>
      <c r="K967">
        <v>0</v>
      </c>
      <c r="L967">
        <v>0</v>
      </c>
    </row>
    <row r="968" spans="1:12" x14ac:dyDescent="0.3">
      <c r="A968" t="s">
        <v>16</v>
      </c>
      <c r="B968" t="s">
        <v>42</v>
      </c>
      <c r="C968">
        <v>7.21</v>
      </c>
      <c r="D968">
        <v>192</v>
      </c>
      <c r="E968">
        <v>175</v>
      </c>
      <c r="F968">
        <v>0</v>
      </c>
      <c r="G968">
        <v>0</v>
      </c>
      <c r="H968">
        <v>168</v>
      </c>
      <c r="I968">
        <v>196</v>
      </c>
      <c r="J968">
        <v>0</v>
      </c>
      <c r="K968">
        <v>0</v>
      </c>
      <c r="L968">
        <v>0</v>
      </c>
    </row>
    <row r="969" spans="1:12" x14ac:dyDescent="0.3">
      <c r="A969" t="s">
        <v>16</v>
      </c>
      <c r="B969" t="s">
        <v>42</v>
      </c>
      <c r="C969">
        <v>7.84</v>
      </c>
      <c r="D969">
        <v>183</v>
      </c>
      <c r="E969">
        <v>180</v>
      </c>
      <c r="F969">
        <v>0</v>
      </c>
      <c r="G969">
        <v>0</v>
      </c>
      <c r="H969">
        <v>169</v>
      </c>
      <c r="I969">
        <v>194</v>
      </c>
      <c r="J969">
        <v>0</v>
      </c>
      <c r="K969">
        <v>0</v>
      </c>
      <c r="L969">
        <v>0</v>
      </c>
    </row>
    <row r="970" spans="1:12" x14ac:dyDescent="0.3">
      <c r="A970" t="s">
        <v>16</v>
      </c>
      <c r="B970" t="s">
        <v>42</v>
      </c>
      <c r="C970">
        <v>11.59</v>
      </c>
      <c r="D970">
        <v>195</v>
      </c>
      <c r="E970">
        <v>175</v>
      </c>
      <c r="F970">
        <v>0</v>
      </c>
      <c r="G970">
        <v>0</v>
      </c>
      <c r="H970">
        <v>192</v>
      </c>
      <c r="I970">
        <v>176</v>
      </c>
      <c r="J970">
        <v>0</v>
      </c>
      <c r="K970">
        <v>0</v>
      </c>
      <c r="L970">
        <v>0</v>
      </c>
    </row>
    <row r="971" spans="1:12" x14ac:dyDescent="0.3">
      <c r="A971" t="s">
        <v>16</v>
      </c>
      <c r="B971" t="s">
        <v>42</v>
      </c>
      <c r="C971">
        <v>7.2</v>
      </c>
      <c r="D971">
        <v>177</v>
      </c>
      <c r="E971">
        <v>168</v>
      </c>
      <c r="F971">
        <v>0</v>
      </c>
      <c r="G971">
        <v>0</v>
      </c>
      <c r="H971">
        <v>194</v>
      </c>
      <c r="I971">
        <v>171</v>
      </c>
      <c r="J971">
        <v>0</v>
      </c>
      <c r="K971">
        <v>0</v>
      </c>
      <c r="L971">
        <v>0</v>
      </c>
    </row>
    <row r="972" spans="1:12" x14ac:dyDescent="0.3">
      <c r="A972" t="s">
        <v>16</v>
      </c>
      <c r="B972" t="s">
        <v>42</v>
      </c>
      <c r="C972">
        <v>7.33</v>
      </c>
      <c r="D972">
        <v>158</v>
      </c>
      <c r="E972">
        <v>188</v>
      </c>
      <c r="F972">
        <v>0</v>
      </c>
      <c r="G972">
        <v>0</v>
      </c>
      <c r="H972">
        <v>191</v>
      </c>
      <c r="I972">
        <v>160</v>
      </c>
      <c r="J972">
        <v>0</v>
      </c>
      <c r="K972">
        <v>0</v>
      </c>
      <c r="L972">
        <v>0</v>
      </c>
    </row>
    <row r="973" spans="1:12" x14ac:dyDescent="0.3">
      <c r="A973" t="s">
        <v>16</v>
      </c>
      <c r="B973" t="s">
        <v>42</v>
      </c>
      <c r="C973">
        <v>11.77</v>
      </c>
      <c r="D973">
        <v>149</v>
      </c>
      <c r="E973">
        <v>192</v>
      </c>
      <c r="F973">
        <v>0</v>
      </c>
      <c r="G973">
        <v>0</v>
      </c>
      <c r="H973">
        <v>199</v>
      </c>
      <c r="I973">
        <v>181</v>
      </c>
      <c r="J973">
        <v>0</v>
      </c>
      <c r="K973">
        <v>0</v>
      </c>
      <c r="L973">
        <v>0</v>
      </c>
    </row>
    <row r="974" spans="1:12" x14ac:dyDescent="0.3">
      <c r="A974" t="s">
        <v>16</v>
      </c>
      <c r="B974" t="s">
        <v>42</v>
      </c>
      <c r="C974">
        <v>10.25</v>
      </c>
      <c r="D974">
        <v>184</v>
      </c>
      <c r="E974">
        <v>183</v>
      </c>
      <c r="F974">
        <v>0</v>
      </c>
      <c r="G974">
        <v>0</v>
      </c>
      <c r="H974">
        <v>180</v>
      </c>
      <c r="I974">
        <v>146</v>
      </c>
      <c r="J974">
        <v>0</v>
      </c>
      <c r="K974">
        <v>0</v>
      </c>
      <c r="L974">
        <v>0</v>
      </c>
    </row>
    <row r="975" spans="1:12" x14ac:dyDescent="0.3">
      <c r="A975" t="s">
        <v>16</v>
      </c>
      <c r="B975" t="s">
        <v>42</v>
      </c>
      <c r="C975">
        <v>9.5299999999999994</v>
      </c>
      <c r="D975">
        <v>150</v>
      </c>
      <c r="E975">
        <v>186</v>
      </c>
      <c r="F975">
        <v>0</v>
      </c>
      <c r="G975">
        <v>0</v>
      </c>
      <c r="H975">
        <v>177</v>
      </c>
      <c r="I975">
        <v>194</v>
      </c>
      <c r="J975">
        <v>0</v>
      </c>
      <c r="K975">
        <v>0</v>
      </c>
      <c r="L975">
        <v>0</v>
      </c>
    </row>
    <row r="976" spans="1:12" x14ac:dyDescent="0.3">
      <c r="A976" t="s">
        <v>16</v>
      </c>
      <c r="B976" t="s">
        <v>42</v>
      </c>
      <c r="C976">
        <v>9.82</v>
      </c>
      <c r="D976">
        <v>164</v>
      </c>
      <c r="E976">
        <v>170</v>
      </c>
      <c r="F976">
        <v>0</v>
      </c>
      <c r="G976">
        <v>0</v>
      </c>
      <c r="H976">
        <v>178</v>
      </c>
      <c r="I976">
        <v>199</v>
      </c>
      <c r="J976">
        <v>0</v>
      </c>
      <c r="K976">
        <v>0</v>
      </c>
      <c r="L976">
        <v>0</v>
      </c>
    </row>
    <row r="977" spans="1:12" x14ac:dyDescent="0.3">
      <c r="A977" t="s">
        <v>16</v>
      </c>
      <c r="B977" t="s">
        <v>42</v>
      </c>
      <c r="C977">
        <v>11.43</v>
      </c>
      <c r="D977">
        <v>162</v>
      </c>
      <c r="E977">
        <v>169</v>
      </c>
      <c r="F977">
        <v>0</v>
      </c>
      <c r="G977">
        <v>0</v>
      </c>
      <c r="H977">
        <v>189</v>
      </c>
      <c r="I977">
        <v>171</v>
      </c>
      <c r="J977">
        <v>0</v>
      </c>
      <c r="K977">
        <v>0</v>
      </c>
      <c r="L977">
        <v>0</v>
      </c>
    </row>
    <row r="978" spans="1:12" x14ac:dyDescent="0.3">
      <c r="A978" t="s">
        <v>16</v>
      </c>
      <c r="B978" t="s">
        <v>42</v>
      </c>
      <c r="C978">
        <v>10.75</v>
      </c>
      <c r="D978">
        <v>149</v>
      </c>
      <c r="E978">
        <v>170</v>
      </c>
      <c r="F978">
        <v>0</v>
      </c>
      <c r="G978">
        <v>0</v>
      </c>
      <c r="H978">
        <v>196</v>
      </c>
      <c r="I978">
        <v>158</v>
      </c>
      <c r="J978">
        <v>0</v>
      </c>
      <c r="K978">
        <v>0</v>
      </c>
      <c r="L978">
        <v>0</v>
      </c>
    </row>
    <row r="979" spans="1:12" x14ac:dyDescent="0.3">
      <c r="A979" t="s">
        <v>16</v>
      </c>
      <c r="B979" t="s">
        <v>42</v>
      </c>
      <c r="C979">
        <v>10.67</v>
      </c>
      <c r="D979">
        <v>172</v>
      </c>
      <c r="E979">
        <v>170</v>
      </c>
      <c r="F979">
        <v>0</v>
      </c>
      <c r="G979">
        <v>0</v>
      </c>
      <c r="H979">
        <v>189</v>
      </c>
      <c r="I979">
        <v>175</v>
      </c>
      <c r="J979">
        <v>0</v>
      </c>
      <c r="K979">
        <v>0</v>
      </c>
      <c r="L979">
        <v>0</v>
      </c>
    </row>
    <row r="980" spans="1:12" x14ac:dyDescent="0.3">
      <c r="A980" t="s">
        <v>16</v>
      </c>
      <c r="B980" t="s">
        <v>42</v>
      </c>
      <c r="C980">
        <v>11.78</v>
      </c>
      <c r="D980">
        <v>153</v>
      </c>
      <c r="E980">
        <v>172</v>
      </c>
      <c r="F980">
        <v>0</v>
      </c>
      <c r="G980">
        <v>0</v>
      </c>
      <c r="H980">
        <v>173</v>
      </c>
      <c r="I980">
        <v>186</v>
      </c>
      <c r="J980">
        <v>0</v>
      </c>
      <c r="K980">
        <v>0</v>
      </c>
      <c r="L980">
        <v>0</v>
      </c>
    </row>
    <row r="981" spans="1:12" x14ac:dyDescent="0.3">
      <c r="A981" t="s">
        <v>16</v>
      </c>
      <c r="B981" t="s">
        <v>42</v>
      </c>
      <c r="C981">
        <v>9.3000000000000007</v>
      </c>
      <c r="D981">
        <v>150</v>
      </c>
      <c r="E981">
        <v>175</v>
      </c>
      <c r="F981">
        <v>0</v>
      </c>
      <c r="G981">
        <v>0</v>
      </c>
      <c r="H981">
        <v>189</v>
      </c>
      <c r="I981">
        <v>155</v>
      </c>
      <c r="J981">
        <v>0</v>
      </c>
      <c r="K981">
        <v>0</v>
      </c>
      <c r="L981">
        <v>0</v>
      </c>
    </row>
    <row r="982" spans="1:12" x14ac:dyDescent="0.3">
      <c r="A982" t="s">
        <v>16</v>
      </c>
      <c r="B982" t="s">
        <v>42</v>
      </c>
      <c r="C982">
        <v>9.64</v>
      </c>
      <c r="D982">
        <v>168</v>
      </c>
      <c r="E982">
        <v>173</v>
      </c>
      <c r="F982">
        <v>0</v>
      </c>
      <c r="G982">
        <v>0</v>
      </c>
      <c r="H982">
        <v>183</v>
      </c>
      <c r="I982">
        <v>183</v>
      </c>
      <c r="J982">
        <v>0</v>
      </c>
      <c r="K982">
        <v>0</v>
      </c>
      <c r="L982">
        <v>0</v>
      </c>
    </row>
    <row r="983" spans="1:12" x14ac:dyDescent="0.3">
      <c r="A983" t="s">
        <v>16</v>
      </c>
      <c r="B983" t="s">
        <v>42</v>
      </c>
      <c r="C983">
        <v>9.83</v>
      </c>
      <c r="D983">
        <v>153</v>
      </c>
      <c r="E983">
        <v>168</v>
      </c>
      <c r="F983">
        <v>0</v>
      </c>
      <c r="G983">
        <v>0</v>
      </c>
      <c r="H983">
        <v>177</v>
      </c>
      <c r="I983">
        <v>168</v>
      </c>
      <c r="J983">
        <v>0</v>
      </c>
      <c r="K983">
        <v>0</v>
      </c>
      <c r="L983">
        <v>0</v>
      </c>
    </row>
    <row r="984" spans="1:12" x14ac:dyDescent="0.3">
      <c r="A984" t="s">
        <v>16</v>
      </c>
      <c r="B984" t="s">
        <v>42</v>
      </c>
      <c r="C984">
        <v>8.66</v>
      </c>
      <c r="D984">
        <v>154</v>
      </c>
      <c r="E984">
        <v>194</v>
      </c>
      <c r="F984">
        <v>0</v>
      </c>
      <c r="G984">
        <v>0</v>
      </c>
      <c r="H984">
        <v>176</v>
      </c>
      <c r="I984">
        <v>181</v>
      </c>
      <c r="J984">
        <v>0</v>
      </c>
      <c r="K984">
        <v>0</v>
      </c>
      <c r="L984">
        <v>0</v>
      </c>
    </row>
    <row r="985" spans="1:12" x14ac:dyDescent="0.3">
      <c r="A985" t="s">
        <v>16</v>
      </c>
      <c r="B985" t="s">
        <v>42</v>
      </c>
      <c r="C985">
        <v>11.88</v>
      </c>
      <c r="D985">
        <v>148</v>
      </c>
      <c r="E985">
        <v>191</v>
      </c>
      <c r="F985">
        <v>0</v>
      </c>
      <c r="G985">
        <v>0</v>
      </c>
      <c r="H985">
        <v>170</v>
      </c>
      <c r="I985">
        <v>191</v>
      </c>
      <c r="J985">
        <v>0</v>
      </c>
      <c r="K985">
        <v>0</v>
      </c>
      <c r="L985">
        <v>0</v>
      </c>
    </row>
    <row r="986" spans="1:12" x14ac:dyDescent="0.3">
      <c r="A986" t="s">
        <v>16</v>
      </c>
      <c r="B986" t="s">
        <v>42</v>
      </c>
      <c r="C986">
        <v>9.6999999999999993</v>
      </c>
      <c r="D986">
        <v>146</v>
      </c>
      <c r="E986">
        <v>198</v>
      </c>
      <c r="F986">
        <v>0</v>
      </c>
      <c r="G986">
        <v>0</v>
      </c>
      <c r="H986">
        <v>193</v>
      </c>
      <c r="I986">
        <v>181</v>
      </c>
      <c r="J986">
        <v>0</v>
      </c>
      <c r="K986">
        <v>0</v>
      </c>
      <c r="L986">
        <v>0</v>
      </c>
    </row>
    <row r="987" spans="1:12" x14ac:dyDescent="0.3">
      <c r="A987" t="s">
        <v>16</v>
      </c>
      <c r="B987" t="s">
        <v>42</v>
      </c>
      <c r="C987">
        <v>9.2200000000000006</v>
      </c>
      <c r="D987">
        <v>142</v>
      </c>
      <c r="E987">
        <v>172</v>
      </c>
      <c r="F987">
        <v>0</v>
      </c>
      <c r="G987">
        <v>0</v>
      </c>
      <c r="H987">
        <v>174</v>
      </c>
      <c r="I987">
        <v>147</v>
      </c>
      <c r="J987">
        <v>0</v>
      </c>
      <c r="K987">
        <v>0</v>
      </c>
      <c r="L987">
        <v>0</v>
      </c>
    </row>
    <row r="988" spans="1:12" x14ac:dyDescent="0.3">
      <c r="A988" t="s">
        <v>16</v>
      </c>
      <c r="B988" t="s">
        <v>42</v>
      </c>
      <c r="C988">
        <v>11.74</v>
      </c>
      <c r="D988">
        <v>143</v>
      </c>
      <c r="E988">
        <v>178</v>
      </c>
      <c r="F988">
        <v>0</v>
      </c>
      <c r="G988">
        <v>0</v>
      </c>
      <c r="H988">
        <v>196</v>
      </c>
      <c r="I988">
        <v>184</v>
      </c>
      <c r="J988">
        <v>0</v>
      </c>
      <c r="K988">
        <v>0</v>
      </c>
      <c r="L988">
        <v>0</v>
      </c>
    </row>
    <row r="989" spans="1:12" x14ac:dyDescent="0.3">
      <c r="A989" t="s">
        <v>16</v>
      </c>
      <c r="B989" t="s">
        <v>46</v>
      </c>
      <c r="C989">
        <v>9.86</v>
      </c>
      <c r="D989">
        <v>154</v>
      </c>
      <c r="E989">
        <v>165</v>
      </c>
      <c r="F989">
        <v>181</v>
      </c>
      <c r="G989">
        <v>0</v>
      </c>
      <c r="H989">
        <v>198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16</v>
      </c>
      <c r="B990" t="s">
        <v>46</v>
      </c>
      <c r="C990">
        <v>7.04</v>
      </c>
      <c r="D990">
        <v>195</v>
      </c>
      <c r="E990">
        <v>180</v>
      </c>
      <c r="F990">
        <v>190</v>
      </c>
      <c r="G990">
        <v>0</v>
      </c>
      <c r="H990">
        <v>155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16</v>
      </c>
      <c r="B991" t="s">
        <v>46</v>
      </c>
      <c r="C991">
        <v>9.33</v>
      </c>
      <c r="D991">
        <v>178</v>
      </c>
      <c r="E991">
        <v>165</v>
      </c>
      <c r="F991">
        <v>151</v>
      </c>
      <c r="G991">
        <v>0</v>
      </c>
      <c r="H991">
        <v>140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16</v>
      </c>
      <c r="B992" t="s">
        <v>46</v>
      </c>
      <c r="C992">
        <v>8.41</v>
      </c>
      <c r="D992">
        <v>166</v>
      </c>
      <c r="E992">
        <v>145</v>
      </c>
      <c r="F992">
        <v>161</v>
      </c>
      <c r="G992">
        <v>0</v>
      </c>
      <c r="H992">
        <v>162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16</v>
      </c>
      <c r="B993" t="s">
        <v>46</v>
      </c>
      <c r="C993">
        <v>10.98</v>
      </c>
      <c r="D993">
        <v>179</v>
      </c>
      <c r="E993">
        <v>154</v>
      </c>
      <c r="F993">
        <v>147</v>
      </c>
      <c r="G993">
        <v>0</v>
      </c>
      <c r="H993">
        <v>158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16</v>
      </c>
      <c r="B994" t="s">
        <v>46</v>
      </c>
      <c r="C994">
        <v>10.24</v>
      </c>
      <c r="D994">
        <v>141</v>
      </c>
      <c r="E994">
        <v>146</v>
      </c>
      <c r="F994">
        <v>174</v>
      </c>
      <c r="G994">
        <v>0</v>
      </c>
      <c r="H994">
        <v>191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16</v>
      </c>
      <c r="B995" t="s">
        <v>46</v>
      </c>
      <c r="C995">
        <v>8.15</v>
      </c>
      <c r="D995">
        <v>145</v>
      </c>
      <c r="E995">
        <v>161</v>
      </c>
      <c r="F995">
        <v>197</v>
      </c>
      <c r="G995">
        <v>0</v>
      </c>
      <c r="H995">
        <v>194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16</v>
      </c>
      <c r="B996" t="s">
        <v>46</v>
      </c>
      <c r="C996">
        <v>8.52</v>
      </c>
      <c r="D996">
        <v>183</v>
      </c>
      <c r="E996">
        <v>172</v>
      </c>
      <c r="F996">
        <v>177</v>
      </c>
      <c r="G996">
        <v>0</v>
      </c>
      <c r="H996">
        <v>190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16</v>
      </c>
      <c r="B997" t="s">
        <v>46</v>
      </c>
      <c r="C997">
        <v>8.2100000000000009</v>
      </c>
      <c r="D997">
        <v>174</v>
      </c>
      <c r="E997">
        <v>167</v>
      </c>
      <c r="F997">
        <v>169</v>
      </c>
      <c r="G997">
        <v>0</v>
      </c>
      <c r="H997">
        <v>156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16</v>
      </c>
      <c r="B998" t="s">
        <v>46</v>
      </c>
      <c r="C998">
        <v>10.78</v>
      </c>
      <c r="D998">
        <v>178</v>
      </c>
      <c r="E998">
        <v>147</v>
      </c>
      <c r="F998">
        <v>174</v>
      </c>
      <c r="G998">
        <v>0</v>
      </c>
      <c r="H998">
        <v>147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16</v>
      </c>
      <c r="B999" t="s">
        <v>46</v>
      </c>
      <c r="C999">
        <v>8.49</v>
      </c>
      <c r="D999">
        <v>188</v>
      </c>
      <c r="E999">
        <v>163</v>
      </c>
      <c r="F999">
        <v>196</v>
      </c>
      <c r="G999">
        <v>0</v>
      </c>
      <c r="H999">
        <v>143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16</v>
      </c>
      <c r="B1000" t="s">
        <v>46</v>
      </c>
      <c r="C1000">
        <v>10.91</v>
      </c>
      <c r="D1000">
        <v>193</v>
      </c>
      <c r="E1000">
        <v>199</v>
      </c>
      <c r="F1000">
        <v>197</v>
      </c>
      <c r="G1000">
        <v>0</v>
      </c>
      <c r="H1000">
        <v>187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16</v>
      </c>
      <c r="B1001" t="s">
        <v>46</v>
      </c>
      <c r="C1001">
        <v>11.5</v>
      </c>
      <c r="D1001">
        <v>189</v>
      </c>
      <c r="E1001">
        <v>196</v>
      </c>
      <c r="F1001">
        <v>192</v>
      </c>
      <c r="G1001">
        <v>0</v>
      </c>
      <c r="H1001">
        <v>166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16</v>
      </c>
      <c r="B1002" t="s">
        <v>46</v>
      </c>
      <c r="C1002">
        <v>9.5500000000000007</v>
      </c>
      <c r="D1002">
        <v>155</v>
      </c>
      <c r="E1002">
        <v>144</v>
      </c>
      <c r="F1002">
        <v>156</v>
      </c>
      <c r="G1002">
        <v>0</v>
      </c>
      <c r="H1002">
        <v>168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16</v>
      </c>
      <c r="B1003" t="s">
        <v>46</v>
      </c>
      <c r="C1003">
        <v>11.54</v>
      </c>
      <c r="D1003">
        <v>158</v>
      </c>
      <c r="E1003">
        <v>147</v>
      </c>
      <c r="F1003">
        <v>183</v>
      </c>
      <c r="G1003">
        <v>0</v>
      </c>
      <c r="H1003">
        <v>181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16</v>
      </c>
      <c r="B1004" t="s">
        <v>46</v>
      </c>
      <c r="C1004">
        <v>7.6899999999999995</v>
      </c>
      <c r="D1004">
        <v>141</v>
      </c>
      <c r="E1004">
        <v>161</v>
      </c>
      <c r="F1004">
        <v>174</v>
      </c>
      <c r="G1004">
        <v>0</v>
      </c>
      <c r="H1004">
        <v>185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16</v>
      </c>
      <c r="B1005" t="s">
        <v>46</v>
      </c>
      <c r="C1005">
        <v>7.63</v>
      </c>
      <c r="D1005">
        <v>161</v>
      </c>
      <c r="E1005">
        <v>155</v>
      </c>
      <c r="F1005">
        <v>193</v>
      </c>
      <c r="G1005">
        <v>0</v>
      </c>
      <c r="H1005">
        <v>161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16</v>
      </c>
      <c r="B1006" t="s">
        <v>46</v>
      </c>
      <c r="C1006">
        <v>10.210000000000001</v>
      </c>
      <c r="D1006">
        <v>173</v>
      </c>
      <c r="E1006">
        <v>152</v>
      </c>
      <c r="F1006">
        <v>141</v>
      </c>
      <c r="G1006">
        <v>0</v>
      </c>
      <c r="H1006">
        <v>141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16</v>
      </c>
      <c r="B1007" t="s">
        <v>46</v>
      </c>
      <c r="C1007">
        <v>8.1199999999999992</v>
      </c>
      <c r="D1007">
        <v>184</v>
      </c>
      <c r="E1007">
        <v>163</v>
      </c>
      <c r="F1007">
        <v>176</v>
      </c>
      <c r="G1007">
        <v>0</v>
      </c>
      <c r="H1007">
        <v>190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16</v>
      </c>
      <c r="B1008" t="s">
        <v>46</v>
      </c>
      <c r="C1008">
        <v>10.94</v>
      </c>
      <c r="D1008">
        <v>150</v>
      </c>
      <c r="E1008">
        <v>181</v>
      </c>
      <c r="F1008">
        <v>160</v>
      </c>
      <c r="G1008">
        <v>0</v>
      </c>
      <c r="H1008">
        <v>181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16</v>
      </c>
      <c r="B1009" t="s">
        <v>46</v>
      </c>
      <c r="C1009">
        <v>8.65</v>
      </c>
      <c r="D1009">
        <v>172</v>
      </c>
      <c r="E1009">
        <v>179</v>
      </c>
      <c r="F1009">
        <v>199</v>
      </c>
      <c r="G1009">
        <v>0</v>
      </c>
      <c r="H1009">
        <v>189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16</v>
      </c>
      <c r="B1010" t="s">
        <v>46</v>
      </c>
      <c r="C1010">
        <v>8.31</v>
      </c>
      <c r="D1010">
        <v>174</v>
      </c>
      <c r="E1010">
        <v>191</v>
      </c>
      <c r="F1010">
        <v>174</v>
      </c>
      <c r="G1010">
        <v>0</v>
      </c>
      <c r="H1010">
        <v>196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16</v>
      </c>
      <c r="B1011" t="s">
        <v>47</v>
      </c>
      <c r="C1011">
        <v>8.82</v>
      </c>
      <c r="D1011">
        <v>140</v>
      </c>
      <c r="E1011">
        <v>0</v>
      </c>
      <c r="F1011">
        <v>191</v>
      </c>
      <c r="G1011">
        <v>0</v>
      </c>
      <c r="H1011">
        <v>156</v>
      </c>
      <c r="I1011">
        <v>143</v>
      </c>
      <c r="J1011">
        <v>0</v>
      </c>
      <c r="K1011">
        <v>0</v>
      </c>
      <c r="L1011">
        <v>0</v>
      </c>
    </row>
    <row r="1012" spans="1:12" x14ac:dyDescent="0.3">
      <c r="A1012" t="s">
        <v>16</v>
      </c>
      <c r="B1012" t="s">
        <v>47</v>
      </c>
      <c r="C1012">
        <v>9.51</v>
      </c>
      <c r="D1012">
        <v>161</v>
      </c>
      <c r="E1012">
        <v>0</v>
      </c>
      <c r="F1012">
        <v>187</v>
      </c>
      <c r="G1012">
        <v>0</v>
      </c>
      <c r="H1012">
        <v>183</v>
      </c>
      <c r="I1012">
        <v>194</v>
      </c>
      <c r="J1012">
        <v>0</v>
      </c>
      <c r="K1012">
        <v>0</v>
      </c>
      <c r="L1012">
        <v>0</v>
      </c>
    </row>
    <row r="1013" spans="1:12" x14ac:dyDescent="0.3">
      <c r="A1013" t="s">
        <v>16</v>
      </c>
      <c r="B1013" t="s">
        <v>47</v>
      </c>
      <c r="C1013">
        <v>11.77</v>
      </c>
      <c r="D1013">
        <v>157</v>
      </c>
      <c r="E1013">
        <v>0</v>
      </c>
      <c r="F1013">
        <v>189</v>
      </c>
      <c r="G1013">
        <v>0</v>
      </c>
      <c r="H1013">
        <v>155</v>
      </c>
      <c r="I1013">
        <v>149</v>
      </c>
      <c r="J1013">
        <v>0</v>
      </c>
      <c r="K1013">
        <v>0</v>
      </c>
      <c r="L1013">
        <v>0</v>
      </c>
    </row>
    <row r="1014" spans="1:12" x14ac:dyDescent="0.3">
      <c r="A1014" t="s">
        <v>16</v>
      </c>
      <c r="B1014" t="s">
        <v>47</v>
      </c>
      <c r="C1014">
        <v>9.91</v>
      </c>
      <c r="D1014">
        <v>143</v>
      </c>
      <c r="E1014">
        <v>0</v>
      </c>
      <c r="F1014">
        <v>168</v>
      </c>
      <c r="G1014">
        <v>0</v>
      </c>
      <c r="H1014">
        <v>177</v>
      </c>
      <c r="I1014">
        <v>189</v>
      </c>
      <c r="J1014">
        <v>0</v>
      </c>
      <c r="K1014">
        <v>0</v>
      </c>
      <c r="L1014">
        <v>0</v>
      </c>
    </row>
    <row r="1015" spans="1:12" x14ac:dyDescent="0.3">
      <c r="A1015" t="s">
        <v>16</v>
      </c>
      <c r="B1015" t="s">
        <v>47</v>
      </c>
      <c r="C1015">
        <v>10.52</v>
      </c>
      <c r="D1015">
        <v>171</v>
      </c>
      <c r="E1015">
        <v>0</v>
      </c>
      <c r="F1015">
        <v>193</v>
      </c>
      <c r="G1015">
        <v>0</v>
      </c>
      <c r="H1015">
        <v>183</v>
      </c>
      <c r="I1015">
        <v>163</v>
      </c>
      <c r="J1015">
        <v>0</v>
      </c>
      <c r="K1015">
        <v>0</v>
      </c>
      <c r="L1015">
        <v>0</v>
      </c>
    </row>
    <row r="1016" spans="1:12" x14ac:dyDescent="0.3">
      <c r="A1016" t="s">
        <v>16</v>
      </c>
      <c r="B1016" t="s">
        <v>47</v>
      </c>
      <c r="C1016">
        <v>7.2</v>
      </c>
      <c r="D1016">
        <v>198</v>
      </c>
      <c r="E1016">
        <v>0</v>
      </c>
      <c r="F1016">
        <v>194</v>
      </c>
      <c r="G1016">
        <v>0</v>
      </c>
      <c r="H1016">
        <v>146</v>
      </c>
      <c r="I1016">
        <v>189</v>
      </c>
      <c r="J1016">
        <v>0</v>
      </c>
      <c r="K1016">
        <v>0</v>
      </c>
      <c r="L1016">
        <v>0</v>
      </c>
    </row>
    <row r="1017" spans="1:12" x14ac:dyDescent="0.3">
      <c r="A1017" t="s">
        <v>16</v>
      </c>
      <c r="B1017" t="s">
        <v>47</v>
      </c>
      <c r="C1017">
        <v>7.71</v>
      </c>
      <c r="D1017">
        <v>200</v>
      </c>
      <c r="E1017">
        <v>0</v>
      </c>
      <c r="F1017">
        <v>199</v>
      </c>
      <c r="G1017">
        <v>0</v>
      </c>
      <c r="H1017">
        <v>156</v>
      </c>
      <c r="I1017">
        <v>193</v>
      </c>
      <c r="J1017">
        <v>0</v>
      </c>
      <c r="K1017">
        <v>0</v>
      </c>
      <c r="L1017">
        <v>0</v>
      </c>
    </row>
    <row r="1018" spans="1:12" x14ac:dyDescent="0.3">
      <c r="A1018" t="s">
        <v>16</v>
      </c>
      <c r="B1018" t="s">
        <v>47</v>
      </c>
      <c r="C1018">
        <v>7.78</v>
      </c>
      <c r="D1018">
        <v>153</v>
      </c>
      <c r="E1018">
        <v>0</v>
      </c>
      <c r="F1018">
        <v>171</v>
      </c>
      <c r="G1018">
        <v>0</v>
      </c>
      <c r="H1018">
        <v>178</v>
      </c>
      <c r="I1018">
        <v>197</v>
      </c>
      <c r="J1018">
        <v>0</v>
      </c>
      <c r="K1018">
        <v>0</v>
      </c>
      <c r="L1018">
        <v>0</v>
      </c>
    </row>
    <row r="1019" spans="1:12" x14ac:dyDescent="0.3">
      <c r="A1019" t="s">
        <v>16</v>
      </c>
      <c r="B1019" t="s">
        <v>47</v>
      </c>
      <c r="C1019">
        <v>7.45</v>
      </c>
      <c r="D1019">
        <v>163</v>
      </c>
      <c r="E1019">
        <v>0</v>
      </c>
      <c r="F1019">
        <v>193</v>
      </c>
      <c r="G1019">
        <v>0</v>
      </c>
      <c r="H1019">
        <v>146</v>
      </c>
      <c r="I1019">
        <v>174</v>
      </c>
      <c r="J1019">
        <v>0</v>
      </c>
      <c r="K1019">
        <v>0</v>
      </c>
      <c r="L1019">
        <v>0</v>
      </c>
    </row>
    <row r="1020" spans="1:12" x14ac:dyDescent="0.3">
      <c r="A1020" t="s">
        <v>16</v>
      </c>
      <c r="B1020" t="s">
        <v>47</v>
      </c>
      <c r="C1020">
        <v>9.1300000000000008</v>
      </c>
      <c r="D1020">
        <v>167</v>
      </c>
      <c r="E1020">
        <v>0</v>
      </c>
      <c r="F1020">
        <v>193</v>
      </c>
      <c r="G1020">
        <v>0</v>
      </c>
      <c r="H1020">
        <v>151</v>
      </c>
      <c r="I1020">
        <v>170</v>
      </c>
      <c r="J1020">
        <v>0</v>
      </c>
      <c r="K1020">
        <v>0</v>
      </c>
      <c r="L1020">
        <v>0</v>
      </c>
    </row>
    <row r="1021" spans="1:12" x14ac:dyDescent="0.3">
      <c r="A1021" t="s">
        <v>16</v>
      </c>
      <c r="B1021" t="s">
        <v>47</v>
      </c>
      <c r="C1021">
        <v>9.23</v>
      </c>
      <c r="D1021">
        <v>177</v>
      </c>
      <c r="E1021">
        <v>0</v>
      </c>
      <c r="F1021">
        <v>200</v>
      </c>
      <c r="G1021">
        <v>0</v>
      </c>
      <c r="H1021">
        <v>186</v>
      </c>
      <c r="I1021">
        <v>189</v>
      </c>
      <c r="J1021">
        <v>0</v>
      </c>
      <c r="K1021">
        <v>0</v>
      </c>
      <c r="L1021">
        <v>0</v>
      </c>
    </row>
    <row r="1022" spans="1:12" x14ac:dyDescent="0.3">
      <c r="A1022" t="s">
        <v>16</v>
      </c>
      <c r="B1022" t="s">
        <v>47</v>
      </c>
      <c r="C1022">
        <v>10.3</v>
      </c>
      <c r="D1022">
        <v>154</v>
      </c>
      <c r="E1022">
        <v>0</v>
      </c>
      <c r="F1022">
        <v>171</v>
      </c>
      <c r="G1022">
        <v>0</v>
      </c>
      <c r="H1022">
        <v>181</v>
      </c>
      <c r="I1022">
        <v>162</v>
      </c>
      <c r="J1022">
        <v>0</v>
      </c>
      <c r="K1022">
        <v>0</v>
      </c>
      <c r="L1022">
        <v>0</v>
      </c>
    </row>
    <row r="1023" spans="1:12" x14ac:dyDescent="0.3">
      <c r="A1023" t="s">
        <v>16</v>
      </c>
      <c r="B1023" t="s">
        <v>47</v>
      </c>
      <c r="C1023">
        <v>10.050000000000001</v>
      </c>
      <c r="D1023">
        <v>193</v>
      </c>
      <c r="E1023">
        <v>0</v>
      </c>
      <c r="F1023">
        <v>195</v>
      </c>
      <c r="G1023">
        <v>0</v>
      </c>
      <c r="H1023">
        <v>178</v>
      </c>
      <c r="I1023">
        <v>194</v>
      </c>
      <c r="J1023">
        <v>0</v>
      </c>
      <c r="K1023">
        <v>0</v>
      </c>
      <c r="L1023">
        <v>0</v>
      </c>
    </row>
    <row r="1024" spans="1:12" x14ac:dyDescent="0.3">
      <c r="A1024" t="s">
        <v>16</v>
      </c>
      <c r="B1024" t="s">
        <v>47</v>
      </c>
      <c r="C1024">
        <v>9.14</v>
      </c>
      <c r="D1024">
        <v>152</v>
      </c>
      <c r="E1024">
        <v>0</v>
      </c>
      <c r="F1024">
        <v>199</v>
      </c>
      <c r="G1024">
        <v>0</v>
      </c>
      <c r="H1024">
        <v>141</v>
      </c>
      <c r="I1024">
        <v>167</v>
      </c>
      <c r="J1024">
        <v>0</v>
      </c>
      <c r="K1024">
        <v>0</v>
      </c>
      <c r="L1024">
        <v>0</v>
      </c>
    </row>
    <row r="1025" spans="1:12" x14ac:dyDescent="0.3">
      <c r="A1025" t="s">
        <v>16</v>
      </c>
      <c r="B1025" t="s">
        <v>47</v>
      </c>
      <c r="C1025">
        <v>8.58</v>
      </c>
      <c r="D1025">
        <v>192</v>
      </c>
      <c r="E1025">
        <v>0</v>
      </c>
      <c r="F1025">
        <v>192</v>
      </c>
      <c r="G1025">
        <v>0</v>
      </c>
      <c r="H1025">
        <v>186</v>
      </c>
      <c r="I1025">
        <v>171</v>
      </c>
      <c r="J1025">
        <v>0</v>
      </c>
      <c r="K1025">
        <v>0</v>
      </c>
      <c r="L1025">
        <v>0</v>
      </c>
    </row>
    <row r="1026" spans="1:12" x14ac:dyDescent="0.3">
      <c r="A1026" t="s">
        <v>16</v>
      </c>
      <c r="B1026" t="s">
        <v>47</v>
      </c>
      <c r="C1026">
        <v>11.21</v>
      </c>
      <c r="D1026">
        <v>192</v>
      </c>
      <c r="E1026">
        <v>0</v>
      </c>
      <c r="F1026">
        <v>179</v>
      </c>
      <c r="G1026">
        <v>0</v>
      </c>
      <c r="H1026">
        <v>161</v>
      </c>
      <c r="I1026">
        <v>191</v>
      </c>
      <c r="J1026">
        <v>0</v>
      </c>
      <c r="K1026">
        <v>0</v>
      </c>
      <c r="L1026">
        <v>0</v>
      </c>
    </row>
    <row r="1027" spans="1:12" x14ac:dyDescent="0.3">
      <c r="A1027" t="s">
        <v>16</v>
      </c>
      <c r="B1027" t="s">
        <v>47</v>
      </c>
      <c r="C1027">
        <v>7.39</v>
      </c>
      <c r="D1027">
        <v>189</v>
      </c>
      <c r="E1027">
        <v>0</v>
      </c>
      <c r="F1027">
        <v>182</v>
      </c>
      <c r="G1027">
        <v>0</v>
      </c>
      <c r="H1027">
        <v>199</v>
      </c>
      <c r="I1027">
        <v>189</v>
      </c>
      <c r="J1027">
        <v>0</v>
      </c>
      <c r="K1027">
        <v>0</v>
      </c>
      <c r="L1027">
        <v>0</v>
      </c>
    </row>
    <row r="1028" spans="1:12" x14ac:dyDescent="0.3">
      <c r="A1028" t="s">
        <v>16</v>
      </c>
      <c r="B1028" t="s">
        <v>47</v>
      </c>
      <c r="C1028">
        <v>7.09</v>
      </c>
      <c r="D1028">
        <v>195</v>
      </c>
      <c r="E1028">
        <v>0</v>
      </c>
      <c r="F1028">
        <v>178</v>
      </c>
      <c r="G1028">
        <v>0</v>
      </c>
      <c r="H1028">
        <v>156</v>
      </c>
      <c r="I1028">
        <v>142</v>
      </c>
      <c r="J1028">
        <v>0</v>
      </c>
      <c r="K1028">
        <v>0</v>
      </c>
      <c r="L1028">
        <v>0</v>
      </c>
    </row>
    <row r="1029" spans="1:12" x14ac:dyDescent="0.3">
      <c r="A1029" t="s">
        <v>16</v>
      </c>
      <c r="B1029" t="s">
        <v>47</v>
      </c>
      <c r="C1029">
        <v>7.48</v>
      </c>
      <c r="D1029">
        <v>195</v>
      </c>
      <c r="E1029">
        <v>0</v>
      </c>
      <c r="F1029">
        <v>194</v>
      </c>
      <c r="G1029">
        <v>0</v>
      </c>
      <c r="H1029">
        <v>200</v>
      </c>
      <c r="I1029">
        <v>181</v>
      </c>
      <c r="J1029">
        <v>0</v>
      </c>
      <c r="K1029">
        <v>0</v>
      </c>
      <c r="L1029">
        <v>0</v>
      </c>
    </row>
    <row r="1030" spans="1:12" x14ac:dyDescent="0.3">
      <c r="A1030" t="s">
        <v>16</v>
      </c>
      <c r="B1030" t="s">
        <v>47</v>
      </c>
      <c r="C1030">
        <v>8.69</v>
      </c>
      <c r="D1030">
        <v>179</v>
      </c>
      <c r="E1030">
        <v>0</v>
      </c>
      <c r="F1030">
        <v>200</v>
      </c>
      <c r="G1030">
        <v>0</v>
      </c>
      <c r="H1030">
        <v>186</v>
      </c>
      <c r="I1030">
        <v>152</v>
      </c>
      <c r="J1030">
        <v>0</v>
      </c>
      <c r="K1030">
        <v>0</v>
      </c>
      <c r="L1030">
        <v>0</v>
      </c>
    </row>
    <row r="1031" spans="1:12" x14ac:dyDescent="0.3">
      <c r="A1031" t="s">
        <v>16</v>
      </c>
      <c r="B1031" t="s">
        <v>47</v>
      </c>
      <c r="C1031">
        <v>7.59</v>
      </c>
      <c r="D1031">
        <v>168</v>
      </c>
      <c r="E1031">
        <v>0</v>
      </c>
      <c r="F1031">
        <v>168</v>
      </c>
      <c r="G1031">
        <v>0</v>
      </c>
      <c r="H1031">
        <v>160</v>
      </c>
      <c r="I1031">
        <v>176</v>
      </c>
      <c r="J1031">
        <v>0</v>
      </c>
      <c r="K1031">
        <v>0</v>
      </c>
      <c r="L1031">
        <v>0</v>
      </c>
    </row>
    <row r="1032" spans="1:12" x14ac:dyDescent="0.3">
      <c r="A1032" t="s">
        <v>16</v>
      </c>
      <c r="B1032" t="s">
        <v>47</v>
      </c>
      <c r="C1032">
        <v>10.11</v>
      </c>
      <c r="D1032">
        <v>196</v>
      </c>
      <c r="E1032">
        <v>0</v>
      </c>
      <c r="F1032">
        <v>174</v>
      </c>
      <c r="G1032">
        <v>0</v>
      </c>
      <c r="H1032">
        <v>151</v>
      </c>
      <c r="I1032">
        <v>162</v>
      </c>
      <c r="J1032">
        <v>0</v>
      </c>
      <c r="K1032">
        <v>0</v>
      </c>
      <c r="L1032">
        <v>0</v>
      </c>
    </row>
    <row r="1033" spans="1:12" x14ac:dyDescent="0.3">
      <c r="A1033" t="s">
        <v>16</v>
      </c>
      <c r="B1033" t="s">
        <v>47</v>
      </c>
      <c r="C1033">
        <v>9.07</v>
      </c>
      <c r="D1033">
        <v>198</v>
      </c>
      <c r="E1033">
        <v>0</v>
      </c>
      <c r="F1033">
        <v>182</v>
      </c>
      <c r="G1033">
        <v>0</v>
      </c>
      <c r="H1033">
        <v>180</v>
      </c>
      <c r="I1033">
        <v>196</v>
      </c>
      <c r="J1033">
        <v>0</v>
      </c>
      <c r="K1033">
        <v>0</v>
      </c>
      <c r="L1033">
        <v>0</v>
      </c>
    </row>
    <row r="1034" spans="1:12" x14ac:dyDescent="0.3">
      <c r="A1034" t="s">
        <v>16</v>
      </c>
      <c r="B1034" t="s">
        <v>47</v>
      </c>
      <c r="C1034">
        <v>10.7</v>
      </c>
      <c r="D1034">
        <v>189</v>
      </c>
      <c r="E1034">
        <v>0</v>
      </c>
      <c r="F1034">
        <v>198</v>
      </c>
      <c r="G1034">
        <v>0</v>
      </c>
      <c r="H1034">
        <v>153</v>
      </c>
      <c r="I1034">
        <v>188</v>
      </c>
      <c r="J1034">
        <v>0</v>
      </c>
      <c r="K1034">
        <v>0</v>
      </c>
      <c r="L1034">
        <v>0</v>
      </c>
    </row>
    <row r="1035" spans="1:12" x14ac:dyDescent="0.3">
      <c r="A1035" t="s">
        <v>16</v>
      </c>
      <c r="B1035" t="s">
        <v>47</v>
      </c>
      <c r="C1035">
        <v>10.4</v>
      </c>
      <c r="D1035">
        <v>193</v>
      </c>
      <c r="E1035">
        <v>0</v>
      </c>
      <c r="F1035">
        <v>181</v>
      </c>
      <c r="G1035">
        <v>0</v>
      </c>
      <c r="H1035">
        <v>200</v>
      </c>
      <c r="I1035">
        <v>196</v>
      </c>
      <c r="J1035">
        <v>0</v>
      </c>
      <c r="K1035">
        <v>0</v>
      </c>
      <c r="L1035">
        <v>0</v>
      </c>
    </row>
    <row r="1036" spans="1:12" x14ac:dyDescent="0.3">
      <c r="A1036" t="s">
        <v>16</v>
      </c>
      <c r="B1036" t="s">
        <v>47</v>
      </c>
      <c r="C1036">
        <v>11.61</v>
      </c>
      <c r="D1036">
        <v>161</v>
      </c>
      <c r="E1036">
        <v>0</v>
      </c>
      <c r="F1036">
        <v>176</v>
      </c>
      <c r="G1036">
        <v>0</v>
      </c>
      <c r="H1036">
        <v>158</v>
      </c>
      <c r="I1036">
        <v>152</v>
      </c>
      <c r="J1036">
        <v>0</v>
      </c>
      <c r="K1036">
        <v>0</v>
      </c>
      <c r="L1036">
        <v>0</v>
      </c>
    </row>
    <row r="1037" spans="1:12" x14ac:dyDescent="0.3">
      <c r="A1037" t="s">
        <v>16</v>
      </c>
      <c r="B1037" t="s">
        <v>47</v>
      </c>
      <c r="C1037">
        <v>8.44</v>
      </c>
      <c r="D1037">
        <v>182</v>
      </c>
      <c r="E1037">
        <v>0</v>
      </c>
      <c r="F1037">
        <v>193</v>
      </c>
      <c r="G1037">
        <v>0</v>
      </c>
      <c r="H1037">
        <v>160</v>
      </c>
      <c r="I1037">
        <v>200</v>
      </c>
      <c r="J1037">
        <v>0</v>
      </c>
      <c r="K1037">
        <v>0</v>
      </c>
      <c r="L1037">
        <v>0</v>
      </c>
    </row>
    <row r="1038" spans="1:12" x14ac:dyDescent="0.3">
      <c r="A1038" t="s">
        <v>16</v>
      </c>
      <c r="B1038" t="s">
        <v>36</v>
      </c>
      <c r="C1038">
        <v>11.9</v>
      </c>
      <c r="D1038">
        <v>200</v>
      </c>
      <c r="E1038">
        <v>0</v>
      </c>
      <c r="F1038">
        <v>194</v>
      </c>
      <c r="G1038">
        <v>0</v>
      </c>
      <c r="H1038">
        <v>200</v>
      </c>
      <c r="I1038">
        <v>148</v>
      </c>
      <c r="J1038">
        <v>0</v>
      </c>
      <c r="K1038">
        <v>0</v>
      </c>
      <c r="L1038">
        <v>0</v>
      </c>
    </row>
    <row r="1039" spans="1:12" x14ac:dyDescent="0.3">
      <c r="A1039" t="s">
        <v>16</v>
      </c>
      <c r="B1039" t="s">
        <v>36</v>
      </c>
      <c r="C1039">
        <v>11.92</v>
      </c>
      <c r="D1039">
        <v>194</v>
      </c>
      <c r="E1039">
        <v>0</v>
      </c>
      <c r="F1039">
        <v>181</v>
      </c>
      <c r="G1039">
        <v>0</v>
      </c>
      <c r="H1039">
        <v>176</v>
      </c>
      <c r="I1039">
        <v>179</v>
      </c>
      <c r="J1039">
        <v>0</v>
      </c>
      <c r="K1039">
        <v>0</v>
      </c>
      <c r="L1039">
        <v>0</v>
      </c>
    </row>
    <row r="1040" spans="1:12" x14ac:dyDescent="0.3">
      <c r="A1040" t="s">
        <v>16</v>
      </c>
      <c r="B1040" t="s">
        <v>36</v>
      </c>
      <c r="C1040">
        <v>7.96</v>
      </c>
      <c r="D1040">
        <v>196</v>
      </c>
      <c r="E1040">
        <v>0</v>
      </c>
      <c r="F1040">
        <v>140</v>
      </c>
      <c r="G1040">
        <v>0</v>
      </c>
      <c r="H1040">
        <v>170</v>
      </c>
      <c r="I1040">
        <v>162</v>
      </c>
      <c r="J1040">
        <v>0</v>
      </c>
      <c r="K1040">
        <v>0</v>
      </c>
      <c r="L1040">
        <v>0</v>
      </c>
    </row>
    <row r="1041" spans="1:12" x14ac:dyDescent="0.3">
      <c r="A1041" t="s">
        <v>16</v>
      </c>
      <c r="B1041" t="s">
        <v>36</v>
      </c>
      <c r="C1041">
        <v>10.33</v>
      </c>
      <c r="D1041">
        <v>179</v>
      </c>
      <c r="E1041">
        <v>0</v>
      </c>
      <c r="F1041">
        <v>160</v>
      </c>
      <c r="G1041">
        <v>0</v>
      </c>
      <c r="H1041">
        <v>177</v>
      </c>
      <c r="I1041">
        <v>194</v>
      </c>
      <c r="J1041">
        <v>0</v>
      </c>
      <c r="K1041">
        <v>0</v>
      </c>
      <c r="L1041">
        <v>0</v>
      </c>
    </row>
    <row r="1042" spans="1:12" x14ac:dyDescent="0.3">
      <c r="A1042" t="s">
        <v>16</v>
      </c>
      <c r="B1042" t="s">
        <v>36</v>
      </c>
      <c r="C1042">
        <v>8.08</v>
      </c>
      <c r="D1042">
        <v>176</v>
      </c>
      <c r="E1042">
        <v>0</v>
      </c>
      <c r="F1042">
        <v>200</v>
      </c>
      <c r="G1042">
        <v>0</v>
      </c>
      <c r="H1042">
        <v>180</v>
      </c>
      <c r="I1042">
        <v>184</v>
      </c>
      <c r="J1042">
        <v>0</v>
      </c>
      <c r="K1042">
        <v>0</v>
      </c>
      <c r="L1042">
        <v>0</v>
      </c>
    </row>
    <row r="1043" spans="1:12" x14ac:dyDescent="0.3">
      <c r="A1043" t="s">
        <v>16</v>
      </c>
      <c r="B1043" t="s">
        <v>36</v>
      </c>
      <c r="C1043">
        <v>11.27</v>
      </c>
      <c r="D1043">
        <v>181</v>
      </c>
      <c r="E1043">
        <v>0</v>
      </c>
      <c r="F1043">
        <v>140</v>
      </c>
      <c r="G1043">
        <v>0</v>
      </c>
      <c r="H1043">
        <v>188</v>
      </c>
      <c r="I1043">
        <v>153</v>
      </c>
      <c r="J1043">
        <v>0</v>
      </c>
      <c r="K1043">
        <v>0</v>
      </c>
      <c r="L1043">
        <v>0</v>
      </c>
    </row>
    <row r="1044" spans="1:12" x14ac:dyDescent="0.3">
      <c r="A1044" t="s">
        <v>16</v>
      </c>
      <c r="B1044" t="s">
        <v>36</v>
      </c>
      <c r="C1044">
        <v>9.2100000000000009</v>
      </c>
      <c r="D1044">
        <v>172</v>
      </c>
      <c r="E1044">
        <v>0</v>
      </c>
      <c r="F1044">
        <v>151</v>
      </c>
      <c r="G1044">
        <v>0</v>
      </c>
      <c r="H1044">
        <v>182</v>
      </c>
      <c r="I1044">
        <v>155</v>
      </c>
      <c r="J1044">
        <v>0</v>
      </c>
      <c r="K1044">
        <v>0</v>
      </c>
      <c r="L1044">
        <v>0</v>
      </c>
    </row>
    <row r="1045" spans="1:12" x14ac:dyDescent="0.3">
      <c r="A1045" t="s">
        <v>16</v>
      </c>
      <c r="B1045" t="s">
        <v>36</v>
      </c>
      <c r="C1045">
        <v>11.52</v>
      </c>
      <c r="D1045">
        <v>182</v>
      </c>
      <c r="E1045">
        <v>0</v>
      </c>
      <c r="F1045">
        <v>174</v>
      </c>
      <c r="G1045">
        <v>0</v>
      </c>
      <c r="H1045">
        <v>175</v>
      </c>
      <c r="I1045">
        <v>141</v>
      </c>
      <c r="J1045">
        <v>0</v>
      </c>
      <c r="K1045">
        <v>0</v>
      </c>
      <c r="L1045">
        <v>0</v>
      </c>
    </row>
    <row r="1046" spans="1:12" x14ac:dyDescent="0.3">
      <c r="A1046" t="s">
        <v>16</v>
      </c>
      <c r="B1046" t="s">
        <v>36</v>
      </c>
      <c r="C1046">
        <v>10.08</v>
      </c>
      <c r="D1046">
        <v>196</v>
      </c>
      <c r="E1046">
        <v>0</v>
      </c>
      <c r="F1046">
        <v>182</v>
      </c>
      <c r="G1046">
        <v>0</v>
      </c>
      <c r="H1046">
        <v>178</v>
      </c>
      <c r="I1046">
        <v>170</v>
      </c>
      <c r="J1046">
        <v>0</v>
      </c>
      <c r="K1046">
        <v>0</v>
      </c>
      <c r="L1046">
        <v>0</v>
      </c>
    </row>
    <row r="1047" spans="1:12" x14ac:dyDescent="0.3">
      <c r="A1047" t="s">
        <v>16</v>
      </c>
      <c r="B1047" t="s">
        <v>36</v>
      </c>
      <c r="C1047">
        <v>10.93</v>
      </c>
      <c r="D1047">
        <v>185</v>
      </c>
      <c r="E1047">
        <v>0</v>
      </c>
      <c r="F1047">
        <v>151</v>
      </c>
      <c r="G1047">
        <v>0</v>
      </c>
      <c r="H1047">
        <v>198</v>
      </c>
      <c r="I1047">
        <v>140</v>
      </c>
      <c r="J1047">
        <v>0</v>
      </c>
      <c r="K1047">
        <v>0</v>
      </c>
      <c r="L1047">
        <v>0</v>
      </c>
    </row>
    <row r="1048" spans="1:12" x14ac:dyDescent="0.3">
      <c r="A1048" t="s">
        <v>16</v>
      </c>
      <c r="B1048" t="s">
        <v>36</v>
      </c>
      <c r="C1048">
        <v>9.99</v>
      </c>
      <c r="D1048">
        <v>185</v>
      </c>
      <c r="E1048">
        <v>0</v>
      </c>
      <c r="F1048">
        <v>190</v>
      </c>
      <c r="G1048">
        <v>0</v>
      </c>
      <c r="H1048">
        <v>193</v>
      </c>
      <c r="I1048">
        <v>166</v>
      </c>
      <c r="J1048">
        <v>0</v>
      </c>
      <c r="K1048">
        <v>0</v>
      </c>
      <c r="L1048">
        <v>0</v>
      </c>
    </row>
    <row r="1049" spans="1:12" x14ac:dyDescent="0.3">
      <c r="A1049" t="s">
        <v>16</v>
      </c>
      <c r="B1049" t="s">
        <v>36</v>
      </c>
      <c r="C1049">
        <v>9.14</v>
      </c>
      <c r="D1049">
        <v>198</v>
      </c>
      <c r="E1049">
        <v>0</v>
      </c>
      <c r="F1049">
        <v>143</v>
      </c>
      <c r="G1049">
        <v>0</v>
      </c>
      <c r="H1049">
        <v>184</v>
      </c>
      <c r="I1049">
        <v>157</v>
      </c>
      <c r="J1049">
        <v>0</v>
      </c>
      <c r="K1049">
        <v>0</v>
      </c>
      <c r="L1049">
        <v>0</v>
      </c>
    </row>
    <row r="1050" spans="1:12" x14ac:dyDescent="0.3">
      <c r="A1050" t="s">
        <v>16</v>
      </c>
      <c r="B1050" t="s">
        <v>36</v>
      </c>
      <c r="C1050">
        <v>7.35</v>
      </c>
      <c r="D1050">
        <v>189</v>
      </c>
      <c r="E1050">
        <v>0</v>
      </c>
      <c r="F1050">
        <v>149</v>
      </c>
      <c r="G1050">
        <v>0</v>
      </c>
      <c r="H1050">
        <v>180</v>
      </c>
      <c r="I1050">
        <v>183</v>
      </c>
      <c r="J1050">
        <v>0</v>
      </c>
      <c r="K1050">
        <v>0</v>
      </c>
      <c r="L1050">
        <v>0</v>
      </c>
    </row>
    <row r="1051" spans="1:12" x14ac:dyDescent="0.3">
      <c r="A1051" t="s">
        <v>16</v>
      </c>
      <c r="B1051" t="s">
        <v>36</v>
      </c>
      <c r="C1051">
        <v>10.25</v>
      </c>
      <c r="D1051">
        <v>170</v>
      </c>
      <c r="E1051">
        <v>0</v>
      </c>
      <c r="F1051">
        <v>155</v>
      </c>
      <c r="G1051">
        <v>0</v>
      </c>
      <c r="H1051">
        <v>170</v>
      </c>
      <c r="I1051">
        <v>154</v>
      </c>
      <c r="J1051">
        <v>0</v>
      </c>
      <c r="K1051">
        <v>0</v>
      </c>
      <c r="L1051">
        <v>0</v>
      </c>
    </row>
    <row r="1052" spans="1:12" x14ac:dyDescent="0.3">
      <c r="A1052" t="s">
        <v>16</v>
      </c>
      <c r="B1052" t="s">
        <v>36</v>
      </c>
      <c r="C1052">
        <v>7.39</v>
      </c>
      <c r="D1052">
        <v>181</v>
      </c>
      <c r="E1052">
        <v>0</v>
      </c>
      <c r="F1052">
        <v>169</v>
      </c>
      <c r="G1052">
        <v>0</v>
      </c>
      <c r="H1052">
        <v>170</v>
      </c>
      <c r="I1052">
        <v>152</v>
      </c>
      <c r="J1052">
        <v>0</v>
      </c>
      <c r="K1052">
        <v>0</v>
      </c>
      <c r="L1052">
        <v>0</v>
      </c>
    </row>
    <row r="1053" spans="1:12" x14ac:dyDescent="0.3">
      <c r="A1053" t="s">
        <v>16</v>
      </c>
      <c r="B1053" t="s">
        <v>36</v>
      </c>
      <c r="C1053">
        <v>10.99</v>
      </c>
      <c r="D1053">
        <v>190</v>
      </c>
      <c r="E1053">
        <v>0</v>
      </c>
      <c r="F1053">
        <v>163</v>
      </c>
      <c r="G1053">
        <v>0</v>
      </c>
      <c r="H1053">
        <v>192</v>
      </c>
      <c r="I1053">
        <v>198</v>
      </c>
      <c r="J1053">
        <v>0</v>
      </c>
      <c r="K1053">
        <v>0</v>
      </c>
      <c r="L1053">
        <v>0</v>
      </c>
    </row>
    <row r="1054" spans="1:12" x14ac:dyDescent="0.3">
      <c r="A1054" t="s">
        <v>16</v>
      </c>
      <c r="B1054" t="s">
        <v>36</v>
      </c>
      <c r="C1054">
        <v>7.25</v>
      </c>
      <c r="D1054">
        <v>198</v>
      </c>
      <c r="E1054">
        <v>0</v>
      </c>
      <c r="F1054">
        <v>144</v>
      </c>
      <c r="G1054">
        <v>0</v>
      </c>
      <c r="H1054">
        <v>173</v>
      </c>
      <c r="I1054">
        <v>171</v>
      </c>
      <c r="J1054">
        <v>0</v>
      </c>
      <c r="K1054">
        <v>0</v>
      </c>
      <c r="L1054">
        <v>0</v>
      </c>
    </row>
    <row r="1055" spans="1:12" x14ac:dyDescent="0.3">
      <c r="A1055" t="s">
        <v>16</v>
      </c>
      <c r="B1055" t="s">
        <v>36</v>
      </c>
      <c r="C1055">
        <v>11.96</v>
      </c>
      <c r="D1055">
        <v>192</v>
      </c>
      <c r="E1055">
        <v>0</v>
      </c>
      <c r="F1055">
        <v>186</v>
      </c>
      <c r="G1055">
        <v>0</v>
      </c>
      <c r="H1055">
        <v>181</v>
      </c>
      <c r="I1055">
        <v>140</v>
      </c>
      <c r="J1055">
        <v>0</v>
      </c>
      <c r="K1055">
        <v>0</v>
      </c>
      <c r="L1055">
        <v>0</v>
      </c>
    </row>
    <row r="1056" spans="1:12" x14ac:dyDescent="0.3">
      <c r="A1056" t="s">
        <v>16</v>
      </c>
      <c r="B1056" t="s">
        <v>36</v>
      </c>
      <c r="C1056">
        <v>10.68</v>
      </c>
      <c r="D1056">
        <v>178</v>
      </c>
      <c r="E1056">
        <v>0</v>
      </c>
      <c r="F1056">
        <v>193</v>
      </c>
      <c r="G1056">
        <v>0</v>
      </c>
      <c r="H1056">
        <v>197</v>
      </c>
      <c r="I1056">
        <v>196</v>
      </c>
      <c r="J1056">
        <v>0</v>
      </c>
      <c r="K1056">
        <v>0</v>
      </c>
      <c r="L1056">
        <v>0</v>
      </c>
    </row>
    <row r="1057" spans="1:12" x14ac:dyDescent="0.3">
      <c r="A1057" t="s">
        <v>16</v>
      </c>
      <c r="B1057" t="s">
        <v>36</v>
      </c>
      <c r="C1057">
        <v>8.6999999999999993</v>
      </c>
      <c r="D1057">
        <v>191</v>
      </c>
      <c r="E1057">
        <v>0</v>
      </c>
      <c r="F1057">
        <v>146</v>
      </c>
      <c r="G1057">
        <v>0</v>
      </c>
      <c r="H1057">
        <v>184</v>
      </c>
      <c r="I1057">
        <v>183</v>
      </c>
      <c r="J1057">
        <v>0</v>
      </c>
      <c r="K1057">
        <v>0</v>
      </c>
      <c r="L1057">
        <v>0</v>
      </c>
    </row>
    <row r="1058" spans="1:12" x14ac:dyDescent="0.3">
      <c r="A1058" t="s">
        <v>16</v>
      </c>
      <c r="B1058" t="s">
        <v>36</v>
      </c>
      <c r="C1058">
        <v>10.64</v>
      </c>
      <c r="D1058">
        <v>168</v>
      </c>
      <c r="E1058">
        <v>0</v>
      </c>
      <c r="F1058">
        <v>186</v>
      </c>
      <c r="G1058">
        <v>0</v>
      </c>
      <c r="H1058">
        <v>186</v>
      </c>
      <c r="I1058">
        <v>196</v>
      </c>
      <c r="J1058">
        <v>0</v>
      </c>
      <c r="K1058">
        <v>0</v>
      </c>
      <c r="L1058">
        <v>0</v>
      </c>
    </row>
    <row r="1059" spans="1:12" x14ac:dyDescent="0.3">
      <c r="A1059" t="s">
        <v>16</v>
      </c>
      <c r="B1059" t="s">
        <v>36</v>
      </c>
      <c r="C1059">
        <v>7.97</v>
      </c>
      <c r="D1059">
        <v>188</v>
      </c>
      <c r="E1059">
        <v>0</v>
      </c>
      <c r="F1059">
        <v>167</v>
      </c>
      <c r="G1059">
        <v>0</v>
      </c>
      <c r="H1059">
        <v>171</v>
      </c>
      <c r="I1059">
        <v>151</v>
      </c>
      <c r="J1059">
        <v>0</v>
      </c>
      <c r="K1059">
        <v>0</v>
      </c>
      <c r="L1059">
        <v>0</v>
      </c>
    </row>
    <row r="1060" spans="1:12" x14ac:dyDescent="0.3">
      <c r="A1060" t="s">
        <v>16</v>
      </c>
      <c r="B1060" t="s">
        <v>36</v>
      </c>
      <c r="C1060">
        <v>9.5500000000000007</v>
      </c>
      <c r="D1060">
        <v>180</v>
      </c>
      <c r="E1060">
        <v>0</v>
      </c>
      <c r="F1060">
        <v>152</v>
      </c>
      <c r="G1060">
        <v>0</v>
      </c>
      <c r="H1060">
        <v>195</v>
      </c>
      <c r="I1060">
        <v>197</v>
      </c>
      <c r="J1060">
        <v>0</v>
      </c>
      <c r="K1060">
        <v>0</v>
      </c>
      <c r="L1060">
        <v>0</v>
      </c>
    </row>
    <row r="1061" spans="1:12" x14ac:dyDescent="0.3">
      <c r="A1061" t="s">
        <v>16</v>
      </c>
      <c r="B1061" t="s">
        <v>36</v>
      </c>
      <c r="C1061">
        <v>10.8</v>
      </c>
      <c r="D1061">
        <v>181</v>
      </c>
      <c r="E1061">
        <v>0</v>
      </c>
      <c r="F1061">
        <v>173</v>
      </c>
      <c r="G1061">
        <v>0</v>
      </c>
      <c r="H1061">
        <v>175</v>
      </c>
      <c r="I1061">
        <v>155</v>
      </c>
      <c r="J1061">
        <v>0</v>
      </c>
      <c r="K1061">
        <v>0</v>
      </c>
      <c r="L1061">
        <v>0</v>
      </c>
    </row>
    <row r="1062" spans="1:12" x14ac:dyDescent="0.3">
      <c r="A1062" t="s">
        <v>16</v>
      </c>
      <c r="B1062" t="s">
        <v>36</v>
      </c>
      <c r="C1062">
        <v>9.3699999999999992</v>
      </c>
      <c r="D1062">
        <v>174</v>
      </c>
      <c r="E1062">
        <v>0</v>
      </c>
      <c r="F1062">
        <v>145</v>
      </c>
      <c r="G1062">
        <v>0</v>
      </c>
      <c r="H1062">
        <v>184</v>
      </c>
      <c r="I1062">
        <v>195</v>
      </c>
      <c r="J1062">
        <v>0</v>
      </c>
      <c r="K1062">
        <v>0</v>
      </c>
      <c r="L1062">
        <v>0</v>
      </c>
    </row>
    <row r="1063" spans="1:12" x14ac:dyDescent="0.3">
      <c r="A1063" t="s">
        <v>16</v>
      </c>
      <c r="B1063" t="s">
        <v>36</v>
      </c>
      <c r="C1063">
        <v>10.94</v>
      </c>
      <c r="D1063">
        <v>178</v>
      </c>
      <c r="E1063">
        <v>0</v>
      </c>
      <c r="F1063">
        <v>154</v>
      </c>
      <c r="G1063">
        <v>0</v>
      </c>
      <c r="H1063">
        <v>193</v>
      </c>
      <c r="I1063">
        <v>148</v>
      </c>
      <c r="J1063">
        <v>0</v>
      </c>
      <c r="K1063">
        <v>0</v>
      </c>
      <c r="L1063">
        <v>0</v>
      </c>
    </row>
    <row r="1064" spans="1:12" x14ac:dyDescent="0.3">
      <c r="A1064" t="s">
        <v>16</v>
      </c>
      <c r="B1064" t="s">
        <v>36</v>
      </c>
      <c r="C1064">
        <v>9.58</v>
      </c>
      <c r="D1064">
        <v>197</v>
      </c>
      <c r="E1064">
        <v>0</v>
      </c>
      <c r="F1064">
        <v>199</v>
      </c>
      <c r="G1064">
        <v>0</v>
      </c>
      <c r="H1064">
        <v>176</v>
      </c>
      <c r="I1064">
        <v>174</v>
      </c>
      <c r="J1064">
        <v>0</v>
      </c>
      <c r="K1064">
        <v>0</v>
      </c>
      <c r="L1064">
        <v>0</v>
      </c>
    </row>
    <row r="1065" spans="1:12" x14ac:dyDescent="0.3">
      <c r="A1065" t="s">
        <v>16</v>
      </c>
      <c r="B1065" t="s">
        <v>48</v>
      </c>
      <c r="C1065">
        <v>7.79</v>
      </c>
      <c r="D1065">
        <v>198</v>
      </c>
      <c r="E1065">
        <v>0</v>
      </c>
      <c r="F1065">
        <v>200</v>
      </c>
      <c r="G1065">
        <v>0</v>
      </c>
      <c r="H1065">
        <v>185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16</v>
      </c>
      <c r="B1066" t="s">
        <v>48</v>
      </c>
      <c r="C1066">
        <v>7.6</v>
      </c>
      <c r="D1066">
        <v>175</v>
      </c>
      <c r="E1066">
        <v>0</v>
      </c>
      <c r="F1066">
        <v>166</v>
      </c>
      <c r="G1066">
        <v>0</v>
      </c>
      <c r="H1066">
        <v>180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16</v>
      </c>
      <c r="B1067" t="s">
        <v>48</v>
      </c>
      <c r="C1067">
        <v>11.09</v>
      </c>
      <c r="D1067">
        <v>174</v>
      </c>
      <c r="E1067">
        <v>0</v>
      </c>
      <c r="F1067">
        <v>191</v>
      </c>
      <c r="G1067">
        <v>0</v>
      </c>
      <c r="H1067">
        <v>198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16</v>
      </c>
      <c r="B1068" t="s">
        <v>48</v>
      </c>
      <c r="C1068">
        <v>8.61</v>
      </c>
      <c r="D1068">
        <v>177</v>
      </c>
      <c r="E1068">
        <v>0</v>
      </c>
      <c r="F1068">
        <v>148</v>
      </c>
      <c r="G1068">
        <v>0</v>
      </c>
      <c r="H1068">
        <v>200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16</v>
      </c>
      <c r="B1069" t="s">
        <v>48</v>
      </c>
      <c r="C1069">
        <v>9.59</v>
      </c>
      <c r="D1069">
        <v>182</v>
      </c>
      <c r="E1069">
        <v>0</v>
      </c>
      <c r="F1069">
        <v>142</v>
      </c>
      <c r="G1069">
        <v>0</v>
      </c>
      <c r="H1069">
        <v>175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16</v>
      </c>
      <c r="B1070" t="s">
        <v>48</v>
      </c>
      <c r="C1070">
        <v>11.15</v>
      </c>
      <c r="D1070">
        <v>183</v>
      </c>
      <c r="E1070">
        <v>0</v>
      </c>
      <c r="F1070">
        <v>140</v>
      </c>
      <c r="G1070">
        <v>0</v>
      </c>
      <c r="H1070">
        <v>183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16</v>
      </c>
      <c r="B1071" t="s">
        <v>48</v>
      </c>
      <c r="C1071">
        <v>11.24</v>
      </c>
      <c r="D1071">
        <v>171</v>
      </c>
      <c r="E1071">
        <v>0</v>
      </c>
      <c r="F1071">
        <v>156</v>
      </c>
      <c r="G1071">
        <v>0</v>
      </c>
      <c r="H1071">
        <v>174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16</v>
      </c>
      <c r="B1072" t="s">
        <v>48</v>
      </c>
      <c r="C1072">
        <v>10.09</v>
      </c>
      <c r="D1072">
        <v>192</v>
      </c>
      <c r="E1072">
        <v>0</v>
      </c>
      <c r="F1072">
        <v>184</v>
      </c>
      <c r="G1072">
        <v>0</v>
      </c>
      <c r="H1072">
        <v>164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16</v>
      </c>
      <c r="B1073" t="s">
        <v>48</v>
      </c>
      <c r="C1073">
        <v>8.31</v>
      </c>
      <c r="D1073">
        <v>188</v>
      </c>
      <c r="E1073">
        <v>0</v>
      </c>
      <c r="F1073">
        <v>162</v>
      </c>
      <c r="G1073">
        <v>0</v>
      </c>
      <c r="H1073">
        <v>146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16</v>
      </c>
      <c r="B1074" t="s">
        <v>48</v>
      </c>
      <c r="C1074">
        <v>10.99</v>
      </c>
      <c r="D1074">
        <v>186</v>
      </c>
      <c r="E1074">
        <v>0</v>
      </c>
      <c r="F1074">
        <v>197</v>
      </c>
      <c r="G1074">
        <v>0</v>
      </c>
      <c r="H1074">
        <v>150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16</v>
      </c>
      <c r="B1075" t="s">
        <v>48</v>
      </c>
      <c r="C1075">
        <v>7.28</v>
      </c>
      <c r="D1075">
        <v>184</v>
      </c>
      <c r="E1075">
        <v>0</v>
      </c>
      <c r="F1075">
        <v>140</v>
      </c>
      <c r="G1075">
        <v>0</v>
      </c>
      <c r="H1075">
        <v>157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16</v>
      </c>
      <c r="B1076" t="s">
        <v>48</v>
      </c>
      <c r="C1076">
        <v>10.28</v>
      </c>
      <c r="D1076">
        <v>177</v>
      </c>
      <c r="E1076">
        <v>0</v>
      </c>
      <c r="F1076">
        <v>176</v>
      </c>
      <c r="G1076">
        <v>0</v>
      </c>
      <c r="H1076">
        <v>169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16</v>
      </c>
      <c r="B1077" t="s">
        <v>48</v>
      </c>
      <c r="C1077">
        <v>11.79</v>
      </c>
      <c r="D1077">
        <v>178</v>
      </c>
      <c r="E1077">
        <v>0</v>
      </c>
      <c r="F1077">
        <v>172</v>
      </c>
      <c r="G1077">
        <v>0</v>
      </c>
      <c r="H1077">
        <v>190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16</v>
      </c>
      <c r="B1078" t="s">
        <v>48</v>
      </c>
      <c r="C1078">
        <v>7.2</v>
      </c>
      <c r="D1078">
        <v>187</v>
      </c>
      <c r="E1078">
        <v>0</v>
      </c>
      <c r="F1078">
        <v>157</v>
      </c>
      <c r="G1078">
        <v>0</v>
      </c>
      <c r="H1078">
        <v>164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16</v>
      </c>
      <c r="B1079" t="s">
        <v>48</v>
      </c>
      <c r="C1079">
        <v>7.86</v>
      </c>
      <c r="D1079">
        <v>199</v>
      </c>
      <c r="E1079">
        <v>0</v>
      </c>
      <c r="F1079">
        <v>195</v>
      </c>
      <c r="G1079">
        <v>0</v>
      </c>
      <c r="H1079">
        <v>160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16</v>
      </c>
      <c r="B1080" t="s">
        <v>48</v>
      </c>
      <c r="C1080">
        <v>7.01</v>
      </c>
      <c r="D1080">
        <v>185</v>
      </c>
      <c r="E1080">
        <v>0</v>
      </c>
      <c r="F1080">
        <v>175</v>
      </c>
      <c r="G1080">
        <v>0</v>
      </c>
      <c r="H1080">
        <v>176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16</v>
      </c>
      <c r="B1081" t="s">
        <v>48</v>
      </c>
      <c r="C1081">
        <v>11.58</v>
      </c>
      <c r="D1081">
        <v>194</v>
      </c>
      <c r="E1081">
        <v>0</v>
      </c>
      <c r="F1081">
        <v>171</v>
      </c>
      <c r="G1081">
        <v>0</v>
      </c>
      <c r="H1081">
        <v>142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16</v>
      </c>
      <c r="B1082" t="s">
        <v>48</v>
      </c>
      <c r="C1082">
        <v>10.27</v>
      </c>
      <c r="D1082">
        <v>178</v>
      </c>
      <c r="E1082">
        <v>0</v>
      </c>
      <c r="F1082">
        <v>168</v>
      </c>
      <c r="G1082">
        <v>0</v>
      </c>
      <c r="H1082">
        <v>192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16</v>
      </c>
      <c r="B1083" t="s">
        <v>48</v>
      </c>
      <c r="C1083">
        <v>10.57</v>
      </c>
      <c r="D1083">
        <v>200</v>
      </c>
      <c r="E1083">
        <v>0</v>
      </c>
      <c r="F1083">
        <v>163</v>
      </c>
      <c r="G1083">
        <v>0</v>
      </c>
      <c r="H1083">
        <v>155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16</v>
      </c>
      <c r="B1084" t="s">
        <v>48</v>
      </c>
      <c r="C1084">
        <v>8.01</v>
      </c>
      <c r="D1084">
        <v>175</v>
      </c>
      <c r="E1084">
        <v>0</v>
      </c>
      <c r="F1084">
        <v>181</v>
      </c>
      <c r="G1084">
        <v>0</v>
      </c>
      <c r="H1084">
        <v>156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16</v>
      </c>
      <c r="B1085" t="s">
        <v>48</v>
      </c>
      <c r="C1085">
        <v>9.91</v>
      </c>
      <c r="D1085">
        <v>173</v>
      </c>
      <c r="E1085">
        <v>0</v>
      </c>
      <c r="F1085">
        <v>171</v>
      </c>
      <c r="G1085">
        <v>0</v>
      </c>
      <c r="H1085">
        <v>163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16</v>
      </c>
      <c r="B1086" t="s">
        <v>48</v>
      </c>
      <c r="C1086">
        <v>10.99</v>
      </c>
      <c r="D1086">
        <v>187</v>
      </c>
      <c r="E1086">
        <v>0</v>
      </c>
      <c r="F1086">
        <v>143</v>
      </c>
      <c r="G1086">
        <v>0</v>
      </c>
      <c r="H1086">
        <v>170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16</v>
      </c>
      <c r="B1087" t="s">
        <v>48</v>
      </c>
      <c r="C1087">
        <v>7.73</v>
      </c>
      <c r="D1087">
        <v>186</v>
      </c>
      <c r="E1087">
        <v>0</v>
      </c>
      <c r="F1087">
        <v>182</v>
      </c>
      <c r="G1087">
        <v>0</v>
      </c>
      <c r="H1087">
        <v>187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16</v>
      </c>
      <c r="B1088" t="s">
        <v>48</v>
      </c>
      <c r="C1088">
        <v>7.6</v>
      </c>
      <c r="D1088">
        <v>174</v>
      </c>
      <c r="E1088">
        <v>0</v>
      </c>
      <c r="F1088">
        <v>166</v>
      </c>
      <c r="G1088">
        <v>0</v>
      </c>
      <c r="H1088">
        <v>178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16</v>
      </c>
      <c r="B1089" t="s">
        <v>48</v>
      </c>
      <c r="C1089">
        <v>9.4499999999999993</v>
      </c>
      <c r="D1089">
        <v>190</v>
      </c>
      <c r="E1089">
        <v>0</v>
      </c>
      <c r="F1089">
        <v>189</v>
      </c>
      <c r="G1089">
        <v>0</v>
      </c>
      <c r="H1089">
        <v>186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15</v>
      </c>
      <c r="B1090" t="s">
        <v>49</v>
      </c>
      <c r="C1090">
        <v>6.5</v>
      </c>
      <c r="D1090">
        <v>181</v>
      </c>
      <c r="E1090">
        <v>153</v>
      </c>
      <c r="F1090">
        <v>0</v>
      </c>
      <c r="G1090">
        <v>0</v>
      </c>
      <c r="H1090">
        <v>0</v>
      </c>
      <c r="I1090">
        <v>0</v>
      </c>
      <c r="J1090">
        <v>166</v>
      </c>
      <c r="K1090">
        <v>0</v>
      </c>
      <c r="L1090">
        <v>0</v>
      </c>
    </row>
    <row r="1091" spans="1:12" x14ac:dyDescent="0.3">
      <c r="A1091" t="s">
        <v>15</v>
      </c>
      <c r="B1091" t="s">
        <v>49</v>
      </c>
      <c r="C1091">
        <v>10.69</v>
      </c>
      <c r="D1091">
        <v>183</v>
      </c>
      <c r="E1091">
        <v>183</v>
      </c>
      <c r="F1091">
        <v>0</v>
      </c>
      <c r="G1091">
        <v>0</v>
      </c>
      <c r="H1091">
        <v>0</v>
      </c>
      <c r="I1091">
        <v>0</v>
      </c>
      <c r="J1091">
        <v>186</v>
      </c>
      <c r="K1091">
        <v>0</v>
      </c>
      <c r="L1091">
        <v>0</v>
      </c>
    </row>
    <row r="1092" spans="1:12" x14ac:dyDescent="0.3">
      <c r="A1092" t="s">
        <v>15</v>
      </c>
      <c r="B1092" t="s">
        <v>49</v>
      </c>
      <c r="C1092">
        <v>7.6899999999999995</v>
      </c>
      <c r="D1092">
        <v>136</v>
      </c>
      <c r="E1092">
        <v>151</v>
      </c>
      <c r="F1092">
        <v>0</v>
      </c>
      <c r="G1092">
        <v>0</v>
      </c>
      <c r="H1092">
        <v>0</v>
      </c>
      <c r="I1092">
        <v>0</v>
      </c>
      <c r="J1092">
        <v>193</v>
      </c>
      <c r="K1092">
        <v>0</v>
      </c>
      <c r="L1092">
        <v>0</v>
      </c>
    </row>
    <row r="1093" spans="1:12" x14ac:dyDescent="0.3">
      <c r="A1093" t="s">
        <v>15</v>
      </c>
      <c r="B1093" t="s">
        <v>49</v>
      </c>
      <c r="C1093">
        <v>7.61</v>
      </c>
      <c r="D1093">
        <v>181</v>
      </c>
      <c r="E1093">
        <v>151</v>
      </c>
      <c r="F1093">
        <v>0</v>
      </c>
      <c r="G1093">
        <v>0</v>
      </c>
      <c r="H1093">
        <v>0</v>
      </c>
      <c r="I1093">
        <v>0</v>
      </c>
      <c r="J1093">
        <v>200</v>
      </c>
      <c r="K1093">
        <v>0</v>
      </c>
      <c r="L1093">
        <v>0</v>
      </c>
    </row>
    <row r="1094" spans="1:12" x14ac:dyDescent="0.3">
      <c r="A1094" t="s">
        <v>15</v>
      </c>
      <c r="B1094" t="s">
        <v>49</v>
      </c>
      <c r="C1094">
        <v>8.06</v>
      </c>
      <c r="D1094">
        <v>157</v>
      </c>
      <c r="E1094">
        <v>157</v>
      </c>
      <c r="F1094">
        <v>0</v>
      </c>
      <c r="G1094">
        <v>0</v>
      </c>
      <c r="H1094">
        <v>0</v>
      </c>
      <c r="I1094">
        <v>0</v>
      </c>
      <c r="J1094">
        <v>188</v>
      </c>
      <c r="K1094">
        <v>0</v>
      </c>
      <c r="L1094">
        <v>0</v>
      </c>
    </row>
    <row r="1095" spans="1:12" x14ac:dyDescent="0.3">
      <c r="A1095" t="s">
        <v>15</v>
      </c>
      <c r="B1095" t="s">
        <v>49</v>
      </c>
      <c r="C1095">
        <v>6.74</v>
      </c>
      <c r="D1095">
        <v>137</v>
      </c>
      <c r="E1095">
        <v>156</v>
      </c>
      <c r="F1095">
        <v>0</v>
      </c>
      <c r="G1095">
        <v>0</v>
      </c>
      <c r="H1095">
        <v>0</v>
      </c>
      <c r="I1095">
        <v>0</v>
      </c>
      <c r="J1095">
        <v>184</v>
      </c>
      <c r="K1095">
        <v>0</v>
      </c>
      <c r="L1095">
        <v>0</v>
      </c>
    </row>
    <row r="1096" spans="1:12" x14ac:dyDescent="0.3">
      <c r="A1096" t="s">
        <v>15</v>
      </c>
      <c r="B1096" t="s">
        <v>49</v>
      </c>
      <c r="C1096">
        <v>6.03</v>
      </c>
      <c r="D1096">
        <v>184</v>
      </c>
      <c r="E1096">
        <v>185</v>
      </c>
      <c r="F1096">
        <v>0</v>
      </c>
      <c r="G1096">
        <v>0</v>
      </c>
      <c r="H1096">
        <v>0</v>
      </c>
      <c r="I1096">
        <v>0</v>
      </c>
      <c r="J1096">
        <v>152</v>
      </c>
      <c r="K1096">
        <v>0</v>
      </c>
      <c r="L1096">
        <v>0</v>
      </c>
    </row>
    <row r="1097" spans="1:12" x14ac:dyDescent="0.3">
      <c r="A1097" t="s">
        <v>15</v>
      </c>
      <c r="B1097" t="s">
        <v>49</v>
      </c>
      <c r="C1097">
        <v>11.63</v>
      </c>
      <c r="D1097">
        <v>180</v>
      </c>
      <c r="E1097">
        <v>191</v>
      </c>
      <c r="F1097">
        <v>0</v>
      </c>
      <c r="G1097">
        <v>0</v>
      </c>
      <c r="H1097">
        <v>0</v>
      </c>
      <c r="I1097">
        <v>0</v>
      </c>
      <c r="J1097">
        <v>177</v>
      </c>
      <c r="K1097">
        <v>0</v>
      </c>
      <c r="L1097">
        <v>0</v>
      </c>
    </row>
    <row r="1098" spans="1:12" x14ac:dyDescent="0.3">
      <c r="A1098" t="s">
        <v>15</v>
      </c>
      <c r="B1098" t="s">
        <v>49</v>
      </c>
      <c r="C1098">
        <v>9.3800000000000008</v>
      </c>
      <c r="D1098">
        <v>159</v>
      </c>
      <c r="E1098">
        <v>166</v>
      </c>
      <c r="F1098">
        <v>0</v>
      </c>
      <c r="G1098">
        <v>0</v>
      </c>
      <c r="H1098">
        <v>0</v>
      </c>
      <c r="I1098">
        <v>0</v>
      </c>
      <c r="J1098">
        <v>181</v>
      </c>
      <c r="K1098">
        <v>0</v>
      </c>
      <c r="L1098">
        <v>0</v>
      </c>
    </row>
    <row r="1099" spans="1:12" x14ac:dyDescent="0.3">
      <c r="A1099" t="s">
        <v>15</v>
      </c>
      <c r="B1099" t="s">
        <v>49</v>
      </c>
      <c r="C1099">
        <v>11.72</v>
      </c>
      <c r="D1099">
        <v>156</v>
      </c>
      <c r="E1099">
        <v>155</v>
      </c>
      <c r="F1099">
        <v>0</v>
      </c>
      <c r="G1099">
        <v>0</v>
      </c>
      <c r="H1099">
        <v>0</v>
      </c>
      <c r="I1099">
        <v>0</v>
      </c>
      <c r="J1099">
        <v>183</v>
      </c>
      <c r="K1099">
        <v>0</v>
      </c>
      <c r="L1099">
        <v>0</v>
      </c>
    </row>
    <row r="1100" spans="1:12" x14ac:dyDescent="0.3">
      <c r="A1100" t="s">
        <v>15</v>
      </c>
      <c r="B1100" t="s">
        <v>49</v>
      </c>
      <c r="C1100">
        <v>6.9399999999999995</v>
      </c>
      <c r="D1100">
        <v>150</v>
      </c>
      <c r="E1100">
        <v>181</v>
      </c>
      <c r="F1100">
        <v>0</v>
      </c>
      <c r="G1100">
        <v>0</v>
      </c>
      <c r="H1100">
        <v>0</v>
      </c>
      <c r="I1100">
        <v>0</v>
      </c>
      <c r="J1100">
        <v>185</v>
      </c>
      <c r="K1100">
        <v>0</v>
      </c>
      <c r="L1100">
        <v>0</v>
      </c>
    </row>
    <row r="1101" spans="1:12" x14ac:dyDescent="0.3">
      <c r="A1101" t="s">
        <v>15</v>
      </c>
      <c r="B1101" t="s">
        <v>49</v>
      </c>
      <c r="C1101">
        <v>11.53</v>
      </c>
      <c r="D1101">
        <v>188</v>
      </c>
      <c r="E1101">
        <v>154</v>
      </c>
      <c r="F1101">
        <v>0</v>
      </c>
      <c r="G1101">
        <v>0</v>
      </c>
      <c r="H1101">
        <v>0</v>
      </c>
      <c r="I1101">
        <v>0</v>
      </c>
      <c r="J1101">
        <v>193</v>
      </c>
      <c r="K1101">
        <v>0</v>
      </c>
      <c r="L1101">
        <v>0</v>
      </c>
    </row>
    <row r="1102" spans="1:12" x14ac:dyDescent="0.3">
      <c r="A1102" t="s">
        <v>15</v>
      </c>
      <c r="B1102" t="s">
        <v>49</v>
      </c>
      <c r="C1102">
        <v>6.9399999999999995</v>
      </c>
      <c r="D1102">
        <v>196</v>
      </c>
      <c r="E1102">
        <v>171</v>
      </c>
      <c r="F1102">
        <v>0</v>
      </c>
      <c r="G1102">
        <v>0</v>
      </c>
      <c r="H1102">
        <v>0</v>
      </c>
      <c r="I1102">
        <v>0</v>
      </c>
      <c r="J1102">
        <v>184</v>
      </c>
      <c r="K1102">
        <v>0</v>
      </c>
      <c r="L1102">
        <v>0</v>
      </c>
    </row>
    <row r="1103" spans="1:12" x14ac:dyDescent="0.3">
      <c r="A1103" t="s">
        <v>15</v>
      </c>
      <c r="B1103" t="s">
        <v>49</v>
      </c>
      <c r="C1103">
        <v>5.16</v>
      </c>
      <c r="D1103">
        <v>152</v>
      </c>
      <c r="E1103">
        <v>160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0</v>
      </c>
      <c r="L1103">
        <v>0</v>
      </c>
    </row>
    <row r="1104" spans="1:12" x14ac:dyDescent="0.3">
      <c r="A1104" t="s">
        <v>15</v>
      </c>
      <c r="B1104" t="s">
        <v>49</v>
      </c>
      <c r="C1104">
        <v>11.18</v>
      </c>
      <c r="D1104">
        <v>133</v>
      </c>
      <c r="E1104">
        <v>165</v>
      </c>
      <c r="F1104">
        <v>0</v>
      </c>
      <c r="G1104">
        <v>0</v>
      </c>
      <c r="H1104">
        <v>0</v>
      </c>
      <c r="I1104">
        <v>0</v>
      </c>
      <c r="J1104">
        <v>166</v>
      </c>
      <c r="K1104">
        <v>0</v>
      </c>
      <c r="L1104">
        <v>0</v>
      </c>
    </row>
    <row r="1105" spans="1:12" x14ac:dyDescent="0.3">
      <c r="A1105" t="s">
        <v>15</v>
      </c>
      <c r="B1105" t="s">
        <v>49</v>
      </c>
      <c r="C1105">
        <v>10.31</v>
      </c>
      <c r="D1105">
        <v>142</v>
      </c>
      <c r="E1105">
        <v>192</v>
      </c>
      <c r="F1105">
        <v>0</v>
      </c>
      <c r="G1105">
        <v>0</v>
      </c>
      <c r="H1105">
        <v>0</v>
      </c>
      <c r="I1105">
        <v>0</v>
      </c>
      <c r="J1105">
        <v>197</v>
      </c>
      <c r="K1105">
        <v>0</v>
      </c>
      <c r="L1105">
        <v>0</v>
      </c>
    </row>
    <row r="1106" spans="1:12" x14ac:dyDescent="0.3">
      <c r="A1106" t="s">
        <v>15</v>
      </c>
      <c r="B1106" t="s">
        <v>49</v>
      </c>
      <c r="C1106">
        <v>11.54</v>
      </c>
      <c r="D1106">
        <v>168</v>
      </c>
      <c r="E1106">
        <v>185</v>
      </c>
      <c r="F1106">
        <v>0</v>
      </c>
      <c r="G1106">
        <v>0</v>
      </c>
      <c r="H1106">
        <v>0</v>
      </c>
      <c r="I1106">
        <v>0</v>
      </c>
      <c r="J1106">
        <v>138</v>
      </c>
      <c r="K1106">
        <v>0</v>
      </c>
      <c r="L1106">
        <v>0</v>
      </c>
    </row>
    <row r="1107" spans="1:12" x14ac:dyDescent="0.3">
      <c r="A1107" t="s">
        <v>15</v>
      </c>
      <c r="B1107" t="s">
        <v>49</v>
      </c>
      <c r="C1107">
        <v>11.84</v>
      </c>
      <c r="D1107">
        <v>141</v>
      </c>
      <c r="E1107">
        <v>170</v>
      </c>
      <c r="F1107">
        <v>0</v>
      </c>
      <c r="G1107">
        <v>0</v>
      </c>
      <c r="H1107">
        <v>0</v>
      </c>
      <c r="I1107">
        <v>0</v>
      </c>
      <c r="J1107">
        <v>151</v>
      </c>
      <c r="K1107">
        <v>0</v>
      </c>
      <c r="L1107">
        <v>0</v>
      </c>
    </row>
    <row r="1108" spans="1:12" x14ac:dyDescent="0.3">
      <c r="A1108" t="s">
        <v>15</v>
      </c>
      <c r="B1108" t="s">
        <v>49</v>
      </c>
      <c r="C1108">
        <v>7.64</v>
      </c>
      <c r="D1108">
        <v>182</v>
      </c>
      <c r="E1108">
        <v>182</v>
      </c>
      <c r="F1108">
        <v>0</v>
      </c>
      <c r="G1108">
        <v>0</v>
      </c>
      <c r="H1108">
        <v>0</v>
      </c>
      <c r="I1108">
        <v>0</v>
      </c>
      <c r="J1108">
        <v>155</v>
      </c>
      <c r="K1108">
        <v>0</v>
      </c>
      <c r="L1108">
        <v>0</v>
      </c>
    </row>
    <row r="1109" spans="1:12" x14ac:dyDescent="0.3">
      <c r="A1109" t="s">
        <v>15</v>
      </c>
      <c r="B1109" t="s">
        <v>49</v>
      </c>
      <c r="C1109">
        <v>6.7</v>
      </c>
      <c r="D1109">
        <v>156</v>
      </c>
      <c r="E1109">
        <v>152</v>
      </c>
      <c r="F1109">
        <v>0</v>
      </c>
      <c r="G1109">
        <v>0</v>
      </c>
      <c r="H1109">
        <v>0</v>
      </c>
      <c r="I1109">
        <v>0</v>
      </c>
      <c r="J1109">
        <v>198</v>
      </c>
      <c r="K1109">
        <v>0</v>
      </c>
      <c r="L1109">
        <v>0</v>
      </c>
    </row>
    <row r="1110" spans="1:12" x14ac:dyDescent="0.3">
      <c r="A1110" t="s">
        <v>15</v>
      </c>
      <c r="B1110" t="s">
        <v>49</v>
      </c>
      <c r="C1110">
        <v>7.27</v>
      </c>
      <c r="D1110">
        <v>139</v>
      </c>
      <c r="E1110">
        <v>197</v>
      </c>
      <c r="F1110">
        <v>0</v>
      </c>
      <c r="G1110">
        <v>0</v>
      </c>
      <c r="H1110">
        <v>0</v>
      </c>
      <c r="I1110">
        <v>0</v>
      </c>
      <c r="J1110">
        <v>149</v>
      </c>
      <c r="K1110">
        <v>0</v>
      </c>
      <c r="L1110">
        <v>0</v>
      </c>
    </row>
    <row r="1111" spans="1:12" x14ac:dyDescent="0.3">
      <c r="A1111" t="s">
        <v>15</v>
      </c>
      <c r="B1111" t="s">
        <v>49</v>
      </c>
      <c r="C1111">
        <v>5.37</v>
      </c>
      <c r="D1111">
        <v>177</v>
      </c>
      <c r="E1111">
        <v>157</v>
      </c>
      <c r="F1111">
        <v>0</v>
      </c>
      <c r="G1111">
        <v>0</v>
      </c>
      <c r="H1111">
        <v>0</v>
      </c>
      <c r="I1111">
        <v>0</v>
      </c>
      <c r="J1111">
        <v>166</v>
      </c>
      <c r="K1111">
        <v>0</v>
      </c>
      <c r="L1111">
        <v>0</v>
      </c>
    </row>
    <row r="1112" spans="1:12" x14ac:dyDescent="0.3">
      <c r="A1112" t="s">
        <v>15</v>
      </c>
      <c r="B1112" t="s">
        <v>50</v>
      </c>
      <c r="C1112">
        <v>9.86</v>
      </c>
      <c r="D1112">
        <v>191</v>
      </c>
      <c r="E1112">
        <v>173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200</v>
      </c>
      <c r="L1112">
        <v>187</v>
      </c>
    </row>
    <row r="1113" spans="1:12" x14ac:dyDescent="0.3">
      <c r="A1113" t="s">
        <v>15</v>
      </c>
      <c r="B1113" t="s">
        <v>50</v>
      </c>
      <c r="C1113">
        <v>11.8</v>
      </c>
      <c r="D1113">
        <v>172</v>
      </c>
      <c r="E1113">
        <v>183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187</v>
      </c>
      <c r="L1113">
        <v>161</v>
      </c>
    </row>
    <row r="1114" spans="1:12" x14ac:dyDescent="0.3">
      <c r="A1114" t="s">
        <v>15</v>
      </c>
      <c r="B1114" t="s">
        <v>50</v>
      </c>
      <c r="C1114">
        <v>5.78</v>
      </c>
      <c r="D1114">
        <v>161</v>
      </c>
      <c r="E1114">
        <v>192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180</v>
      </c>
      <c r="L1114">
        <v>160</v>
      </c>
    </row>
    <row r="1115" spans="1:12" x14ac:dyDescent="0.3">
      <c r="A1115" t="s">
        <v>15</v>
      </c>
      <c r="B1115" t="s">
        <v>50</v>
      </c>
      <c r="C1115">
        <v>10.59</v>
      </c>
      <c r="D1115">
        <v>176</v>
      </c>
      <c r="E1115">
        <v>154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133</v>
      </c>
      <c r="L1115">
        <v>180</v>
      </c>
    </row>
    <row r="1116" spans="1:12" x14ac:dyDescent="0.3">
      <c r="A1116" t="s">
        <v>15</v>
      </c>
      <c r="B1116" t="s">
        <v>50</v>
      </c>
      <c r="C1116">
        <v>7.01</v>
      </c>
      <c r="D1116">
        <v>155</v>
      </c>
      <c r="E1116">
        <v>191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158</v>
      </c>
      <c r="L1116">
        <v>174</v>
      </c>
    </row>
    <row r="1117" spans="1:12" x14ac:dyDescent="0.3">
      <c r="A1117" t="s">
        <v>15</v>
      </c>
      <c r="B1117" t="s">
        <v>50</v>
      </c>
      <c r="C1117">
        <v>9.1300000000000008</v>
      </c>
      <c r="D1117">
        <v>135</v>
      </c>
      <c r="E1117">
        <v>162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196</v>
      </c>
      <c r="L1117">
        <v>152</v>
      </c>
    </row>
    <row r="1118" spans="1:12" x14ac:dyDescent="0.3">
      <c r="A1118" t="s">
        <v>15</v>
      </c>
      <c r="B1118" t="s">
        <v>50</v>
      </c>
      <c r="C1118">
        <v>7.15</v>
      </c>
      <c r="D1118">
        <v>165</v>
      </c>
      <c r="E1118">
        <v>198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193</v>
      </c>
      <c r="L1118">
        <v>195</v>
      </c>
    </row>
    <row r="1119" spans="1:12" x14ac:dyDescent="0.3">
      <c r="A1119" t="s">
        <v>15</v>
      </c>
      <c r="B1119" t="s">
        <v>50</v>
      </c>
      <c r="C1119">
        <v>8.15</v>
      </c>
      <c r="D1119">
        <v>168</v>
      </c>
      <c r="E1119">
        <v>179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194</v>
      </c>
      <c r="L1119">
        <v>191</v>
      </c>
    </row>
    <row r="1120" spans="1:12" x14ac:dyDescent="0.3">
      <c r="A1120" t="s">
        <v>15</v>
      </c>
      <c r="B1120" t="s">
        <v>50</v>
      </c>
      <c r="C1120">
        <v>5.89</v>
      </c>
      <c r="D1120">
        <v>146</v>
      </c>
      <c r="E1120">
        <v>170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194</v>
      </c>
      <c r="L1120">
        <v>194</v>
      </c>
    </row>
    <row r="1121" spans="1:12" x14ac:dyDescent="0.3">
      <c r="A1121" t="s">
        <v>15</v>
      </c>
      <c r="B1121" t="s">
        <v>50</v>
      </c>
      <c r="C1121">
        <v>6.73</v>
      </c>
      <c r="D1121">
        <v>163</v>
      </c>
      <c r="E1121">
        <v>147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140</v>
      </c>
      <c r="L1121">
        <v>188</v>
      </c>
    </row>
    <row r="1122" spans="1:12" x14ac:dyDescent="0.3">
      <c r="A1122" t="s">
        <v>15</v>
      </c>
      <c r="B1122" t="s">
        <v>50</v>
      </c>
      <c r="C1122">
        <v>8.4499999999999993</v>
      </c>
      <c r="D1122">
        <v>142</v>
      </c>
      <c r="E1122">
        <v>150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162</v>
      </c>
      <c r="L1122">
        <v>161</v>
      </c>
    </row>
    <row r="1123" spans="1:12" x14ac:dyDescent="0.3">
      <c r="A1123" t="s">
        <v>15</v>
      </c>
      <c r="B1123" t="s">
        <v>50</v>
      </c>
      <c r="C1123">
        <v>8.4</v>
      </c>
      <c r="D1123">
        <v>153</v>
      </c>
      <c r="E1123">
        <v>167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155</v>
      </c>
      <c r="L1123">
        <v>187</v>
      </c>
    </row>
    <row r="1124" spans="1:12" x14ac:dyDescent="0.3">
      <c r="A1124" t="s">
        <v>15</v>
      </c>
      <c r="B1124" t="s">
        <v>50</v>
      </c>
      <c r="C1124">
        <v>7.02</v>
      </c>
      <c r="D1124">
        <v>173</v>
      </c>
      <c r="E1124">
        <v>137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188</v>
      </c>
      <c r="L1124">
        <v>173</v>
      </c>
    </row>
    <row r="1125" spans="1:12" x14ac:dyDescent="0.3">
      <c r="A1125" t="s">
        <v>15</v>
      </c>
      <c r="B1125" t="s">
        <v>50</v>
      </c>
      <c r="C1125">
        <v>9.48</v>
      </c>
      <c r="D1125">
        <v>163</v>
      </c>
      <c r="E1125">
        <v>149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134</v>
      </c>
      <c r="L1125">
        <v>152</v>
      </c>
    </row>
    <row r="1126" spans="1:12" x14ac:dyDescent="0.3">
      <c r="A1126" t="s">
        <v>15</v>
      </c>
      <c r="B1126" t="s">
        <v>50</v>
      </c>
      <c r="C1126">
        <v>6.16</v>
      </c>
      <c r="D1126">
        <v>144</v>
      </c>
      <c r="E1126">
        <v>197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158</v>
      </c>
      <c r="L1126">
        <v>190</v>
      </c>
    </row>
    <row r="1127" spans="1:12" x14ac:dyDescent="0.3">
      <c r="A1127" t="s">
        <v>15</v>
      </c>
      <c r="B1127" t="s">
        <v>50</v>
      </c>
      <c r="C1127">
        <v>10.3</v>
      </c>
      <c r="D1127">
        <v>200</v>
      </c>
      <c r="E1127">
        <v>132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197</v>
      </c>
      <c r="L1127">
        <v>152</v>
      </c>
    </row>
    <row r="1128" spans="1:12" x14ac:dyDescent="0.3">
      <c r="A1128" t="s">
        <v>15</v>
      </c>
      <c r="B1128" t="s">
        <v>50</v>
      </c>
      <c r="C1128">
        <v>8.67</v>
      </c>
      <c r="D1128">
        <v>134</v>
      </c>
      <c r="E1128">
        <v>191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189</v>
      </c>
      <c r="L1128">
        <v>173</v>
      </c>
    </row>
    <row r="1129" spans="1:12" x14ac:dyDescent="0.3">
      <c r="A1129" t="s">
        <v>15</v>
      </c>
      <c r="B1129" t="s">
        <v>50</v>
      </c>
      <c r="C1129">
        <v>7.3</v>
      </c>
      <c r="D1129">
        <v>192</v>
      </c>
      <c r="E1129">
        <v>141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194</v>
      </c>
      <c r="L1129">
        <v>157</v>
      </c>
    </row>
    <row r="1130" spans="1:12" x14ac:dyDescent="0.3">
      <c r="A1130" t="s">
        <v>15</v>
      </c>
      <c r="B1130" t="s">
        <v>50</v>
      </c>
      <c r="C1130">
        <v>7.09</v>
      </c>
      <c r="D1130">
        <v>200</v>
      </c>
      <c r="E1130">
        <v>161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176</v>
      </c>
      <c r="L1130">
        <v>157</v>
      </c>
    </row>
    <row r="1131" spans="1:12" x14ac:dyDescent="0.3">
      <c r="A1131" t="s">
        <v>15</v>
      </c>
      <c r="B1131" t="s">
        <v>50</v>
      </c>
      <c r="C1131">
        <v>9.69</v>
      </c>
      <c r="D1131">
        <v>191</v>
      </c>
      <c r="E1131">
        <v>163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158</v>
      </c>
      <c r="L1131">
        <v>170</v>
      </c>
    </row>
    <row r="1132" spans="1:12" x14ac:dyDescent="0.3">
      <c r="A1132" t="s">
        <v>15</v>
      </c>
      <c r="B1132" t="s">
        <v>50</v>
      </c>
      <c r="C1132">
        <v>8.23</v>
      </c>
      <c r="D1132">
        <v>153</v>
      </c>
      <c r="E1132">
        <v>184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155</v>
      </c>
      <c r="L1132">
        <v>148</v>
      </c>
    </row>
    <row r="1133" spans="1:12" x14ac:dyDescent="0.3">
      <c r="A1133" t="s">
        <v>15</v>
      </c>
      <c r="B1133" t="s">
        <v>50</v>
      </c>
      <c r="C1133">
        <v>7.32</v>
      </c>
      <c r="D1133">
        <v>134</v>
      </c>
      <c r="E1133">
        <v>141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155</v>
      </c>
      <c r="L1133">
        <v>153</v>
      </c>
    </row>
    <row r="1134" spans="1:12" x14ac:dyDescent="0.3">
      <c r="A1134" t="s">
        <v>15</v>
      </c>
      <c r="B1134" t="s">
        <v>50</v>
      </c>
      <c r="C1134">
        <v>8.5299999999999994</v>
      </c>
      <c r="D1134">
        <v>133</v>
      </c>
      <c r="E1134">
        <v>200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173</v>
      </c>
      <c r="L1134">
        <v>174</v>
      </c>
    </row>
    <row r="1135" spans="1:12" x14ac:dyDescent="0.3">
      <c r="A1135" t="s">
        <v>15</v>
      </c>
      <c r="B1135" t="s">
        <v>50</v>
      </c>
      <c r="C1135">
        <v>11.87</v>
      </c>
      <c r="D1135">
        <v>140</v>
      </c>
      <c r="E1135">
        <v>140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159</v>
      </c>
      <c r="L1135">
        <v>193</v>
      </c>
    </row>
    <row r="1136" spans="1:12" x14ac:dyDescent="0.3">
      <c r="A1136" t="s">
        <v>15</v>
      </c>
      <c r="B1136" t="s">
        <v>50</v>
      </c>
      <c r="C1136">
        <v>9.11</v>
      </c>
      <c r="D1136">
        <v>189</v>
      </c>
      <c r="E1136">
        <v>191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177</v>
      </c>
      <c r="L1136">
        <v>181</v>
      </c>
    </row>
    <row r="1137" spans="1:12" x14ac:dyDescent="0.3">
      <c r="A1137" t="s">
        <v>15</v>
      </c>
      <c r="B1137" t="s">
        <v>30</v>
      </c>
      <c r="C1137">
        <v>11.58</v>
      </c>
      <c r="D1137">
        <v>136</v>
      </c>
      <c r="E1137">
        <v>195</v>
      </c>
      <c r="F1137">
        <v>0</v>
      </c>
      <c r="G1137">
        <v>0</v>
      </c>
      <c r="H1137">
        <v>0</v>
      </c>
      <c r="I1137">
        <v>0</v>
      </c>
      <c r="J1137">
        <v>185</v>
      </c>
      <c r="K1137">
        <v>178</v>
      </c>
      <c r="L1137">
        <v>0</v>
      </c>
    </row>
    <row r="1138" spans="1:12" x14ac:dyDescent="0.3">
      <c r="A1138" t="s">
        <v>15</v>
      </c>
      <c r="B1138" t="s">
        <v>30</v>
      </c>
      <c r="C1138">
        <v>9.1</v>
      </c>
      <c r="D1138">
        <v>184</v>
      </c>
      <c r="E1138">
        <v>188</v>
      </c>
      <c r="F1138">
        <v>0</v>
      </c>
      <c r="G1138">
        <v>0</v>
      </c>
      <c r="H1138">
        <v>0</v>
      </c>
      <c r="I1138">
        <v>0</v>
      </c>
      <c r="J1138">
        <v>174</v>
      </c>
      <c r="K1138">
        <v>181</v>
      </c>
      <c r="L1138">
        <v>0</v>
      </c>
    </row>
    <row r="1139" spans="1:12" x14ac:dyDescent="0.3">
      <c r="A1139" t="s">
        <v>15</v>
      </c>
      <c r="B1139" t="s">
        <v>30</v>
      </c>
      <c r="C1139">
        <v>9.52</v>
      </c>
      <c r="D1139">
        <v>180</v>
      </c>
      <c r="E1139">
        <v>183</v>
      </c>
      <c r="F1139">
        <v>0</v>
      </c>
      <c r="G1139">
        <v>0</v>
      </c>
      <c r="H1139">
        <v>0</v>
      </c>
      <c r="I1139">
        <v>0</v>
      </c>
      <c r="J1139">
        <v>175</v>
      </c>
      <c r="K1139">
        <v>197</v>
      </c>
      <c r="L1139">
        <v>0</v>
      </c>
    </row>
    <row r="1140" spans="1:12" x14ac:dyDescent="0.3">
      <c r="A1140" t="s">
        <v>15</v>
      </c>
      <c r="B1140" t="s">
        <v>30</v>
      </c>
      <c r="C1140">
        <v>9.6</v>
      </c>
      <c r="D1140">
        <v>197</v>
      </c>
      <c r="E1140">
        <v>141</v>
      </c>
      <c r="F1140">
        <v>0</v>
      </c>
      <c r="G1140">
        <v>0</v>
      </c>
      <c r="H1140">
        <v>0</v>
      </c>
      <c r="I1140">
        <v>0</v>
      </c>
      <c r="J1140">
        <v>131</v>
      </c>
      <c r="K1140">
        <v>198</v>
      </c>
      <c r="L1140">
        <v>0</v>
      </c>
    </row>
    <row r="1141" spans="1:12" x14ac:dyDescent="0.3">
      <c r="A1141" t="s">
        <v>15</v>
      </c>
      <c r="B1141" t="s">
        <v>30</v>
      </c>
      <c r="C1141">
        <v>5.9</v>
      </c>
      <c r="D1141">
        <v>143</v>
      </c>
      <c r="E1141">
        <v>200</v>
      </c>
      <c r="F1141">
        <v>0</v>
      </c>
      <c r="G1141">
        <v>0</v>
      </c>
      <c r="H1141">
        <v>0</v>
      </c>
      <c r="I1141">
        <v>0</v>
      </c>
      <c r="J1141">
        <v>175</v>
      </c>
      <c r="K1141">
        <v>187</v>
      </c>
      <c r="L1141">
        <v>0</v>
      </c>
    </row>
    <row r="1142" spans="1:12" x14ac:dyDescent="0.3">
      <c r="A1142" t="s">
        <v>15</v>
      </c>
      <c r="B1142" t="s">
        <v>30</v>
      </c>
      <c r="C1142">
        <v>8.43</v>
      </c>
      <c r="D1142">
        <v>154</v>
      </c>
      <c r="E1142">
        <v>158</v>
      </c>
      <c r="F1142">
        <v>0</v>
      </c>
      <c r="G1142">
        <v>0</v>
      </c>
      <c r="H1142">
        <v>0</v>
      </c>
      <c r="I1142">
        <v>0</v>
      </c>
      <c r="J1142">
        <v>136</v>
      </c>
      <c r="K1142">
        <v>186</v>
      </c>
      <c r="L1142">
        <v>0</v>
      </c>
    </row>
    <row r="1143" spans="1:12" x14ac:dyDescent="0.3">
      <c r="A1143" t="s">
        <v>15</v>
      </c>
      <c r="B1143" t="s">
        <v>30</v>
      </c>
      <c r="C1143">
        <v>10.28</v>
      </c>
      <c r="D1143">
        <v>146</v>
      </c>
      <c r="E1143">
        <v>194</v>
      </c>
      <c r="F1143">
        <v>0</v>
      </c>
      <c r="G1143">
        <v>0</v>
      </c>
      <c r="H1143">
        <v>0</v>
      </c>
      <c r="I1143">
        <v>0</v>
      </c>
      <c r="J1143">
        <v>151</v>
      </c>
      <c r="K1143">
        <v>161</v>
      </c>
      <c r="L1143">
        <v>0</v>
      </c>
    </row>
    <row r="1144" spans="1:12" x14ac:dyDescent="0.3">
      <c r="A1144" t="s">
        <v>15</v>
      </c>
      <c r="B1144" t="s">
        <v>30</v>
      </c>
      <c r="C1144">
        <v>8.34</v>
      </c>
      <c r="D1144">
        <v>199</v>
      </c>
      <c r="E1144">
        <v>188</v>
      </c>
      <c r="F1144">
        <v>0</v>
      </c>
      <c r="G1144">
        <v>0</v>
      </c>
      <c r="H1144">
        <v>0</v>
      </c>
      <c r="I1144">
        <v>0</v>
      </c>
      <c r="J1144">
        <v>177</v>
      </c>
      <c r="K1144">
        <v>170</v>
      </c>
      <c r="L1144">
        <v>0</v>
      </c>
    </row>
    <row r="1145" spans="1:12" x14ac:dyDescent="0.3">
      <c r="A1145" t="s">
        <v>15</v>
      </c>
      <c r="B1145" t="s">
        <v>30</v>
      </c>
      <c r="C1145">
        <v>9.94</v>
      </c>
      <c r="D1145">
        <v>193</v>
      </c>
      <c r="E1145">
        <v>174</v>
      </c>
      <c r="F1145">
        <v>0</v>
      </c>
      <c r="G1145">
        <v>0</v>
      </c>
      <c r="H1145">
        <v>0</v>
      </c>
      <c r="I1145">
        <v>0</v>
      </c>
      <c r="J1145">
        <v>148</v>
      </c>
      <c r="K1145">
        <v>181</v>
      </c>
      <c r="L1145">
        <v>0</v>
      </c>
    </row>
    <row r="1146" spans="1:12" x14ac:dyDescent="0.3">
      <c r="A1146" t="s">
        <v>15</v>
      </c>
      <c r="B1146" t="s">
        <v>30</v>
      </c>
      <c r="C1146">
        <v>9.2799999999999994</v>
      </c>
      <c r="D1146">
        <v>181</v>
      </c>
      <c r="E1146">
        <v>180</v>
      </c>
      <c r="F1146">
        <v>0</v>
      </c>
      <c r="G1146">
        <v>0</v>
      </c>
      <c r="H1146">
        <v>0</v>
      </c>
      <c r="I1146">
        <v>0</v>
      </c>
      <c r="J1146">
        <v>136</v>
      </c>
      <c r="K1146">
        <v>165</v>
      </c>
      <c r="L1146">
        <v>0</v>
      </c>
    </row>
    <row r="1147" spans="1:12" x14ac:dyDescent="0.3">
      <c r="A1147" t="s">
        <v>15</v>
      </c>
      <c r="B1147" t="s">
        <v>30</v>
      </c>
      <c r="C1147">
        <v>10.07</v>
      </c>
      <c r="D1147">
        <v>140</v>
      </c>
      <c r="E1147">
        <v>146</v>
      </c>
      <c r="F1147">
        <v>0</v>
      </c>
      <c r="G1147">
        <v>0</v>
      </c>
      <c r="H1147">
        <v>0</v>
      </c>
      <c r="I1147">
        <v>0</v>
      </c>
      <c r="J1147">
        <v>130</v>
      </c>
      <c r="K1147">
        <v>178</v>
      </c>
      <c r="L1147">
        <v>0</v>
      </c>
    </row>
    <row r="1148" spans="1:12" x14ac:dyDescent="0.3">
      <c r="A1148" t="s">
        <v>15</v>
      </c>
      <c r="B1148" t="s">
        <v>30</v>
      </c>
      <c r="C1148">
        <v>10.76</v>
      </c>
      <c r="D1148">
        <v>184</v>
      </c>
      <c r="E1148">
        <v>189</v>
      </c>
      <c r="F1148">
        <v>0</v>
      </c>
      <c r="G1148">
        <v>0</v>
      </c>
      <c r="H1148">
        <v>0</v>
      </c>
      <c r="I1148">
        <v>0</v>
      </c>
      <c r="J1148">
        <v>195</v>
      </c>
      <c r="K1148">
        <v>168</v>
      </c>
      <c r="L1148">
        <v>0</v>
      </c>
    </row>
    <row r="1149" spans="1:12" x14ac:dyDescent="0.3">
      <c r="A1149" t="s">
        <v>15</v>
      </c>
      <c r="B1149" t="s">
        <v>30</v>
      </c>
      <c r="C1149">
        <v>5.61</v>
      </c>
      <c r="D1149">
        <v>181</v>
      </c>
      <c r="E1149">
        <v>183</v>
      </c>
      <c r="F1149">
        <v>0</v>
      </c>
      <c r="G1149">
        <v>0</v>
      </c>
      <c r="H1149">
        <v>0</v>
      </c>
      <c r="I1149">
        <v>0</v>
      </c>
      <c r="J1149">
        <v>130</v>
      </c>
      <c r="K1149">
        <v>190</v>
      </c>
      <c r="L1149">
        <v>0</v>
      </c>
    </row>
    <row r="1150" spans="1:12" x14ac:dyDescent="0.3">
      <c r="A1150" t="s">
        <v>15</v>
      </c>
      <c r="B1150" t="s">
        <v>30</v>
      </c>
      <c r="C1150">
        <v>10.76</v>
      </c>
      <c r="D1150">
        <v>170</v>
      </c>
      <c r="E1150">
        <v>146</v>
      </c>
      <c r="F1150">
        <v>0</v>
      </c>
      <c r="G1150">
        <v>0</v>
      </c>
      <c r="H1150">
        <v>0</v>
      </c>
      <c r="I1150">
        <v>0</v>
      </c>
      <c r="J1150">
        <v>199</v>
      </c>
      <c r="K1150">
        <v>192</v>
      </c>
      <c r="L1150">
        <v>0</v>
      </c>
    </row>
    <row r="1151" spans="1:12" x14ac:dyDescent="0.3">
      <c r="A1151" t="s">
        <v>15</v>
      </c>
      <c r="B1151" t="s">
        <v>30</v>
      </c>
      <c r="C1151">
        <v>10.82</v>
      </c>
      <c r="D1151">
        <v>172</v>
      </c>
      <c r="E1151">
        <v>188</v>
      </c>
      <c r="F1151">
        <v>0</v>
      </c>
      <c r="G1151">
        <v>0</v>
      </c>
      <c r="H1151">
        <v>0</v>
      </c>
      <c r="I1151">
        <v>0</v>
      </c>
      <c r="J1151">
        <v>191</v>
      </c>
      <c r="K1151">
        <v>182</v>
      </c>
      <c r="L1151">
        <v>0</v>
      </c>
    </row>
    <row r="1152" spans="1:12" x14ac:dyDescent="0.3">
      <c r="A1152" t="s">
        <v>15</v>
      </c>
      <c r="B1152" t="s">
        <v>30</v>
      </c>
      <c r="C1152">
        <v>8.8800000000000008</v>
      </c>
      <c r="D1152">
        <v>144</v>
      </c>
      <c r="E1152">
        <v>171</v>
      </c>
      <c r="F1152">
        <v>0</v>
      </c>
      <c r="G1152">
        <v>0</v>
      </c>
      <c r="H1152">
        <v>0</v>
      </c>
      <c r="I1152">
        <v>0</v>
      </c>
      <c r="J1152">
        <v>197</v>
      </c>
      <c r="K1152">
        <v>178</v>
      </c>
      <c r="L1152">
        <v>0</v>
      </c>
    </row>
    <row r="1153" spans="1:12" x14ac:dyDescent="0.3">
      <c r="A1153" t="s">
        <v>15</v>
      </c>
      <c r="B1153" t="s">
        <v>30</v>
      </c>
      <c r="C1153">
        <v>6.16</v>
      </c>
      <c r="D1153">
        <v>187</v>
      </c>
      <c r="E1153">
        <v>134</v>
      </c>
      <c r="F1153">
        <v>0</v>
      </c>
      <c r="G1153">
        <v>0</v>
      </c>
      <c r="H1153">
        <v>0</v>
      </c>
      <c r="I1153">
        <v>0</v>
      </c>
      <c r="J1153">
        <v>167</v>
      </c>
      <c r="K1153">
        <v>195</v>
      </c>
      <c r="L1153">
        <v>0</v>
      </c>
    </row>
    <row r="1154" spans="1:12" x14ac:dyDescent="0.3">
      <c r="A1154" t="s">
        <v>15</v>
      </c>
      <c r="B1154" t="s">
        <v>30</v>
      </c>
      <c r="C1154">
        <v>7.07</v>
      </c>
      <c r="D1154">
        <v>178</v>
      </c>
      <c r="E1154">
        <v>175</v>
      </c>
      <c r="F1154">
        <v>0</v>
      </c>
      <c r="G1154">
        <v>0</v>
      </c>
      <c r="H1154">
        <v>0</v>
      </c>
      <c r="I1154">
        <v>0</v>
      </c>
      <c r="J1154">
        <v>148</v>
      </c>
      <c r="K1154">
        <v>190</v>
      </c>
      <c r="L1154">
        <v>0</v>
      </c>
    </row>
    <row r="1155" spans="1:12" x14ac:dyDescent="0.3">
      <c r="A1155" t="s">
        <v>15</v>
      </c>
      <c r="B1155" t="s">
        <v>30</v>
      </c>
      <c r="C1155">
        <v>7.4</v>
      </c>
      <c r="D1155">
        <v>158</v>
      </c>
      <c r="E1155">
        <v>131</v>
      </c>
      <c r="F1155">
        <v>0</v>
      </c>
      <c r="G1155">
        <v>0</v>
      </c>
      <c r="H1155">
        <v>0</v>
      </c>
      <c r="I1155">
        <v>0</v>
      </c>
      <c r="J1155">
        <v>185</v>
      </c>
      <c r="K1155">
        <v>178</v>
      </c>
      <c r="L1155">
        <v>0</v>
      </c>
    </row>
    <row r="1156" spans="1:12" x14ac:dyDescent="0.3">
      <c r="A1156" t="s">
        <v>15</v>
      </c>
      <c r="B1156" t="s">
        <v>30</v>
      </c>
      <c r="C1156">
        <v>9.9</v>
      </c>
      <c r="D1156">
        <v>182</v>
      </c>
      <c r="E1156">
        <v>191</v>
      </c>
      <c r="F1156">
        <v>0</v>
      </c>
      <c r="G1156">
        <v>0</v>
      </c>
      <c r="H1156">
        <v>0</v>
      </c>
      <c r="I1156">
        <v>0</v>
      </c>
      <c r="J1156">
        <v>143</v>
      </c>
      <c r="K1156">
        <v>181</v>
      </c>
      <c r="L1156">
        <v>0</v>
      </c>
    </row>
    <row r="1157" spans="1:12" x14ac:dyDescent="0.3">
      <c r="A1157" t="s">
        <v>15</v>
      </c>
      <c r="B1157" t="s">
        <v>30</v>
      </c>
      <c r="C1157">
        <v>7.3</v>
      </c>
      <c r="D1157">
        <v>199</v>
      </c>
      <c r="E1157">
        <v>167</v>
      </c>
      <c r="F1157">
        <v>0</v>
      </c>
      <c r="G1157">
        <v>0</v>
      </c>
      <c r="H1157">
        <v>0</v>
      </c>
      <c r="I1157">
        <v>0</v>
      </c>
      <c r="J1157">
        <v>137</v>
      </c>
      <c r="K1157">
        <v>188</v>
      </c>
      <c r="L1157">
        <v>0</v>
      </c>
    </row>
    <row r="1158" spans="1:12" x14ac:dyDescent="0.3">
      <c r="A1158" t="s">
        <v>15</v>
      </c>
      <c r="B1158" t="s">
        <v>30</v>
      </c>
      <c r="C1158">
        <v>7.96</v>
      </c>
      <c r="D1158">
        <v>161</v>
      </c>
      <c r="E1158">
        <v>199</v>
      </c>
      <c r="F1158">
        <v>0</v>
      </c>
      <c r="G1158">
        <v>0</v>
      </c>
      <c r="H1158">
        <v>0</v>
      </c>
      <c r="I1158">
        <v>0</v>
      </c>
      <c r="J1158">
        <v>143</v>
      </c>
      <c r="K1158">
        <v>169</v>
      </c>
      <c r="L1158">
        <v>0</v>
      </c>
    </row>
    <row r="1159" spans="1:12" x14ac:dyDescent="0.3">
      <c r="A1159" t="s">
        <v>15</v>
      </c>
      <c r="B1159" t="s">
        <v>30</v>
      </c>
      <c r="C1159">
        <v>7.48</v>
      </c>
      <c r="D1159">
        <v>164</v>
      </c>
      <c r="E1159">
        <v>166</v>
      </c>
      <c r="F1159">
        <v>0</v>
      </c>
      <c r="G1159">
        <v>0</v>
      </c>
      <c r="H1159">
        <v>0</v>
      </c>
      <c r="I1159">
        <v>0</v>
      </c>
      <c r="J1159">
        <v>173</v>
      </c>
      <c r="K1159">
        <v>170</v>
      </c>
      <c r="L1159">
        <v>0</v>
      </c>
    </row>
    <row r="1160" spans="1:12" x14ac:dyDescent="0.3">
      <c r="A1160" t="s">
        <v>15</v>
      </c>
      <c r="B1160" t="s">
        <v>30</v>
      </c>
      <c r="C1160">
        <v>11.73</v>
      </c>
      <c r="D1160">
        <v>147</v>
      </c>
      <c r="E1160">
        <v>135</v>
      </c>
      <c r="F1160">
        <v>0</v>
      </c>
      <c r="G1160">
        <v>0</v>
      </c>
      <c r="H1160">
        <v>0</v>
      </c>
      <c r="I1160">
        <v>0</v>
      </c>
      <c r="J1160">
        <v>193</v>
      </c>
      <c r="K1160">
        <v>161</v>
      </c>
      <c r="L1160">
        <v>0</v>
      </c>
    </row>
    <row r="1161" spans="1:12" x14ac:dyDescent="0.3">
      <c r="A1161" t="s">
        <v>15</v>
      </c>
      <c r="B1161" t="s">
        <v>30</v>
      </c>
      <c r="C1161">
        <v>10.35</v>
      </c>
      <c r="D1161">
        <v>190</v>
      </c>
      <c r="E1161">
        <v>149</v>
      </c>
      <c r="F1161">
        <v>0</v>
      </c>
      <c r="G1161">
        <v>0</v>
      </c>
      <c r="H1161">
        <v>0</v>
      </c>
      <c r="I1161">
        <v>0</v>
      </c>
      <c r="J1161">
        <v>177</v>
      </c>
      <c r="K1161">
        <v>184</v>
      </c>
      <c r="L1161">
        <v>0</v>
      </c>
    </row>
    <row r="1162" spans="1:12" x14ac:dyDescent="0.3">
      <c r="A1162" t="s">
        <v>15</v>
      </c>
      <c r="B1162" t="s">
        <v>51</v>
      </c>
      <c r="C1162">
        <v>10.19</v>
      </c>
      <c r="D1162">
        <v>143</v>
      </c>
      <c r="E1162">
        <v>137</v>
      </c>
      <c r="F1162">
        <v>0</v>
      </c>
      <c r="G1162">
        <v>0</v>
      </c>
      <c r="H1162">
        <v>0</v>
      </c>
      <c r="I1162">
        <v>0</v>
      </c>
      <c r="J1162">
        <v>134</v>
      </c>
      <c r="K1162">
        <v>194</v>
      </c>
      <c r="L1162">
        <v>0</v>
      </c>
    </row>
    <row r="1163" spans="1:12" x14ac:dyDescent="0.3">
      <c r="A1163" t="s">
        <v>15</v>
      </c>
      <c r="B1163" t="s">
        <v>51</v>
      </c>
      <c r="C1163">
        <v>11.64</v>
      </c>
      <c r="D1163">
        <v>197</v>
      </c>
      <c r="E1163">
        <v>200</v>
      </c>
      <c r="F1163">
        <v>0</v>
      </c>
      <c r="G1163">
        <v>0</v>
      </c>
      <c r="H1163">
        <v>0</v>
      </c>
      <c r="I1163">
        <v>0</v>
      </c>
      <c r="J1163">
        <v>157</v>
      </c>
      <c r="K1163">
        <v>167</v>
      </c>
      <c r="L1163">
        <v>0</v>
      </c>
    </row>
    <row r="1164" spans="1:12" x14ac:dyDescent="0.3">
      <c r="A1164" t="s">
        <v>15</v>
      </c>
      <c r="B1164" t="s">
        <v>51</v>
      </c>
      <c r="C1164">
        <v>10.9</v>
      </c>
      <c r="D1164">
        <v>141</v>
      </c>
      <c r="E1164">
        <v>130</v>
      </c>
      <c r="F1164">
        <v>0</v>
      </c>
      <c r="G1164">
        <v>0</v>
      </c>
      <c r="H1164">
        <v>0</v>
      </c>
      <c r="I1164">
        <v>0</v>
      </c>
      <c r="J1164">
        <v>190</v>
      </c>
      <c r="K1164">
        <v>174</v>
      </c>
      <c r="L1164">
        <v>0</v>
      </c>
    </row>
    <row r="1165" spans="1:12" x14ac:dyDescent="0.3">
      <c r="A1165" t="s">
        <v>15</v>
      </c>
      <c r="B1165" t="s">
        <v>51</v>
      </c>
      <c r="C1165">
        <v>5.16</v>
      </c>
      <c r="D1165">
        <v>150</v>
      </c>
      <c r="E1165">
        <v>142</v>
      </c>
      <c r="F1165">
        <v>0</v>
      </c>
      <c r="G1165">
        <v>0</v>
      </c>
      <c r="H1165">
        <v>0</v>
      </c>
      <c r="I1165">
        <v>0</v>
      </c>
      <c r="J1165">
        <v>135</v>
      </c>
      <c r="K1165">
        <v>200</v>
      </c>
      <c r="L1165">
        <v>0</v>
      </c>
    </row>
    <row r="1166" spans="1:12" x14ac:dyDescent="0.3">
      <c r="A1166" t="s">
        <v>15</v>
      </c>
      <c r="B1166" t="s">
        <v>51</v>
      </c>
      <c r="C1166">
        <v>6.42</v>
      </c>
      <c r="D1166">
        <v>137</v>
      </c>
      <c r="E1166">
        <v>151</v>
      </c>
      <c r="F1166">
        <v>0</v>
      </c>
      <c r="G1166">
        <v>0</v>
      </c>
      <c r="H1166">
        <v>0</v>
      </c>
      <c r="I1166">
        <v>0</v>
      </c>
      <c r="J1166">
        <v>177</v>
      </c>
      <c r="K1166">
        <v>159</v>
      </c>
      <c r="L1166">
        <v>0</v>
      </c>
    </row>
    <row r="1167" spans="1:12" x14ac:dyDescent="0.3">
      <c r="A1167" t="s">
        <v>15</v>
      </c>
      <c r="B1167" t="s">
        <v>51</v>
      </c>
      <c r="C1167">
        <v>11.4</v>
      </c>
      <c r="D1167">
        <v>198</v>
      </c>
      <c r="E1167">
        <v>163</v>
      </c>
      <c r="F1167">
        <v>0</v>
      </c>
      <c r="G1167">
        <v>0</v>
      </c>
      <c r="H1167">
        <v>0</v>
      </c>
      <c r="I1167">
        <v>0</v>
      </c>
      <c r="J1167">
        <v>169</v>
      </c>
      <c r="K1167">
        <v>161</v>
      </c>
      <c r="L1167">
        <v>0</v>
      </c>
    </row>
    <row r="1168" spans="1:12" x14ac:dyDescent="0.3">
      <c r="A1168" t="s">
        <v>15</v>
      </c>
      <c r="B1168" t="s">
        <v>51</v>
      </c>
      <c r="C1168">
        <v>7.45</v>
      </c>
      <c r="D1168">
        <v>145</v>
      </c>
      <c r="E1168">
        <v>191</v>
      </c>
      <c r="F1168">
        <v>0</v>
      </c>
      <c r="G1168">
        <v>0</v>
      </c>
      <c r="H1168">
        <v>0</v>
      </c>
      <c r="I1168">
        <v>0</v>
      </c>
      <c r="J1168">
        <v>141</v>
      </c>
      <c r="K1168">
        <v>163</v>
      </c>
      <c r="L1168">
        <v>0</v>
      </c>
    </row>
    <row r="1169" spans="1:12" x14ac:dyDescent="0.3">
      <c r="A1169" t="s">
        <v>15</v>
      </c>
      <c r="B1169" t="s">
        <v>51</v>
      </c>
      <c r="C1169">
        <v>11.41</v>
      </c>
      <c r="D1169">
        <v>133</v>
      </c>
      <c r="E1169">
        <v>148</v>
      </c>
      <c r="F1169">
        <v>0</v>
      </c>
      <c r="G1169">
        <v>0</v>
      </c>
      <c r="H1169">
        <v>0</v>
      </c>
      <c r="I1169">
        <v>0</v>
      </c>
      <c r="J1169">
        <v>176</v>
      </c>
      <c r="K1169">
        <v>190</v>
      </c>
      <c r="L1169">
        <v>0</v>
      </c>
    </row>
    <row r="1170" spans="1:12" x14ac:dyDescent="0.3">
      <c r="A1170" t="s">
        <v>15</v>
      </c>
      <c r="B1170" t="s">
        <v>51</v>
      </c>
      <c r="C1170">
        <v>11.01</v>
      </c>
      <c r="D1170">
        <v>181</v>
      </c>
      <c r="E1170">
        <v>144</v>
      </c>
      <c r="F1170">
        <v>0</v>
      </c>
      <c r="G1170">
        <v>0</v>
      </c>
      <c r="H1170">
        <v>0</v>
      </c>
      <c r="I1170">
        <v>0</v>
      </c>
      <c r="J1170">
        <v>141</v>
      </c>
      <c r="K1170">
        <v>173</v>
      </c>
      <c r="L1170">
        <v>0</v>
      </c>
    </row>
    <row r="1171" spans="1:12" x14ac:dyDescent="0.3">
      <c r="A1171" t="s">
        <v>15</v>
      </c>
      <c r="B1171" t="s">
        <v>51</v>
      </c>
      <c r="C1171">
        <v>8.9700000000000006</v>
      </c>
      <c r="D1171">
        <v>161</v>
      </c>
      <c r="E1171">
        <v>153</v>
      </c>
      <c r="F1171">
        <v>0</v>
      </c>
      <c r="G1171">
        <v>0</v>
      </c>
      <c r="H1171">
        <v>0</v>
      </c>
      <c r="I1171">
        <v>0</v>
      </c>
      <c r="J1171">
        <v>198</v>
      </c>
      <c r="K1171">
        <v>169</v>
      </c>
      <c r="L1171">
        <v>0</v>
      </c>
    </row>
    <row r="1172" spans="1:12" x14ac:dyDescent="0.3">
      <c r="A1172" t="s">
        <v>15</v>
      </c>
      <c r="B1172" t="s">
        <v>51</v>
      </c>
      <c r="C1172">
        <v>11.18</v>
      </c>
      <c r="D1172">
        <v>175</v>
      </c>
      <c r="E1172">
        <v>159</v>
      </c>
      <c r="F1172">
        <v>0</v>
      </c>
      <c r="G1172">
        <v>0</v>
      </c>
      <c r="H1172">
        <v>0</v>
      </c>
      <c r="I1172">
        <v>0</v>
      </c>
      <c r="J1172">
        <v>142</v>
      </c>
      <c r="K1172">
        <v>192</v>
      </c>
      <c r="L1172">
        <v>0</v>
      </c>
    </row>
    <row r="1173" spans="1:12" x14ac:dyDescent="0.3">
      <c r="A1173" t="s">
        <v>15</v>
      </c>
      <c r="B1173" t="s">
        <v>51</v>
      </c>
      <c r="C1173">
        <v>11.6</v>
      </c>
      <c r="D1173">
        <v>151</v>
      </c>
      <c r="E1173">
        <v>132</v>
      </c>
      <c r="F1173">
        <v>0</v>
      </c>
      <c r="G1173">
        <v>0</v>
      </c>
      <c r="H1173">
        <v>0</v>
      </c>
      <c r="I1173">
        <v>0</v>
      </c>
      <c r="J1173">
        <v>132</v>
      </c>
      <c r="K1173">
        <v>183</v>
      </c>
      <c r="L1173">
        <v>0</v>
      </c>
    </row>
    <row r="1174" spans="1:12" x14ac:dyDescent="0.3">
      <c r="A1174" t="s">
        <v>15</v>
      </c>
      <c r="B1174" t="s">
        <v>51</v>
      </c>
      <c r="C1174">
        <v>11.33</v>
      </c>
      <c r="D1174">
        <v>165</v>
      </c>
      <c r="E1174">
        <v>131</v>
      </c>
      <c r="F1174">
        <v>0</v>
      </c>
      <c r="G1174">
        <v>0</v>
      </c>
      <c r="H1174">
        <v>0</v>
      </c>
      <c r="I1174">
        <v>0</v>
      </c>
      <c r="J1174">
        <v>131</v>
      </c>
      <c r="K1174">
        <v>172</v>
      </c>
      <c r="L1174">
        <v>0</v>
      </c>
    </row>
    <row r="1175" spans="1:12" x14ac:dyDescent="0.3">
      <c r="A1175" t="s">
        <v>15</v>
      </c>
      <c r="B1175" t="s">
        <v>51</v>
      </c>
      <c r="C1175">
        <v>9.19</v>
      </c>
      <c r="D1175">
        <v>183</v>
      </c>
      <c r="E1175">
        <v>130</v>
      </c>
      <c r="F1175">
        <v>0</v>
      </c>
      <c r="G1175">
        <v>0</v>
      </c>
      <c r="H1175">
        <v>0</v>
      </c>
      <c r="I1175">
        <v>0</v>
      </c>
      <c r="J1175">
        <v>145</v>
      </c>
      <c r="K1175">
        <v>152</v>
      </c>
      <c r="L1175">
        <v>0</v>
      </c>
    </row>
    <row r="1176" spans="1:12" x14ac:dyDescent="0.3">
      <c r="A1176" t="s">
        <v>15</v>
      </c>
      <c r="B1176" t="s">
        <v>51</v>
      </c>
      <c r="C1176">
        <v>6.21</v>
      </c>
      <c r="D1176">
        <v>189</v>
      </c>
      <c r="E1176">
        <v>139</v>
      </c>
      <c r="F1176">
        <v>0</v>
      </c>
      <c r="G1176">
        <v>0</v>
      </c>
      <c r="H1176">
        <v>0</v>
      </c>
      <c r="I1176">
        <v>0</v>
      </c>
      <c r="J1176">
        <v>197</v>
      </c>
      <c r="K1176">
        <v>186</v>
      </c>
      <c r="L1176">
        <v>0</v>
      </c>
    </row>
    <row r="1177" spans="1:12" x14ac:dyDescent="0.3">
      <c r="A1177" t="s">
        <v>15</v>
      </c>
      <c r="B1177" t="s">
        <v>51</v>
      </c>
      <c r="C1177">
        <v>7.17</v>
      </c>
      <c r="D1177">
        <v>133</v>
      </c>
      <c r="E1177">
        <v>168</v>
      </c>
      <c r="F1177">
        <v>0</v>
      </c>
      <c r="G1177">
        <v>0</v>
      </c>
      <c r="H1177">
        <v>0</v>
      </c>
      <c r="I1177">
        <v>0</v>
      </c>
      <c r="J1177">
        <v>137</v>
      </c>
      <c r="K1177">
        <v>199</v>
      </c>
      <c r="L1177">
        <v>0</v>
      </c>
    </row>
    <row r="1178" spans="1:12" x14ac:dyDescent="0.3">
      <c r="A1178" t="s">
        <v>15</v>
      </c>
      <c r="B1178" t="s">
        <v>51</v>
      </c>
      <c r="C1178">
        <v>6.82</v>
      </c>
      <c r="D1178">
        <v>136</v>
      </c>
      <c r="E1178">
        <v>199</v>
      </c>
      <c r="F1178">
        <v>0</v>
      </c>
      <c r="G1178">
        <v>0</v>
      </c>
      <c r="H1178">
        <v>0</v>
      </c>
      <c r="I1178">
        <v>0</v>
      </c>
      <c r="J1178">
        <v>128</v>
      </c>
      <c r="K1178">
        <v>166</v>
      </c>
      <c r="L1178">
        <v>0</v>
      </c>
    </row>
    <row r="1179" spans="1:12" x14ac:dyDescent="0.3">
      <c r="A1179" t="s">
        <v>15</v>
      </c>
      <c r="B1179" t="s">
        <v>51</v>
      </c>
      <c r="C1179">
        <v>5.66</v>
      </c>
      <c r="D1179">
        <v>199</v>
      </c>
      <c r="E1179">
        <v>154</v>
      </c>
      <c r="F1179">
        <v>0</v>
      </c>
      <c r="G1179">
        <v>0</v>
      </c>
      <c r="H1179">
        <v>0</v>
      </c>
      <c r="I1179">
        <v>0</v>
      </c>
      <c r="J1179">
        <v>192</v>
      </c>
      <c r="K1179">
        <v>175</v>
      </c>
      <c r="L1179">
        <v>0</v>
      </c>
    </row>
    <row r="1180" spans="1:12" x14ac:dyDescent="0.3">
      <c r="A1180" t="s">
        <v>15</v>
      </c>
      <c r="B1180" t="s">
        <v>52</v>
      </c>
      <c r="C1180">
        <v>6.32</v>
      </c>
      <c r="D1180">
        <v>193</v>
      </c>
      <c r="E1180">
        <v>0</v>
      </c>
      <c r="F1180">
        <v>0</v>
      </c>
      <c r="G1180">
        <v>179</v>
      </c>
      <c r="H1180">
        <v>183</v>
      </c>
      <c r="I1180">
        <v>182</v>
      </c>
      <c r="J1180">
        <v>0</v>
      </c>
      <c r="K1180">
        <v>0</v>
      </c>
      <c r="L1180">
        <v>0</v>
      </c>
    </row>
    <row r="1181" spans="1:12" x14ac:dyDescent="0.3">
      <c r="A1181" t="s">
        <v>15</v>
      </c>
      <c r="B1181" t="s">
        <v>52</v>
      </c>
      <c r="C1181">
        <v>11.76</v>
      </c>
      <c r="D1181">
        <v>160</v>
      </c>
      <c r="E1181">
        <v>0</v>
      </c>
      <c r="F1181">
        <v>0</v>
      </c>
      <c r="G1181">
        <v>150</v>
      </c>
      <c r="H1181">
        <v>131</v>
      </c>
      <c r="I1181">
        <v>186</v>
      </c>
      <c r="J1181">
        <v>0</v>
      </c>
      <c r="K1181">
        <v>0</v>
      </c>
      <c r="L1181">
        <v>0</v>
      </c>
    </row>
    <row r="1182" spans="1:12" x14ac:dyDescent="0.3">
      <c r="A1182" t="s">
        <v>15</v>
      </c>
      <c r="B1182" t="s">
        <v>52</v>
      </c>
      <c r="C1182">
        <v>10.32</v>
      </c>
      <c r="D1182">
        <v>197</v>
      </c>
      <c r="E1182">
        <v>0</v>
      </c>
      <c r="F1182">
        <v>0</v>
      </c>
      <c r="G1182">
        <v>178</v>
      </c>
      <c r="H1182">
        <v>186</v>
      </c>
      <c r="I1182">
        <v>187</v>
      </c>
      <c r="J1182">
        <v>0</v>
      </c>
      <c r="K1182">
        <v>0</v>
      </c>
      <c r="L1182">
        <v>0</v>
      </c>
    </row>
    <row r="1183" spans="1:12" x14ac:dyDescent="0.3">
      <c r="A1183" t="s">
        <v>15</v>
      </c>
      <c r="B1183" t="s">
        <v>52</v>
      </c>
      <c r="C1183">
        <v>8.61</v>
      </c>
      <c r="D1183">
        <v>156</v>
      </c>
      <c r="E1183">
        <v>0</v>
      </c>
      <c r="F1183">
        <v>0</v>
      </c>
      <c r="G1183">
        <v>197</v>
      </c>
      <c r="H1183">
        <v>197</v>
      </c>
      <c r="I1183">
        <v>187</v>
      </c>
      <c r="J1183">
        <v>0</v>
      </c>
      <c r="K1183">
        <v>0</v>
      </c>
      <c r="L1183">
        <v>0</v>
      </c>
    </row>
    <row r="1184" spans="1:12" x14ac:dyDescent="0.3">
      <c r="A1184" t="s">
        <v>15</v>
      </c>
      <c r="B1184" t="s">
        <v>52</v>
      </c>
      <c r="C1184">
        <v>10.15</v>
      </c>
      <c r="D1184">
        <v>158</v>
      </c>
      <c r="E1184">
        <v>0</v>
      </c>
      <c r="F1184">
        <v>0</v>
      </c>
      <c r="G1184">
        <v>154</v>
      </c>
      <c r="H1184">
        <v>140</v>
      </c>
      <c r="I1184">
        <v>147</v>
      </c>
      <c r="J1184">
        <v>0</v>
      </c>
      <c r="K1184">
        <v>0</v>
      </c>
      <c r="L1184">
        <v>0</v>
      </c>
    </row>
    <row r="1185" spans="1:12" x14ac:dyDescent="0.3">
      <c r="A1185" t="s">
        <v>15</v>
      </c>
      <c r="B1185" t="s">
        <v>52</v>
      </c>
      <c r="C1185">
        <v>9.02</v>
      </c>
      <c r="D1185">
        <v>144</v>
      </c>
      <c r="E1185">
        <v>0</v>
      </c>
      <c r="F1185">
        <v>0</v>
      </c>
      <c r="G1185">
        <v>168</v>
      </c>
      <c r="H1185">
        <v>188</v>
      </c>
      <c r="I1185">
        <v>132</v>
      </c>
      <c r="J1185">
        <v>0</v>
      </c>
      <c r="K1185">
        <v>0</v>
      </c>
      <c r="L1185">
        <v>0</v>
      </c>
    </row>
    <row r="1186" spans="1:12" x14ac:dyDescent="0.3">
      <c r="A1186" t="s">
        <v>15</v>
      </c>
      <c r="B1186" t="s">
        <v>52</v>
      </c>
      <c r="C1186">
        <v>6.97</v>
      </c>
      <c r="D1186">
        <v>183</v>
      </c>
      <c r="E1186">
        <v>0</v>
      </c>
      <c r="F1186">
        <v>0</v>
      </c>
      <c r="G1186">
        <v>164</v>
      </c>
      <c r="H1186">
        <v>130</v>
      </c>
      <c r="I1186">
        <v>144</v>
      </c>
      <c r="J1186">
        <v>0</v>
      </c>
      <c r="K1186">
        <v>0</v>
      </c>
      <c r="L1186">
        <v>0</v>
      </c>
    </row>
    <row r="1187" spans="1:12" x14ac:dyDescent="0.3">
      <c r="A1187" t="s">
        <v>15</v>
      </c>
      <c r="B1187" t="s">
        <v>52</v>
      </c>
      <c r="C1187">
        <v>8.81</v>
      </c>
      <c r="D1187">
        <v>183</v>
      </c>
      <c r="E1187">
        <v>0</v>
      </c>
      <c r="F1187">
        <v>0</v>
      </c>
      <c r="G1187">
        <v>174</v>
      </c>
      <c r="H1187">
        <v>143</v>
      </c>
      <c r="I1187">
        <v>170</v>
      </c>
      <c r="J1187">
        <v>0</v>
      </c>
      <c r="K1187">
        <v>0</v>
      </c>
      <c r="L1187">
        <v>0</v>
      </c>
    </row>
    <row r="1188" spans="1:12" x14ac:dyDescent="0.3">
      <c r="A1188" t="s">
        <v>15</v>
      </c>
      <c r="B1188" t="s">
        <v>52</v>
      </c>
      <c r="C1188">
        <v>6.63</v>
      </c>
      <c r="D1188">
        <v>135</v>
      </c>
      <c r="E1188">
        <v>0</v>
      </c>
      <c r="F1188">
        <v>0</v>
      </c>
      <c r="G1188">
        <v>186</v>
      </c>
      <c r="H1188">
        <v>187</v>
      </c>
      <c r="I1188">
        <v>186</v>
      </c>
      <c r="J1188">
        <v>0</v>
      </c>
      <c r="K1188">
        <v>0</v>
      </c>
      <c r="L1188">
        <v>0</v>
      </c>
    </row>
    <row r="1189" spans="1:12" x14ac:dyDescent="0.3">
      <c r="A1189" t="s">
        <v>15</v>
      </c>
      <c r="B1189" t="s">
        <v>52</v>
      </c>
      <c r="C1189">
        <v>9.74</v>
      </c>
      <c r="D1189">
        <v>162</v>
      </c>
      <c r="E1189">
        <v>0</v>
      </c>
      <c r="F1189">
        <v>0</v>
      </c>
      <c r="G1189">
        <v>194</v>
      </c>
      <c r="H1189">
        <v>180</v>
      </c>
      <c r="I1189">
        <v>141</v>
      </c>
      <c r="J1189">
        <v>0</v>
      </c>
      <c r="K1189">
        <v>0</v>
      </c>
      <c r="L1189">
        <v>0</v>
      </c>
    </row>
    <row r="1190" spans="1:12" x14ac:dyDescent="0.3">
      <c r="A1190" t="s">
        <v>15</v>
      </c>
      <c r="B1190" t="s">
        <v>52</v>
      </c>
      <c r="C1190">
        <v>8.08</v>
      </c>
      <c r="D1190">
        <v>164</v>
      </c>
      <c r="E1190">
        <v>0</v>
      </c>
      <c r="F1190">
        <v>0</v>
      </c>
      <c r="G1190">
        <v>195</v>
      </c>
      <c r="H1190">
        <v>151</v>
      </c>
      <c r="I1190">
        <v>193</v>
      </c>
      <c r="J1190">
        <v>0</v>
      </c>
      <c r="K1190">
        <v>0</v>
      </c>
      <c r="L1190">
        <v>0</v>
      </c>
    </row>
    <row r="1191" spans="1:12" x14ac:dyDescent="0.3">
      <c r="A1191" t="s">
        <v>15</v>
      </c>
      <c r="B1191" t="s">
        <v>52</v>
      </c>
      <c r="C1191">
        <v>5.44</v>
      </c>
      <c r="D1191">
        <v>193</v>
      </c>
      <c r="E1191">
        <v>0</v>
      </c>
      <c r="F1191">
        <v>0</v>
      </c>
      <c r="G1191">
        <v>190</v>
      </c>
      <c r="H1191">
        <v>142</v>
      </c>
      <c r="I1191">
        <v>150</v>
      </c>
      <c r="J1191">
        <v>0</v>
      </c>
      <c r="K1191">
        <v>0</v>
      </c>
      <c r="L1191">
        <v>0</v>
      </c>
    </row>
    <row r="1192" spans="1:12" x14ac:dyDescent="0.3">
      <c r="A1192" t="s">
        <v>15</v>
      </c>
      <c r="B1192" t="s">
        <v>52</v>
      </c>
      <c r="C1192">
        <v>5.62</v>
      </c>
      <c r="D1192">
        <v>199</v>
      </c>
      <c r="E1192">
        <v>0</v>
      </c>
      <c r="F1192">
        <v>0</v>
      </c>
      <c r="G1192">
        <v>167</v>
      </c>
      <c r="H1192">
        <v>187</v>
      </c>
      <c r="I1192">
        <v>133</v>
      </c>
      <c r="J1192">
        <v>0</v>
      </c>
      <c r="K1192">
        <v>0</v>
      </c>
      <c r="L1192">
        <v>0</v>
      </c>
    </row>
    <row r="1193" spans="1:12" x14ac:dyDescent="0.3">
      <c r="A1193" t="s">
        <v>15</v>
      </c>
      <c r="B1193" t="s">
        <v>52</v>
      </c>
      <c r="C1193">
        <v>10.199999999999999</v>
      </c>
      <c r="D1193">
        <v>129</v>
      </c>
      <c r="E1193">
        <v>0</v>
      </c>
      <c r="F1193">
        <v>0</v>
      </c>
      <c r="G1193">
        <v>177</v>
      </c>
      <c r="H1193">
        <v>128</v>
      </c>
      <c r="I1193">
        <v>137</v>
      </c>
      <c r="J1193">
        <v>0</v>
      </c>
      <c r="K1193">
        <v>0</v>
      </c>
      <c r="L1193">
        <v>0</v>
      </c>
    </row>
    <row r="1194" spans="1:12" x14ac:dyDescent="0.3">
      <c r="A1194" t="s">
        <v>15</v>
      </c>
      <c r="B1194" t="s">
        <v>52</v>
      </c>
      <c r="C1194">
        <v>11.94</v>
      </c>
      <c r="D1194">
        <v>153</v>
      </c>
      <c r="E1194">
        <v>0</v>
      </c>
      <c r="F1194">
        <v>0</v>
      </c>
      <c r="G1194">
        <v>198</v>
      </c>
      <c r="H1194">
        <v>145</v>
      </c>
      <c r="I1194">
        <v>170</v>
      </c>
      <c r="J1194">
        <v>0</v>
      </c>
      <c r="K1194">
        <v>0</v>
      </c>
      <c r="L1194">
        <v>0</v>
      </c>
    </row>
    <row r="1195" spans="1:12" x14ac:dyDescent="0.3">
      <c r="A1195" t="s">
        <v>15</v>
      </c>
      <c r="B1195" t="s">
        <v>52</v>
      </c>
      <c r="C1195">
        <v>7.49</v>
      </c>
      <c r="D1195">
        <v>168</v>
      </c>
      <c r="E1195">
        <v>0</v>
      </c>
      <c r="F1195">
        <v>0</v>
      </c>
      <c r="G1195">
        <v>172</v>
      </c>
      <c r="H1195">
        <v>189</v>
      </c>
      <c r="I1195">
        <v>133</v>
      </c>
      <c r="J1195">
        <v>0</v>
      </c>
      <c r="K1195">
        <v>0</v>
      </c>
      <c r="L1195">
        <v>0</v>
      </c>
    </row>
    <row r="1196" spans="1:12" x14ac:dyDescent="0.3">
      <c r="A1196" t="s">
        <v>15</v>
      </c>
      <c r="B1196" t="s">
        <v>52</v>
      </c>
      <c r="C1196">
        <v>12</v>
      </c>
      <c r="D1196">
        <v>144</v>
      </c>
      <c r="E1196">
        <v>0</v>
      </c>
      <c r="F1196">
        <v>0</v>
      </c>
      <c r="G1196">
        <v>170</v>
      </c>
      <c r="H1196">
        <v>180</v>
      </c>
      <c r="I1196">
        <v>131</v>
      </c>
      <c r="J1196">
        <v>0</v>
      </c>
      <c r="K1196">
        <v>0</v>
      </c>
      <c r="L1196">
        <v>0</v>
      </c>
    </row>
    <row r="1197" spans="1:12" x14ac:dyDescent="0.3">
      <c r="A1197" t="s">
        <v>15</v>
      </c>
      <c r="B1197" t="s">
        <v>52</v>
      </c>
      <c r="C1197">
        <v>7.13</v>
      </c>
      <c r="D1197">
        <v>131</v>
      </c>
      <c r="E1197">
        <v>0</v>
      </c>
      <c r="F1197">
        <v>0</v>
      </c>
      <c r="G1197">
        <v>168</v>
      </c>
      <c r="H1197">
        <v>191</v>
      </c>
      <c r="I1197">
        <v>128</v>
      </c>
      <c r="J1197">
        <v>0</v>
      </c>
      <c r="K1197">
        <v>0</v>
      </c>
      <c r="L1197">
        <v>0</v>
      </c>
    </row>
    <row r="1198" spans="1:12" x14ac:dyDescent="0.3">
      <c r="A1198" t="s">
        <v>15</v>
      </c>
      <c r="B1198" t="s">
        <v>52</v>
      </c>
      <c r="C1198">
        <v>6.54</v>
      </c>
      <c r="D1198">
        <v>139</v>
      </c>
      <c r="E1198">
        <v>0</v>
      </c>
      <c r="F1198">
        <v>0</v>
      </c>
      <c r="G1198">
        <v>182</v>
      </c>
      <c r="H1198">
        <v>153</v>
      </c>
      <c r="I1198">
        <v>138</v>
      </c>
      <c r="J1198">
        <v>0</v>
      </c>
      <c r="K1198">
        <v>0</v>
      </c>
      <c r="L1198">
        <v>0</v>
      </c>
    </row>
    <row r="1199" spans="1:12" x14ac:dyDescent="0.3">
      <c r="A1199" t="s">
        <v>15</v>
      </c>
      <c r="B1199" t="s">
        <v>52</v>
      </c>
      <c r="C1199">
        <v>7.43</v>
      </c>
      <c r="D1199">
        <v>150</v>
      </c>
      <c r="E1199">
        <v>0</v>
      </c>
      <c r="F1199">
        <v>0</v>
      </c>
      <c r="G1199">
        <v>173</v>
      </c>
      <c r="H1199">
        <v>181</v>
      </c>
      <c r="I1199">
        <v>148</v>
      </c>
      <c r="J1199">
        <v>0</v>
      </c>
      <c r="K1199">
        <v>0</v>
      </c>
      <c r="L1199">
        <v>0</v>
      </c>
    </row>
    <row r="1200" spans="1:12" x14ac:dyDescent="0.3">
      <c r="A1200" t="s">
        <v>15</v>
      </c>
      <c r="B1200" t="s">
        <v>52</v>
      </c>
      <c r="C1200">
        <v>5.79</v>
      </c>
      <c r="D1200">
        <v>189</v>
      </c>
      <c r="E1200">
        <v>0</v>
      </c>
      <c r="F1200">
        <v>0</v>
      </c>
      <c r="G1200">
        <v>161</v>
      </c>
      <c r="H1200">
        <v>165</v>
      </c>
      <c r="I1200">
        <v>158</v>
      </c>
      <c r="J1200">
        <v>0</v>
      </c>
      <c r="K1200">
        <v>0</v>
      </c>
      <c r="L1200">
        <v>0</v>
      </c>
    </row>
    <row r="1201" spans="1:12" x14ac:dyDescent="0.3">
      <c r="A1201" t="s">
        <v>15</v>
      </c>
      <c r="B1201" t="s">
        <v>52</v>
      </c>
      <c r="C1201">
        <v>10.31</v>
      </c>
      <c r="D1201">
        <v>175</v>
      </c>
      <c r="E1201">
        <v>0</v>
      </c>
      <c r="F1201">
        <v>0</v>
      </c>
      <c r="G1201">
        <v>173</v>
      </c>
      <c r="H1201">
        <v>167</v>
      </c>
      <c r="I1201">
        <v>196</v>
      </c>
      <c r="J1201">
        <v>0</v>
      </c>
      <c r="K1201">
        <v>0</v>
      </c>
      <c r="L1201">
        <v>0</v>
      </c>
    </row>
    <row r="1202" spans="1:12" x14ac:dyDescent="0.3">
      <c r="A1202" t="s">
        <v>15</v>
      </c>
      <c r="B1202" t="s">
        <v>52</v>
      </c>
      <c r="C1202">
        <v>9.31</v>
      </c>
      <c r="D1202">
        <v>191</v>
      </c>
      <c r="E1202">
        <v>0</v>
      </c>
      <c r="F1202">
        <v>0</v>
      </c>
      <c r="G1202">
        <v>195</v>
      </c>
      <c r="H1202">
        <v>154</v>
      </c>
      <c r="I1202">
        <v>160</v>
      </c>
      <c r="J1202">
        <v>0</v>
      </c>
      <c r="K1202">
        <v>0</v>
      </c>
      <c r="L1202">
        <v>0</v>
      </c>
    </row>
    <row r="1203" spans="1:12" x14ac:dyDescent="0.3">
      <c r="A1203" t="s">
        <v>15</v>
      </c>
      <c r="B1203" t="s">
        <v>52</v>
      </c>
      <c r="C1203">
        <v>7</v>
      </c>
      <c r="D1203">
        <v>151</v>
      </c>
      <c r="E1203">
        <v>0</v>
      </c>
      <c r="F1203">
        <v>0</v>
      </c>
      <c r="G1203">
        <v>173</v>
      </c>
      <c r="H1203">
        <v>138</v>
      </c>
      <c r="I1203">
        <v>191</v>
      </c>
      <c r="J1203">
        <v>0</v>
      </c>
      <c r="K1203">
        <v>0</v>
      </c>
      <c r="L1203">
        <v>0</v>
      </c>
    </row>
    <row r="1204" spans="1:12" x14ac:dyDescent="0.3">
      <c r="A1204" t="s">
        <v>15</v>
      </c>
      <c r="B1204" t="s">
        <v>52</v>
      </c>
      <c r="C1204">
        <v>5.04</v>
      </c>
      <c r="D1204">
        <v>198</v>
      </c>
      <c r="E1204">
        <v>0</v>
      </c>
      <c r="F1204">
        <v>0</v>
      </c>
      <c r="G1204">
        <v>150</v>
      </c>
      <c r="H1204">
        <v>171</v>
      </c>
      <c r="I1204">
        <v>180</v>
      </c>
      <c r="J1204">
        <v>0</v>
      </c>
      <c r="K1204">
        <v>0</v>
      </c>
      <c r="L1204">
        <v>0</v>
      </c>
    </row>
    <row r="1205" spans="1:12" x14ac:dyDescent="0.3">
      <c r="A1205" t="s">
        <v>15</v>
      </c>
      <c r="B1205" t="s">
        <v>52</v>
      </c>
      <c r="C1205">
        <v>5.74</v>
      </c>
      <c r="D1205">
        <v>172</v>
      </c>
      <c r="E1205">
        <v>0</v>
      </c>
      <c r="F1205">
        <v>0</v>
      </c>
      <c r="G1205">
        <v>166</v>
      </c>
      <c r="H1205">
        <v>168</v>
      </c>
      <c r="I1205">
        <v>150</v>
      </c>
      <c r="J1205">
        <v>0</v>
      </c>
      <c r="K1205">
        <v>0</v>
      </c>
      <c r="L1205">
        <v>0</v>
      </c>
    </row>
    <row r="1206" spans="1:12" x14ac:dyDescent="0.3">
      <c r="A1206" t="s">
        <v>15</v>
      </c>
      <c r="B1206" t="s">
        <v>44</v>
      </c>
      <c r="C1206">
        <v>5.73</v>
      </c>
      <c r="D1206">
        <v>194</v>
      </c>
      <c r="E1206">
        <v>155</v>
      </c>
      <c r="F1206">
        <v>0</v>
      </c>
      <c r="G1206">
        <v>0</v>
      </c>
      <c r="H1206">
        <v>181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15</v>
      </c>
      <c r="B1207" t="s">
        <v>44</v>
      </c>
      <c r="C1207">
        <v>6.85</v>
      </c>
      <c r="D1207">
        <v>197</v>
      </c>
      <c r="E1207">
        <v>187</v>
      </c>
      <c r="F1207">
        <v>0</v>
      </c>
      <c r="G1207">
        <v>0</v>
      </c>
      <c r="H1207">
        <v>128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15</v>
      </c>
      <c r="B1208" t="s">
        <v>44</v>
      </c>
      <c r="C1208">
        <v>9.57</v>
      </c>
      <c r="D1208">
        <v>188</v>
      </c>
      <c r="E1208">
        <v>157</v>
      </c>
      <c r="F1208">
        <v>0</v>
      </c>
      <c r="G1208">
        <v>0</v>
      </c>
      <c r="H1208">
        <v>165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15</v>
      </c>
      <c r="B1209" t="s">
        <v>44</v>
      </c>
      <c r="C1209">
        <v>5.79</v>
      </c>
      <c r="D1209">
        <v>145</v>
      </c>
      <c r="E1209">
        <v>175</v>
      </c>
      <c r="F1209">
        <v>0</v>
      </c>
      <c r="G1209">
        <v>0</v>
      </c>
      <c r="H1209">
        <v>190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15</v>
      </c>
      <c r="B1210" t="s">
        <v>44</v>
      </c>
      <c r="C1210">
        <v>5.76</v>
      </c>
      <c r="D1210">
        <v>143</v>
      </c>
      <c r="E1210">
        <v>186</v>
      </c>
      <c r="F1210">
        <v>0</v>
      </c>
      <c r="G1210">
        <v>0</v>
      </c>
      <c r="H1210">
        <v>164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15</v>
      </c>
      <c r="B1211" t="s">
        <v>44</v>
      </c>
      <c r="C1211">
        <v>11.37</v>
      </c>
      <c r="D1211">
        <v>159</v>
      </c>
      <c r="E1211">
        <v>177</v>
      </c>
      <c r="F1211">
        <v>0</v>
      </c>
      <c r="G1211">
        <v>0</v>
      </c>
      <c r="H1211">
        <v>151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15</v>
      </c>
      <c r="B1212" t="s">
        <v>44</v>
      </c>
      <c r="C1212">
        <v>10.95</v>
      </c>
      <c r="D1212">
        <v>172</v>
      </c>
      <c r="E1212">
        <v>162</v>
      </c>
      <c r="F1212">
        <v>0</v>
      </c>
      <c r="G1212">
        <v>0</v>
      </c>
      <c r="H1212">
        <v>169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15</v>
      </c>
      <c r="B1213" t="s">
        <v>44</v>
      </c>
      <c r="C1213">
        <v>8.19</v>
      </c>
      <c r="D1213">
        <v>128</v>
      </c>
      <c r="E1213">
        <v>152</v>
      </c>
      <c r="F1213">
        <v>0</v>
      </c>
      <c r="G1213">
        <v>0</v>
      </c>
      <c r="H1213">
        <v>147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15</v>
      </c>
      <c r="B1214" t="s">
        <v>44</v>
      </c>
      <c r="C1214">
        <v>5.59</v>
      </c>
      <c r="D1214">
        <v>141</v>
      </c>
      <c r="E1214">
        <v>160</v>
      </c>
      <c r="F1214">
        <v>0</v>
      </c>
      <c r="G1214">
        <v>0</v>
      </c>
      <c r="H1214">
        <v>155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15</v>
      </c>
      <c r="B1215" t="s">
        <v>44</v>
      </c>
      <c r="C1215">
        <v>8.34</v>
      </c>
      <c r="D1215">
        <v>145</v>
      </c>
      <c r="E1215">
        <v>165</v>
      </c>
      <c r="F1215">
        <v>0</v>
      </c>
      <c r="G1215">
        <v>0</v>
      </c>
      <c r="H1215">
        <v>129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15</v>
      </c>
      <c r="B1216" t="s">
        <v>44</v>
      </c>
      <c r="C1216">
        <v>9.1300000000000008</v>
      </c>
      <c r="D1216">
        <v>198</v>
      </c>
      <c r="E1216">
        <v>199</v>
      </c>
      <c r="F1216">
        <v>0</v>
      </c>
      <c r="G1216">
        <v>0</v>
      </c>
      <c r="H1216">
        <v>174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15</v>
      </c>
      <c r="B1217" t="s">
        <v>44</v>
      </c>
      <c r="C1217">
        <v>5.07</v>
      </c>
      <c r="D1217">
        <v>161</v>
      </c>
      <c r="E1217">
        <v>180</v>
      </c>
      <c r="F1217">
        <v>0</v>
      </c>
      <c r="G1217">
        <v>0</v>
      </c>
      <c r="H1217">
        <v>134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15</v>
      </c>
      <c r="B1218" t="s">
        <v>44</v>
      </c>
      <c r="C1218">
        <v>10.25</v>
      </c>
      <c r="D1218">
        <v>195</v>
      </c>
      <c r="E1218">
        <v>156</v>
      </c>
      <c r="F1218">
        <v>0</v>
      </c>
      <c r="G1218">
        <v>0</v>
      </c>
      <c r="H1218">
        <v>175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15</v>
      </c>
      <c r="B1219" t="s">
        <v>44</v>
      </c>
      <c r="C1219">
        <v>11.6</v>
      </c>
      <c r="D1219">
        <v>191</v>
      </c>
      <c r="E1219">
        <v>200</v>
      </c>
      <c r="F1219">
        <v>0</v>
      </c>
      <c r="G1219">
        <v>0</v>
      </c>
      <c r="H1219">
        <v>175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15</v>
      </c>
      <c r="B1220" t="s">
        <v>44</v>
      </c>
      <c r="C1220">
        <v>5.54</v>
      </c>
      <c r="D1220">
        <v>133</v>
      </c>
      <c r="E1220">
        <v>169</v>
      </c>
      <c r="F1220">
        <v>0</v>
      </c>
      <c r="G1220">
        <v>0</v>
      </c>
      <c r="H1220">
        <v>187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15</v>
      </c>
      <c r="B1221" t="s">
        <v>44</v>
      </c>
      <c r="C1221">
        <v>7.65</v>
      </c>
      <c r="D1221">
        <v>142</v>
      </c>
      <c r="E1221">
        <v>150</v>
      </c>
      <c r="F1221">
        <v>0</v>
      </c>
      <c r="G1221">
        <v>0</v>
      </c>
      <c r="H1221">
        <v>191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15</v>
      </c>
      <c r="B1222" t="s">
        <v>44</v>
      </c>
      <c r="C1222">
        <v>7.68</v>
      </c>
      <c r="D1222">
        <v>181</v>
      </c>
      <c r="E1222">
        <v>148</v>
      </c>
      <c r="F1222">
        <v>0</v>
      </c>
      <c r="G1222">
        <v>0</v>
      </c>
      <c r="H1222">
        <v>179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15</v>
      </c>
      <c r="B1223" t="s">
        <v>44</v>
      </c>
      <c r="C1223">
        <v>5.68</v>
      </c>
      <c r="D1223">
        <v>200</v>
      </c>
      <c r="E1223">
        <v>169</v>
      </c>
      <c r="F1223">
        <v>0</v>
      </c>
      <c r="G1223">
        <v>0</v>
      </c>
      <c r="H1223">
        <v>129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15</v>
      </c>
      <c r="B1224" t="s">
        <v>44</v>
      </c>
      <c r="C1224">
        <v>6.39</v>
      </c>
      <c r="D1224">
        <v>138</v>
      </c>
      <c r="E1224">
        <v>179</v>
      </c>
      <c r="F1224">
        <v>0</v>
      </c>
      <c r="G1224">
        <v>0</v>
      </c>
      <c r="H1224">
        <v>157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15</v>
      </c>
      <c r="B1225" t="s">
        <v>44</v>
      </c>
      <c r="C1225">
        <v>10.11</v>
      </c>
      <c r="D1225">
        <v>179</v>
      </c>
      <c r="E1225">
        <v>169</v>
      </c>
      <c r="F1225">
        <v>0</v>
      </c>
      <c r="G1225">
        <v>0</v>
      </c>
      <c r="H1225">
        <v>154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15</v>
      </c>
      <c r="B1226" t="s">
        <v>44</v>
      </c>
      <c r="C1226">
        <v>11.23</v>
      </c>
      <c r="D1226">
        <v>155</v>
      </c>
      <c r="E1226">
        <v>196</v>
      </c>
      <c r="F1226">
        <v>0</v>
      </c>
      <c r="G1226">
        <v>0</v>
      </c>
      <c r="H1226">
        <v>194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15</v>
      </c>
      <c r="B1227" t="s">
        <v>22</v>
      </c>
      <c r="C1227">
        <v>9.5500000000000007</v>
      </c>
      <c r="D1227">
        <v>147</v>
      </c>
      <c r="E1227">
        <v>0</v>
      </c>
      <c r="F1227">
        <v>168</v>
      </c>
      <c r="G1227">
        <v>199</v>
      </c>
      <c r="H1227">
        <v>174</v>
      </c>
      <c r="I1227">
        <v>173</v>
      </c>
      <c r="J1227">
        <v>0</v>
      </c>
      <c r="K1227">
        <v>0</v>
      </c>
      <c r="L1227">
        <v>0</v>
      </c>
    </row>
    <row r="1228" spans="1:12" x14ac:dyDescent="0.3">
      <c r="A1228" t="s">
        <v>15</v>
      </c>
      <c r="B1228" t="s">
        <v>22</v>
      </c>
      <c r="C1228">
        <v>10.68</v>
      </c>
      <c r="D1228">
        <v>131</v>
      </c>
      <c r="E1228">
        <v>0</v>
      </c>
      <c r="F1228">
        <v>183</v>
      </c>
      <c r="G1228">
        <v>190</v>
      </c>
      <c r="H1228">
        <v>176</v>
      </c>
      <c r="I1228">
        <v>134</v>
      </c>
      <c r="J1228">
        <v>0</v>
      </c>
      <c r="K1228">
        <v>0</v>
      </c>
      <c r="L1228">
        <v>0</v>
      </c>
    </row>
    <row r="1229" spans="1:12" x14ac:dyDescent="0.3">
      <c r="A1229" t="s">
        <v>15</v>
      </c>
      <c r="B1229" t="s">
        <v>22</v>
      </c>
      <c r="C1229">
        <v>5.85</v>
      </c>
      <c r="D1229">
        <v>187</v>
      </c>
      <c r="E1229">
        <v>0</v>
      </c>
      <c r="F1229">
        <v>195</v>
      </c>
      <c r="G1229">
        <v>181</v>
      </c>
      <c r="H1229">
        <v>181</v>
      </c>
      <c r="I1229">
        <v>146</v>
      </c>
      <c r="J1229">
        <v>0</v>
      </c>
      <c r="K1229">
        <v>0</v>
      </c>
      <c r="L1229">
        <v>0</v>
      </c>
    </row>
    <row r="1230" spans="1:12" x14ac:dyDescent="0.3">
      <c r="A1230" t="s">
        <v>15</v>
      </c>
      <c r="B1230" t="s">
        <v>22</v>
      </c>
      <c r="C1230">
        <v>6.18</v>
      </c>
      <c r="D1230">
        <v>128</v>
      </c>
      <c r="E1230">
        <v>0</v>
      </c>
      <c r="F1230">
        <v>184</v>
      </c>
      <c r="G1230">
        <v>136</v>
      </c>
      <c r="H1230">
        <v>175</v>
      </c>
      <c r="I1230">
        <v>172</v>
      </c>
      <c r="J1230">
        <v>0</v>
      </c>
      <c r="K1230">
        <v>0</v>
      </c>
      <c r="L1230">
        <v>0</v>
      </c>
    </row>
    <row r="1231" spans="1:12" x14ac:dyDescent="0.3">
      <c r="A1231" t="s">
        <v>15</v>
      </c>
      <c r="B1231" t="s">
        <v>22</v>
      </c>
      <c r="C1231">
        <v>6.05</v>
      </c>
      <c r="D1231">
        <v>192</v>
      </c>
      <c r="E1231">
        <v>0</v>
      </c>
      <c r="F1231">
        <v>191</v>
      </c>
      <c r="G1231">
        <v>192</v>
      </c>
      <c r="H1231">
        <v>174</v>
      </c>
      <c r="I1231">
        <v>173</v>
      </c>
      <c r="J1231">
        <v>0</v>
      </c>
      <c r="K1231">
        <v>0</v>
      </c>
      <c r="L1231">
        <v>0</v>
      </c>
    </row>
    <row r="1232" spans="1:12" x14ac:dyDescent="0.3">
      <c r="A1232" t="s">
        <v>15</v>
      </c>
      <c r="B1232" t="s">
        <v>22</v>
      </c>
      <c r="C1232">
        <v>9.51</v>
      </c>
      <c r="D1232">
        <v>176</v>
      </c>
      <c r="E1232">
        <v>0</v>
      </c>
      <c r="F1232">
        <v>165</v>
      </c>
      <c r="G1232">
        <v>182</v>
      </c>
      <c r="H1232">
        <v>195</v>
      </c>
      <c r="I1232">
        <v>152</v>
      </c>
      <c r="J1232">
        <v>0</v>
      </c>
      <c r="K1232">
        <v>0</v>
      </c>
      <c r="L1232">
        <v>0</v>
      </c>
    </row>
    <row r="1233" spans="1:12" x14ac:dyDescent="0.3">
      <c r="A1233" t="s">
        <v>15</v>
      </c>
      <c r="B1233" t="s">
        <v>22</v>
      </c>
      <c r="C1233">
        <v>5.21</v>
      </c>
      <c r="D1233">
        <v>148</v>
      </c>
      <c r="E1233">
        <v>0</v>
      </c>
      <c r="F1233">
        <v>150</v>
      </c>
      <c r="G1233">
        <v>199</v>
      </c>
      <c r="H1233">
        <v>150</v>
      </c>
      <c r="I1233">
        <v>185</v>
      </c>
      <c r="J1233">
        <v>0</v>
      </c>
      <c r="K1233">
        <v>0</v>
      </c>
      <c r="L1233">
        <v>0</v>
      </c>
    </row>
    <row r="1234" spans="1:12" x14ac:dyDescent="0.3">
      <c r="A1234" t="s">
        <v>15</v>
      </c>
      <c r="B1234" t="s">
        <v>22</v>
      </c>
      <c r="C1234">
        <v>11.27</v>
      </c>
      <c r="D1234">
        <v>175</v>
      </c>
      <c r="E1234">
        <v>0</v>
      </c>
      <c r="F1234">
        <v>157</v>
      </c>
      <c r="G1234">
        <v>133</v>
      </c>
      <c r="H1234">
        <v>181</v>
      </c>
      <c r="I1234">
        <v>138</v>
      </c>
      <c r="J1234">
        <v>0</v>
      </c>
      <c r="K1234">
        <v>0</v>
      </c>
      <c r="L1234">
        <v>0</v>
      </c>
    </row>
    <row r="1235" spans="1:12" x14ac:dyDescent="0.3">
      <c r="A1235" t="s">
        <v>15</v>
      </c>
      <c r="B1235" t="s">
        <v>22</v>
      </c>
      <c r="C1235">
        <v>8.5399999999999991</v>
      </c>
      <c r="D1235">
        <v>134</v>
      </c>
      <c r="E1235">
        <v>0</v>
      </c>
      <c r="F1235">
        <v>161</v>
      </c>
      <c r="G1235">
        <v>185</v>
      </c>
      <c r="H1235">
        <v>171</v>
      </c>
      <c r="I1235">
        <v>143</v>
      </c>
      <c r="J1235">
        <v>0</v>
      </c>
      <c r="K1235">
        <v>0</v>
      </c>
      <c r="L1235">
        <v>0</v>
      </c>
    </row>
    <row r="1236" spans="1:12" x14ac:dyDescent="0.3">
      <c r="A1236" t="s">
        <v>15</v>
      </c>
      <c r="B1236" t="s">
        <v>22</v>
      </c>
      <c r="C1236">
        <v>7.53</v>
      </c>
      <c r="D1236">
        <v>183</v>
      </c>
      <c r="E1236">
        <v>0</v>
      </c>
      <c r="F1236">
        <v>153</v>
      </c>
      <c r="G1236">
        <v>155</v>
      </c>
      <c r="H1236">
        <v>177</v>
      </c>
      <c r="I1236">
        <v>150</v>
      </c>
      <c r="J1236">
        <v>0</v>
      </c>
      <c r="K1236">
        <v>0</v>
      </c>
      <c r="L1236">
        <v>0</v>
      </c>
    </row>
    <row r="1237" spans="1:12" x14ac:dyDescent="0.3">
      <c r="A1237" t="s">
        <v>15</v>
      </c>
      <c r="B1237" t="s">
        <v>22</v>
      </c>
      <c r="C1237">
        <v>10.6</v>
      </c>
      <c r="D1237">
        <v>132</v>
      </c>
      <c r="E1237">
        <v>0</v>
      </c>
      <c r="F1237">
        <v>188</v>
      </c>
      <c r="G1237">
        <v>163</v>
      </c>
      <c r="H1237">
        <v>160</v>
      </c>
      <c r="I1237">
        <v>136</v>
      </c>
      <c r="J1237">
        <v>0</v>
      </c>
      <c r="K1237">
        <v>0</v>
      </c>
      <c r="L1237">
        <v>0</v>
      </c>
    </row>
    <row r="1238" spans="1:12" x14ac:dyDescent="0.3">
      <c r="A1238" t="s">
        <v>15</v>
      </c>
      <c r="B1238" t="s">
        <v>22</v>
      </c>
      <c r="C1238">
        <v>9.74</v>
      </c>
      <c r="D1238">
        <v>199</v>
      </c>
      <c r="E1238">
        <v>0</v>
      </c>
      <c r="F1238">
        <v>173</v>
      </c>
      <c r="G1238">
        <v>156</v>
      </c>
      <c r="H1238">
        <v>196</v>
      </c>
      <c r="I1238">
        <v>191</v>
      </c>
      <c r="J1238">
        <v>0</v>
      </c>
      <c r="K1238">
        <v>0</v>
      </c>
      <c r="L1238">
        <v>0</v>
      </c>
    </row>
    <row r="1239" spans="1:12" x14ac:dyDescent="0.3">
      <c r="A1239" t="s">
        <v>15</v>
      </c>
      <c r="B1239" t="s">
        <v>22</v>
      </c>
      <c r="C1239">
        <v>8.5500000000000007</v>
      </c>
      <c r="D1239">
        <v>145</v>
      </c>
      <c r="E1239">
        <v>0</v>
      </c>
      <c r="F1239">
        <v>187</v>
      </c>
      <c r="G1239">
        <v>131</v>
      </c>
      <c r="H1239">
        <v>155</v>
      </c>
      <c r="I1239">
        <v>138</v>
      </c>
      <c r="J1239">
        <v>0</v>
      </c>
      <c r="K1239">
        <v>0</v>
      </c>
      <c r="L1239">
        <v>0</v>
      </c>
    </row>
    <row r="1240" spans="1:12" x14ac:dyDescent="0.3">
      <c r="A1240" t="s">
        <v>15</v>
      </c>
      <c r="B1240" t="s">
        <v>22</v>
      </c>
      <c r="C1240">
        <v>10.27</v>
      </c>
      <c r="D1240">
        <v>147</v>
      </c>
      <c r="E1240">
        <v>0</v>
      </c>
      <c r="F1240">
        <v>178</v>
      </c>
      <c r="G1240">
        <v>128</v>
      </c>
      <c r="H1240">
        <v>185</v>
      </c>
      <c r="I1240">
        <v>150</v>
      </c>
      <c r="J1240">
        <v>0</v>
      </c>
      <c r="K1240">
        <v>0</v>
      </c>
      <c r="L1240">
        <v>0</v>
      </c>
    </row>
    <row r="1241" spans="1:12" x14ac:dyDescent="0.3">
      <c r="A1241" t="s">
        <v>15</v>
      </c>
      <c r="B1241" t="s">
        <v>22</v>
      </c>
      <c r="C1241">
        <v>5.5600000000000005</v>
      </c>
      <c r="D1241">
        <v>135</v>
      </c>
      <c r="E1241">
        <v>0</v>
      </c>
      <c r="F1241">
        <v>195</v>
      </c>
      <c r="G1241">
        <v>145</v>
      </c>
      <c r="H1241">
        <v>200</v>
      </c>
      <c r="I1241">
        <v>162</v>
      </c>
      <c r="J1241">
        <v>0</v>
      </c>
      <c r="K1241">
        <v>0</v>
      </c>
      <c r="L1241">
        <v>0</v>
      </c>
    </row>
    <row r="1242" spans="1:12" x14ac:dyDescent="0.3">
      <c r="A1242" t="s">
        <v>15</v>
      </c>
      <c r="B1242" t="s">
        <v>22</v>
      </c>
      <c r="C1242">
        <v>7.16</v>
      </c>
      <c r="D1242">
        <v>159</v>
      </c>
      <c r="E1242">
        <v>0</v>
      </c>
      <c r="F1242">
        <v>176</v>
      </c>
      <c r="G1242">
        <v>155</v>
      </c>
      <c r="H1242">
        <v>185</v>
      </c>
      <c r="I1242">
        <v>131</v>
      </c>
      <c r="J1242">
        <v>0</v>
      </c>
      <c r="K1242">
        <v>0</v>
      </c>
      <c r="L1242">
        <v>0</v>
      </c>
    </row>
    <row r="1243" spans="1:12" x14ac:dyDescent="0.3">
      <c r="A1243" t="s">
        <v>15</v>
      </c>
      <c r="B1243" t="s">
        <v>22</v>
      </c>
      <c r="C1243">
        <v>5</v>
      </c>
      <c r="D1243">
        <v>157</v>
      </c>
      <c r="E1243">
        <v>0</v>
      </c>
      <c r="F1243">
        <v>174</v>
      </c>
      <c r="G1243">
        <v>150</v>
      </c>
      <c r="H1243">
        <v>188</v>
      </c>
      <c r="I1243">
        <v>160</v>
      </c>
      <c r="J1243">
        <v>0</v>
      </c>
      <c r="K1243">
        <v>0</v>
      </c>
      <c r="L1243">
        <v>0</v>
      </c>
    </row>
    <row r="1244" spans="1:12" x14ac:dyDescent="0.3">
      <c r="A1244" t="s">
        <v>15</v>
      </c>
      <c r="B1244" t="s">
        <v>22</v>
      </c>
      <c r="C1244">
        <v>5.43</v>
      </c>
      <c r="D1244">
        <v>188</v>
      </c>
      <c r="E1244">
        <v>0</v>
      </c>
      <c r="F1244">
        <v>155</v>
      </c>
      <c r="G1244">
        <v>181</v>
      </c>
      <c r="H1244">
        <v>200</v>
      </c>
      <c r="I1244">
        <v>156</v>
      </c>
      <c r="J1244">
        <v>0</v>
      </c>
      <c r="K1244">
        <v>0</v>
      </c>
      <c r="L1244">
        <v>0</v>
      </c>
    </row>
    <row r="1245" spans="1:12" x14ac:dyDescent="0.3">
      <c r="A1245" t="s">
        <v>15</v>
      </c>
      <c r="B1245" t="s">
        <v>22</v>
      </c>
      <c r="C1245">
        <v>11.56</v>
      </c>
      <c r="D1245">
        <v>164</v>
      </c>
      <c r="E1245">
        <v>0</v>
      </c>
      <c r="F1245">
        <v>152</v>
      </c>
      <c r="G1245">
        <v>139</v>
      </c>
      <c r="H1245">
        <v>190</v>
      </c>
      <c r="I1245">
        <v>152</v>
      </c>
      <c r="J1245">
        <v>0</v>
      </c>
      <c r="K1245">
        <v>0</v>
      </c>
      <c r="L1245">
        <v>0</v>
      </c>
    </row>
    <row r="1246" spans="1:12" x14ac:dyDescent="0.3">
      <c r="A1246" t="s">
        <v>15</v>
      </c>
      <c r="B1246" t="s">
        <v>22</v>
      </c>
      <c r="C1246">
        <v>7.73</v>
      </c>
      <c r="D1246">
        <v>141</v>
      </c>
      <c r="E1246">
        <v>0</v>
      </c>
      <c r="F1246">
        <v>169</v>
      </c>
      <c r="G1246">
        <v>192</v>
      </c>
      <c r="H1246">
        <v>186</v>
      </c>
      <c r="I1246">
        <v>135</v>
      </c>
      <c r="J1246">
        <v>0</v>
      </c>
      <c r="K1246">
        <v>0</v>
      </c>
      <c r="L1246">
        <v>0</v>
      </c>
    </row>
    <row r="1247" spans="1:12" x14ac:dyDescent="0.3">
      <c r="A1247" t="s">
        <v>15</v>
      </c>
      <c r="B1247" t="s">
        <v>22</v>
      </c>
      <c r="C1247">
        <v>6.7</v>
      </c>
      <c r="D1247">
        <v>167</v>
      </c>
      <c r="E1247">
        <v>0</v>
      </c>
      <c r="F1247">
        <v>173</v>
      </c>
      <c r="G1247">
        <v>195</v>
      </c>
      <c r="H1247">
        <v>198</v>
      </c>
      <c r="I1247">
        <v>187</v>
      </c>
      <c r="J1247">
        <v>0</v>
      </c>
      <c r="K1247">
        <v>0</v>
      </c>
      <c r="L1247">
        <v>0</v>
      </c>
    </row>
    <row r="1248" spans="1:12" x14ac:dyDescent="0.3">
      <c r="A1248" t="s">
        <v>15</v>
      </c>
      <c r="B1248" t="s">
        <v>22</v>
      </c>
      <c r="C1248">
        <v>5.5600000000000005</v>
      </c>
      <c r="D1248">
        <v>191</v>
      </c>
      <c r="E1248">
        <v>0</v>
      </c>
      <c r="F1248">
        <v>175</v>
      </c>
      <c r="G1248">
        <v>144</v>
      </c>
      <c r="H1248">
        <v>174</v>
      </c>
      <c r="I1248">
        <v>176</v>
      </c>
      <c r="J1248">
        <v>0</v>
      </c>
      <c r="K1248">
        <v>0</v>
      </c>
      <c r="L1248">
        <v>0</v>
      </c>
    </row>
    <row r="1249" spans="1:12" x14ac:dyDescent="0.3">
      <c r="A1249" t="s">
        <v>15</v>
      </c>
      <c r="B1249" t="s">
        <v>22</v>
      </c>
      <c r="C1249">
        <v>6.05</v>
      </c>
      <c r="D1249">
        <v>185</v>
      </c>
      <c r="E1249">
        <v>0</v>
      </c>
      <c r="F1249">
        <v>150</v>
      </c>
      <c r="G1249">
        <v>157</v>
      </c>
      <c r="H1249">
        <v>172</v>
      </c>
      <c r="I1249">
        <v>163</v>
      </c>
      <c r="J1249">
        <v>0</v>
      </c>
      <c r="K1249">
        <v>0</v>
      </c>
      <c r="L1249">
        <v>0</v>
      </c>
    </row>
    <row r="1250" spans="1:12" x14ac:dyDescent="0.3">
      <c r="A1250" t="s">
        <v>15</v>
      </c>
      <c r="B1250" t="s">
        <v>22</v>
      </c>
      <c r="C1250">
        <v>7.26</v>
      </c>
      <c r="D1250">
        <v>138</v>
      </c>
      <c r="E1250">
        <v>0</v>
      </c>
      <c r="F1250">
        <v>160</v>
      </c>
      <c r="G1250">
        <v>191</v>
      </c>
      <c r="H1250">
        <v>164</v>
      </c>
      <c r="I1250">
        <v>172</v>
      </c>
      <c r="J1250">
        <v>0</v>
      </c>
      <c r="K1250">
        <v>0</v>
      </c>
      <c r="L1250">
        <v>0</v>
      </c>
    </row>
    <row r="1251" spans="1:12" x14ac:dyDescent="0.3">
      <c r="A1251" t="s">
        <v>15</v>
      </c>
      <c r="B1251" t="s">
        <v>22</v>
      </c>
      <c r="C1251">
        <v>9.3699999999999992</v>
      </c>
      <c r="D1251">
        <v>146</v>
      </c>
      <c r="E1251">
        <v>0</v>
      </c>
      <c r="F1251">
        <v>166</v>
      </c>
      <c r="G1251">
        <v>193</v>
      </c>
      <c r="H1251">
        <v>162</v>
      </c>
      <c r="I1251">
        <v>200</v>
      </c>
      <c r="J1251">
        <v>0</v>
      </c>
      <c r="K1251">
        <v>0</v>
      </c>
      <c r="L1251">
        <v>0</v>
      </c>
    </row>
    <row r="1252" spans="1:12" x14ac:dyDescent="0.3">
      <c r="A1252" t="s">
        <v>15</v>
      </c>
      <c r="B1252" t="s">
        <v>22</v>
      </c>
      <c r="C1252">
        <v>6.86</v>
      </c>
      <c r="D1252">
        <v>177</v>
      </c>
      <c r="E1252">
        <v>0</v>
      </c>
      <c r="F1252">
        <v>157</v>
      </c>
      <c r="G1252">
        <v>161</v>
      </c>
      <c r="H1252">
        <v>188</v>
      </c>
      <c r="I1252">
        <v>160</v>
      </c>
      <c r="J1252">
        <v>0</v>
      </c>
      <c r="K1252">
        <v>0</v>
      </c>
      <c r="L1252">
        <v>0</v>
      </c>
    </row>
    <row r="1253" spans="1:12" x14ac:dyDescent="0.3">
      <c r="A1253" t="s">
        <v>15</v>
      </c>
      <c r="B1253" t="s">
        <v>22</v>
      </c>
      <c r="C1253">
        <v>6.36</v>
      </c>
      <c r="D1253">
        <v>128</v>
      </c>
      <c r="E1253">
        <v>0</v>
      </c>
      <c r="F1253">
        <v>180</v>
      </c>
      <c r="G1253">
        <v>129</v>
      </c>
      <c r="H1253">
        <v>183</v>
      </c>
      <c r="I1253">
        <v>172</v>
      </c>
      <c r="J1253">
        <v>0</v>
      </c>
      <c r="K1253">
        <v>0</v>
      </c>
      <c r="L1253">
        <v>0</v>
      </c>
    </row>
    <row r="1254" spans="1:12" x14ac:dyDescent="0.3">
      <c r="A1254" t="s">
        <v>15</v>
      </c>
      <c r="B1254" t="s">
        <v>22</v>
      </c>
      <c r="C1254">
        <v>6.67</v>
      </c>
      <c r="D1254">
        <v>172</v>
      </c>
      <c r="E1254">
        <v>0</v>
      </c>
      <c r="F1254">
        <v>187</v>
      </c>
      <c r="G1254">
        <v>167</v>
      </c>
      <c r="H1254">
        <v>169</v>
      </c>
      <c r="I1254">
        <v>191</v>
      </c>
      <c r="J1254">
        <v>0</v>
      </c>
      <c r="K1254">
        <v>0</v>
      </c>
      <c r="L1254">
        <v>0</v>
      </c>
    </row>
    <row r="1255" spans="1:12" x14ac:dyDescent="0.3">
      <c r="A1255" t="s">
        <v>15</v>
      </c>
      <c r="B1255" t="s">
        <v>22</v>
      </c>
      <c r="C1255">
        <v>11.59</v>
      </c>
      <c r="D1255">
        <v>149</v>
      </c>
      <c r="E1255">
        <v>0</v>
      </c>
      <c r="F1255">
        <v>173</v>
      </c>
      <c r="G1255">
        <v>158</v>
      </c>
      <c r="H1255">
        <v>197</v>
      </c>
      <c r="I1255">
        <v>175</v>
      </c>
      <c r="J1255">
        <v>0</v>
      </c>
      <c r="K1255">
        <v>0</v>
      </c>
      <c r="L1255">
        <v>0</v>
      </c>
    </row>
    <row r="1256" spans="1:12" x14ac:dyDescent="0.3">
      <c r="A1256" t="s">
        <v>15</v>
      </c>
      <c r="B1256" t="s">
        <v>22</v>
      </c>
      <c r="C1256">
        <v>10.87</v>
      </c>
      <c r="D1256">
        <v>179</v>
      </c>
      <c r="E1256">
        <v>0</v>
      </c>
      <c r="F1256">
        <v>155</v>
      </c>
      <c r="G1256">
        <v>174</v>
      </c>
      <c r="H1256">
        <v>197</v>
      </c>
      <c r="I1256">
        <v>132</v>
      </c>
      <c r="J1256">
        <v>0</v>
      </c>
      <c r="K1256">
        <v>0</v>
      </c>
      <c r="L1256">
        <v>0</v>
      </c>
    </row>
    <row r="1257" spans="1:12" x14ac:dyDescent="0.3">
      <c r="A1257" t="s">
        <v>15</v>
      </c>
      <c r="B1257" t="s">
        <v>22</v>
      </c>
      <c r="C1257">
        <v>11.06</v>
      </c>
      <c r="D1257">
        <v>174</v>
      </c>
      <c r="E1257">
        <v>0</v>
      </c>
      <c r="F1257">
        <v>169</v>
      </c>
      <c r="G1257">
        <v>132</v>
      </c>
      <c r="H1257">
        <v>151</v>
      </c>
      <c r="I1257">
        <v>171</v>
      </c>
      <c r="J1257">
        <v>0</v>
      </c>
      <c r="K1257">
        <v>0</v>
      </c>
      <c r="L1257">
        <v>0</v>
      </c>
    </row>
    <row r="1258" spans="1:12" x14ac:dyDescent="0.3">
      <c r="A1258" t="s">
        <v>15</v>
      </c>
      <c r="B1258" t="s">
        <v>42</v>
      </c>
      <c r="C1258">
        <v>9.1199999999999992</v>
      </c>
      <c r="D1258">
        <v>159</v>
      </c>
      <c r="E1258">
        <v>172</v>
      </c>
      <c r="F1258">
        <v>0</v>
      </c>
      <c r="G1258">
        <v>0</v>
      </c>
      <c r="H1258">
        <v>178</v>
      </c>
      <c r="I1258">
        <v>131</v>
      </c>
      <c r="J1258">
        <v>0</v>
      </c>
      <c r="K1258">
        <v>0</v>
      </c>
      <c r="L1258">
        <v>0</v>
      </c>
    </row>
    <row r="1259" spans="1:12" x14ac:dyDescent="0.3">
      <c r="A1259" t="s">
        <v>15</v>
      </c>
      <c r="B1259" t="s">
        <v>42</v>
      </c>
      <c r="C1259">
        <v>7.54</v>
      </c>
      <c r="D1259">
        <v>163</v>
      </c>
      <c r="E1259">
        <v>176</v>
      </c>
      <c r="F1259">
        <v>0</v>
      </c>
      <c r="G1259">
        <v>0</v>
      </c>
      <c r="H1259">
        <v>197</v>
      </c>
      <c r="I1259">
        <v>151</v>
      </c>
      <c r="J1259">
        <v>0</v>
      </c>
      <c r="K1259">
        <v>0</v>
      </c>
      <c r="L1259">
        <v>0</v>
      </c>
    </row>
    <row r="1260" spans="1:12" x14ac:dyDescent="0.3">
      <c r="A1260" t="s">
        <v>15</v>
      </c>
      <c r="B1260" t="s">
        <v>42</v>
      </c>
      <c r="C1260">
        <v>5.34</v>
      </c>
      <c r="D1260">
        <v>142</v>
      </c>
      <c r="E1260">
        <v>192</v>
      </c>
      <c r="F1260">
        <v>0</v>
      </c>
      <c r="G1260">
        <v>0</v>
      </c>
      <c r="H1260">
        <v>157</v>
      </c>
      <c r="I1260">
        <v>150</v>
      </c>
      <c r="J1260">
        <v>0</v>
      </c>
      <c r="K1260">
        <v>0</v>
      </c>
      <c r="L1260">
        <v>0</v>
      </c>
    </row>
    <row r="1261" spans="1:12" x14ac:dyDescent="0.3">
      <c r="A1261" t="s">
        <v>15</v>
      </c>
      <c r="B1261" t="s">
        <v>42</v>
      </c>
      <c r="C1261">
        <v>7.43</v>
      </c>
      <c r="D1261">
        <v>186</v>
      </c>
      <c r="E1261">
        <v>152</v>
      </c>
      <c r="F1261">
        <v>0</v>
      </c>
      <c r="G1261">
        <v>0</v>
      </c>
      <c r="H1261">
        <v>186</v>
      </c>
      <c r="I1261">
        <v>171</v>
      </c>
      <c r="J1261">
        <v>0</v>
      </c>
      <c r="K1261">
        <v>0</v>
      </c>
      <c r="L1261">
        <v>0</v>
      </c>
    </row>
    <row r="1262" spans="1:12" x14ac:dyDescent="0.3">
      <c r="A1262" t="s">
        <v>15</v>
      </c>
      <c r="B1262" t="s">
        <v>42</v>
      </c>
      <c r="C1262">
        <v>6.1</v>
      </c>
      <c r="D1262">
        <v>138</v>
      </c>
      <c r="E1262">
        <v>193</v>
      </c>
      <c r="F1262">
        <v>0</v>
      </c>
      <c r="G1262">
        <v>0</v>
      </c>
      <c r="H1262">
        <v>171</v>
      </c>
      <c r="I1262">
        <v>144</v>
      </c>
      <c r="J1262">
        <v>0</v>
      </c>
      <c r="K1262">
        <v>0</v>
      </c>
      <c r="L1262">
        <v>0</v>
      </c>
    </row>
    <row r="1263" spans="1:12" x14ac:dyDescent="0.3">
      <c r="A1263" t="s">
        <v>15</v>
      </c>
      <c r="B1263" t="s">
        <v>42</v>
      </c>
      <c r="C1263">
        <v>7.74</v>
      </c>
      <c r="D1263">
        <v>158</v>
      </c>
      <c r="E1263">
        <v>162</v>
      </c>
      <c r="F1263">
        <v>0</v>
      </c>
      <c r="G1263">
        <v>0</v>
      </c>
      <c r="H1263">
        <v>179</v>
      </c>
      <c r="I1263">
        <v>174</v>
      </c>
      <c r="J1263">
        <v>0</v>
      </c>
      <c r="K1263">
        <v>0</v>
      </c>
      <c r="L1263">
        <v>0</v>
      </c>
    </row>
    <row r="1264" spans="1:12" x14ac:dyDescent="0.3">
      <c r="A1264" t="s">
        <v>15</v>
      </c>
      <c r="B1264" t="s">
        <v>42</v>
      </c>
      <c r="C1264">
        <v>8.64</v>
      </c>
      <c r="D1264">
        <v>145</v>
      </c>
      <c r="E1264">
        <v>183</v>
      </c>
      <c r="F1264">
        <v>0</v>
      </c>
      <c r="G1264">
        <v>0</v>
      </c>
      <c r="H1264">
        <v>189</v>
      </c>
      <c r="I1264">
        <v>167</v>
      </c>
      <c r="J1264">
        <v>0</v>
      </c>
      <c r="K1264">
        <v>0</v>
      </c>
      <c r="L1264">
        <v>0</v>
      </c>
    </row>
    <row r="1265" spans="1:12" x14ac:dyDescent="0.3">
      <c r="A1265" t="s">
        <v>15</v>
      </c>
      <c r="B1265" t="s">
        <v>42</v>
      </c>
      <c r="C1265">
        <v>11.68</v>
      </c>
      <c r="D1265">
        <v>177</v>
      </c>
      <c r="E1265">
        <v>172</v>
      </c>
      <c r="F1265">
        <v>0</v>
      </c>
      <c r="G1265">
        <v>0</v>
      </c>
      <c r="H1265">
        <v>199</v>
      </c>
      <c r="I1265">
        <v>186</v>
      </c>
      <c r="J1265">
        <v>0</v>
      </c>
      <c r="K1265">
        <v>0</v>
      </c>
      <c r="L1265">
        <v>0</v>
      </c>
    </row>
    <row r="1266" spans="1:12" x14ac:dyDescent="0.3">
      <c r="A1266" t="s">
        <v>15</v>
      </c>
      <c r="B1266" t="s">
        <v>42</v>
      </c>
      <c r="C1266">
        <v>8.76</v>
      </c>
      <c r="D1266">
        <v>159</v>
      </c>
      <c r="E1266">
        <v>177</v>
      </c>
      <c r="F1266">
        <v>0</v>
      </c>
      <c r="G1266">
        <v>0</v>
      </c>
      <c r="H1266">
        <v>177</v>
      </c>
      <c r="I1266">
        <v>174</v>
      </c>
      <c r="J1266">
        <v>0</v>
      </c>
      <c r="K1266">
        <v>0</v>
      </c>
      <c r="L1266">
        <v>0</v>
      </c>
    </row>
    <row r="1267" spans="1:12" x14ac:dyDescent="0.3">
      <c r="A1267" t="s">
        <v>15</v>
      </c>
      <c r="B1267" t="s">
        <v>42</v>
      </c>
      <c r="C1267">
        <v>10.89</v>
      </c>
      <c r="D1267">
        <v>155</v>
      </c>
      <c r="E1267">
        <v>199</v>
      </c>
      <c r="F1267">
        <v>0</v>
      </c>
      <c r="G1267">
        <v>0</v>
      </c>
      <c r="H1267">
        <v>175</v>
      </c>
      <c r="I1267">
        <v>154</v>
      </c>
      <c r="J1267">
        <v>0</v>
      </c>
      <c r="K1267">
        <v>0</v>
      </c>
      <c r="L1267">
        <v>0</v>
      </c>
    </row>
    <row r="1268" spans="1:12" x14ac:dyDescent="0.3">
      <c r="A1268" t="s">
        <v>15</v>
      </c>
      <c r="B1268" t="s">
        <v>42</v>
      </c>
      <c r="C1268">
        <v>5.17</v>
      </c>
      <c r="D1268">
        <v>170</v>
      </c>
      <c r="E1268">
        <v>157</v>
      </c>
      <c r="F1268">
        <v>0</v>
      </c>
      <c r="G1268">
        <v>0</v>
      </c>
      <c r="H1268">
        <v>177</v>
      </c>
      <c r="I1268">
        <v>131</v>
      </c>
      <c r="J1268">
        <v>0</v>
      </c>
      <c r="K1268">
        <v>0</v>
      </c>
      <c r="L1268">
        <v>0</v>
      </c>
    </row>
    <row r="1269" spans="1:12" x14ac:dyDescent="0.3">
      <c r="A1269" t="s">
        <v>15</v>
      </c>
      <c r="B1269" t="s">
        <v>42</v>
      </c>
      <c r="C1269">
        <v>6.27</v>
      </c>
      <c r="D1269">
        <v>163</v>
      </c>
      <c r="E1269">
        <v>197</v>
      </c>
      <c r="F1269">
        <v>0</v>
      </c>
      <c r="G1269">
        <v>0</v>
      </c>
      <c r="H1269">
        <v>185</v>
      </c>
      <c r="I1269">
        <v>156</v>
      </c>
      <c r="J1269">
        <v>0</v>
      </c>
      <c r="K1269">
        <v>0</v>
      </c>
      <c r="L1269">
        <v>0</v>
      </c>
    </row>
    <row r="1270" spans="1:12" x14ac:dyDescent="0.3">
      <c r="A1270" t="s">
        <v>15</v>
      </c>
      <c r="B1270" t="s">
        <v>42</v>
      </c>
      <c r="C1270">
        <v>10.44</v>
      </c>
      <c r="D1270">
        <v>143</v>
      </c>
      <c r="E1270">
        <v>161</v>
      </c>
      <c r="F1270">
        <v>0</v>
      </c>
      <c r="G1270">
        <v>0</v>
      </c>
      <c r="H1270">
        <v>186</v>
      </c>
      <c r="I1270">
        <v>130</v>
      </c>
      <c r="J1270">
        <v>0</v>
      </c>
      <c r="K1270">
        <v>0</v>
      </c>
      <c r="L1270">
        <v>0</v>
      </c>
    </row>
    <row r="1271" spans="1:12" x14ac:dyDescent="0.3">
      <c r="A1271" t="s">
        <v>15</v>
      </c>
      <c r="B1271" t="s">
        <v>42</v>
      </c>
      <c r="C1271">
        <v>8.35</v>
      </c>
      <c r="D1271">
        <v>200</v>
      </c>
      <c r="E1271">
        <v>184</v>
      </c>
      <c r="F1271">
        <v>0</v>
      </c>
      <c r="G1271">
        <v>0</v>
      </c>
      <c r="H1271">
        <v>152</v>
      </c>
      <c r="I1271">
        <v>162</v>
      </c>
      <c r="J1271">
        <v>0</v>
      </c>
      <c r="K1271">
        <v>0</v>
      </c>
      <c r="L1271">
        <v>0</v>
      </c>
    </row>
    <row r="1272" spans="1:12" x14ac:dyDescent="0.3">
      <c r="A1272" t="s">
        <v>15</v>
      </c>
      <c r="B1272" t="s">
        <v>42</v>
      </c>
      <c r="C1272">
        <v>11.65</v>
      </c>
      <c r="D1272">
        <v>195</v>
      </c>
      <c r="E1272">
        <v>188</v>
      </c>
      <c r="F1272">
        <v>0</v>
      </c>
      <c r="G1272">
        <v>0</v>
      </c>
      <c r="H1272">
        <v>200</v>
      </c>
      <c r="I1272">
        <v>143</v>
      </c>
      <c r="J1272">
        <v>0</v>
      </c>
      <c r="K1272">
        <v>0</v>
      </c>
      <c r="L1272">
        <v>0</v>
      </c>
    </row>
    <row r="1273" spans="1:12" x14ac:dyDescent="0.3">
      <c r="A1273" t="s">
        <v>15</v>
      </c>
      <c r="B1273" t="s">
        <v>42</v>
      </c>
      <c r="C1273">
        <v>8.86</v>
      </c>
      <c r="D1273">
        <v>151</v>
      </c>
      <c r="E1273">
        <v>189</v>
      </c>
      <c r="F1273">
        <v>0</v>
      </c>
      <c r="G1273">
        <v>0</v>
      </c>
      <c r="H1273">
        <v>197</v>
      </c>
      <c r="I1273">
        <v>153</v>
      </c>
      <c r="J1273">
        <v>0</v>
      </c>
      <c r="K1273">
        <v>0</v>
      </c>
      <c r="L1273">
        <v>0</v>
      </c>
    </row>
    <row r="1274" spans="1:12" x14ac:dyDescent="0.3">
      <c r="A1274" t="s">
        <v>15</v>
      </c>
      <c r="B1274" t="s">
        <v>42</v>
      </c>
      <c r="C1274">
        <v>7.13</v>
      </c>
      <c r="D1274">
        <v>150</v>
      </c>
      <c r="E1274">
        <v>177</v>
      </c>
      <c r="F1274">
        <v>0</v>
      </c>
      <c r="G1274">
        <v>0</v>
      </c>
      <c r="H1274">
        <v>186</v>
      </c>
      <c r="I1274">
        <v>134</v>
      </c>
      <c r="J1274">
        <v>0</v>
      </c>
      <c r="K1274">
        <v>0</v>
      </c>
      <c r="L1274">
        <v>0</v>
      </c>
    </row>
    <row r="1275" spans="1:12" x14ac:dyDescent="0.3">
      <c r="A1275" t="s">
        <v>15</v>
      </c>
      <c r="B1275" t="s">
        <v>42</v>
      </c>
      <c r="C1275">
        <v>7.84</v>
      </c>
      <c r="D1275">
        <v>162</v>
      </c>
      <c r="E1275">
        <v>168</v>
      </c>
      <c r="F1275">
        <v>0</v>
      </c>
      <c r="G1275">
        <v>0</v>
      </c>
      <c r="H1275">
        <v>155</v>
      </c>
      <c r="I1275">
        <v>154</v>
      </c>
      <c r="J1275">
        <v>0</v>
      </c>
      <c r="K1275">
        <v>0</v>
      </c>
      <c r="L1275">
        <v>0</v>
      </c>
    </row>
    <row r="1276" spans="1:12" x14ac:dyDescent="0.3">
      <c r="A1276" t="s">
        <v>15</v>
      </c>
      <c r="B1276" t="s">
        <v>42</v>
      </c>
      <c r="C1276">
        <v>11.53</v>
      </c>
      <c r="D1276">
        <v>182</v>
      </c>
      <c r="E1276">
        <v>157</v>
      </c>
      <c r="F1276">
        <v>0</v>
      </c>
      <c r="G1276">
        <v>0</v>
      </c>
      <c r="H1276">
        <v>155</v>
      </c>
      <c r="I1276">
        <v>181</v>
      </c>
      <c r="J1276">
        <v>0</v>
      </c>
      <c r="K1276">
        <v>0</v>
      </c>
      <c r="L1276">
        <v>0</v>
      </c>
    </row>
    <row r="1277" spans="1:12" x14ac:dyDescent="0.3">
      <c r="A1277" t="s">
        <v>15</v>
      </c>
      <c r="B1277" t="s">
        <v>42</v>
      </c>
      <c r="C1277">
        <v>10.46</v>
      </c>
      <c r="D1277">
        <v>170</v>
      </c>
      <c r="E1277">
        <v>193</v>
      </c>
      <c r="F1277">
        <v>0</v>
      </c>
      <c r="G1277">
        <v>0</v>
      </c>
      <c r="H1277">
        <v>200</v>
      </c>
      <c r="I1277">
        <v>149</v>
      </c>
      <c r="J1277">
        <v>0</v>
      </c>
      <c r="K1277">
        <v>0</v>
      </c>
      <c r="L1277">
        <v>0</v>
      </c>
    </row>
    <row r="1278" spans="1:12" x14ac:dyDescent="0.3">
      <c r="A1278" t="s">
        <v>15</v>
      </c>
      <c r="B1278" t="s">
        <v>42</v>
      </c>
      <c r="C1278">
        <v>8.52</v>
      </c>
      <c r="D1278">
        <v>198</v>
      </c>
      <c r="E1278">
        <v>163</v>
      </c>
      <c r="F1278">
        <v>0</v>
      </c>
      <c r="G1278">
        <v>0</v>
      </c>
      <c r="H1278">
        <v>198</v>
      </c>
      <c r="I1278">
        <v>163</v>
      </c>
      <c r="J1278">
        <v>0</v>
      </c>
      <c r="K1278">
        <v>0</v>
      </c>
      <c r="L1278">
        <v>0</v>
      </c>
    </row>
    <row r="1279" spans="1:12" x14ac:dyDescent="0.3">
      <c r="A1279" t="s">
        <v>15</v>
      </c>
      <c r="B1279" t="s">
        <v>42</v>
      </c>
      <c r="C1279">
        <v>10.87</v>
      </c>
      <c r="D1279">
        <v>146</v>
      </c>
      <c r="E1279">
        <v>148</v>
      </c>
      <c r="F1279">
        <v>0</v>
      </c>
      <c r="G1279">
        <v>0</v>
      </c>
      <c r="H1279">
        <v>193</v>
      </c>
      <c r="I1279">
        <v>162</v>
      </c>
      <c r="J1279">
        <v>0</v>
      </c>
      <c r="K1279">
        <v>0</v>
      </c>
      <c r="L1279">
        <v>0</v>
      </c>
    </row>
    <row r="1280" spans="1:12" x14ac:dyDescent="0.3">
      <c r="A1280" t="s">
        <v>15</v>
      </c>
      <c r="B1280" t="s">
        <v>42</v>
      </c>
      <c r="C1280">
        <v>10.5</v>
      </c>
      <c r="D1280">
        <v>135</v>
      </c>
      <c r="E1280">
        <v>172</v>
      </c>
      <c r="F1280">
        <v>0</v>
      </c>
      <c r="G1280">
        <v>0</v>
      </c>
      <c r="H1280">
        <v>152</v>
      </c>
      <c r="I1280">
        <v>153</v>
      </c>
      <c r="J1280">
        <v>0</v>
      </c>
      <c r="K1280">
        <v>0</v>
      </c>
      <c r="L1280">
        <v>0</v>
      </c>
    </row>
    <row r="1281" spans="1:12" x14ac:dyDescent="0.3">
      <c r="A1281" t="s">
        <v>15</v>
      </c>
      <c r="B1281" t="s">
        <v>41</v>
      </c>
      <c r="C1281">
        <v>7.64</v>
      </c>
      <c r="D1281">
        <v>179</v>
      </c>
      <c r="E1281">
        <v>167</v>
      </c>
      <c r="F1281">
        <v>193</v>
      </c>
      <c r="G1281">
        <v>0</v>
      </c>
      <c r="H1281">
        <v>187</v>
      </c>
      <c r="I1281">
        <v>195</v>
      </c>
      <c r="J1281">
        <v>0</v>
      </c>
      <c r="K1281">
        <v>0</v>
      </c>
      <c r="L1281">
        <v>0</v>
      </c>
    </row>
    <row r="1282" spans="1:12" x14ac:dyDescent="0.3">
      <c r="A1282" t="s">
        <v>15</v>
      </c>
      <c r="B1282" t="s">
        <v>41</v>
      </c>
      <c r="C1282">
        <v>11.45</v>
      </c>
      <c r="D1282">
        <v>197</v>
      </c>
      <c r="E1282">
        <v>181</v>
      </c>
      <c r="F1282">
        <v>193</v>
      </c>
      <c r="G1282">
        <v>0</v>
      </c>
      <c r="H1282">
        <v>177</v>
      </c>
      <c r="I1282">
        <v>130</v>
      </c>
      <c r="J1282">
        <v>0</v>
      </c>
      <c r="K1282">
        <v>0</v>
      </c>
      <c r="L1282">
        <v>0</v>
      </c>
    </row>
    <row r="1283" spans="1:12" x14ac:dyDescent="0.3">
      <c r="A1283" t="s">
        <v>15</v>
      </c>
      <c r="B1283" t="s">
        <v>41</v>
      </c>
      <c r="C1283">
        <v>7.74</v>
      </c>
      <c r="D1283">
        <v>177</v>
      </c>
      <c r="E1283">
        <v>187</v>
      </c>
      <c r="F1283">
        <v>167</v>
      </c>
      <c r="G1283">
        <v>0</v>
      </c>
      <c r="H1283">
        <v>144</v>
      </c>
      <c r="I1283">
        <v>131</v>
      </c>
      <c r="J1283">
        <v>0</v>
      </c>
      <c r="K1283">
        <v>0</v>
      </c>
      <c r="L1283">
        <v>0</v>
      </c>
    </row>
    <row r="1284" spans="1:12" x14ac:dyDescent="0.3">
      <c r="A1284" t="s">
        <v>15</v>
      </c>
      <c r="B1284" t="s">
        <v>41</v>
      </c>
      <c r="C1284">
        <v>9.33</v>
      </c>
      <c r="D1284">
        <v>199</v>
      </c>
      <c r="E1284">
        <v>168</v>
      </c>
      <c r="F1284">
        <v>136</v>
      </c>
      <c r="G1284">
        <v>0</v>
      </c>
      <c r="H1284">
        <v>188</v>
      </c>
      <c r="I1284">
        <v>199</v>
      </c>
      <c r="J1284">
        <v>0</v>
      </c>
      <c r="K1284">
        <v>0</v>
      </c>
      <c r="L1284">
        <v>0</v>
      </c>
    </row>
    <row r="1285" spans="1:12" x14ac:dyDescent="0.3">
      <c r="A1285" t="s">
        <v>15</v>
      </c>
      <c r="B1285" t="s">
        <v>41</v>
      </c>
      <c r="C1285">
        <v>5.59</v>
      </c>
      <c r="D1285">
        <v>180</v>
      </c>
      <c r="E1285">
        <v>177</v>
      </c>
      <c r="F1285">
        <v>141</v>
      </c>
      <c r="G1285">
        <v>0</v>
      </c>
      <c r="H1285">
        <v>132</v>
      </c>
      <c r="I1285">
        <v>141</v>
      </c>
      <c r="J1285">
        <v>0</v>
      </c>
      <c r="K1285">
        <v>0</v>
      </c>
      <c r="L1285">
        <v>0</v>
      </c>
    </row>
    <row r="1286" spans="1:12" x14ac:dyDescent="0.3">
      <c r="A1286" t="s">
        <v>15</v>
      </c>
      <c r="B1286" t="s">
        <v>41</v>
      </c>
      <c r="C1286">
        <v>5.84</v>
      </c>
      <c r="D1286">
        <v>158</v>
      </c>
      <c r="E1286">
        <v>186</v>
      </c>
      <c r="F1286">
        <v>189</v>
      </c>
      <c r="G1286">
        <v>0</v>
      </c>
      <c r="H1286">
        <v>139</v>
      </c>
      <c r="I1286">
        <v>183</v>
      </c>
      <c r="J1286">
        <v>0</v>
      </c>
      <c r="K1286">
        <v>0</v>
      </c>
      <c r="L1286">
        <v>0</v>
      </c>
    </row>
    <row r="1287" spans="1:12" x14ac:dyDescent="0.3">
      <c r="A1287" t="s">
        <v>15</v>
      </c>
      <c r="B1287" t="s">
        <v>41</v>
      </c>
      <c r="C1287">
        <v>10.4</v>
      </c>
      <c r="D1287">
        <v>133</v>
      </c>
      <c r="E1287">
        <v>167</v>
      </c>
      <c r="F1287">
        <v>133</v>
      </c>
      <c r="G1287">
        <v>0</v>
      </c>
      <c r="H1287">
        <v>155</v>
      </c>
      <c r="I1287">
        <v>167</v>
      </c>
      <c r="J1287">
        <v>0</v>
      </c>
      <c r="K1287">
        <v>0</v>
      </c>
      <c r="L1287">
        <v>0</v>
      </c>
    </row>
    <row r="1288" spans="1:12" x14ac:dyDescent="0.3">
      <c r="A1288" t="s">
        <v>15</v>
      </c>
      <c r="B1288" t="s">
        <v>41</v>
      </c>
      <c r="C1288">
        <v>9.34</v>
      </c>
      <c r="D1288">
        <v>146</v>
      </c>
      <c r="E1288">
        <v>178</v>
      </c>
      <c r="F1288">
        <v>131</v>
      </c>
      <c r="G1288">
        <v>0</v>
      </c>
      <c r="H1288">
        <v>137</v>
      </c>
      <c r="I1288">
        <v>188</v>
      </c>
      <c r="J1288">
        <v>0</v>
      </c>
      <c r="K1288">
        <v>0</v>
      </c>
      <c r="L1288">
        <v>0</v>
      </c>
    </row>
    <row r="1289" spans="1:12" x14ac:dyDescent="0.3">
      <c r="A1289" t="s">
        <v>15</v>
      </c>
      <c r="B1289" t="s">
        <v>41</v>
      </c>
      <c r="C1289">
        <v>11.94</v>
      </c>
      <c r="D1289">
        <v>163</v>
      </c>
      <c r="E1289">
        <v>183</v>
      </c>
      <c r="F1289">
        <v>198</v>
      </c>
      <c r="G1289">
        <v>0</v>
      </c>
      <c r="H1289">
        <v>199</v>
      </c>
      <c r="I1289">
        <v>129</v>
      </c>
      <c r="J1289">
        <v>0</v>
      </c>
      <c r="K1289">
        <v>0</v>
      </c>
      <c r="L1289">
        <v>0</v>
      </c>
    </row>
    <row r="1290" spans="1:12" x14ac:dyDescent="0.3">
      <c r="A1290" t="s">
        <v>15</v>
      </c>
      <c r="B1290" t="s">
        <v>41</v>
      </c>
      <c r="C1290">
        <v>9.1199999999999992</v>
      </c>
      <c r="D1290">
        <v>147</v>
      </c>
      <c r="E1290">
        <v>185</v>
      </c>
      <c r="F1290">
        <v>166</v>
      </c>
      <c r="G1290">
        <v>0</v>
      </c>
      <c r="H1290">
        <v>142</v>
      </c>
      <c r="I1290">
        <v>143</v>
      </c>
      <c r="J1290">
        <v>0</v>
      </c>
      <c r="K1290">
        <v>0</v>
      </c>
      <c r="L1290">
        <v>0</v>
      </c>
    </row>
    <row r="1291" spans="1:12" x14ac:dyDescent="0.3">
      <c r="A1291" t="s">
        <v>15</v>
      </c>
      <c r="B1291" t="s">
        <v>41</v>
      </c>
      <c r="C1291">
        <v>10.06</v>
      </c>
      <c r="D1291">
        <v>200</v>
      </c>
      <c r="E1291">
        <v>179</v>
      </c>
      <c r="F1291">
        <v>166</v>
      </c>
      <c r="G1291">
        <v>0</v>
      </c>
      <c r="H1291">
        <v>193</v>
      </c>
      <c r="I1291">
        <v>198</v>
      </c>
      <c r="J1291">
        <v>0</v>
      </c>
      <c r="K1291">
        <v>0</v>
      </c>
      <c r="L1291">
        <v>0</v>
      </c>
    </row>
    <row r="1292" spans="1:12" x14ac:dyDescent="0.3">
      <c r="A1292" t="s">
        <v>15</v>
      </c>
      <c r="B1292" t="s">
        <v>41</v>
      </c>
      <c r="C1292">
        <v>6.59</v>
      </c>
      <c r="D1292">
        <v>193</v>
      </c>
      <c r="E1292">
        <v>158</v>
      </c>
      <c r="F1292">
        <v>197</v>
      </c>
      <c r="G1292">
        <v>0</v>
      </c>
      <c r="H1292">
        <v>179</v>
      </c>
      <c r="I1292">
        <v>150</v>
      </c>
      <c r="J1292">
        <v>0</v>
      </c>
      <c r="K1292">
        <v>0</v>
      </c>
      <c r="L1292">
        <v>0</v>
      </c>
    </row>
    <row r="1293" spans="1:12" x14ac:dyDescent="0.3">
      <c r="A1293" t="s">
        <v>15</v>
      </c>
      <c r="B1293" t="s">
        <v>41</v>
      </c>
      <c r="C1293">
        <v>6.05</v>
      </c>
      <c r="D1293">
        <v>154</v>
      </c>
      <c r="E1293">
        <v>171</v>
      </c>
      <c r="F1293">
        <v>136</v>
      </c>
      <c r="G1293">
        <v>0</v>
      </c>
      <c r="H1293">
        <v>192</v>
      </c>
      <c r="I1293">
        <v>161</v>
      </c>
      <c r="J1293">
        <v>0</v>
      </c>
      <c r="K1293">
        <v>0</v>
      </c>
      <c r="L1293">
        <v>0</v>
      </c>
    </row>
    <row r="1294" spans="1:12" x14ac:dyDescent="0.3">
      <c r="A1294" t="s">
        <v>15</v>
      </c>
      <c r="B1294" t="s">
        <v>41</v>
      </c>
      <c r="C1294">
        <v>5.31</v>
      </c>
      <c r="D1294">
        <v>186</v>
      </c>
      <c r="E1294">
        <v>170</v>
      </c>
      <c r="F1294">
        <v>144</v>
      </c>
      <c r="G1294">
        <v>0</v>
      </c>
      <c r="H1294">
        <v>153</v>
      </c>
      <c r="I1294">
        <v>180</v>
      </c>
      <c r="J1294">
        <v>0</v>
      </c>
      <c r="K1294">
        <v>0</v>
      </c>
      <c r="L1294">
        <v>0</v>
      </c>
    </row>
    <row r="1295" spans="1:12" x14ac:dyDescent="0.3">
      <c r="A1295" t="s">
        <v>15</v>
      </c>
      <c r="B1295" t="s">
        <v>41</v>
      </c>
      <c r="C1295">
        <v>8.08</v>
      </c>
      <c r="D1295">
        <v>166</v>
      </c>
      <c r="E1295">
        <v>162</v>
      </c>
      <c r="F1295">
        <v>196</v>
      </c>
      <c r="G1295">
        <v>0</v>
      </c>
      <c r="H1295">
        <v>163</v>
      </c>
      <c r="I1295">
        <v>135</v>
      </c>
      <c r="J1295">
        <v>0</v>
      </c>
      <c r="K1295">
        <v>0</v>
      </c>
      <c r="L1295">
        <v>0</v>
      </c>
    </row>
    <row r="1296" spans="1:12" x14ac:dyDescent="0.3">
      <c r="A1296" t="s">
        <v>15</v>
      </c>
      <c r="B1296" t="s">
        <v>41</v>
      </c>
      <c r="C1296">
        <v>5.18</v>
      </c>
      <c r="D1296">
        <v>199</v>
      </c>
      <c r="E1296">
        <v>189</v>
      </c>
      <c r="F1296">
        <v>142</v>
      </c>
      <c r="G1296">
        <v>0</v>
      </c>
      <c r="H1296">
        <v>151</v>
      </c>
      <c r="I1296">
        <v>143</v>
      </c>
      <c r="J1296">
        <v>0</v>
      </c>
      <c r="K1296">
        <v>0</v>
      </c>
      <c r="L1296">
        <v>0</v>
      </c>
    </row>
    <row r="1297" spans="1:12" x14ac:dyDescent="0.3">
      <c r="A1297" t="s">
        <v>15</v>
      </c>
      <c r="B1297" t="s">
        <v>41</v>
      </c>
      <c r="C1297">
        <v>8.94</v>
      </c>
      <c r="D1297">
        <v>152</v>
      </c>
      <c r="E1297">
        <v>197</v>
      </c>
      <c r="F1297">
        <v>142</v>
      </c>
      <c r="G1297">
        <v>0</v>
      </c>
      <c r="H1297">
        <v>150</v>
      </c>
      <c r="I1297">
        <v>135</v>
      </c>
      <c r="J1297">
        <v>0</v>
      </c>
      <c r="K1297">
        <v>0</v>
      </c>
      <c r="L1297">
        <v>0</v>
      </c>
    </row>
    <row r="1298" spans="1:12" x14ac:dyDescent="0.3">
      <c r="A1298" t="s">
        <v>15</v>
      </c>
      <c r="B1298" t="s">
        <v>41</v>
      </c>
      <c r="C1298">
        <v>7.63</v>
      </c>
      <c r="D1298">
        <v>177</v>
      </c>
      <c r="E1298">
        <v>171</v>
      </c>
      <c r="F1298">
        <v>156</v>
      </c>
      <c r="G1298">
        <v>0</v>
      </c>
      <c r="H1298">
        <v>137</v>
      </c>
      <c r="I1298">
        <v>194</v>
      </c>
      <c r="J1298">
        <v>0</v>
      </c>
      <c r="K1298">
        <v>0</v>
      </c>
      <c r="L1298">
        <v>0</v>
      </c>
    </row>
    <row r="1299" spans="1:12" x14ac:dyDescent="0.3">
      <c r="A1299" t="s">
        <v>15</v>
      </c>
      <c r="B1299" t="s">
        <v>41</v>
      </c>
      <c r="C1299">
        <v>9.18</v>
      </c>
      <c r="D1299">
        <v>170</v>
      </c>
      <c r="E1299">
        <v>177</v>
      </c>
      <c r="F1299">
        <v>174</v>
      </c>
      <c r="G1299">
        <v>0</v>
      </c>
      <c r="H1299">
        <v>168</v>
      </c>
      <c r="I1299">
        <v>165</v>
      </c>
      <c r="J1299">
        <v>0</v>
      </c>
      <c r="K1299">
        <v>0</v>
      </c>
      <c r="L1299">
        <v>0</v>
      </c>
    </row>
    <row r="1300" spans="1:12" x14ac:dyDescent="0.3">
      <c r="A1300" t="s">
        <v>15</v>
      </c>
      <c r="B1300" t="s">
        <v>41</v>
      </c>
      <c r="C1300">
        <v>7.54</v>
      </c>
      <c r="D1300">
        <v>165</v>
      </c>
      <c r="E1300">
        <v>178</v>
      </c>
      <c r="F1300">
        <v>169</v>
      </c>
      <c r="G1300">
        <v>0</v>
      </c>
      <c r="H1300">
        <v>179</v>
      </c>
      <c r="I1300">
        <v>137</v>
      </c>
      <c r="J1300">
        <v>0</v>
      </c>
      <c r="K1300">
        <v>0</v>
      </c>
      <c r="L1300">
        <v>0</v>
      </c>
    </row>
    <row r="1301" spans="1:12" x14ac:dyDescent="0.3">
      <c r="A1301" t="s">
        <v>15</v>
      </c>
      <c r="B1301" t="s">
        <v>41</v>
      </c>
      <c r="C1301">
        <v>5.54</v>
      </c>
      <c r="D1301">
        <v>190</v>
      </c>
      <c r="E1301">
        <v>181</v>
      </c>
      <c r="F1301">
        <v>141</v>
      </c>
      <c r="G1301">
        <v>0</v>
      </c>
      <c r="H1301">
        <v>165</v>
      </c>
      <c r="I1301">
        <v>163</v>
      </c>
      <c r="J1301">
        <v>0</v>
      </c>
      <c r="K1301">
        <v>0</v>
      </c>
      <c r="L1301">
        <v>0</v>
      </c>
    </row>
    <row r="1302" spans="1:12" x14ac:dyDescent="0.3">
      <c r="A1302" t="s">
        <v>15</v>
      </c>
      <c r="B1302" t="s">
        <v>41</v>
      </c>
      <c r="C1302">
        <v>5.46</v>
      </c>
      <c r="D1302">
        <v>138</v>
      </c>
      <c r="E1302">
        <v>166</v>
      </c>
      <c r="F1302">
        <v>157</v>
      </c>
      <c r="G1302">
        <v>0</v>
      </c>
      <c r="H1302">
        <v>198</v>
      </c>
      <c r="I1302">
        <v>186</v>
      </c>
      <c r="J1302">
        <v>0</v>
      </c>
      <c r="K1302">
        <v>0</v>
      </c>
      <c r="L1302">
        <v>0</v>
      </c>
    </row>
    <row r="1303" spans="1:12" x14ac:dyDescent="0.3">
      <c r="A1303" t="s">
        <v>15</v>
      </c>
      <c r="B1303" t="s">
        <v>41</v>
      </c>
      <c r="C1303">
        <v>5.64</v>
      </c>
      <c r="D1303">
        <v>154</v>
      </c>
      <c r="E1303">
        <v>189</v>
      </c>
      <c r="F1303">
        <v>157</v>
      </c>
      <c r="G1303">
        <v>0</v>
      </c>
      <c r="H1303">
        <v>187</v>
      </c>
      <c r="I1303">
        <v>164</v>
      </c>
      <c r="J1303">
        <v>0</v>
      </c>
      <c r="K1303">
        <v>0</v>
      </c>
      <c r="L1303">
        <v>0</v>
      </c>
    </row>
    <row r="1304" spans="1:12" x14ac:dyDescent="0.3">
      <c r="A1304" t="s">
        <v>15</v>
      </c>
      <c r="B1304" t="s">
        <v>41</v>
      </c>
      <c r="C1304">
        <v>10.43</v>
      </c>
      <c r="D1304">
        <v>138</v>
      </c>
      <c r="E1304">
        <v>178</v>
      </c>
      <c r="F1304">
        <v>141</v>
      </c>
      <c r="G1304">
        <v>0</v>
      </c>
      <c r="H1304">
        <v>152</v>
      </c>
      <c r="I1304">
        <v>168</v>
      </c>
      <c r="J1304">
        <v>0</v>
      </c>
      <c r="K1304">
        <v>0</v>
      </c>
      <c r="L1304">
        <v>0</v>
      </c>
    </row>
    <row r="1305" spans="1:12" x14ac:dyDescent="0.3">
      <c r="A1305" t="s">
        <v>15</v>
      </c>
      <c r="B1305" t="s">
        <v>41</v>
      </c>
      <c r="C1305">
        <v>11.13</v>
      </c>
      <c r="D1305">
        <v>150</v>
      </c>
      <c r="E1305">
        <v>193</v>
      </c>
      <c r="F1305">
        <v>158</v>
      </c>
      <c r="G1305">
        <v>0</v>
      </c>
      <c r="H1305">
        <v>143</v>
      </c>
      <c r="I1305">
        <v>146</v>
      </c>
      <c r="J1305">
        <v>0</v>
      </c>
      <c r="K1305">
        <v>0</v>
      </c>
      <c r="L1305">
        <v>0</v>
      </c>
    </row>
    <row r="1306" spans="1:12" x14ac:dyDescent="0.3">
      <c r="A1306" t="s">
        <v>15</v>
      </c>
      <c r="B1306" t="s">
        <v>41</v>
      </c>
      <c r="C1306">
        <v>10.199999999999999</v>
      </c>
      <c r="D1306">
        <v>137</v>
      </c>
      <c r="E1306">
        <v>196</v>
      </c>
      <c r="F1306">
        <v>174</v>
      </c>
      <c r="G1306">
        <v>0</v>
      </c>
      <c r="H1306">
        <v>192</v>
      </c>
      <c r="I1306">
        <v>153</v>
      </c>
      <c r="J1306">
        <v>0</v>
      </c>
      <c r="K1306">
        <v>0</v>
      </c>
      <c r="L1306">
        <v>0</v>
      </c>
    </row>
    <row r="1307" spans="1:12" x14ac:dyDescent="0.3">
      <c r="A1307" t="s">
        <v>15</v>
      </c>
      <c r="B1307" t="s">
        <v>41</v>
      </c>
      <c r="C1307">
        <v>10.45</v>
      </c>
      <c r="D1307">
        <v>199</v>
      </c>
      <c r="E1307">
        <v>151</v>
      </c>
      <c r="F1307">
        <v>180</v>
      </c>
      <c r="G1307">
        <v>0</v>
      </c>
      <c r="H1307">
        <v>197</v>
      </c>
      <c r="I1307">
        <v>172</v>
      </c>
      <c r="J1307">
        <v>0</v>
      </c>
      <c r="K1307">
        <v>0</v>
      </c>
      <c r="L1307">
        <v>0</v>
      </c>
    </row>
    <row r="1308" spans="1:12" x14ac:dyDescent="0.3">
      <c r="A1308" t="s">
        <v>15</v>
      </c>
      <c r="B1308" t="s">
        <v>41</v>
      </c>
      <c r="C1308">
        <v>7.16</v>
      </c>
      <c r="D1308">
        <v>169</v>
      </c>
      <c r="E1308">
        <v>171</v>
      </c>
      <c r="F1308">
        <v>198</v>
      </c>
      <c r="G1308">
        <v>0</v>
      </c>
      <c r="H1308">
        <v>162</v>
      </c>
      <c r="I1308">
        <v>173</v>
      </c>
      <c r="J1308">
        <v>0</v>
      </c>
      <c r="K1308">
        <v>0</v>
      </c>
      <c r="L1308">
        <v>0</v>
      </c>
    </row>
    <row r="1309" spans="1:12" x14ac:dyDescent="0.3">
      <c r="A1309" t="s">
        <v>15</v>
      </c>
      <c r="B1309" t="s">
        <v>41</v>
      </c>
      <c r="C1309">
        <v>5.79</v>
      </c>
      <c r="D1309">
        <v>146</v>
      </c>
      <c r="E1309">
        <v>165</v>
      </c>
      <c r="F1309">
        <v>153</v>
      </c>
      <c r="G1309">
        <v>0</v>
      </c>
      <c r="H1309">
        <v>146</v>
      </c>
      <c r="I1309">
        <v>178</v>
      </c>
      <c r="J1309">
        <v>0</v>
      </c>
      <c r="K1309">
        <v>0</v>
      </c>
      <c r="L1309">
        <v>0</v>
      </c>
    </row>
    <row r="1310" spans="1:12" x14ac:dyDescent="0.3">
      <c r="A1310" t="s">
        <v>15</v>
      </c>
      <c r="B1310" t="s">
        <v>41</v>
      </c>
      <c r="C1310">
        <v>5.07</v>
      </c>
      <c r="D1310">
        <v>137</v>
      </c>
      <c r="E1310">
        <v>195</v>
      </c>
      <c r="F1310">
        <v>132</v>
      </c>
      <c r="G1310">
        <v>0</v>
      </c>
      <c r="H1310">
        <v>190</v>
      </c>
      <c r="I1310">
        <v>163</v>
      </c>
      <c r="J1310">
        <v>0</v>
      </c>
      <c r="K1310">
        <v>0</v>
      </c>
      <c r="L1310">
        <v>0</v>
      </c>
    </row>
    <row r="1311" spans="1:12" x14ac:dyDescent="0.3">
      <c r="A1311" t="s">
        <v>15</v>
      </c>
      <c r="B1311" t="s">
        <v>41</v>
      </c>
      <c r="C1311">
        <v>9.4600000000000009</v>
      </c>
      <c r="D1311">
        <v>155</v>
      </c>
      <c r="E1311">
        <v>170</v>
      </c>
      <c r="F1311">
        <v>191</v>
      </c>
      <c r="G1311">
        <v>0</v>
      </c>
      <c r="H1311">
        <v>190</v>
      </c>
      <c r="I1311">
        <v>163</v>
      </c>
      <c r="J1311">
        <v>0</v>
      </c>
      <c r="K1311">
        <v>0</v>
      </c>
      <c r="L1311">
        <v>0</v>
      </c>
    </row>
    <row r="1312" spans="1:12" x14ac:dyDescent="0.3">
      <c r="A1312" t="s">
        <v>15</v>
      </c>
      <c r="B1312" t="s">
        <v>41</v>
      </c>
      <c r="C1312">
        <v>10.66</v>
      </c>
      <c r="D1312">
        <v>169</v>
      </c>
      <c r="E1312">
        <v>199</v>
      </c>
      <c r="F1312">
        <v>142</v>
      </c>
      <c r="G1312">
        <v>0</v>
      </c>
      <c r="H1312">
        <v>182</v>
      </c>
      <c r="I1312">
        <v>133</v>
      </c>
      <c r="J1312">
        <v>0</v>
      </c>
      <c r="K1312">
        <v>0</v>
      </c>
      <c r="L1312">
        <v>0</v>
      </c>
    </row>
    <row r="1313" spans="1:12" x14ac:dyDescent="0.3">
      <c r="A1313" t="s">
        <v>15</v>
      </c>
      <c r="B1313" t="s">
        <v>41</v>
      </c>
      <c r="C1313">
        <v>7.4</v>
      </c>
      <c r="D1313">
        <v>137</v>
      </c>
      <c r="E1313">
        <v>186</v>
      </c>
      <c r="F1313">
        <v>175</v>
      </c>
      <c r="G1313">
        <v>0</v>
      </c>
      <c r="H1313">
        <v>155</v>
      </c>
      <c r="I1313">
        <v>136</v>
      </c>
      <c r="J1313">
        <v>0</v>
      </c>
      <c r="K1313">
        <v>0</v>
      </c>
      <c r="L1313">
        <v>0</v>
      </c>
    </row>
    <row r="1314" spans="1:12" x14ac:dyDescent="0.3">
      <c r="A1314" t="s">
        <v>15</v>
      </c>
      <c r="B1314" t="s">
        <v>41</v>
      </c>
      <c r="C1314">
        <v>7.44</v>
      </c>
      <c r="D1314">
        <v>134</v>
      </c>
      <c r="E1314">
        <v>149</v>
      </c>
      <c r="F1314">
        <v>133</v>
      </c>
      <c r="G1314">
        <v>0</v>
      </c>
      <c r="H1314">
        <v>168</v>
      </c>
      <c r="I1314">
        <v>169</v>
      </c>
      <c r="J1314">
        <v>0</v>
      </c>
      <c r="K1314">
        <v>0</v>
      </c>
      <c r="L1314">
        <v>0</v>
      </c>
    </row>
    <row r="1315" spans="1:12" x14ac:dyDescent="0.3">
      <c r="A1315" t="s">
        <v>15</v>
      </c>
      <c r="B1315" t="s">
        <v>41</v>
      </c>
      <c r="C1315">
        <v>9.66</v>
      </c>
      <c r="D1315">
        <v>169</v>
      </c>
      <c r="E1315">
        <v>173</v>
      </c>
      <c r="F1315">
        <v>179</v>
      </c>
      <c r="G1315">
        <v>0</v>
      </c>
      <c r="H1315">
        <v>159</v>
      </c>
      <c r="I1315">
        <v>144</v>
      </c>
      <c r="J1315">
        <v>0</v>
      </c>
      <c r="K1315">
        <v>0</v>
      </c>
      <c r="L1315">
        <v>0</v>
      </c>
    </row>
    <row r="1316" spans="1:12" x14ac:dyDescent="0.3">
      <c r="A1316" t="s">
        <v>15</v>
      </c>
      <c r="B1316" t="s">
        <v>41</v>
      </c>
      <c r="C1316">
        <v>11.16</v>
      </c>
      <c r="D1316">
        <v>199</v>
      </c>
      <c r="E1316">
        <v>182</v>
      </c>
      <c r="F1316">
        <v>174</v>
      </c>
      <c r="G1316">
        <v>0</v>
      </c>
      <c r="H1316">
        <v>165</v>
      </c>
      <c r="I1316">
        <v>179</v>
      </c>
      <c r="J1316">
        <v>0</v>
      </c>
      <c r="K1316">
        <v>0</v>
      </c>
      <c r="L1316">
        <v>0</v>
      </c>
    </row>
    <row r="1317" spans="1:12" x14ac:dyDescent="0.3">
      <c r="A1317" t="s">
        <v>15</v>
      </c>
      <c r="B1317" t="s">
        <v>41</v>
      </c>
      <c r="C1317">
        <v>6.96</v>
      </c>
      <c r="D1317">
        <v>143</v>
      </c>
      <c r="E1317">
        <v>183</v>
      </c>
      <c r="F1317">
        <v>136</v>
      </c>
      <c r="G1317">
        <v>0</v>
      </c>
      <c r="H1317">
        <v>167</v>
      </c>
      <c r="I1317">
        <v>199</v>
      </c>
      <c r="J1317">
        <v>0</v>
      </c>
      <c r="K1317">
        <v>0</v>
      </c>
      <c r="L1317">
        <v>0</v>
      </c>
    </row>
    <row r="1318" spans="1:12" x14ac:dyDescent="0.3">
      <c r="A1318" t="s">
        <v>15</v>
      </c>
      <c r="B1318" t="s">
        <v>41</v>
      </c>
      <c r="C1318">
        <v>6.32</v>
      </c>
      <c r="D1318">
        <v>194</v>
      </c>
      <c r="E1318">
        <v>196</v>
      </c>
      <c r="F1318">
        <v>159</v>
      </c>
      <c r="G1318">
        <v>0</v>
      </c>
      <c r="H1318">
        <v>169</v>
      </c>
      <c r="I1318">
        <v>137</v>
      </c>
      <c r="J1318">
        <v>0</v>
      </c>
      <c r="K1318">
        <v>0</v>
      </c>
      <c r="L1318">
        <v>0</v>
      </c>
    </row>
    <row r="1319" spans="1:12" x14ac:dyDescent="0.3">
      <c r="A1319" t="s">
        <v>15</v>
      </c>
      <c r="B1319" t="s">
        <v>41</v>
      </c>
      <c r="C1319">
        <v>8.2100000000000009</v>
      </c>
      <c r="D1319">
        <v>142</v>
      </c>
      <c r="E1319">
        <v>156</v>
      </c>
      <c r="F1319">
        <v>196</v>
      </c>
      <c r="G1319">
        <v>0</v>
      </c>
      <c r="H1319">
        <v>136</v>
      </c>
      <c r="I1319">
        <v>135</v>
      </c>
      <c r="J1319">
        <v>0</v>
      </c>
      <c r="K1319">
        <v>0</v>
      </c>
      <c r="L1319">
        <v>0</v>
      </c>
    </row>
    <row r="1320" spans="1:12" x14ac:dyDescent="0.3">
      <c r="A1320" t="s">
        <v>54</v>
      </c>
      <c r="B1320" t="s">
        <v>23</v>
      </c>
      <c r="C1320">
        <v>5.61</v>
      </c>
      <c r="D1320">
        <v>173</v>
      </c>
      <c r="E1320">
        <v>161</v>
      </c>
      <c r="F1320">
        <v>0</v>
      </c>
      <c r="G1320">
        <v>0</v>
      </c>
      <c r="H1320">
        <v>137</v>
      </c>
      <c r="I1320">
        <v>142</v>
      </c>
      <c r="J1320">
        <v>0</v>
      </c>
      <c r="K1320">
        <v>0</v>
      </c>
      <c r="L1320">
        <v>0</v>
      </c>
    </row>
    <row r="1321" spans="1:12" x14ac:dyDescent="0.3">
      <c r="A1321" t="s">
        <v>54</v>
      </c>
      <c r="B1321" t="s">
        <v>23</v>
      </c>
      <c r="C1321">
        <v>4.25</v>
      </c>
      <c r="D1321">
        <v>118</v>
      </c>
      <c r="E1321">
        <v>138</v>
      </c>
      <c r="F1321">
        <v>0</v>
      </c>
      <c r="G1321">
        <v>0</v>
      </c>
      <c r="H1321">
        <v>130</v>
      </c>
      <c r="I1321">
        <v>165</v>
      </c>
      <c r="J1321">
        <v>0</v>
      </c>
      <c r="K1321">
        <v>0</v>
      </c>
      <c r="L1321">
        <v>0</v>
      </c>
    </row>
    <row r="1322" spans="1:12" x14ac:dyDescent="0.3">
      <c r="A1322" t="s">
        <v>54</v>
      </c>
      <c r="B1322" t="s">
        <v>23</v>
      </c>
      <c r="C1322">
        <v>10.97</v>
      </c>
      <c r="D1322">
        <v>174</v>
      </c>
      <c r="E1322">
        <v>151</v>
      </c>
      <c r="F1322">
        <v>0</v>
      </c>
      <c r="G1322">
        <v>0</v>
      </c>
      <c r="H1322">
        <v>152</v>
      </c>
      <c r="I1322">
        <v>173</v>
      </c>
      <c r="J1322">
        <v>0</v>
      </c>
      <c r="K1322">
        <v>0</v>
      </c>
      <c r="L1322">
        <v>0</v>
      </c>
    </row>
    <row r="1323" spans="1:12" x14ac:dyDescent="0.3">
      <c r="A1323" t="s">
        <v>54</v>
      </c>
      <c r="B1323" t="s">
        <v>23</v>
      </c>
      <c r="C1323">
        <v>5.18</v>
      </c>
      <c r="D1323">
        <v>133</v>
      </c>
      <c r="E1323">
        <v>165</v>
      </c>
      <c r="F1323">
        <v>0</v>
      </c>
      <c r="G1323">
        <v>0</v>
      </c>
      <c r="H1323">
        <v>138</v>
      </c>
      <c r="I1323">
        <v>174</v>
      </c>
      <c r="J1323">
        <v>0</v>
      </c>
      <c r="K1323">
        <v>0</v>
      </c>
      <c r="L1323">
        <v>0</v>
      </c>
    </row>
    <row r="1324" spans="1:12" x14ac:dyDescent="0.3">
      <c r="A1324" t="s">
        <v>54</v>
      </c>
      <c r="B1324" t="s">
        <v>23</v>
      </c>
      <c r="C1324">
        <v>6.3</v>
      </c>
      <c r="D1324">
        <v>181</v>
      </c>
      <c r="E1324">
        <v>144</v>
      </c>
      <c r="F1324">
        <v>0</v>
      </c>
      <c r="G1324">
        <v>0</v>
      </c>
      <c r="H1324">
        <v>175</v>
      </c>
      <c r="I1324">
        <v>157</v>
      </c>
      <c r="J1324">
        <v>0</v>
      </c>
      <c r="K1324">
        <v>0</v>
      </c>
      <c r="L1324">
        <v>0</v>
      </c>
    </row>
    <row r="1325" spans="1:12" x14ac:dyDescent="0.3">
      <c r="A1325" t="s">
        <v>54</v>
      </c>
      <c r="B1325" t="s">
        <v>23</v>
      </c>
      <c r="C1325">
        <v>4.88</v>
      </c>
      <c r="D1325">
        <v>189</v>
      </c>
      <c r="E1325">
        <v>135</v>
      </c>
      <c r="F1325">
        <v>0</v>
      </c>
      <c r="G1325">
        <v>0</v>
      </c>
      <c r="H1325">
        <v>155</v>
      </c>
      <c r="I1325">
        <v>164</v>
      </c>
      <c r="J1325">
        <v>0</v>
      </c>
      <c r="K1325">
        <v>0</v>
      </c>
      <c r="L1325">
        <v>0</v>
      </c>
    </row>
    <row r="1326" spans="1:12" x14ac:dyDescent="0.3">
      <c r="A1326" t="s">
        <v>54</v>
      </c>
      <c r="B1326" t="s">
        <v>23</v>
      </c>
      <c r="C1326">
        <v>10.119999999999999</v>
      </c>
      <c r="D1326">
        <v>135</v>
      </c>
      <c r="E1326">
        <v>177</v>
      </c>
      <c r="F1326">
        <v>0</v>
      </c>
      <c r="G1326">
        <v>0</v>
      </c>
      <c r="H1326">
        <v>165</v>
      </c>
      <c r="I1326">
        <v>130</v>
      </c>
      <c r="J1326">
        <v>0</v>
      </c>
      <c r="K1326">
        <v>0</v>
      </c>
      <c r="L1326">
        <v>0</v>
      </c>
    </row>
    <row r="1327" spans="1:12" x14ac:dyDescent="0.3">
      <c r="A1327" t="s">
        <v>54</v>
      </c>
      <c r="B1327" t="s">
        <v>23</v>
      </c>
      <c r="C1327">
        <v>6.09</v>
      </c>
      <c r="D1327">
        <v>200</v>
      </c>
      <c r="E1327">
        <v>182</v>
      </c>
      <c r="F1327">
        <v>0</v>
      </c>
      <c r="G1327">
        <v>0</v>
      </c>
      <c r="H1327">
        <v>161</v>
      </c>
      <c r="I1327">
        <v>117</v>
      </c>
      <c r="J1327">
        <v>0</v>
      </c>
      <c r="K1327">
        <v>0</v>
      </c>
      <c r="L1327">
        <v>0</v>
      </c>
    </row>
    <row r="1328" spans="1:12" x14ac:dyDescent="0.3">
      <c r="A1328" t="s">
        <v>54</v>
      </c>
      <c r="B1328" t="s">
        <v>23</v>
      </c>
      <c r="C1328">
        <v>11.32</v>
      </c>
      <c r="D1328">
        <v>164</v>
      </c>
      <c r="E1328">
        <v>197</v>
      </c>
      <c r="F1328">
        <v>0</v>
      </c>
      <c r="G1328">
        <v>0</v>
      </c>
      <c r="H1328">
        <v>166</v>
      </c>
      <c r="I1328">
        <v>158</v>
      </c>
      <c r="J1328">
        <v>0</v>
      </c>
      <c r="K1328">
        <v>0</v>
      </c>
      <c r="L1328">
        <v>0</v>
      </c>
    </row>
    <row r="1329" spans="1:12" x14ac:dyDescent="0.3">
      <c r="A1329" t="s">
        <v>54</v>
      </c>
      <c r="B1329" t="s">
        <v>23</v>
      </c>
      <c r="C1329">
        <v>4.92</v>
      </c>
      <c r="D1329">
        <v>192</v>
      </c>
      <c r="E1329">
        <v>195</v>
      </c>
      <c r="F1329">
        <v>0</v>
      </c>
      <c r="G1329">
        <v>0</v>
      </c>
      <c r="H1329">
        <v>144</v>
      </c>
      <c r="I1329">
        <v>166</v>
      </c>
      <c r="J1329">
        <v>0</v>
      </c>
      <c r="K1329">
        <v>0</v>
      </c>
      <c r="L1329">
        <v>0</v>
      </c>
    </row>
    <row r="1330" spans="1:12" x14ac:dyDescent="0.3">
      <c r="A1330" t="s">
        <v>54</v>
      </c>
      <c r="B1330" t="s">
        <v>23</v>
      </c>
      <c r="C1330">
        <v>11.71</v>
      </c>
      <c r="D1330">
        <v>140</v>
      </c>
      <c r="E1330">
        <v>186</v>
      </c>
      <c r="F1330">
        <v>0</v>
      </c>
      <c r="G1330">
        <v>0</v>
      </c>
      <c r="H1330">
        <v>175</v>
      </c>
      <c r="I1330">
        <v>139</v>
      </c>
      <c r="J1330">
        <v>0</v>
      </c>
      <c r="K1330">
        <v>0</v>
      </c>
      <c r="L1330">
        <v>0</v>
      </c>
    </row>
    <row r="1331" spans="1:12" x14ac:dyDescent="0.3">
      <c r="A1331" t="s">
        <v>54</v>
      </c>
      <c r="B1331" t="s">
        <v>23</v>
      </c>
      <c r="C1331">
        <v>9.61</v>
      </c>
      <c r="D1331">
        <v>152</v>
      </c>
      <c r="E1331">
        <v>157</v>
      </c>
      <c r="F1331">
        <v>0</v>
      </c>
      <c r="G1331">
        <v>0</v>
      </c>
      <c r="H1331">
        <v>194</v>
      </c>
      <c r="I1331">
        <v>121</v>
      </c>
      <c r="J1331">
        <v>0</v>
      </c>
      <c r="K1331">
        <v>0</v>
      </c>
      <c r="L1331">
        <v>0</v>
      </c>
    </row>
    <row r="1332" spans="1:12" x14ac:dyDescent="0.3">
      <c r="A1332" t="s">
        <v>54</v>
      </c>
      <c r="B1332" t="s">
        <v>23</v>
      </c>
      <c r="C1332">
        <v>3.42</v>
      </c>
      <c r="D1332">
        <v>179</v>
      </c>
      <c r="E1332">
        <v>183</v>
      </c>
      <c r="F1332">
        <v>0</v>
      </c>
      <c r="G1332">
        <v>0</v>
      </c>
      <c r="H1332">
        <v>129</v>
      </c>
      <c r="I1332">
        <v>154</v>
      </c>
      <c r="J1332">
        <v>0</v>
      </c>
      <c r="K1332">
        <v>0</v>
      </c>
      <c r="L1332">
        <v>0</v>
      </c>
    </row>
    <row r="1333" spans="1:12" x14ac:dyDescent="0.3">
      <c r="A1333" t="s">
        <v>54</v>
      </c>
      <c r="B1333" t="s">
        <v>23</v>
      </c>
      <c r="C1333">
        <v>4.28</v>
      </c>
      <c r="D1333">
        <v>158</v>
      </c>
      <c r="E1333">
        <v>179</v>
      </c>
      <c r="F1333">
        <v>0</v>
      </c>
      <c r="G1333">
        <v>0</v>
      </c>
      <c r="H1333">
        <v>185</v>
      </c>
      <c r="I1333">
        <v>199</v>
      </c>
      <c r="J1333">
        <v>0</v>
      </c>
      <c r="K1333">
        <v>0</v>
      </c>
      <c r="L1333">
        <v>0</v>
      </c>
    </row>
    <row r="1334" spans="1:12" x14ac:dyDescent="0.3">
      <c r="A1334" t="s">
        <v>54</v>
      </c>
      <c r="B1334" t="s">
        <v>23</v>
      </c>
      <c r="C1334">
        <v>10.79</v>
      </c>
      <c r="D1334">
        <v>197</v>
      </c>
      <c r="E1334">
        <v>169</v>
      </c>
      <c r="F1334">
        <v>0</v>
      </c>
      <c r="G1334">
        <v>0</v>
      </c>
      <c r="H1334">
        <v>164</v>
      </c>
      <c r="I1334">
        <v>189</v>
      </c>
      <c r="J1334">
        <v>0</v>
      </c>
      <c r="K1334">
        <v>0</v>
      </c>
      <c r="L1334">
        <v>0</v>
      </c>
    </row>
    <row r="1335" spans="1:12" x14ac:dyDescent="0.3">
      <c r="A1335" t="s">
        <v>54</v>
      </c>
      <c r="B1335" t="s">
        <v>23</v>
      </c>
      <c r="C1335">
        <v>5.57</v>
      </c>
      <c r="D1335">
        <v>128</v>
      </c>
      <c r="E1335">
        <v>136</v>
      </c>
      <c r="F1335">
        <v>0</v>
      </c>
      <c r="G1335">
        <v>0</v>
      </c>
      <c r="H1335">
        <v>183</v>
      </c>
      <c r="I1335">
        <v>120</v>
      </c>
      <c r="J1335">
        <v>0</v>
      </c>
      <c r="K1335">
        <v>0</v>
      </c>
      <c r="L1335">
        <v>0</v>
      </c>
    </row>
    <row r="1336" spans="1:12" x14ac:dyDescent="0.3">
      <c r="A1336" t="s">
        <v>54</v>
      </c>
      <c r="B1336" t="s">
        <v>23</v>
      </c>
      <c r="C1336">
        <v>6.91</v>
      </c>
      <c r="D1336">
        <v>200</v>
      </c>
      <c r="E1336">
        <v>195</v>
      </c>
      <c r="F1336">
        <v>0</v>
      </c>
      <c r="G1336">
        <v>0</v>
      </c>
      <c r="H1336">
        <v>191</v>
      </c>
      <c r="I1336">
        <v>198</v>
      </c>
      <c r="J1336">
        <v>0</v>
      </c>
      <c r="K1336">
        <v>0</v>
      </c>
      <c r="L1336">
        <v>0</v>
      </c>
    </row>
    <row r="1337" spans="1:12" x14ac:dyDescent="0.3">
      <c r="A1337" t="s">
        <v>54</v>
      </c>
      <c r="B1337" t="s">
        <v>23</v>
      </c>
      <c r="C1337">
        <v>3.89</v>
      </c>
      <c r="D1337">
        <v>190</v>
      </c>
      <c r="E1337">
        <v>188</v>
      </c>
      <c r="F1337">
        <v>0</v>
      </c>
      <c r="G1337">
        <v>0</v>
      </c>
      <c r="H1337">
        <v>171</v>
      </c>
      <c r="I1337">
        <v>180</v>
      </c>
      <c r="J1337">
        <v>0</v>
      </c>
      <c r="K1337">
        <v>0</v>
      </c>
      <c r="L1337">
        <v>0</v>
      </c>
    </row>
    <row r="1338" spans="1:12" x14ac:dyDescent="0.3">
      <c r="A1338" t="s">
        <v>54</v>
      </c>
      <c r="B1338" t="s">
        <v>23</v>
      </c>
      <c r="C1338">
        <v>6.86</v>
      </c>
      <c r="D1338">
        <v>199</v>
      </c>
      <c r="E1338">
        <v>138</v>
      </c>
      <c r="F1338">
        <v>0</v>
      </c>
      <c r="G1338">
        <v>0</v>
      </c>
      <c r="H1338">
        <v>181</v>
      </c>
      <c r="I1338">
        <v>171</v>
      </c>
      <c r="J1338">
        <v>0</v>
      </c>
      <c r="K1338">
        <v>0</v>
      </c>
      <c r="L1338">
        <v>0</v>
      </c>
    </row>
    <row r="1339" spans="1:12" x14ac:dyDescent="0.3">
      <c r="A1339" t="s">
        <v>54</v>
      </c>
      <c r="B1339" t="s">
        <v>23</v>
      </c>
      <c r="C1339">
        <v>5.72</v>
      </c>
      <c r="D1339">
        <v>194</v>
      </c>
      <c r="E1339">
        <v>146</v>
      </c>
      <c r="F1339">
        <v>0</v>
      </c>
      <c r="G1339">
        <v>0</v>
      </c>
      <c r="H1339">
        <v>182</v>
      </c>
      <c r="I1339">
        <v>135</v>
      </c>
      <c r="J1339">
        <v>0</v>
      </c>
      <c r="K1339">
        <v>0</v>
      </c>
      <c r="L1339">
        <v>0</v>
      </c>
    </row>
    <row r="1340" spans="1:12" x14ac:dyDescent="0.3">
      <c r="A1340" t="s">
        <v>54</v>
      </c>
      <c r="B1340" t="s">
        <v>23</v>
      </c>
      <c r="C1340">
        <v>11.29</v>
      </c>
      <c r="D1340">
        <v>179</v>
      </c>
      <c r="E1340">
        <v>156</v>
      </c>
      <c r="F1340">
        <v>0</v>
      </c>
      <c r="G1340">
        <v>0</v>
      </c>
      <c r="H1340">
        <v>164</v>
      </c>
      <c r="I1340">
        <v>173</v>
      </c>
      <c r="J1340">
        <v>0</v>
      </c>
      <c r="K1340">
        <v>0</v>
      </c>
      <c r="L1340">
        <v>0</v>
      </c>
    </row>
    <row r="1341" spans="1:12" x14ac:dyDescent="0.3">
      <c r="A1341" t="s">
        <v>54</v>
      </c>
      <c r="B1341" t="s">
        <v>23</v>
      </c>
      <c r="C1341">
        <v>3.93</v>
      </c>
      <c r="D1341">
        <v>153</v>
      </c>
      <c r="E1341">
        <v>200</v>
      </c>
      <c r="F1341">
        <v>0</v>
      </c>
      <c r="G1341">
        <v>0</v>
      </c>
      <c r="H1341">
        <v>152</v>
      </c>
      <c r="I1341">
        <v>175</v>
      </c>
      <c r="J1341">
        <v>0</v>
      </c>
      <c r="K1341">
        <v>0</v>
      </c>
      <c r="L1341">
        <v>0</v>
      </c>
    </row>
    <row r="1342" spans="1:12" x14ac:dyDescent="0.3">
      <c r="A1342" t="s">
        <v>54</v>
      </c>
      <c r="B1342" t="s">
        <v>23</v>
      </c>
      <c r="C1342">
        <v>11.66</v>
      </c>
      <c r="D1342">
        <v>155</v>
      </c>
      <c r="E1342">
        <v>146</v>
      </c>
      <c r="F1342">
        <v>0</v>
      </c>
      <c r="G1342">
        <v>0</v>
      </c>
      <c r="H1342">
        <v>152</v>
      </c>
      <c r="I1342">
        <v>135</v>
      </c>
      <c r="J1342">
        <v>0</v>
      </c>
      <c r="K1342">
        <v>0</v>
      </c>
      <c r="L1342">
        <v>0</v>
      </c>
    </row>
    <row r="1343" spans="1:12" x14ac:dyDescent="0.3">
      <c r="A1343" t="s">
        <v>54</v>
      </c>
      <c r="B1343" t="s">
        <v>28</v>
      </c>
      <c r="C1343">
        <v>7.02</v>
      </c>
      <c r="D1343">
        <v>191</v>
      </c>
      <c r="E1343">
        <v>171</v>
      </c>
      <c r="F1343">
        <v>0</v>
      </c>
      <c r="G1343">
        <v>0</v>
      </c>
      <c r="H1343">
        <v>135</v>
      </c>
      <c r="I1343">
        <v>145</v>
      </c>
      <c r="J1343">
        <v>119</v>
      </c>
      <c r="K1343">
        <v>0</v>
      </c>
      <c r="L1343">
        <v>0</v>
      </c>
    </row>
    <row r="1344" spans="1:12" x14ac:dyDescent="0.3">
      <c r="A1344" t="s">
        <v>54</v>
      </c>
      <c r="B1344" t="s">
        <v>28</v>
      </c>
      <c r="C1344">
        <v>7.78</v>
      </c>
      <c r="D1344">
        <v>190</v>
      </c>
      <c r="E1344">
        <v>183</v>
      </c>
      <c r="F1344">
        <v>0</v>
      </c>
      <c r="G1344">
        <v>0</v>
      </c>
      <c r="H1344">
        <v>162</v>
      </c>
      <c r="I1344">
        <v>159</v>
      </c>
      <c r="J1344">
        <v>155</v>
      </c>
      <c r="K1344">
        <v>0</v>
      </c>
      <c r="L1344">
        <v>0</v>
      </c>
    </row>
    <row r="1345" spans="1:12" x14ac:dyDescent="0.3">
      <c r="A1345" t="s">
        <v>54</v>
      </c>
      <c r="B1345" t="s">
        <v>28</v>
      </c>
      <c r="C1345">
        <v>8.64</v>
      </c>
      <c r="D1345">
        <v>148</v>
      </c>
      <c r="E1345">
        <v>168</v>
      </c>
      <c r="F1345">
        <v>0</v>
      </c>
      <c r="G1345">
        <v>0</v>
      </c>
      <c r="H1345">
        <v>141</v>
      </c>
      <c r="I1345">
        <v>149</v>
      </c>
      <c r="J1345">
        <v>148</v>
      </c>
      <c r="K1345">
        <v>0</v>
      </c>
      <c r="L1345">
        <v>0</v>
      </c>
    </row>
    <row r="1346" spans="1:12" x14ac:dyDescent="0.3">
      <c r="A1346" t="s">
        <v>54</v>
      </c>
      <c r="B1346" t="s">
        <v>28</v>
      </c>
      <c r="C1346">
        <v>3.9</v>
      </c>
      <c r="D1346">
        <v>187</v>
      </c>
      <c r="E1346">
        <v>167</v>
      </c>
      <c r="F1346">
        <v>0</v>
      </c>
      <c r="G1346">
        <v>0</v>
      </c>
      <c r="H1346">
        <v>140</v>
      </c>
      <c r="I1346">
        <v>120</v>
      </c>
      <c r="J1346">
        <v>120</v>
      </c>
      <c r="K1346">
        <v>0</v>
      </c>
      <c r="L1346">
        <v>0</v>
      </c>
    </row>
    <row r="1347" spans="1:12" x14ac:dyDescent="0.3">
      <c r="A1347" t="s">
        <v>54</v>
      </c>
      <c r="B1347" t="s">
        <v>28</v>
      </c>
      <c r="C1347">
        <v>10.52</v>
      </c>
      <c r="D1347">
        <v>161</v>
      </c>
      <c r="E1347">
        <v>185</v>
      </c>
      <c r="F1347">
        <v>0</v>
      </c>
      <c r="G1347">
        <v>0</v>
      </c>
      <c r="H1347">
        <v>174</v>
      </c>
      <c r="I1347">
        <v>131</v>
      </c>
      <c r="J1347">
        <v>163</v>
      </c>
      <c r="K1347">
        <v>0</v>
      </c>
      <c r="L1347">
        <v>0</v>
      </c>
    </row>
    <row r="1348" spans="1:12" x14ac:dyDescent="0.3">
      <c r="A1348" t="s">
        <v>54</v>
      </c>
      <c r="B1348" t="s">
        <v>28</v>
      </c>
      <c r="C1348">
        <v>3.04</v>
      </c>
      <c r="D1348">
        <v>196</v>
      </c>
      <c r="E1348">
        <v>159</v>
      </c>
      <c r="F1348">
        <v>0</v>
      </c>
      <c r="G1348">
        <v>0</v>
      </c>
      <c r="H1348">
        <v>155</v>
      </c>
      <c r="I1348">
        <v>195</v>
      </c>
      <c r="J1348">
        <v>187</v>
      </c>
      <c r="K1348">
        <v>0</v>
      </c>
      <c r="L1348">
        <v>0</v>
      </c>
    </row>
    <row r="1349" spans="1:12" x14ac:dyDescent="0.3">
      <c r="A1349" t="s">
        <v>54</v>
      </c>
      <c r="B1349" t="s">
        <v>28</v>
      </c>
      <c r="C1349">
        <v>6.64</v>
      </c>
      <c r="D1349">
        <v>127</v>
      </c>
      <c r="E1349">
        <v>155</v>
      </c>
      <c r="F1349">
        <v>0</v>
      </c>
      <c r="G1349">
        <v>0</v>
      </c>
      <c r="H1349">
        <v>154</v>
      </c>
      <c r="I1349">
        <v>182</v>
      </c>
      <c r="J1349">
        <v>165</v>
      </c>
      <c r="K1349">
        <v>0</v>
      </c>
      <c r="L1349">
        <v>0</v>
      </c>
    </row>
    <row r="1350" spans="1:12" x14ac:dyDescent="0.3">
      <c r="A1350" t="s">
        <v>54</v>
      </c>
      <c r="B1350" t="s">
        <v>28</v>
      </c>
      <c r="C1350">
        <v>10.26</v>
      </c>
      <c r="D1350">
        <v>183</v>
      </c>
      <c r="E1350">
        <v>136</v>
      </c>
      <c r="F1350">
        <v>0</v>
      </c>
      <c r="G1350">
        <v>0</v>
      </c>
      <c r="H1350">
        <v>129</v>
      </c>
      <c r="I1350">
        <v>184</v>
      </c>
      <c r="J1350">
        <v>197</v>
      </c>
      <c r="K1350">
        <v>0</v>
      </c>
      <c r="L1350">
        <v>0</v>
      </c>
    </row>
    <row r="1351" spans="1:12" x14ac:dyDescent="0.3">
      <c r="A1351" t="s">
        <v>54</v>
      </c>
      <c r="B1351" t="s">
        <v>28</v>
      </c>
      <c r="C1351">
        <v>5.41</v>
      </c>
      <c r="D1351">
        <v>145</v>
      </c>
      <c r="E1351">
        <v>144</v>
      </c>
      <c r="F1351">
        <v>0</v>
      </c>
      <c r="G1351">
        <v>0</v>
      </c>
      <c r="H1351">
        <v>153</v>
      </c>
      <c r="I1351">
        <v>182</v>
      </c>
      <c r="J1351">
        <v>191</v>
      </c>
      <c r="K1351">
        <v>0</v>
      </c>
      <c r="L1351">
        <v>0</v>
      </c>
    </row>
    <row r="1352" spans="1:12" x14ac:dyDescent="0.3">
      <c r="A1352" t="s">
        <v>54</v>
      </c>
      <c r="B1352" t="s">
        <v>28</v>
      </c>
      <c r="C1352">
        <v>5.9</v>
      </c>
      <c r="D1352">
        <v>158</v>
      </c>
      <c r="E1352">
        <v>182</v>
      </c>
      <c r="F1352">
        <v>0</v>
      </c>
      <c r="G1352">
        <v>0</v>
      </c>
      <c r="H1352">
        <v>196</v>
      </c>
      <c r="I1352">
        <v>167</v>
      </c>
      <c r="J1352">
        <v>133</v>
      </c>
      <c r="K1352">
        <v>0</v>
      </c>
      <c r="L1352">
        <v>0</v>
      </c>
    </row>
    <row r="1353" spans="1:12" x14ac:dyDescent="0.3">
      <c r="A1353" t="s">
        <v>54</v>
      </c>
      <c r="B1353" t="s">
        <v>28</v>
      </c>
      <c r="C1353">
        <v>9.42</v>
      </c>
      <c r="D1353">
        <v>123</v>
      </c>
      <c r="E1353">
        <v>181</v>
      </c>
      <c r="F1353">
        <v>0</v>
      </c>
      <c r="G1353">
        <v>0</v>
      </c>
      <c r="H1353">
        <v>186</v>
      </c>
      <c r="I1353">
        <v>134</v>
      </c>
      <c r="J1353">
        <v>142</v>
      </c>
      <c r="K1353">
        <v>0</v>
      </c>
      <c r="L1353">
        <v>0</v>
      </c>
    </row>
    <row r="1354" spans="1:12" x14ac:dyDescent="0.3">
      <c r="A1354" t="s">
        <v>54</v>
      </c>
      <c r="B1354" t="s">
        <v>28</v>
      </c>
      <c r="C1354">
        <v>8.34</v>
      </c>
      <c r="D1354">
        <v>180</v>
      </c>
      <c r="E1354">
        <v>187</v>
      </c>
      <c r="F1354">
        <v>0</v>
      </c>
      <c r="G1354">
        <v>0</v>
      </c>
      <c r="H1354">
        <v>170</v>
      </c>
      <c r="I1354">
        <v>162</v>
      </c>
      <c r="J1354">
        <v>148</v>
      </c>
      <c r="K1354">
        <v>0</v>
      </c>
      <c r="L1354">
        <v>0</v>
      </c>
    </row>
    <row r="1355" spans="1:12" x14ac:dyDescent="0.3">
      <c r="A1355" t="s">
        <v>54</v>
      </c>
      <c r="B1355" t="s">
        <v>28</v>
      </c>
      <c r="C1355">
        <v>5.13</v>
      </c>
      <c r="D1355">
        <v>142</v>
      </c>
      <c r="E1355">
        <v>131</v>
      </c>
      <c r="F1355">
        <v>0</v>
      </c>
      <c r="G1355">
        <v>0</v>
      </c>
      <c r="H1355">
        <v>129</v>
      </c>
      <c r="I1355">
        <v>151</v>
      </c>
      <c r="J1355">
        <v>187</v>
      </c>
      <c r="K1355">
        <v>0</v>
      </c>
      <c r="L1355">
        <v>0</v>
      </c>
    </row>
    <row r="1356" spans="1:12" x14ac:dyDescent="0.3">
      <c r="A1356" t="s">
        <v>54</v>
      </c>
      <c r="B1356" t="s">
        <v>28</v>
      </c>
      <c r="C1356">
        <v>7.93</v>
      </c>
      <c r="D1356">
        <v>169</v>
      </c>
      <c r="E1356">
        <v>173</v>
      </c>
      <c r="F1356">
        <v>0</v>
      </c>
      <c r="G1356">
        <v>0</v>
      </c>
      <c r="H1356">
        <v>182</v>
      </c>
      <c r="I1356">
        <v>135</v>
      </c>
      <c r="J1356">
        <v>175</v>
      </c>
      <c r="K1356">
        <v>0</v>
      </c>
      <c r="L1356">
        <v>0</v>
      </c>
    </row>
    <row r="1357" spans="1:12" x14ac:dyDescent="0.3">
      <c r="A1357" t="s">
        <v>54</v>
      </c>
      <c r="B1357" t="s">
        <v>28</v>
      </c>
      <c r="C1357">
        <v>8.08</v>
      </c>
      <c r="D1357">
        <v>132</v>
      </c>
      <c r="E1357">
        <v>189</v>
      </c>
      <c r="F1357">
        <v>0</v>
      </c>
      <c r="G1357">
        <v>0</v>
      </c>
      <c r="H1357">
        <v>191</v>
      </c>
      <c r="I1357">
        <v>150</v>
      </c>
      <c r="J1357">
        <v>174</v>
      </c>
      <c r="K1357">
        <v>0</v>
      </c>
      <c r="L1357">
        <v>0</v>
      </c>
    </row>
    <row r="1358" spans="1:12" x14ac:dyDescent="0.3">
      <c r="A1358" t="s">
        <v>54</v>
      </c>
      <c r="B1358" t="s">
        <v>28</v>
      </c>
      <c r="C1358">
        <v>11.95</v>
      </c>
      <c r="D1358">
        <v>123</v>
      </c>
      <c r="E1358">
        <v>162</v>
      </c>
      <c r="F1358">
        <v>0</v>
      </c>
      <c r="G1358">
        <v>0</v>
      </c>
      <c r="H1358">
        <v>140</v>
      </c>
      <c r="I1358">
        <v>134</v>
      </c>
      <c r="J1358">
        <v>147</v>
      </c>
      <c r="K1358">
        <v>0</v>
      </c>
      <c r="L1358">
        <v>0</v>
      </c>
    </row>
    <row r="1359" spans="1:12" x14ac:dyDescent="0.3">
      <c r="A1359" t="s">
        <v>54</v>
      </c>
      <c r="B1359" t="s">
        <v>28</v>
      </c>
      <c r="C1359">
        <v>5.71</v>
      </c>
      <c r="D1359">
        <v>141</v>
      </c>
      <c r="E1359">
        <v>181</v>
      </c>
      <c r="F1359">
        <v>0</v>
      </c>
      <c r="G1359">
        <v>0</v>
      </c>
      <c r="H1359">
        <v>130</v>
      </c>
      <c r="I1359">
        <v>132</v>
      </c>
      <c r="J1359">
        <v>170</v>
      </c>
      <c r="K1359">
        <v>0</v>
      </c>
      <c r="L1359">
        <v>0</v>
      </c>
    </row>
    <row r="1360" spans="1:12" x14ac:dyDescent="0.3">
      <c r="A1360" t="s">
        <v>54</v>
      </c>
      <c r="B1360" t="s">
        <v>28</v>
      </c>
      <c r="C1360">
        <v>7.06</v>
      </c>
      <c r="D1360">
        <v>171</v>
      </c>
      <c r="E1360">
        <v>200</v>
      </c>
      <c r="F1360">
        <v>0</v>
      </c>
      <c r="G1360">
        <v>0</v>
      </c>
      <c r="H1360">
        <v>177</v>
      </c>
      <c r="I1360">
        <v>185</v>
      </c>
      <c r="J1360">
        <v>128</v>
      </c>
      <c r="K1360">
        <v>0</v>
      </c>
      <c r="L1360">
        <v>0</v>
      </c>
    </row>
    <row r="1361" spans="1:12" x14ac:dyDescent="0.3">
      <c r="A1361" t="s">
        <v>54</v>
      </c>
      <c r="B1361" t="s">
        <v>28</v>
      </c>
      <c r="C1361">
        <v>5.58</v>
      </c>
      <c r="D1361">
        <v>150</v>
      </c>
      <c r="E1361">
        <v>140</v>
      </c>
      <c r="F1361">
        <v>0</v>
      </c>
      <c r="G1361">
        <v>0</v>
      </c>
      <c r="H1361">
        <v>143</v>
      </c>
      <c r="I1361">
        <v>152</v>
      </c>
      <c r="J1361">
        <v>194</v>
      </c>
      <c r="K1361">
        <v>0</v>
      </c>
      <c r="L1361">
        <v>0</v>
      </c>
    </row>
    <row r="1362" spans="1:12" x14ac:dyDescent="0.3">
      <c r="A1362" t="s">
        <v>54</v>
      </c>
      <c r="B1362" t="s">
        <v>37</v>
      </c>
      <c r="C1362">
        <v>4.8499999999999996</v>
      </c>
      <c r="D1362">
        <v>193</v>
      </c>
      <c r="E1362">
        <v>191</v>
      </c>
      <c r="F1362">
        <v>0</v>
      </c>
      <c r="G1362">
        <v>186</v>
      </c>
      <c r="H1362">
        <v>0</v>
      </c>
      <c r="I1362">
        <v>0</v>
      </c>
      <c r="J1362">
        <v>132</v>
      </c>
      <c r="K1362">
        <v>0</v>
      </c>
      <c r="L1362">
        <v>0</v>
      </c>
    </row>
    <row r="1363" spans="1:12" x14ac:dyDescent="0.3">
      <c r="A1363" t="s">
        <v>54</v>
      </c>
      <c r="B1363" t="s">
        <v>37</v>
      </c>
      <c r="C1363">
        <v>8.1300000000000008</v>
      </c>
      <c r="D1363">
        <v>162</v>
      </c>
      <c r="E1363">
        <v>197</v>
      </c>
      <c r="F1363">
        <v>0</v>
      </c>
      <c r="G1363">
        <v>188</v>
      </c>
      <c r="H1363">
        <v>0</v>
      </c>
      <c r="I1363">
        <v>0</v>
      </c>
      <c r="J1363">
        <v>137</v>
      </c>
      <c r="K1363">
        <v>0</v>
      </c>
      <c r="L1363">
        <v>0</v>
      </c>
    </row>
    <row r="1364" spans="1:12" x14ac:dyDescent="0.3">
      <c r="A1364" t="s">
        <v>54</v>
      </c>
      <c r="B1364" t="s">
        <v>37</v>
      </c>
      <c r="C1364">
        <v>3.7</v>
      </c>
      <c r="D1364">
        <v>163</v>
      </c>
      <c r="E1364">
        <v>159</v>
      </c>
      <c r="F1364">
        <v>0</v>
      </c>
      <c r="G1364">
        <v>130</v>
      </c>
      <c r="H1364">
        <v>0</v>
      </c>
      <c r="I1364">
        <v>0</v>
      </c>
      <c r="J1364">
        <v>138</v>
      </c>
      <c r="K1364">
        <v>0</v>
      </c>
      <c r="L1364">
        <v>0</v>
      </c>
    </row>
    <row r="1365" spans="1:12" x14ac:dyDescent="0.3">
      <c r="A1365" t="s">
        <v>54</v>
      </c>
      <c r="B1365" t="s">
        <v>37</v>
      </c>
      <c r="C1365">
        <v>8.5399999999999991</v>
      </c>
      <c r="D1365">
        <v>123</v>
      </c>
      <c r="E1365">
        <v>141</v>
      </c>
      <c r="F1365">
        <v>0</v>
      </c>
      <c r="G1365">
        <v>179</v>
      </c>
      <c r="H1365">
        <v>0</v>
      </c>
      <c r="I1365">
        <v>0</v>
      </c>
      <c r="J1365">
        <v>195</v>
      </c>
      <c r="K1365">
        <v>0</v>
      </c>
      <c r="L1365">
        <v>0</v>
      </c>
    </row>
    <row r="1366" spans="1:12" x14ac:dyDescent="0.3">
      <c r="A1366" t="s">
        <v>54</v>
      </c>
      <c r="B1366" t="s">
        <v>37</v>
      </c>
      <c r="C1366">
        <v>6.09</v>
      </c>
      <c r="D1366">
        <v>153</v>
      </c>
      <c r="E1366">
        <v>159</v>
      </c>
      <c r="F1366">
        <v>0</v>
      </c>
      <c r="G1366">
        <v>169</v>
      </c>
      <c r="H1366">
        <v>0</v>
      </c>
      <c r="I1366">
        <v>0</v>
      </c>
      <c r="J1366">
        <v>135</v>
      </c>
      <c r="K1366">
        <v>0</v>
      </c>
      <c r="L1366">
        <v>0</v>
      </c>
    </row>
    <row r="1367" spans="1:12" x14ac:dyDescent="0.3">
      <c r="A1367" t="s">
        <v>54</v>
      </c>
      <c r="B1367" t="s">
        <v>37</v>
      </c>
      <c r="C1367">
        <v>3.14</v>
      </c>
      <c r="D1367">
        <v>118</v>
      </c>
      <c r="E1367">
        <v>171</v>
      </c>
      <c r="F1367">
        <v>0</v>
      </c>
      <c r="G1367">
        <v>169</v>
      </c>
      <c r="H1367">
        <v>0</v>
      </c>
      <c r="I1367">
        <v>0</v>
      </c>
      <c r="J1367">
        <v>130</v>
      </c>
      <c r="K1367">
        <v>0</v>
      </c>
      <c r="L1367">
        <v>0</v>
      </c>
    </row>
    <row r="1368" spans="1:12" x14ac:dyDescent="0.3">
      <c r="A1368" t="s">
        <v>54</v>
      </c>
      <c r="B1368" t="s">
        <v>37</v>
      </c>
      <c r="C1368">
        <v>6.77</v>
      </c>
      <c r="D1368">
        <v>129</v>
      </c>
      <c r="E1368">
        <v>191</v>
      </c>
      <c r="F1368">
        <v>0</v>
      </c>
      <c r="G1368">
        <v>131</v>
      </c>
      <c r="H1368">
        <v>0</v>
      </c>
      <c r="I1368">
        <v>0</v>
      </c>
      <c r="J1368">
        <v>199</v>
      </c>
      <c r="K1368">
        <v>0</v>
      </c>
      <c r="L1368">
        <v>0</v>
      </c>
    </row>
    <row r="1369" spans="1:12" x14ac:dyDescent="0.3">
      <c r="A1369" t="s">
        <v>54</v>
      </c>
      <c r="B1369" t="s">
        <v>37</v>
      </c>
      <c r="C1369">
        <v>9.77</v>
      </c>
      <c r="D1369">
        <v>190</v>
      </c>
      <c r="E1369">
        <v>172</v>
      </c>
      <c r="F1369">
        <v>0</v>
      </c>
      <c r="G1369">
        <v>182</v>
      </c>
      <c r="H1369">
        <v>0</v>
      </c>
      <c r="I1369">
        <v>0</v>
      </c>
      <c r="J1369">
        <v>132</v>
      </c>
      <c r="K1369">
        <v>0</v>
      </c>
      <c r="L1369">
        <v>0</v>
      </c>
    </row>
    <row r="1370" spans="1:12" x14ac:dyDescent="0.3">
      <c r="A1370" t="s">
        <v>54</v>
      </c>
      <c r="B1370" t="s">
        <v>37</v>
      </c>
      <c r="C1370">
        <v>10.96</v>
      </c>
      <c r="D1370">
        <v>187</v>
      </c>
      <c r="E1370">
        <v>160</v>
      </c>
      <c r="F1370">
        <v>0</v>
      </c>
      <c r="G1370">
        <v>168</v>
      </c>
      <c r="H1370">
        <v>0</v>
      </c>
      <c r="I1370">
        <v>0</v>
      </c>
      <c r="J1370">
        <v>156</v>
      </c>
      <c r="K1370">
        <v>0</v>
      </c>
      <c r="L1370">
        <v>0</v>
      </c>
    </row>
    <row r="1371" spans="1:12" x14ac:dyDescent="0.3">
      <c r="A1371" t="s">
        <v>54</v>
      </c>
      <c r="B1371" t="s">
        <v>37</v>
      </c>
      <c r="C1371">
        <v>6.13</v>
      </c>
      <c r="D1371">
        <v>122</v>
      </c>
      <c r="E1371">
        <v>154</v>
      </c>
      <c r="F1371">
        <v>0</v>
      </c>
      <c r="G1371">
        <v>131</v>
      </c>
      <c r="H1371">
        <v>0</v>
      </c>
      <c r="I1371">
        <v>0</v>
      </c>
      <c r="J1371">
        <v>139</v>
      </c>
      <c r="K1371">
        <v>0</v>
      </c>
      <c r="L1371">
        <v>0</v>
      </c>
    </row>
    <row r="1372" spans="1:12" x14ac:dyDescent="0.3">
      <c r="A1372" t="s">
        <v>54</v>
      </c>
      <c r="B1372" t="s">
        <v>37</v>
      </c>
      <c r="C1372">
        <v>7.38</v>
      </c>
      <c r="D1372">
        <v>123</v>
      </c>
      <c r="E1372">
        <v>134</v>
      </c>
      <c r="F1372">
        <v>0</v>
      </c>
      <c r="G1372">
        <v>171</v>
      </c>
      <c r="H1372">
        <v>0</v>
      </c>
      <c r="I1372">
        <v>0</v>
      </c>
      <c r="J1372">
        <v>154</v>
      </c>
      <c r="K1372">
        <v>0</v>
      </c>
      <c r="L1372">
        <v>0</v>
      </c>
    </row>
    <row r="1373" spans="1:12" x14ac:dyDescent="0.3">
      <c r="A1373" t="s">
        <v>54</v>
      </c>
      <c r="B1373" t="s">
        <v>37</v>
      </c>
      <c r="C1373">
        <v>10.5</v>
      </c>
      <c r="D1373">
        <v>187</v>
      </c>
      <c r="E1373">
        <v>168</v>
      </c>
      <c r="F1373">
        <v>0</v>
      </c>
      <c r="G1373">
        <v>126</v>
      </c>
      <c r="H1373">
        <v>0</v>
      </c>
      <c r="I1373">
        <v>0</v>
      </c>
      <c r="J1373">
        <v>152</v>
      </c>
      <c r="K1373">
        <v>0</v>
      </c>
      <c r="L1373">
        <v>0</v>
      </c>
    </row>
    <row r="1374" spans="1:12" x14ac:dyDescent="0.3">
      <c r="A1374" t="s">
        <v>54</v>
      </c>
      <c r="B1374" t="s">
        <v>37</v>
      </c>
      <c r="C1374">
        <v>8.5399999999999991</v>
      </c>
      <c r="D1374">
        <v>120</v>
      </c>
      <c r="E1374">
        <v>137</v>
      </c>
      <c r="F1374">
        <v>0</v>
      </c>
      <c r="G1374">
        <v>122</v>
      </c>
      <c r="H1374">
        <v>0</v>
      </c>
      <c r="I1374">
        <v>0</v>
      </c>
      <c r="J1374">
        <v>179</v>
      </c>
      <c r="K1374">
        <v>0</v>
      </c>
      <c r="L1374">
        <v>0</v>
      </c>
    </row>
    <row r="1375" spans="1:12" x14ac:dyDescent="0.3">
      <c r="A1375" t="s">
        <v>54</v>
      </c>
      <c r="B1375" t="s">
        <v>37</v>
      </c>
      <c r="C1375">
        <v>8.57</v>
      </c>
      <c r="D1375">
        <v>197</v>
      </c>
      <c r="E1375">
        <v>140</v>
      </c>
      <c r="F1375">
        <v>0</v>
      </c>
      <c r="G1375">
        <v>135</v>
      </c>
      <c r="H1375">
        <v>0</v>
      </c>
      <c r="I1375">
        <v>0</v>
      </c>
      <c r="J1375">
        <v>168</v>
      </c>
      <c r="K1375">
        <v>0</v>
      </c>
      <c r="L1375">
        <v>0</v>
      </c>
    </row>
    <row r="1376" spans="1:12" x14ac:dyDescent="0.3">
      <c r="A1376" t="s">
        <v>54</v>
      </c>
      <c r="B1376" t="s">
        <v>37</v>
      </c>
      <c r="C1376">
        <v>9.48</v>
      </c>
      <c r="D1376">
        <v>143</v>
      </c>
      <c r="E1376">
        <v>161</v>
      </c>
      <c r="F1376">
        <v>0</v>
      </c>
      <c r="G1376">
        <v>136</v>
      </c>
      <c r="H1376">
        <v>0</v>
      </c>
      <c r="I1376">
        <v>0</v>
      </c>
      <c r="J1376">
        <v>156</v>
      </c>
      <c r="K1376">
        <v>0</v>
      </c>
      <c r="L1376">
        <v>0</v>
      </c>
    </row>
    <row r="1377" spans="1:12" x14ac:dyDescent="0.3">
      <c r="A1377" t="s">
        <v>54</v>
      </c>
      <c r="B1377" t="s">
        <v>37</v>
      </c>
      <c r="C1377">
        <v>8.1</v>
      </c>
      <c r="D1377">
        <v>180</v>
      </c>
      <c r="E1377">
        <v>145</v>
      </c>
      <c r="F1377">
        <v>0</v>
      </c>
      <c r="G1377">
        <v>173</v>
      </c>
      <c r="H1377">
        <v>0</v>
      </c>
      <c r="I1377">
        <v>0</v>
      </c>
      <c r="J1377">
        <v>185</v>
      </c>
      <c r="K1377">
        <v>0</v>
      </c>
      <c r="L1377">
        <v>0</v>
      </c>
    </row>
    <row r="1378" spans="1:12" x14ac:dyDescent="0.3">
      <c r="A1378" t="s">
        <v>54</v>
      </c>
      <c r="B1378" t="s">
        <v>37</v>
      </c>
      <c r="C1378">
        <v>8.26</v>
      </c>
      <c r="D1378">
        <v>151</v>
      </c>
      <c r="E1378">
        <v>153</v>
      </c>
      <c r="F1378">
        <v>0</v>
      </c>
      <c r="G1378">
        <v>123</v>
      </c>
      <c r="H1378">
        <v>0</v>
      </c>
      <c r="I1378">
        <v>0</v>
      </c>
      <c r="J1378">
        <v>196</v>
      </c>
      <c r="K1378">
        <v>0</v>
      </c>
      <c r="L1378">
        <v>0</v>
      </c>
    </row>
    <row r="1379" spans="1:12" x14ac:dyDescent="0.3">
      <c r="A1379" t="s">
        <v>54</v>
      </c>
      <c r="B1379" t="s">
        <v>37</v>
      </c>
      <c r="C1379">
        <v>5.13</v>
      </c>
      <c r="D1379">
        <v>167</v>
      </c>
      <c r="E1379">
        <v>157</v>
      </c>
      <c r="F1379">
        <v>0</v>
      </c>
      <c r="G1379">
        <v>116</v>
      </c>
      <c r="H1379">
        <v>0</v>
      </c>
      <c r="I1379">
        <v>0</v>
      </c>
      <c r="J1379">
        <v>166</v>
      </c>
      <c r="K1379">
        <v>0</v>
      </c>
      <c r="L1379">
        <v>0</v>
      </c>
    </row>
    <row r="1380" spans="1:12" x14ac:dyDescent="0.3">
      <c r="A1380" t="s">
        <v>54</v>
      </c>
      <c r="B1380" t="s">
        <v>37</v>
      </c>
      <c r="C1380">
        <v>7.96</v>
      </c>
      <c r="D1380">
        <v>137</v>
      </c>
      <c r="E1380">
        <v>141</v>
      </c>
      <c r="F1380">
        <v>0</v>
      </c>
      <c r="G1380">
        <v>171</v>
      </c>
      <c r="H1380">
        <v>0</v>
      </c>
      <c r="I1380">
        <v>0</v>
      </c>
      <c r="J1380">
        <v>154</v>
      </c>
      <c r="K1380">
        <v>0</v>
      </c>
      <c r="L1380">
        <v>0</v>
      </c>
    </row>
    <row r="1381" spans="1:12" x14ac:dyDescent="0.3">
      <c r="A1381" t="s">
        <v>54</v>
      </c>
      <c r="B1381" t="s">
        <v>37</v>
      </c>
      <c r="C1381">
        <v>3.2800000000000002</v>
      </c>
      <c r="D1381">
        <v>163</v>
      </c>
      <c r="E1381">
        <v>198</v>
      </c>
      <c r="F1381">
        <v>0</v>
      </c>
      <c r="G1381">
        <v>161</v>
      </c>
      <c r="H1381">
        <v>0</v>
      </c>
      <c r="I1381">
        <v>0</v>
      </c>
      <c r="J1381">
        <v>154</v>
      </c>
      <c r="K1381">
        <v>0</v>
      </c>
      <c r="L1381">
        <v>0</v>
      </c>
    </row>
    <row r="1382" spans="1:12" x14ac:dyDescent="0.3">
      <c r="A1382" t="s">
        <v>54</v>
      </c>
      <c r="B1382" t="s">
        <v>37</v>
      </c>
      <c r="C1382">
        <v>10.78</v>
      </c>
      <c r="D1382">
        <v>191</v>
      </c>
      <c r="E1382">
        <v>144</v>
      </c>
      <c r="F1382">
        <v>0</v>
      </c>
      <c r="G1382">
        <v>125</v>
      </c>
      <c r="H1382">
        <v>0</v>
      </c>
      <c r="I1382">
        <v>0</v>
      </c>
      <c r="J1382">
        <v>148</v>
      </c>
      <c r="K1382">
        <v>0</v>
      </c>
      <c r="L1382">
        <v>0</v>
      </c>
    </row>
    <row r="1383" spans="1:12" x14ac:dyDescent="0.3">
      <c r="A1383" t="s">
        <v>54</v>
      </c>
      <c r="B1383" t="s">
        <v>37</v>
      </c>
      <c r="C1383">
        <v>4.5600000000000005</v>
      </c>
      <c r="D1383">
        <v>168</v>
      </c>
      <c r="E1383">
        <v>171</v>
      </c>
      <c r="F1383">
        <v>0</v>
      </c>
      <c r="G1383">
        <v>193</v>
      </c>
      <c r="H1383">
        <v>0</v>
      </c>
      <c r="I1383">
        <v>0</v>
      </c>
      <c r="J1383">
        <v>155</v>
      </c>
      <c r="K1383">
        <v>0</v>
      </c>
      <c r="L1383">
        <v>0</v>
      </c>
    </row>
    <row r="1384" spans="1:12" x14ac:dyDescent="0.3">
      <c r="A1384" t="s">
        <v>54</v>
      </c>
      <c r="B1384" t="s">
        <v>37</v>
      </c>
      <c r="C1384">
        <v>9.94</v>
      </c>
      <c r="D1384">
        <v>147</v>
      </c>
      <c r="E1384">
        <v>129</v>
      </c>
      <c r="F1384">
        <v>0</v>
      </c>
      <c r="G1384">
        <v>175</v>
      </c>
      <c r="H1384">
        <v>0</v>
      </c>
      <c r="I1384">
        <v>0</v>
      </c>
      <c r="J1384">
        <v>185</v>
      </c>
      <c r="K1384">
        <v>0</v>
      </c>
      <c r="L1384">
        <v>0</v>
      </c>
    </row>
    <row r="1385" spans="1:12" x14ac:dyDescent="0.3">
      <c r="A1385" t="s">
        <v>54</v>
      </c>
      <c r="B1385" t="s">
        <v>37</v>
      </c>
      <c r="C1385">
        <v>10.85</v>
      </c>
      <c r="D1385">
        <v>159</v>
      </c>
      <c r="E1385">
        <v>131</v>
      </c>
      <c r="F1385">
        <v>0</v>
      </c>
      <c r="G1385">
        <v>153</v>
      </c>
      <c r="H1385">
        <v>0</v>
      </c>
      <c r="I1385">
        <v>0</v>
      </c>
      <c r="J1385">
        <v>174</v>
      </c>
      <c r="K1385">
        <v>0</v>
      </c>
      <c r="L1385">
        <v>0</v>
      </c>
    </row>
    <row r="1386" spans="1:12" x14ac:dyDescent="0.3">
      <c r="A1386" t="s">
        <v>54</v>
      </c>
      <c r="B1386" t="s">
        <v>37</v>
      </c>
      <c r="C1386">
        <v>10.14</v>
      </c>
      <c r="D1386">
        <v>199</v>
      </c>
      <c r="E1386">
        <v>172</v>
      </c>
      <c r="F1386">
        <v>0</v>
      </c>
      <c r="G1386">
        <v>196</v>
      </c>
      <c r="H1386">
        <v>0</v>
      </c>
      <c r="I1386">
        <v>0</v>
      </c>
      <c r="J1386">
        <v>134</v>
      </c>
      <c r="K1386">
        <v>0</v>
      </c>
      <c r="L1386">
        <v>0</v>
      </c>
    </row>
    <row r="1387" spans="1:12" x14ac:dyDescent="0.3">
      <c r="A1387" t="s">
        <v>54</v>
      </c>
      <c r="B1387" t="s">
        <v>37</v>
      </c>
      <c r="C1387">
        <v>6.88</v>
      </c>
      <c r="D1387">
        <v>135</v>
      </c>
      <c r="E1387">
        <v>175</v>
      </c>
      <c r="F1387">
        <v>0</v>
      </c>
      <c r="G1387">
        <v>178</v>
      </c>
      <c r="H1387">
        <v>0</v>
      </c>
      <c r="I1387">
        <v>0</v>
      </c>
      <c r="J1387">
        <v>167</v>
      </c>
      <c r="K1387">
        <v>0</v>
      </c>
      <c r="L1387">
        <v>0</v>
      </c>
    </row>
    <row r="1388" spans="1:12" x14ac:dyDescent="0.3">
      <c r="A1388" t="s">
        <v>54</v>
      </c>
      <c r="B1388" t="s">
        <v>37</v>
      </c>
      <c r="C1388">
        <v>6.71</v>
      </c>
      <c r="D1388">
        <v>165</v>
      </c>
      <c r="E1388">
        <v>196</v>
      </c>
      <c r="F1388">
        <v>0</v>
      </c>
      <c r="G1388">
        <v>161</v>
      </c>
      <c r="H1388">
        <v>0</v>
      </c>
      <c r="I1388">
        <v>0</v>
      </c>
      <c r="J1388">
        <v>185</v>
      </c>
      <c r="K1388">
        <v>0</v>
      </c>
      <c r="L1388">
        <v>0</v>
      </c>
    </row>
    <row r="1389" spans="1:12" x14ac:dyDescent="0.3">
      <c r="A1389" t="s">
        <v>54</v>
      </c>
      <c r="B1389" t="s">
        <v>42</v>
      </c>
      <c r="C1389">
        <v>3.42</v>
      </c>
      <c r="D1389">
        <v>143</v>
      </c>
      <c r="E1389">
        <v>130</v>
      </c>
      <c r="F1389">
        <v>0</v>
      </c>
      <c r="G1389">
        <v>0</v>
      </c>
      <c r="H1389">
        <v>146</v>
      </c>
      <c r="I1389">
        <v>194</v>
      </c>
      <c r="J1389">
        <v>0</v>
      </c>
      <c r="K1389">
        <v>0</v>
      </c>
      <c r="L1389">
        <v>0</v>
      </c>
    </row>
    <row r="1390" spans="1:12" x14ac:dyDescent="0.3">
      <c r="A1390" t="s">
        <v>54</v>
      </c>
      <c r="B1390" t="s">
        <v>42</v>
      </c>
      <c r="C1390">
        <v>10.08</v>
      </c>
      <c r="D1390">
        <v>159</v>
      </c>
      <c r="E1390">
        <v>188</v>
      </c>
      <c r="F1390">
        <v>0</v>
      </c>
      <c r="G1390">
        <v>0</v>
      </c>
      <c r="H1390">
        <v>130</v>
      </c>
      <c r="I1390">
        <v>123</v>
      </c>
      <c r="J1390">
        <v>0</v>
      </c>
      <c r="K1390">
        <v>0</v>
      </c>
      <c r="L1390">
        <v>0</v>
      </c>
    </row>
    <row r="1391" spans="1:12" x14ac:dyDescent="0.3">
      <c r="A1391" t="s">
        <v>54</v>
      </c>
      <c r="B1391" t="s">
        <v>42</v>
      </c>
      <c r="C1391">
        <v>3.04</v>
      </c>
      <c r="D1391">
        <v>184</v>
      </c>
      <c r="E1391">
        <v>151</v>
      </c>
      <c r="F1391">
        <v>0</v>
      </c>
      <c r="G1391">
        <v>0</v>
      </c>
      <c r="H1391">
        <v>180</v>
      </c>
      <c r="I1391">
        <v>146</v>
      </c>
      <c r="J1391">
        <v>0</v>
      </c>
      <c r="K1391">
        <v>0</v>
      </c>
      <c r="L1391">
        <v>0</v>
      </c>
    </row>
    <row r="1392" spans="1:12" x14ac:dyDescent="0.3">
      <c r="A1392" t="s">
        <v>54</v>
      </c>
      <c r="B1392" t="s">
        <v>42</v>
      </c>
      <c r="C1392">
        <v>6.58</v>
      </c>
      <c r="D1392">
        <v>176</v>
      </c>
      <c r="E1392">
        <v>137</v>
      </c>
      <c r="F1392">
        <v>0</v>
      </c>
      <c r="G1392">
        <v>0</v>
      </c>
      <c r="H1392">
        <v>172</v>
      </c>
      <c r="I1392">
        <v>162</v>
      </c>
      <c r="J1392">
        <v>0</v>
      </c>
      <c r="K1392">
        <v>0</v>
      </c>
      <c r="L1392">
        <v>0</v>
      </c>
    </row>
    <row r="1393" spans="1:12" x14ac:dyDescent="0.3">
      <c r="A1393" t="s">
        <v>54</v>
      </c>
      <c r="B1393" t="s">
        <v>42</v>
      </c>
      <c r="C1393">
        <v>11.68</v>
      </c>
      <c r="D1393">
        <v>156</v>
      </c>
      <c r="E1393">
        <v>152</v>
      </c>
      <c r="F1393">
        <v>0</v>
      </c>
      <c r="G1393">
        <v>0</v>
      </c>
      <c r="H1393">
        <v>139</v>
      </c>
      <c r="I1393">
        <v>135</v>
      </c>
      <c r="J1393">
        <v>0</v>
      </c>
      <c r="K1393">
        <v>0</v>
      </c>
      <c r="L1393">
        <v>0</v>
      </c>
    </row>
    <row r="1394" spans="1:12" x14ac:dyDescent="0.3">
      <c r="A1394" t="s">
        <v>54</v>
      </c>
      <c r="B1394" t="s">
        <v>42</v>
      </c>
      <c r="C1394">
        <v>9.19</v>
      </c>
      <c r="D1394">
        <v>128</v>
      </c>
      <c r="E1394">
        <v>134</v>
      </c>
      <c r="F1394">
        <v>0</v>
      </c>
      <c r="G1394">
        <v>0</v>
      </c>
      <c r="H1394">
        <v>184</v>
      </c>
      <c r="I1394">
        <v>148</v>
      </c>
      <c r="J1394">
        <v>0</v>
      </c>
      <c r="K1394">
        <v>0</v>
      </c>
      <c r="L1394">
        <v>0</v>
      </c>
    </row>
    <row r="1395" spans="1:12" x14ac:dyDescent="0.3">
      <c r="A1395" t="s">
        <v>54</v>
      </c>
      <c r="B1395" t="s">
        <v>42</v>
      </c>
      <c r="C1395">
        <v>11.1</v>
      </c>
      <c r="D1395">
        <v>174</v>
      </c>
      <c r="E1395">
        <v>196</v>
      </c>
      <c r="F1395">
        <v>0</v>
      </c>
      <c r="G1395">
        <v>0</v>
      </c>
      <c r="H1395">
        <v>165</v>
      </c>
      <c r="I1395">
        <v>153</v>
      </c>
      <c r="J1395">
        <v>0</v>
      </c>
      <c r="K1395">
        <v>0</v>
      </c>
      <c r="L1395">
        <v>0</v>
      </c>
    </row>
    <row r="1396" spans="1:12" x14ac:dyDescent="0.3">
      <c r="A1396" t="s">
        <v>54</v>
      </c>
      <c r="B1396" t="s">
        <v>42</v>
      </c>
      <c r="C1396">
        <v>4.4800000000000004</v>
      </c>
      <c r="D1396">
        <v>147</v>
      </c>
      <c r="E1396">
        <v>150</v>
      </c>
      <c r="F1396">
        <v>0</v>
      </c>
      <c r="G1396">
        <v>0</v>
      </c>
      <c r="H1396">
        <v>154</v>
      </c>
      <c r="I1396">
        <v>142</v>
      </c>
      <c r="J1396">
        <v>0</v>
      </c>
      <c r="K1396">
        <v>0</v>
      </c>
      <c r="L1396">
        <v>0</v>
      </c>
    </row>
    <row r="1397" spans="1:12" x14ac:dyDescent="0.3">
      <c r="A1397" t="s">
        <v>54</v>
      </c>
      <c r="B1397" t="s">
        <v>42</v>
      </c>
      <c r="C1397">
        <v>10.69</v>
      </c>
      <c r="D1397">
        <v>118</v>
      </c>
      <c r="E1397">
        <v>154</v>
      </c>
      <c r="F1397">
        <v>0</v>
      </c>
      <c r="G1397">
        <v>0</v>
      </c>
      <c r="H1397">
        <v>188</v>
      </c>
      <c r="I1397">
        <v>158</v>
      </c>
      <c r="J1397">
        <v>0</v>
      </c>
      <c r="K1397">
        <v>0</v>
      </c>
      <c r="L1397">
        <v>0</v>
      </c>
    </row>
    <row r="1398" spans="1:12" x14ac:dyDescent="0.3">
      <c r="A1398" t="s">
        <v>54</v>
      </c>
      <c r="B1398" t="s">
        <v>42</v>
      </c>
      <c r="C1398">
        <v>11.71</v>
      </c>
      <c r="D1398">
        <v>161</v>
      </c>
      <c r="E1398">
        <v>140</v>
      </c>
      <c r="F1398">
        <v>0</v>
      </c>
      <c r="G1398">
        <v>0</v>
      </c>
      <c r="H1398">
        <v>174</v>
      </c>
      <c r="I1398">
        <v>193</v>
      </c>
      <c r="J1398">
        <v>0</v>
      </c>
      <c r="K1398">
        <v>0</v>
      </c>
      <c r="L1398">
        <v>0</v>
      </c>
    </row>
    <row r="1399" spans="1:12" x14ac:dyDescent="0.3">
      <c r="A1399" t="s">
        <v>54</v>
      </c>
      <c r="B1399" t="s">
        <v>42</v>
      </c>
      <c r="C1399">
        <v>3.4699999999999998</v>
      </c>
      <c r="D1399">
        <v>180</v>
      </c>
      <c r="E1399">
        <v>138</v>
      </c>
      <c r="F1399">
        <v>0</v>
      </c>
      <c r="G1399">
        <v>0</v>
      </c>
      <c r="H1399">
        <v>174</v>
      </c>
      <c r="I1399">
        <v>124</v>
      </c>
      <c r="J1399">
        <v>0</v>
      </c>
      <c r="K1399">
        <v>0</v>
      </c>
      <c r="L1399">
        <v>0</v>
      </c>
    </row>
    <row r="1400" spans="1:12" x14ac:dyDescent="0.3">
      <c r="A1400" t="s">
        <v>54</v>
      </c>
      <c r="B1400" t="s">
        <v>42</v>
      </c>
      <c r="C1400">
        <v>11.66</v>
      </c>
      <c r="D1400">
        <v>180</v>
      </c>
      <c r="E1400">
        <v>161</v>
      </c>
      <c r="F1400">
        <v>0</v>
      </c>
      <c r="G1400">
        <v>0</v>
      </c>
      <c r="H1400">
        <v>194</v>
      </c>
      <c r="I1400">
        <v>193</v>
      </c>
      <c r="J1400">
        <v>0</v>
      </c>
      <c r="K1400">
        <v>0</v>
      </c>
      <c r="L1400">
        <v>0</v>
      </c>
    </row>
    <row r="1401" spans="1:12" x14ac:dyDescent="0.3">
      <c r="A1401" t="s">
        <v>54</v>
      </c>
      <c r="B1401" t="s">
        <v>42</v>
      </c>
      <c r="C1401">
        <v>8.69</v>
      </c>
      <c r="D1401">
        <v>177</v>
      </c>
      <c r="E1401">
        <v>147</v>
      </c>
      <c r="F1401">
        <v>0</v>
      </c>
      <c r="G1401">
        <v>0</v>
      </c>
      <c r="H1401">
        <v>150</v>
      </c>
      <c r="I1401">
        <v>164</v>
      </c>
      <c r="J1401">
        <v>0</v>
      </c>
      <c r="K1401">
        <v>0</v>
      </c>
      <c r="L1401">
        <v>0</v>
      </c>
    </row>
    <row r="1402" spans="1:12" x14ac:dyDescent="0.3">
      <c r="A1402" t="s">
        <v>54</v>
      </c>
      <c r="B1402" t="s">
        <v>42</v>
      </c>
      <c r="C1402">
        <v>4.57</v>
      </c>
      <c r="D1402">
        <v>132</v>
      </c>
      <c r="E1402">
        <v>140</v>
      </c>
      <c r="F1402">
        <v>0</v>
      </c>
      <c r="G1402">
        <v>0</v>
      </c>
      <c r="H1402">
        <v>176</v>
      </c>
      <c r="I1402">
        <v>200</v>
      </c>
      <c r="J1402">
        <v>0</v>
      </c>
      <c r="K1402">
        <v>0</v>
      </c>
      <c r="L1402">
        <v>0</v>
      </c>
    </row>
    <row r="1403" spans="1:12" x14ac:dyDescent="0.3">
      <c r="A1403" t="s">
        <v>54</v>
      </c>
      <c r="B1403" t="s">
        <v>42</v>
      </c>
      <c r="C1403">
        <v>4.3099999999999996</v>
      </c>
      <c r="D1403">
        <v>183</v>
      </c>
      <c r="E1403">
        <v>199</v>
      </c>
      <c r="F1403">
        <v>0</v>
      </c>
      <c r="G1403">
        <v>0</v>
      </c>
      <c r="H1403">
        <v>191</v>
      </c>
      <c r="I1403">
        <v>176</v>
      </c>
      <c r="J1403">
        <v>0</v>
      </c>
      <c r="K1403">
        <v>0</v>
      </c>
      <c r="L1403">
        <v>0</v>
      </c>
    </row>
    <row r="1404" spans="1:12" x14ac:dyDescent="0.3">
      <c r="A1404" t="s">
        <v>54</v>
      </c>
      <c r="B1404" t="s">
        <v>42</v>
      </c>
      <c r="C1404">
        <v>9.56</v>
      </c>
      <c r="D1404">
        <v>136</v>
      </c>
      <c r="E1404">
        <v>179</v>
      </c>
      <c r="F1404">
        <v>0</v>
      </c>
      <c r="G1404">
        <v>0</v>
      </c>
      <c r="H1404">
        <v>155</v>
      </c>
      <c r="I1404">
        <v>136</v>
      </c>
      <c r="J1404">
        <v>0</v>
      </c>
      <c r="K1404">
        <v>0</v>
      </c>
      <c r="L1404">
        <v>0</v>
      </c>
    </row>
    <row r="1405" spans="1:12" x14ac:dyDescent="0.3">
      <c r="A1405" t="s">
        <v>54</v>
      </c>
      <c r="B1405" t="s">
        <v>42</v>
      </c>
      <c r="C1405">
        <v>5.59</v>
      </c>
      <c r="D1405">
        <v>184</v>
      </c>
      <c r="E1405">
        <v>154</v>
      </c>
      <c r="F1405">
        <v>0</v>
      </c>
      <c r="G1405">
        <v>0</v>
      </c>
      <c r="H1405">
        <v>150</v>
      </c>
      <c r="I1405">
        <v>189</v>
      </c>
      <c r="J1405">
        <v>0</v>
      </c>
      <c r="K1405">
        <v>0</v>
      </c>
      <c r="L1405">
        <v>0</v>
      </c>
    </row>
    <row r="1406" spans="1:12" x14ac:dyDescent="0.3">
      <c r="A1406" t="s">
        <v>54</v>
      </c>
      <c r="B1406" t="s">
        <v>42</v>
      </c>
      <c r="C1406">
        <v>7.49</v>
      </c>
      <c r="D1406">
        <v>129</v>
      </c>
      <c r="E1406">
        <v>193</v>
      </c>
      <c r="F1406">
        <v>0</v>
      </c>
      <c r="G1406">
        <v>0</v>
      </c>
      <c r="H1406">
        <v>176</v>
      </c>
      <c r="I1406">
        <v>166</v>
      </c>
      <c r="J1406">
        <v>0</v>
      </c>
      <c r="K1406">
        <v>0</v>
      </c>
      <c r="L1406">
        <v>0</v>
      </c>
    </row>
    <row r="1407" spans="1:12" x14ac:dyDescent="0.3">
      <c r="A1407" t="s">
        <v>54</v>
      </c>
      <c r="B1407" t="s">
        <v>42</v>
      </c>
      <c r="C1407">
        <v>8.1999999999999993</v>
      </c>
      <c r="D1407">
        <v>119</v>
      </c>
      <c r="E1407">
        <v>185</v>
      </c>
      <c r="F1407">
        <v>0</v>
      </c>
      <c r="G1407">
        <v>0</v>
      </c>
      <c r="H1407">
        <v>149</v>
      </c>
      <c r="I1407">
        <v>118</v>
      </c>
      <c r="J1407">
        <v>0</v>
      </c>
      <c r="K1407">
        <v>0</v>
      </c>
      <c r="L1407">
        <v>0</v>
      </c>
    </row>
    <row r="1408" spans="1:12" x14ac:dyDescent="0.3">
      <c r="A1408" t="s">
        <v>54</v>
      </c>
      <c r="B1408" t="s">
        <v>42</v>
      </c>
      <c r="C1408">
        <v>11.26</v>
      </c>
      <c r="D1408">
        <v>140</v>
      </c>
      <c r="E1408">
        <v>178</v>
      </c>
      <c r="F1408">
        <v>0</v>
      </c>
      <c r="G1408">
        <v>0</v>
      </c>
      <c r="H1408">
        <v>179</v>
      </c>
      <c r="I1408">
        <v>135</v>
      </c>
      <c r="J1408">
        <v>0</v>
      </c>
      <c r="K1408">
        <v>0</v>
      </c>
      <c r="L1408">
        <v>0</v>
      </c>
    </row>
    <row r="1409" spans="1:12" x14ac:dyDescent="0.3">
      <c r="A1409" t="s">
        <v>54</v>
      </c>
      <c r="B1409" t="s">
        <v>42</v>
      </c>
      <c r="C1409">
        <v>4.84</v>
      </c>
      <c r="D1409">
        <v>126</v>
      </c>
      <c r="E1409">
        <v>178</v>
      </c>
      <c r="F1409">
        <v>0</v>
      </c>
      <c r="G1409">
        <v>0</v>
      </c>
      <c r="H1409">
        <v>144</v>
      </c>
      <c r="I1409">
        <v>116</v>
      </c>
      <c r="J1409">
        <v>0</v>
      </c>
      <c r="K1409">
        <v>0</v>
      </c>
      <c r="L1409">
        <v>0</v>
      </c>
    </row>
    <row r="1410" spans="1:12" x14ac:dyDescent="0.3">
      <c r="A1410" t="s">
        <v>54</v>
      </c>
      <c r="B1410" t="s">
        <v>42</v>
      </c>
      <c r="C1410">
        <v>11.62</v>
      </c>
      <c r="D1410">
        <v>122</v>
      </c>
      <c r="E1410">
        <v>180</v>
      </c>
      <c r="F1410">
        <v>0</v>
      </c>
      <c r="G1410">
        <v>0</v>
      </c>
      <c r="H1410">
        <v>186</v>
      </c>
      <c r="I1410">
        <v>156</v>
      </c>
      <c r="J1410">
        <v>0</v>
      </c>
      <c r="K1410">
        <v>0</v>
      </c>
      <c r="L1410">
        <v>0</v>
      </c>
    </row>
    <row r="1411" spans="1:12" x14ac:dyDescent="0.3">
      <c r="A1411" t="s">
        <v>54</v>
      </c>
      <c r="B1411" t="s">
        <v>42</v>
      </c>
      <c r="C1411">
        <v>9.08</v>
      </c>
      <c r="D1411">
        <v>125</v>
      </c>
      <c r="E1411">
        <v>144</v>
      </c>
      <c r="F1411">
        <v>0</v>
      </c>
      <c r="G1411">
        <v>0</v>
      </c>
      <c r="H1411">
        <v>200</v>
      </c>
      <c r="I1411">
        <v>193</v>
      </c>
      <c r="J1411">
        <v>0</v>
      </c>
      <c r="K1411">
        <v>0</v>
      </c>
      <c r="L1411">
        <v>0</v>
      </c>
    </row>
    <row r="1412" spans="1:12" x14ac:dyDescent="0.3">
      <c r="A1412" t="s">
        <v>54</v>
      </c>
      <c r="B1412" t="s">
        <v>42</v>
      </c>
      <c r="C1412">
        <v>9.14</v>
      </c>
      <c r="D1412">
        <v>175</v>
      </c>
      <c r="E1412">
        <v>130</v>
      </c>
      <c r="F1412">
        <v>0</v>
      </c>
      <c r="G1412">
        <v>0</v>
      </c>
      <c r="H1412">
        <v>144</v>
      </c>
      <c r="I1412">
        <v>150</v>
      </c>
      <c r="J1412">
        <v>0</v>
      </c>
      <c r="K1412">
        <v>0</v>
      </c>
      <c r="L1412">
        <v>0</v>
      </c>
    </row>
    <row r="1413" spans="1:12" x14ac:dyDescent="0.3">
      <c r="A1413" t="s">
        <v>54</v>
      </c>
      <c r="B1413" t="s">
        <v>42</v>
      </c>
      <c r="C1413">
        <v>10.91</v>
      </c>
      <c r="D1413">
        <v>123</v>
      </c>
      <c r="E1413">
        <v>174</v>
      </c>
      <c r="F1413">
        <v>0</v>
      </c>
      <c r="G1413">
        <v>0</v>
      </c>
      <c r="H1413">
        <v>139</v>
      </c>
      <c r="I1413">
        <v>195</v>
      </c>
      <c r="J1413">
        <v>0</v>
      </c>
      <c r="K1413">
        <v>0</v>
      </c>
      <c r="L1413">
        <v>0</v>
      </c>
    </row>
    <row r="1414" spans="1:12" x14ac:dyDescent="0.3">
      <c r="A1414" t="s">
        <v>54</v>
      </c>
      <c r="B1414" t="s">
        <v>42</v>
      </c>
      <c r="C1414">
        <v>5.29</v>
      </c>
      <c r="D1414">
        <v>140</v>
      </c>
      <c r="E1414">
        <v>175</v>
      </c>
      <c r="F1414">
        <v>0</v>
      </c>
      <c r="G1414">
        <v>0</v>
      </c>
      <c r="H1414">
        <v>164</v>
      </c>
      <c r="I1414">
        <v>172</v>
      </c>
      <c r="J1414">
        <v>0</v>
      </c>
      <c r="K1414">
        <v>0</v>
      </c>
      <c r="L1414">
        <v>0</v>
      </c>
    </row>
    <row r="1415" spans="1:12" x14ac:dyDescent="0.3">
      <c r="A1415" t="s">
        <v>54</v>
      </c>
      <c r="B1415" t="s">
        <v>49</v>
      </c>
      <c r="C1415">
        <v>3.68</v>
      </c>
      <c r="D1415">
        <v>145</v>
      </c>
      <c r="E1415">
        <v>156</v>
      </c>
      <c r="F1415">
        <v>0</v>
      </c>
      <c r="G1415">
        <v>0</v>
      </c>
      <c r="H1415">
        <v>0</v>
      </c>
      <c r="I1415">
        <v>0</v>
      </c>
      <c r="J1415">
        <v>175</v>
      </c>
      <c r="K1415">
        <v>0</v>
      </c>
      <c r="L1415">
        <v>0</v>
      </c>
    </row>
    <row r="1416" spans="1:12" x14ac:dyDescent="0.3">
      <c r="A1416" t="s">
        <v>54</v>
      </c>
      <c r="B1416" t="s">
        <v>49</v>
      </c>
      <c r="C1416">
        <v>11.34</v>
      </c>
      <c r="D1416">
        <v>197</v>
      </c>
      <c r="E1416">
        <v>182</v>
      </c>
      <c r="F1416">
        <v>0</v>
      </c>
      <c r="G1416">
        <v>0</v>
      </c>
      <c r="H1416">
        <v>0</v>
      </c>
      <c r="I1416">
        <v>0</v>
      </c>
      <c r="J1416">
        <v>124</v>
      </c>
      <c r="K1416">
        <v>0</v>
      </c>
      <c r="L1416">
        <v>0</v>
      </c>
    </row>
    <row r="1417" spans="1:12" x14ac:dyDescent="0.3">
      <c r="A1417" t="s">
        <v>54</v>
      </c>
      <c r="B1417" t="s">
        <v>49</v>
      </c>
      <c r="C1417">
        <v>8.52</v>
      </c>
      <c r="D1417">
        <v>199</v>
      </c>
      <c r="E1417">
        <v>128</v>
      </c>
      <c r="F1417">
        <v>0</v>
      </c>
      <c r="G1417">
        <v>0</v>
      </c>
      <c r="H1417">
        <v>0</v>
      </c>
      <c r="I1417">
        <v>0</v>
      </c>
      <c r="J1417">
        <v>165</v>
      </c>
      <c r="K1417">
        <v>0</v>
      </c>
      <c r="L1417">
        <v>0</v>
      </c>
    </row>
    <row r="1418" spans="1:12" x14ac:dyDescent="0.3">
      <c r="A1418" t="s">
        <v>54</v>
      </c>
      <c r="B1418" t="s">
        <v>49</v>
      </c>
      <c r="C1418">
        <v>3.95</v>
      </c>
      <c r="D1418">
        <v>162</v>
      </c>
      <c r="E1418">
        <v>180</v>
      </c>
      <c r="F1418">
        <v>0</v>
      </c>
      <c r="G1418">
        <v>0</v>
      </c>
      <c r="H1418">
        <v>0</v>
      </c>
      <c r="I1418">
        <v>0</v>
      </c>
      <c r="J1418">
        <v>121</v>
      </c>
      <c r="K1418">
        <v>0</v>
      </c>
      <c r="L1418">
        <v>0</v>
      </c>
    </row>
    <row r="1419" spans="1:12" x14ac:dyDescent="0.3">
      <c r="A1419" t="s">
        <v>54</v>
      </c>
      <c r="B1419" t="s">
        <v>49</v>
      </c>
      <c r="C1419">
        <v>9.33</v>
      </c>
      <c r="D1419">
        <v>120</v>
      </c>
      <c r="E1419">
        <v>174</v>
      </c>
      <c r="F1419">
        <v>0</v>
      </c>
      <c r="G1419">
        <v>0</v>
      </c>
      <c r="H1419">
        <v>0</v>
      </c>
      <c r="I1419">
        <v>0</v>
      </c>
      <c r="J1419">
        <v>136</v>
      </c>
      <c r="K1419">
        <v>0</v>
      </c>
      <c r="L1419">
        <v>0</v>
      </c>
    </row>
    <row r="1420" spans="1:12" x14ac:dyDescent="0.3">
      <c r="A1420" t="s">
        <v>54</v>
      </c>
      <c r="B1420" t="s">
        <v>49</v>
      </c>
      <c r="C1420">
        <v>5.15</v>
      </c>
      <c r="D1420">
        <v>170</v>
      </c>
      <c r="E1420">
        <v>145</v>
      </c>
      <c r="F1420">
        <v>0</v>
      </c>
      <c r="G1420">
        <v>0</v>
      </c>
      <c r="H1420">
        <v>0</v>
      </c>
      <c r="I1420">
        <v>0</v>
      </c>
      <c r="J1420">
        <v>168</v>
      </c>
      <c r="K1420">
        <v>0</v>
      </c>
      <c r="L1420">
        <v>0</v>
      </c>
    </row>
    <row r="1421" spans="1:12" x14ac:dyDescent="0.3">
      <c r="A1421" t="s">
        <v>54</v>
      </c>
      <c r="B1421" t="s">
        <v>49</v>
      </c>
      <c r="C1421">
        <v>4.59</v>
      </c>
      <c r="D1421">
        <v>151</v>
      </c>
      <c r="E1421">
        <v>183</v>
      </c>
      <c r="F1421">
        <v>0</v>
      </c>
      <c r="G1421">
        <v>0</v>
      </c>
      <c r="H1421">
        <v>0</v>
      </c>
      <c r="I1421">
        <v>0</v>
      </c>
      <c r="J1421">
        <v>130</v>
      </c>
      <c r="K1421">
        <v>0</v>
      </c>
      <c r="L1421">
        <v>0</v>
      </c>
    </row>
    <row r="1422" spans="1:12" x14ac:dyDescent="0.3">
      <c r="A1422" t="s">
        <v>54</v>
      </c>
      <c r="B1422" t="s">
        <v>49</v>
      </c>
      <c r="C1422">
        <v>8.57</v>
      </c>
      <c r="D1422">
        <v>174</v>
      </c>
      <c r="E1422">
        <v>129</v>
      </c>
      <c r="F1422">
        <v>0</v>
      </c>
      <c r="G1422">
        <v>0</v>
      </c>
      <c r="H1422">
        <v>0</v>
      </c>
      <c r="I1422">
        <v>0</v>
      </c>
      <c r="J1422">
        <v>143</v>
      </c>
      <c r="K1422">
        <v>0</v>
      </c>
      <c r="L1422">
        <v>0</v>
      </c>
    </row>
    <row r="1423" spans="1:12" x14ac:dyDescent="0.3">
      <c r="A1423" t="s">
        <v>54</v>
      </c>
      <c r="B1423" t="s">
        <v>49</v>
      </c>
      <c r="C1423">
        <v>4.53</v>
      </c>
      <c r="D1423">
        <v>130</v>
      </c>
      <c r="E1423">
        <v>197</v>
      </c>
      <c r="F1423">
        <v>0</v>
      </c>
      <c r="G1423">
        <v>0</v>
      </c>
      <c r="H1423">
        <v>0</v>
      </c>
      <c r="I1423">
        <v>0</v>
      </c>
      <c r="J1423">
        <v>179</v>
      </c>
      <c r="K1423">
        <v>0</v>
      </c>
      <c r="L1423">
        <v>0</v>
      </c>
    </row>
    <row r="1424" spans="1:12" x14ac:dyDescent="0.3">
      <c r="A1424" t="s">
        <v>54</v>
      </c>
      <c r="B1424" t="s">
        <v>49</v>
      </c>
      <c r="C1424">
        <v>4</v>
      </c>
      <c r="D1424">
        <v>128</v>
      </c>
      <c r="E1424">
        <v>160</v>
      </c>
      <c r="F1424">
        <v>0</v>
      </c>
      <c r="G1424">
        <v>0</v>
      </c>
      <c r="H1424">
        <v>0</v>
      </c>
      <c r="I1424">
        <v>0</v>
      </c>
      <c r="J1424">
        <v>122</v>
      </c>
      <c r="K1424">
        <v>0</v>
      </c>
      <c r="L1424">
        <v>0</v>
      </c>
    </row>
    <row r="1425" spans="1:12" x14ac:dyDescent="0.3">
      <c r="A1425" t="s">
        <v>54</v>
      </c>
      <c r="B1425" t="s">
        <v>49</v>
      </c>
      <c r="C1425">
        <v>4.3099999999999996</v>
      </c>
      <c r="D1425">
        <v>118</v>
      </c>
      <c r="E1425">
        <v>177</v>
      </c>
      <c r="F1425">
        <v>0</v>
      </c>
      <c r="G1425">
        <v>0</v>
      </c>
      <c r="H1425">
        <v>0</v>
      </c>
      <c r="I1425">
        <v>0</v>
      </c>
      <c r="J1425">
        <v>152</v>
      </c>
      <c r="K1425">
        <v>0</v>
      </c>
      <c r="L1425">
        <v>0</v>
      </c>
    </row>
    <row r="1426" spans="1:12" x14ac:dyDescent="0.3">
      <c r="A1426" t="s">
        <v>54</v>
      </c>
      <c r="B1426" t="s">
        <v>49</v>
      </c>
      <c r="C1426">
        <v>11.14</v>
      </c>
      <c r="D1426">
        <v>175</v>
      </c>
      <c r="E1426">
        <v>174</v>
      </c>
      <c r="F1426">
        <v>0</v>
      </c>
      <c r="G1426">
        <v>0</v>
      </c>
      <c r="H1426">
        <v>0</v>
      </c>
      <c r="I1426">
        <v>0</v>
      </c>
      <c r="J1426">
        <v>190</v>
      </c>
      <c r="K1426">
        <v>0</v>
      </c>
      <c r="L1426">
        <v>0</v>
      </c>
    </row>
    <row r="1427" spans="1:12" x14ac:dyDescent="0.3">
      <c r="A1427" t="s">
        <v>54</v>
      </c>
      <c r="B1427" t="s">
        <v>49</v>
      </c>
      <c r="C1427">
        <v>6.09</v>
      </c>
      <c r="D1427">
        <v>158</v>
      </c>
      <c r="E1427">
        <v>189</v>
      </c>
      <c r="F1427">
        <v>0</v>
      </c>
      <c r="G1427">
        <v>0</v>
      </c>
      <c r="H1427">
        <v>0</v>
      </c>
      <c r="I1427">
        <v>0</v>
      </c>
      <c r="J1427">
        <v>147</v>
      </c>
      <c r="K1427">
        <v>0</v>
      </c>
      <c r="L1427">
        <v>0</v>
      </c>
    </row>
    <row r="1428" spans="1:12" x14ac:dyDescent="0.3">
      <c r="A1428" t="s">
        <v>54</v>
      </c>
      <c r="B1428" t="s">
        <v>49</v>
      </c>
      <c r="C1428">
        <v>7.03</v>
      </c>
      <c r="D1428">
        <v>135</v>
      </c>
      <c r="E1428">
        <v>189</v>
      </c>
      <c r="F1428">
        <v>0</v>
      </c>
      <c r="G1428">
        <v>0</v>
      </c>
      <c r="H1428">
        <v>0</v>
      </c>
      <c r="I1428">
        <v>0</v>
      </c>
      <c r="J1428">
        <v>162</v>
      </c>
      <c r="K1428">
        <v>0</v>
      </c>
      <c r="L1428">
        <v>0</v>
      </c>
    </row>
    <row r="1429" spans="1:12" x14ac:dyDescent="0.3">
      <c r="A1429" t="s">
        <v>54</v>
      </c>
      <c r="B1429" t="s">
        <v>49</v>
      </c>
      <c r="C1429">
        <v>7.61</v>
      </c>
      <c r="D1429">
        <v>154</v>
      </c>
      <c r="E1429">
        <v>157</v>
      </c>
      <c r="F1429">
        <v>0</v>
      </c>
      <c r="G1429">
        <v>0</v>
      </c>
      <c r="H1429">
        <v>0</v>
      </c>
      <c r="I1429">
        <v>0</v>
      </c>
      <c r="J1429">
        <v>172</v>
      </c>
      <c r="K1429">
        <v>0</v>
      </c>
      <c r="L1429">
        <v>0</v>
      </c>
    </row>
    <row r="1430" spans="1:12" x14ac:dyDescent="0.3">
      <c r="A1430" t="s">
        <v>54</v>
      </c>
      <c r="B1430" t="s">
        <v>49</v>
      </c>
      <c r="C1430">
        <v>8.09</v>
      </c>
      <c r="D1430">
        <v>129</v>
      </c>
      <c r="E1430">
        <v>194</v>
      </c>
      <c r="F1430">
        <v>0</v>
      </c>
      <c r="G1430">
        <v>0</v>
      </c>
      <c r="H1430">
        <v>0</v>
      </c>
      <c r="I1430">
        <v>0</v>
      </c>
      <c r="J1430">
        <v>155</v>
      </c>
      <c r="K1430">
        <v>0</v>
      </c>
      <c r="L1430">
        <v>0</v>
      </c>
    </row>
    <row r="1431" spans="1:12" x14ac:dyDescent="0.3">
      <c r="A1431" t="s">
        <v>54</v>
      </c>
      <c r="B1431" t="s">
        <v>49</v>
      </c>
      <c r="C1431">
        <v>6.73</v>
      </c>
      <c r="D1431">
        <v>174</v>
      </c>
      <c r="E1431">
        <v>186</v>
      </c>
      <c r="F1431">
        <v>0</v>
      </c>
      <c r="G1431">
        <v>0</v>
      </c>
      <c r="H1431">
        <v>0</v>
      </c>
      <c r="I1431">
        <v>0</v>
      </c>
      <c r="J1431">
        <v>173</v>
      </c>
      <c r="K1431">
        <v>0</v>
      </c>
      <c r="L1431">
        <v>0</v>
      </c>
    </row>
    <row r="1432" spans="1:12" x14ac:dyDescent="0.3">
      <c r="A1432" t="s">
        <v>54</v>
      </c>
      <c r="B1432" t="s">
        <v>49</v>
      </c>
      <c r="C1432">
        <v>6.8</v>
      </c>
      <c r="D1432">
        <v>119</v>
      </c>
      <c r="E1432">
        <v>184</v>
      </c>
      <c r="F1432">
        <v>0</v>
      </c>
      <c r="G1432">
        <v>0</v>
      </c>
      <c r="H1432">
        <v>0</v>
      </c>
      <c r="I1432">
        <v>0</v>
      </c>
      <c r="J1432">
        <v>198</v>
      </c>
      <c r="K1432">
        <v>0</v>
      </c>
      <c r="L1432">
        <v>0</v>
      </c>
    </row>
    <row r="1433" spans="1:12" x14ac:dyDescent="0.3">
      <c r="A1433" t="s">
        <v>54</v>
      </c>
      <c r="B1433" t="s">
        <v>49</v>
      </c>
      <c r="C1433">
        <v>11.45</v>
      </c>
      <c r="D1433">
        <v>138</v>
      </c>
      <c r="E1433">
        <v>153</v>
      </c>
      <c r="F1433">
        <v>0</v>
      </c>
      <c r="G1433">
        <v>0</v>
      </c>
      <c r="H1433">
        <v>0</v>
      </c>
      <c r="I1433">
        <v>0</v>
      </c>
      <c r="J1433">
        <v>119</v>
      </c>
      <c r="K1433">
        <v>0</v>
      </c>
      <c r="L1433">
        <v>0</v>
      </c>
    </row>
    <row r="1434" spans="1:12" x14ac:dyDescent="0.3">
      <c r="A1434" t="s">
        <v>54</v>
      </c>
      <c r="B1434" t="s">
        <v>49</v>
      </c>
      <c r="C1434">
        <v>9.24</v>
      </c>
      <c r="D1434">
        <v>161</v>
      </c>
      <c r="E1434">
        <v>168</v>
      </c>
      <c r="F1434">
        <v>0</v>
      </c>
      <c r="G1434">
        <v>0</v>
      </c>
      <c r="H1434">
        <v>0</v>
      </c>
      <c r="I1434">
        <v>0</v>
      </c>
      <c r="J1434">
        <v>176</v>
      </c>
      <c r="K1434">
        <v>0</v>
      </c>
      <c r="L1434">
        <v>0</v>
      </c>
    </row>
    <row r="1435" spans="1:12" x14ac:dyDescent="0.3">
      <c r="A1435" t="s">
        <v>54</v>
      </c>
      <c r="B1435" t="s">
        <v>49</v>
      </c>
      <c r="C1435">
        <v>10.6</v>
      </c>
      <c r="D1435">
        <v>164</v>
      </c>
      <c r="E1435">
        <v>197</v>
      </c>
      <c r="F1435">
        <v>0</v>
      </c>
      <c r="G1435">
        <v>0</v>
      </c>
      <c r="H1435">
        <v>0</v>
      </c>
      <c r="I1435">
        <v>0</v>
      </c>
      <c r="J1435">
        <v>141</v>
      </c>
      <c r="K1435">
        <v>0</v>
      </c>
      <c r="L1435">
        <v>0</v>
      </c>
    </row>
    <row r="1436" spans="1:12" x14ac:dyDescent="0.3">
      <c r="A1436" t="s">
        <v>54</v>
      </c>
      <c r="B1436" t="s">
        <v>49</v>
      </c>
      <c r="C1436">
        <v>7.45</v>
      </c>
      <c r="D1436">
        <v>145</v>
      </c>
      <c r="E1436">
        <v>188</v>
      </c>
      <c r="F1436">
        <v>0</v>
      </c>
      <c r="G1436">
        <v>0</v>
      </c>
      <c r="H1436">
        <v>0</v>
      </c>
      <c r="I1436">
        <v>0</v>
      </c>
      <c r="J1436">
        <v>185</v>
      </c>
      <c r="K1436">
        <v>0</v>
      </c>
      <c r="L1436">
        <v>0</v>
      </c>
    </row>
    <row r="1437" spans="1:12" x14ac:dyDescent="0.3">
      <c r="A1437" t="s">
        <v>54</v>
      </c>
      <c r="B1437" t="s">
        <v>49</v>
      </c>
      <c r="C1437">
        <v>5.44</v>
      </c>
      <c r="D1437">
        <v>167</v>
      </c>
      <c r="E1437">
        <v>177</v>
      </c>
      <c r="F1437">
        <v>0</v>
      </c>
      <c r="G1437">
        <v>0</v>
      </c>
      <c r="H1437">
        <v>0</v>
      </c>
      <c r="I1437">
        <v>0</v>
      </c>
      <c r="J1437">
        <v>158</v>
      </c>
      <c r="K1437">
        <v>0</v>
      </c>
      <c r="L1437">
        <v>0</v>
      </c>
    </row>
    <row r="1438" spans="1:12" x14ac:dyDescent="0.3">
      <c r="A1438" t="s">
        <v>54</v>
      </c>
      <c r="B1438" t="s">
        <v>49</v>
      </c>
      <c r="C1438">
        <v>9.43</v>
      </c>
      <c r="D1438">
        <v>143</v>
      </c>
      <c r="E1438">
        <v>179</v>
      </c>
      <c r="F1438">
        <v>0</v>
      </c>
      <c r="G1438">
        <v>0</v>
      </c>
      <c r="H1438">
        <v>0</v>
      </c>
      <c r="I1438">
        <v>0</v>
      </c>
      <c r="J1438">
        <v>158</v>
      </c>
      <c r="K1438">
        <v>0</v>
      </c>
      <c r="L1438">
        <v>0</v>
      </c>
    </row>
    <row r="1439" spans="1:12" x14ac:dyDescent="0.3">
      <c r="A1439" t="s">
        <v>54</v>
      </c>
      <c r="B1439" t="s">
        <v>49</v>
      </c>
      <c r="C1439">
        <v>11.42</v>
      </c>
      <c r="D1439">
        <v>117</v>
      </c>
      <c r="E1439">
        <v>180</v>
      </c>
      <c r="F1439">
        <v>0</v>
      </c>
      <c r="G1439">
        <v>0</v>
      </c>
      <c r="H1439">
        <v>0</v>
      </c>
      <c r="I1439">
        <v>0</v>
      </c>
      <c r="J1439">
        <v>198</v>
      </c>
      <c r="K1439">
        <v>0</v>
      </c>
      <c r="L1439">
        <v>0</v>
      </c>
    </row>
    <row r="1440" spans="1:12" x14ac:dyDescent="0.3">
      <c r="A1440" t="s">
        <v>54</v>
      </c>
      <c r="B1440" t="s">
        <v>49</v>
      </c>
      <c r="C1440">
        <v>10.66</v>
      </c>
      <c r="D1440">
        <v>143</v>
      </c>
      <c r="E1440">
        <v>142</v>
      </c>
      <c r="F1440">
        <v>0</v>
      </c>
      <c r="G1440">
        <v>0</v>
      </c>
      <c r="H1440">
        <v>0</v>
      </c>
      <c r="I1440">
        <v>0</v>
      </c>
      <c r="J1440">
        <v>121</v>
      </c>
      <c r="K1440">
        <v>0</v>
      </c>
      <c r="L1440">
        <v>0</v>
      </c>
    </row>
    <row r="1441" spans="1:12" x14ac:dyDescent="0.3">
      <c r="A1441" t="s">
        <v>54</v>
      </c>
      <c r="B1441" t="s">
        <v>30</v>
      </c>
      <c r="C1441">
        <v>7.06</v>
      </c>
      <c r="D1441">
        <v>152</v>
      </c>
      <c r="E1441">
        <v>156</v>
      </c>
      <c r="F1441">
        <v>0</v>
      </c>
      <c r="G1441">
        <v>0</v>
      </c>
      <c r="H1441">
        <v>0</v>
      </c>
      <c r="I1441">
        <v>0</v>
      </c>
      <c r="J1441">
        <v>139</v>
      </c>
      <c r="K1441">
        <v>196</v>
      </c>
      <c r="L1441">
        <v>0</v>
      </c>
    </row>
    <row r="1442" spans="1:12" x14ac:dyDescent="0.3">
      <c r="A1442" t="s">
        <v>54</v>
      </c>
      <c r="B1442" t="s">
        <v>30</v>
      </c>
      <c r="C1442">
        <v>11.21</v>
      </c>
      <c r="D1442">
        <v>160</v>
      </c>
      <c r="E1442">
        <v>139</v>
      </c>
      <c r="F1442">
        <v>0</v>
      </c>
      <c r="G1442">
        <v>0</v>
      </c>
      <c r="H1442">
        <v>0</v>
      </c>
      <c r="I1442">
        <v>0</v>
      </c>
      <c r="J1442">
        <v>198</v>
      </c>
      <c r="K1442">
        <v>151</v>
      </c>
      <c r="L1442">
        <v>0</v>
      </c>
    </row>
    <row r="1443" spans="1:12" x14ac:dyDescent="0.3">
      <c r="A1443" t="s">
        <v>54</v>
      </c>
      <c r="B1443" t="s">
        <v>30</v>
      </c>
      <c r="C1443">
        <v>9.1300000000000008</v>
      </c>
      <c r="D1443">
        <v>161</v>
      </c>
      <c r="E1443">
        <v>177</v>
      </c>
      <c r="F1443">
        <v>0</v>
      </c>
      <c r="G1443">
        <v>0</v>
      </c>
      <c r="H1443">
        <v>0</v>
      </c>
      <c r="I1443">
        <v>0</v>
      </c>
      <c r="J1443">
        <v>116</v>
      </c>
      <c r="K1443">
        <v>146</v>
      </c>
      <c r="L1443">
        <v>0</v>
      </c>
    </row>
    <row r="1444" spans="1:12" x14ac:dyDescent="0.3">
      <c r="A1444" t="s">
        <v>54</v>
      </c>
      <c r="B1444" t="s">
        <v>30</v>
      </c>
      <c r="C1444">
        <v>4.62</v>
      </c>
      <c r="D1444">
        <v>136</v>
      </c>
      <c r="E1444">
        <v>134</v>
      </c>
      <c r="F1444">
        <v>0</v>
      </c>
      <c r="G1444">
        <v>0</v>
      </c>
      <c r="H1444">
        <v>0</v>
      </c>
      <c r="I1444">
        <v>0</v>
      </c>
      <c r="J1444">
        <v>174</v>
      </c>
      <c r="K1444">
        <v>175</v>
      </c>
      <c r="L1444">
        <v>0</v>
      </c>
    </row>
    <row r="1445" spans="1:12" x14ac:dyDescent="0.3">
      <c r="A1445" t="s">
        <v>54</v>
      </c>
      <c r="B1445" t="s">
        <v>30</v>
      </c>
      <c r="C1445">
        <v>5</v>
      </c>
      <c r="D1445">
        <v>170</v>
      </c>
      <c r="E1445">
        <v>132</v>
      </c>
      <c r="F1445">
        <v>0</v>
      </c>
      <c r="G1445">
        <v>0</v>
      </c>
      <c r="H1445">
        <v>0</v>
      </c>
      <c r="I1445">
        <v>0</v>
      </c>
      <c r="J1445">
        <v>189</v>
      </c>
      <c r="K1445">
        <v>192</v>
      </c>
      <c r="L1445">
        <v>0</v>
      </c>
    </row>
    <row r="1446" spans="1:12" x14ac:dyDescent="0.3">
      <c r="A1446" t="s">
        <v>54</v>
      </c>
      <c r="B1446" t="s">
        <v>30</v>
      </c>
      <c r="C1446">
        <v>4.22</v>
      </c>
      <c r="D1446">
        <v>124</v>
      </c>
      <c r="E1446">
        <v>118</v>
      </c>
      <c r="F1446">
        <v>0</v>
      </c>
      <c r="G1446">
        <v>0</v>
      </c>
      <c r="H1446">
        <v>0</v>
      </c>
      <c r="I1446">
        <v>0</v>
      </c>
      <c r="J1446">
        <v>134</v>
      </c>
      <c r="K1446">
        <v>173</v>
      </c>
      <c r="L1446">
        <v>0</v>
      </c>
    </row>
    <row r="1447" spans="1:12" x14ac:dyDescent="0.3">
      <c r="A1447" t="s">
        <v>54</v>
      </c>
      <c r="B1447" t="s">
        <v>30</v>
      </c>
      <c r="C1447">
        <v>9.09</v>
      </c>
      <c r="D1447">
        <v>162</v>
      </c>
      <c r="E1447">
        <v>184</v>
      </c>
      <c r="F1447">
        <v>0</v>
      </c>
      <c r="G1447">
        <v>0</v>
      </c>
      <c r="H1447">
        <v>0</v>
      </c>
      <c r="I1447">
        <v>0</v>
      </c>
      <c r="J1447">
        <v>138</v>
      </c>
      <c r="K1447">
        <v>189</v>
      </c>
      <c r="L1447">
        <v>0</v>
      </c>
    </row>
    <row r="1448" spans="1:12" x14ac:dyDescent="0.3">
      <c r="A1448" t="s">
        <v>54</v>
      </c>
      <c r="B1448" t="s">
        <v>30</v>
      </c>
      <c r="C1448">
        <v>3.58</v>
      </c>
      <c r="D1448">
        <v>197</v>
      </c>
      <c r="E1448">
        <v>158</v>
      </c>
      <c r="F1448">
        <v>0</v>
      </c>
      <c r="G1448">
        <v>0</v>
      </c>
      <c r="H1448">
        <v>0</v>
      </c>
      <c r="I1448">
        <v>0</v>
      </c>
      <c r="J1448">
        <v>177</v>
      </c>
      <c r="K1448">
        <v>156</v>
      </c>
      <c r="L1448">
        <v>0</v>
      </c>
    </row>
    <row r="1449" spans="1:12" x14ac:dyDescent="0.3">
      <c r="A1449" t="s">
        <v>54</v>
      </c>
      <c r="B1449" t="s">
        <v>30</v>
      </c>
      <c r="C1449">
        <v>9.91</v>
      </c>
      <c r="D1449">
        <v>180</v>
      </c>
      <c r="E1449">
        <v>141</v>
      </c>
      <c r="F1449">
        <v>0</v>
      </c>
      <c r="G1449">
        <v>0</v>
      </c>
      <c r="H1449">
        <v>0</v>
      </c>
      <c r="I1449">
        <v>0</v>
      </c>
      <c r="J1449">
        <v>136</v>
      </c>
      <c r="K1449">
        <v>152</v>
      </c>
      <c r="L1449">
        <v>0</v>
      </c>
    </row>
    <row r="1450" spans="1:12" x14ac:dyDescent="0.3">
      <c r="A1450" t="s">
        <v>54</v>
      </c>
      <c r="B1450" t="s">
        <v>30</v>
      </c>
      <c r="C1450">
        <v>8.6300000000000008</v>
      </c>
      <c r="D1450">
        <v>125</v>
      </c>
      <c r="E1450">
        <v>133</v>
      </c>
      <c r="F1450">
        <v>0</v>
      </c>
      <c r="G1450">
        <v>0</v>
      </c>
      <c r="H1450">
        <v>0</v>
      </c>
      <c r="I1450">
        <v>0</v>
      </c>
      <c r="J1450">
        <v>157</v>
      </c>
      <c r="K1450">
        <v>131</v>
      </c>
      <c r="L1450">
        <v>0</v>
      </c>
    </row>
    <row r="1451" spans="1:12" x14ac:dyDescent="0.3">
      <c r="A1451" t="s">
        <v>54</v>
      </c>
      <c r="B1451" t="s">
        <v>30</v>
      </c>
      <c r="C1451">
        <v>6.44</v>
      </c>
      <c r="D1451">
        <v>164</v>
      </c>
      <c r="E1451">
        <v>184</v>
      </c>
      <c r="F1451">
        <v>0</v>
      </c>
      <c r="G1451">
        <v>0</v>
      </c>
      <c r="H1451">
        <v>0</v>
      </c>
      <c r="I1451">
        <v>0</v>
      </c>
      <c r="J1451">
        <v>145</v>
      </c>
      <c r="K1451">
        <v>173</v>
      </c>
      <c r="L1451">
        <v>0</v>
      </c>
    </row>
    <row r="1452" spans="1:12" x14ac:dyDescent="0.3">
      <c r="A1452" t="s">
        <v>54</v>
      </c>
      <c r="B1452" t="s">
        <v>30</v>
      </c>
      <c r="C1452">
        <v>10.32</v>
      </c>
      <c r="D1452">
        <v>137</v>
      </c>
      <c r="E1452">
        <v>125</v>
      </c>
      <c r="F1452">
        <v>0</v>
      </c>
      <c r="G1452">
        <v>0</v>
      </c>
      <c r="H1452">
        <v>0</v>
      </c>
      <c r="I1452">
        <v>0</v>
      </c>
      <c r="J1452">
        <v>154</v>
      </c>
      <c r="K1452">
        <v>168</v>
      </c>
      <c r="L1452">
        <v>0</v>
      </c>
    </row>
    <row r="1453" spans="1:12" x14ac:dyDescent="0.3">
      <c r="A1453" t="s">
        <v>54</v>
      </c>
      <c r="B1453" t="s">
        <v>30</v>
      </c>
      <c r="C1453">
        <v>8.59</v>
      </c>
      <c r="D1453">
        <v>144</v>
      </c>
      <c r="E1453">
        <v>141</v>
      </c>
      <c r="F1453">
        <v>0</v>
      </c>
      <c r="G1453">
        <v>0</v>
      </c>
      <c r="H1453">
        <v>0</v>
      </c>
      <c r="I1453">
        <v>0</v>
      </c>
      <c r="J1453">
        <v>148</v>
      </c>
      <c r="K1453">
        <v>170</v>
      </c>
      <c r="L1453">
        <v>0</v>
      </c>
    </row>
    <row r="1454" spans="1:12" x14ac:dyDescent="0.3">
      <c r="A1454" t="s">
        <v>54</v>
      </c>
      <c r="B1454" t="s">
        <v>30</v>
      </c>
      <c r="C1454">
        <v>7.12</v>
      </c>
      <c r="D1454">
        <v>151</v>
      </c>
      <c r="E1454">
        <v>147</v>
      </c>
      <c r="F1454">
        <v>0</v>
      </c>
      <c r="G1454">
        <v>0</v>
      </c>
      <c r="H1454">
        <v>0</v>
      </c>
      <c r="I1454">
        <v>0</v>
      </c>
      <c r="J1454">
        <v>146</v>
      </c>
      <c r="K1454">
        <v>135</v>
      </c>
      <c r="L1454">
        <v>0</v>
      </c>
    </row>
    <row r="1455" spans="1:12" x14ac:dyDescent="0.3">
      <c r="A1455" t="s">
        <v>54</v>
      </c>
      <c r="B1455" t="s">
        <v>30</v>
      </c>
      <c r="C1455">
        <v>10.74</v>
      </c>
      <c r="D1455">
        <v>159</v>
      </c>
      <c r="E1455">
        <v>146</v>
      </c>
      <c r="F1455">
        <v>0</v>
      </c>
      <c r="G1455">
        <v>0</v>
      </c>
      <c r="H1455">
        <v>0</v>
      </c>
      <c r="I1455">
        <v>0</v>
      </c>
      <c r="J1455">
        <v>129</v>
      </c>
      <c r="K1455">
        <v>191</v>
      </c>
      <c r="L1455">
        <v>0</v>
      </c>
    </row>
    <row r="1456" spans="1:12" x14ac:dyDescent="0.3">
      <c r="A1456" t="s">
        <v>54</v>
      </c>
      <c r="B1456" t="s">
        <v>30</v>
      </c>
      <c r="C1456">
        <v>11.21</v>
      </c>
      <c r="D1456">
        <v>129</v>
      </c>
      <c r="E1456">
        <v>147</v>
      </c>
      <c r="F1456">
        <v>0</v>
      </c>
      <c r="G1456">
        <v>0</v>
      </c>
      <c r="H1456">
        <v>0</v>
      </c>
      <c r="I1456">
        <v>0</v>
      </c>
      <c r="J1456">
        <v>179</v>
      </c>
      <c r="K1456">
        <v>167</v>
      </c>
      <c r="L1456">
        <v>0</v>
      </c>
    </row>
    <row r="1457" spans="1:12" x14ac:dyDescent="0.3">
      <c r="A1457" t="s">
        <v>54</v>
      </c>
      <c r="B1457" t="s">
        <v>30</v>
      </c>
      <c r="C1457">
        <v>6.82</v>
      </c>
      <c r="D1457">
        <v>175</v>
      </c>
      <c r="E1457">
        <v>137</v>
      </c>
      <c r="F1457">
        <v>0</v>
      </c>
      <c r="G1457">
        <v>0</v>
      </c>
      <c r="H1457">
        <v>0</v>
      </c>
      <c r="I1457">
        <v>0</v>
      </c>
      <c r="J1457">
        <v>157</v>
      </c>
      <c r="K1457">
        <v>191</v>
      </c>
      <c r="L1457">
        <v>0</v>
      </c>
    </row>
    <row r="1458" spans="1:12" x14ac:dyDescent="0.3">
      <c r="A1458" t="s">
        <v>54</v>
      </c>
      <c r="B1458" t="s">
        <v>30</v>
      </c>
      <c r="C1458">
        <v>7.51</v>
      </c>
      <c r="D1458">
        <v>121</v>
      </c>
      <c r="E1458">
        <v>188</v>
      </c>
      <c r="F1458">
        <v>0</v>
      </c>
      <c r="G1458">
        <v>0</v>
      </c>
      <c r="H1458">
        <v>0</v>
      </c>
      <c r="I1458">
        <v>0</v>
      </c>
      <c r="J1458">
        <v>145</v>
      </c>
      <c r="K1458">
        <v>146</v>
      </c>
      <c r="L1458">
        <v>0</v>
      </c>
    </row>
    <row r="1459" spans="1:12" x14ac:dyDescent="0.3">
      <c r="A1459" t="s">
        <v>54</v>
      </c>
      <c r="B1459" t="s">
        <v>30</v>
      </c>
      <c r="C1459">
        <v>8.14</v>
      </c>
      <c r="D1459">
        <v>154</v>
      </c>
      <c r="E1459">
        <v>120</v>
      </c>
      <c r="F1459">
        <v>0</v>
      </c>
      <c r="G1459">
        <v>0</v>
      </c>
      <c r="H1459">
        <v>0</v>
      </c>
      <c r="I1459">
        <v>0</v>
      </c>
      <c r="J1459">
        <v>159</v>
      </c>
      <c r="K1459">
        <v>185</v>
      </c>
      <c r="L1459">
        <v>0</v>
      </c>
    </row>
    <row r="1460" spans="1:12" x14ac:dyDescent="0.3">
      <c r="A1460" t="s">
        <v>54</v>
      </c>
      <c r="B1460" t="s">
        <v>30</v>
      </c>
      <c r="C1460">
        <v>11.91</v>
      </c>
      <c r="D1460">
        <v>120</v>
      </c>
      <c r="E1460">
        <v>122</v>
      </c>
      <c r="F1460">
        <v>0</v>
      </c>
      <c r="G1460">
        <v>0</v>
      </c>
      <c r="H1460">
        <v>0</v>
      </c>
      <c r="I1460">
        <v>0</v>
      </c>
      <c r="J1460">
        <v>174</v>
      </c>
      <c r="K1460">
        <v>134</v>
      </c>
      <c r="L1460">
        <v>0</v>
      </c>
    </row>
    <row r="1461" spans="1:12" x14ac:dyDescent="0.3">
      <c r="A1461" t="s">
        <v>54</v>
      </c>
      <c r="B1461" t="s">
        <v>30</v>
      </c>
      <c r="C1461">
        <v>11.28</v>
      </c>
      <c r="D1461">
        <v>187</v>
      </c>
      <c r="E1461">
        <v>125</v>
      </c>
      <c r="F1461">
        <v>0</v>
      </c>
      <c r="G1461">
        <v>0</v>
      </c>
      <c r="H1461">
        <v>0</v>
      </c>
      <c r="I1461">
        <v>0</v>
      </c>
      <c r="J1461">
        <v>176</v>
      </c>
      <c r="K1461">
        <v>149</v>
      </c>
      <c r="L1461">
        <v>0</v>
      </c>
    </row>
    <row r="1462" spans="1:12" x14ac:dyDescent="0.3">
      <c r="A1462" t="s">
        <v>54</v>
      </c>
      <c r="B1462" t="s">
        <v>30</v>
      </c>
      <c r="C1462">
        <v>8.7100000000000009</v>
      </c>
      <c r="D1462">
        <v>141</v>
      </c>
      <c r="E1462">
        <v>137</v>
      </c>
      <c r="F1462">
        <v>0</v>
      </c>
      <c r="G1462">
        <v>0</v>
      </c>
      <c r="H1462">
        <v>0</v>
      </c>
      <c r="I1462">
        <v>0</v>
      </c>
      <c r="J1462">
        <v>181</v>
      </c>
      <c r="K1462">
        <v>154</v>
      </c>
      <c r="L1462">
        <v>0</v>
      </c>
    </row>
    <row r="1463" spans="1:12" x14ac:dyDescent="0.3">
      <c r="A1463" t="s">
        <v>54</v>
      </c>
      <c r="B1463" t="s">
        <v>30</v>
      </c>
      <c r="C1463">
        <v>6.01</v>
      </c>
      <c r="D1463">
        <v>144</v>
      </c>
      <c r="E1463">
        <v>191</v>
      </c>
      <c r="F1463">
        <v>0</v>
      </c>
      <c r="G1463">
        <v>0</v>
      </c>
      <c r="H1463">
        <v>0</v>
      </c>
      <c r="I1463">
        <v>0</v>
      </c>
      <c r="J1463">
        <v>118</v>
      </c>
      <c r="K1463">
        <v>170</v>
      </c>
      <c r="L1463">
        <v>0</v>
      </c>
    </row>
    <row r="1464" spans="1:12" x14ac:dyDescent="0.3">
      <c r="A1464" t="s">
        <v>54</v>
      </c>
      <c r="B1464" t="s">
        <v>30</v>
      </c>
      <c r="C1464">
        <v>3.19</v>
      </c>
      <c r="D1464">
        <v>177</v>
      </c>
      <c r="E1464">
        <v>140</v>
      </c>
      <c r="F1464">
        <v>0</v>
      </c>
      <c r="G1464">
        <v>0</v>
      </c>
      <c r="H1464">
        <v>0</v>
      </c>
      <c r="I1464">
        <v>0</v>
      </c>
      <c r="J1464">
        <v>197</v>
      </c>
      <c r="K1464">
        <v>133</v>
      </c>
      <c r="L1464">
        <v>0</v>
      </c>
    </row>
    <row r="1465" spans="1:12" x14ac:dyDescent="0.3">
      <c r="A1465" t="s">
        <v>54</v>
      </c>
      <c r="B1465" t="s">
        <v>30</v>
      </c>
      <c r="C1465">
        <v>10.74</v>
      </c>
      <c r="D1465">
        <v>180</v>
      </c>
      <c r="E1465">
        <v>165</v>
      </c>
      <c r="F1465">
        <v>0</v>
      </c>
      <c r="G1465">
        <v>0</v>
      </c>
      <c r="H1465">
        <v>0</v>
      </c>
      <c r="I1465">
        <v>0</v>
      </c>
      <c r="J1465">
        <v>136</v>
      </c>
      <c r="K1465">
        <v>174</v>
      </c>
      <c r="L1465">
        <v>0</v>
      </c>
    </row>
    <row r="1466" spans="1:12" x14ac:dyDescent="0.3">
      <c r="A1466" t="s">
        <v>54</v>
      </c>
      <c r="B1466" t="s">
        <v>30</v>
      </c>
      <c r="C1466">
        <v>3.17</v>
      </c>
      <c r="D1466">
        <v>181</v>
      </c>
      <c r="E1466">
        <v>183</v>
      </c>
      <c r="F1466">
        <v>0</v>
      </c>
      <c r="G1466">
        <v>0</v>
      </c>
      <c r="H1466">
        <v>0</v>
      </c>
      <c r="I1466">
        <v>0</v>
      </c>
      <c r="J1466">
        <v>122</v>
      </c>
      <c r="K1466">
        <v>134</v>
      </c>
      <c r="L1466">
        <v>0</v>
      </c>
    </row>
    <row r="1467" spans="1:12" x14ac:dyDescent="0.3">
      <c r="A1467" t="s">
        <v>54</v>
      </c>
      <c r="B1467" t="s">
        <v>50</v>
      </c>
      <c r="C1467">
        <v>4.1900000000000004</v>
      </c>
      <c r="D1467">
        <v>181</v>
      </c>
      <c r="E1467">
        <v>124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140</v>
      </c>
      <c r="L1467">
        <v>153</v>
      </c>
    </row>
    <row r="1468" spans="1:12" x14ac:dyDescent="0.3">
      <c r="A1468" t="s">
        <v>54</v>
      </c>
      <c r="B1468" t="s">
        <v>50</v>
      </c>
      <c r="C1468">
        <v>3.59</v>
      </c>
      <c r="D1468">
        <v>137</v>
      </c>
      <c r="E1468">
        <v>187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194</v>
      </c>
      <c r="L1468">
        <v>186</v>
      </c>
    </row>
    <row r="1469" spans="1:12" x14ac:dyDescent="0.3">
      <c r="A1469" t="s">
        <v>54</v>
      </c>
      <c r="B1469" t="s">
        <v>50</v>
      </c>
      <c r="C1469">
        <v>10.5</v>
      </c>
      <c r="D1469">
        <v>120</v>
      </c>
      <c r="E1469">
        <v>174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128</v>
      </c>
      <c r="L1469">
        <v>130</v>
      </c>
    </row>
    <row r="1470" spans="1:12" x14ac:dyDescent="0.3">
      <c r="A1470" t="s">
        <v>54</v>
      </c>
      <c r="B1470" t="s">
        <v>50</v>
      </c>
      <c r="C1470">
        <v>3.45</v>
      </c>
      <c r="D1470">
        <v>155</v>
      </c>
      <c r="E1470">
        <v>180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191</v>
      </c>
      <c r="L1470">
        <v>138</v>
      </c>
    </row>
    <row r="1471" spans="1:12" x14ac:dyDescent="0.3">
      <c r="A1471" t="s">
        <v>54</v>
      </c>
      <c r="B1471" t="s">
        <v>50</v>
      </c>
      <c r="C1471">
        <v>5.39</v>
      </c>
      <c r="D1471">
        <v>151</v>
      </c>
      <c r="E1471">
        <v>129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158</v>
      </c>
      <c r="L1471">
        <v>161</v>
      </c>
    </row>
    <row r="1472" spans="1:12" x14ac:dyDescent="0.3">
      <c r="A1472" t="s">
        <v>54</v>
      </c>
      <c r="B1472" t="s">
        <v>50</v>
      </c>
      <c r="C1472">
        <v>8.5</v>
      </c>
      <c r="D1472">
        <v>194</v>
      </c>
      <c r="E1472">
        <v>184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144</v>
      </c>
      <c r="L1472">
        <v>193</v>
      </c>
    </row>
    <row r="1473" spans="1:12" x14ac:dyDescent="0.3">
      <c r="A1473" t="s">
        <v>54</v>
      </c>
      <c r="B1473" t="s">
        <v>50</v>
      </c>
      <c r="C1473">
        <v>5.03</v>
      </c>
      <c r="D1473">
        <v>168</v>
      </c>
      <c r="E1473">
        <v>163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135</v>
      </c>
      <c r="L1473">
        <v>153</v>
      </c>
    </row>
    <row r="1474" spans="1:12" x14ac:dyDescent="0.3">
      <c r="A1474" t="s">
        <v>54</v>
      </c>
      <c r="B1474" t="s">
        <v>50</v>
      </c>
      <c r="C1474">
        <v>4.01</v>
      </c>
      <c r="D1474">
        <v>168</v>
      </c>
      <c r="E1474">
        <v>154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188</v>
      </c>
      <c r="L1474">
        <v>137</v>
      </c>
    </row>
    <row r="1475" spans="1:12" x14ac:dyDescent="0.3">
      <c r="A1475" t="s">
        <v>54</v>
      </c>
      <c r="B1475" t="s">
        <v>50</v>
      </c>
      <c r="C1475">
        <v>4.97</v>
      </c>
      <c r="D1475">
        <v>168</v>
      </c>
      <c r="E1475">
        <v>150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169</v>
      </c>
      <c r="L1475">
        <v>183</v>
      </c>
    </row>
    <row r="1476" spans="1:12" x14ac:dyDescent="0.3">
      <c r="A1476" t="s">
        <v>54</v>
      </c>
      <c r="B1476" t="s">
        <v>50</v>
      </c>
      <c r="C1476">
        <v>8.27</v>
      </c>
      <c r="D1476">
        <v>126</v>
      </c>
      <c r="E1476">
        <v>172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161</v>
      </c>
      <c r="L1476">
        <v>146</v>
      </c>
    </row>
    <row r="1477" spans="1:12" x14ac:dyDescent="0.3">
      <c r="A1477" t="s">
        <v>54</v>
      </c>
      <c r="B1477" t="s">
        <v>50</v>
      </c>
      <c r="C1477">
        <v>4.54</v>
      </c>
      <c r="D1477">
        <v>177</v>
      </c>
      <c r="E1477">
        <v>169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193</v>
      </c>
      <c r="L1477">
        <v>156</v>
      </c>
    </row>
    <row r="1478" spans="1:12" x14ac:dyDescent="0.3">
      <c r="A1478" t="s">
        <v>54</v>
      </c>
      <c r="B1478" t="s">
        <v>50</v>
      </c>
      <c r="C1478">
        <v>9.9</v>
      </c>
      <c r="D1478">
        <v>178</v>
      </c>
      <c r="E1478">
        <v>122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191</v>
      </c>
      <c r="L1478">
        <v>189</v>
      </c>
    </row>
    <row r="1479" spans="1:12" x14ac:dyDescent="0.3">
      <c r="A1479" t="s">
        <v>54</v>
      </c>
      <c r="B1479" t="s">
        <v>50</v>
      </c>
      <c r="C1479">
        <v>10.87</v>
      </c>
      <c r="D1479">
        <v>130</v>
      </c>
      <c r="E1479">
        <v>148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161</v>
      </c>
      <c r="L1479">
        <v>153</v>
      </c>
    </row>
    <row r="1480" spans="1:12" x14ac:dyDescent="0.3">
      <c r="A1480" t="s">
        <v>54</v>
      </c>
      <c r="B1480" t="s">
        <v>50</v>
      </c>
      <c r="C1480">
        <v>8.4700000000000006</v>
      </c>
      <c r="D1480">
        <v>160</v>
      </c>
      <c r="E1480">
        <v>192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151</v>
      </c>
      <c r="L1480">
        <v>173</v>
      </c>
    </row>
    <row r="1481" spans="1:12" x14ac:dyDescent="0.3">
      <c r="A1481" t="s">
        <v>54</v>
      </c>
      <c r="B1481" t="s">
        <v>50</v>
      </c>
      <c r="C1481">
        <v>9.44</v>
      </c>
      <c r="D1481">
        <v>121</v>
      </c>
      <c r="E1481">
        <v>138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120</v>
      </c>
      <c r="L1481">
        <v>173</v>
      </c>
    </row>
    <row r="1482" spans="1:12" x14ac:dyDescent="0.3">
      <c r="A1482" t="s">
        <v>54</v>
      </c>
      <c r="B1482" t="s">
        <v>50</v>
      </c>
      <c r="C1482">
        <v>11.78</v>
      </c>
      <c r="D1482">
        <v>195</v>
      </c>
      <c r="E1482">
        <v>171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136</v>
      </c>
      <c r="L1482">
        <v>189</v>
      </c>
    </row>
    <row r="1483" spans="1:12" x14ac:dyDescent="0.3">
      <c r="A1483" t="s">
        <v>54</v>
      </c>
      <c r="B1483" t="s">
        <v>50</v>
      </c>
      <c r="C1483">
        <v>8.19</v>
      </c>
      <c r="D1483">
        <v>197</v>
      </c>
      <c r="E1483">
        <v>178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195</v>
      </c>
      <c r="L1483">
        <v>130</v>
      </c>
    </row>
    <row r="1484" spans="1:12" x14ac:dyDescent="0.3">
      <c r="A1484" t="s">
        <v>54</v>
      </c>
      <c r="B1484" t="s">
        <v>50</v>
      </c>
      <c r="C1484">
        <v>10.24</v>
      </c>
      <c r="D1484">
        <v>134</v>
      </c>
      <c r="E1484">
        <v>167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131</v>
      </c>
      <c r="L1484">
        <v>150</v>
      </c>
    </row>
    <row r="1485" spans="1:12" x14ac:dyDescent="0.3">
      <c r="A1485" t="s">
        <v>54</v>
      </c>
      <c r="B1485" t="s">
        <v>50</v>
      </c>
      <c r="C1485">
        <v>5.0199999999999996</v>
      </c>
      <c r="D1485">
        <v>132</v>
      </c>
      <c r="E1485">
        <v>129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198</v>
      </c>
      <c r="L1485">
        <v>147</v>
      </c>
    </row>
    <row r="1486" spans="1:12" x14ac:dyDescent="0.3">
      <c r="A1486" t="s">
        <v>54</v>
      </c>
      <c r="B1486" t="s">
        <v>50</v>
      </c>
      <c r="C1486">
        <v>9.9</v>
      </c>
      <c r="D1486">
        <v>161</v>
      </c>
      <c r="E1486">
        <v>163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157</v>
      </c>
      <c r="L1486">
        <v>132</v>
      </c>
    </row>
    <row r="1487" spans="1:12" x14ac:dyDescent="0.3">
      <c r="A1487" t="s">
        <v>54</v>
      </c>
      <c r="B1487" t="s">
        <v>50</v>
      </c>
      <c r="C1487">
        <v>8.01</v>
      </c>
      <c r="D1487">
        <v>200</v>
      </c>
      <c r="E1487">
        <v>150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154</v>
      </c>
      <c r="L1487">
        <v>189</v>
      </c>
    </row>
    <row r="1488" spans="1:12" x14ac:dyDescent="0.3">
      <c r="A1488" t="s">
        <v>54</v>
      </c>
      <c r="B1488" t="s">
        <v>50</v>
      </c>
      <c r="C1488">
        <v>10.1</v>
      </c>
      <c r="D1488">
        <v>119</v>
      </c>
      <c r="E1488">
        <v>170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181</v>
      </c>
      <c r="L1488">
        <v>199</v>
      </c>
    </row>
    <row r="1489" spans="1:12" x14ac:dyDescent="0.3">
      <c r="A1489" t="s">
        <v>54</v>
      </c>
      <c r="B1489" t="s">
        <v>50</v>
      </c>
      <c r="C1489">
        <v>5.96</v>
      </c>
      <c r="D1489">
        <v>162</v>
      </c>
      <c r="E1489">
        <v>155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116</v>
      </c>
      <c r="L1489">
        <v>192</v>
      </c>
    </row>
    <row r="1490" spans="1:12" x14ac:dyDescent="0.3">
      <c r="A1490" t="s">
        <v>54</v>
      </c>
      <c r="B1490" t="s">
        <v>50</v>
      </c>
      <c r="C1490">
        <v>10.51</v>
      </c>
      <c r="D1490">
        <v>126</v>
      </c>
      <c r="E1490">
        <v>157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149</v>
      </c>
      <c r="L1490">
        <v>198</v>
      </c>
    </row>
    <row r="1491" spans="1:12" x14ac:dyDescent="0.3">
      <c r="A1491" t="s">
        <v>54</v>
      </c>
      <c r="B1491" t="s">
        <v>50</v>
      </c>
      <c r="C1491">
        <v>10.199999999999999</v>
      </c>
      <c r="D1491">
        <v>174</v>
      </c>
      <c r="E1491">
        <v>190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139</v>
      </c>
      <c r="L14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Розрахункові</vt:lpstr>
      <vt:lpstr>Активні</vt:lpstr>
      <vt:lpstr>Запечені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Modemi4 42</dc:creator>
  <cp:lastModifiedBy>Modemi4 42</cp:lastModifiedBy>
  <dcterms:created xsi:type="dcterms:W3CDTF">2022-05-15T11:34:35Z</dcterms:created>
  <dcterms:modified xsi:type="dcterms:W3CDTF">2022-05-15T14:49:15Z</dcterms:modified>
</cp:coreProperties>
</file>