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Android\FlatsharePlanner\planning\"/>
    </mc:Choice>
  </mc:AlternateContent>
  <bookViews>
    <workbookView xWindow="0" yWindow="0" windowWidth="23040" windowHeight="9048" xr2:uid="{85CCF923-F496-48FF-B3A3-3A8650FDC065}"/>
  </bookViews>
  <sheets>
    <sheet name="Sprint 1 Burndown Chart" sheetId="2" r:id="rId1"/>
    <sheet name="Sprint Burndown Chart Template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2" l="1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B32" i="3"/>
  <c r="C32" i="3" s="1"/>
  <c r="B31" i="3"/>
  <c r="C31" i="3" s="1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D32" i="3" l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B31" i="2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</calcChain>
</file>

<file path=xl/sharedStrings.xml><?xml version="1.0" encoding="utf-8"?>
<sst xmlns="http://schemas.openxmlformats.org/spreadsheetml/2006/main" count="10" uniqueCount="6">
  <si>
    <t>effort remaining</t>
  </si>
  <si>
    <t>ideal effort</t>
  </si>
  <si>
    <t>Sprint 1 Burndown Chart</t>
  </si>
  <si>
    <t>Sprint Ticket Points</t>
  </si>
  <si>
    <t>Effort done</t>
  </si>
  <si>
    <t>Sprint Burndown Chart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</si>
</sst>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1BF90"/>
      <color rgb="FFA1BF31"/>
      <color rgb="FFBF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Burndown Chart'!$A$31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1 Burndown Chart'!$B$30:$P$30</c:f>
              <c:numCache>
                <c:formatCode>m/d/yyyy</c:formatCode>
                <c:ptCount val="15"/>
                <c:pt idx="0">
                  <c:v>43061</c:v>
                </c:pt>
                <c:pt idx="1">
                  <c:v>43062</c:v>
                </c:pt>
                <c:pt idx="2">
                  <c:v>43063</c:v>
                </c:pt>
                <c:pt idx="3">
                  <c:v>43064</c:v>
                </c:pt>
                <c:pt idx="4">
                  <c:v>43065</c:v>
                </c:pt>
                <c:pt idx="5">
                  <c:v>43066</c:v>
                </c:pt>
                <c:pt idx="6">
                  <c:v>43067</c:v>
                </c:pt>
                <c:pt idx="7">
                  <c:v>43068</c:v>
                </c:pt>
                <c:pt idx="8">
                  <c:v>43069</c:v>
                </c:pt>
                <c:pt idx="9">
                  <c:v>43070</c:v>
                </c:pt>
                <c:pt idx="10">
                  <c:v>43071</c:v>
                </c:pt>
                <c:pt idx="11">
                  <c:v>43072</c:v>
                </c:pt>
                <c:pt idx="12">
                  <c:v>43073</c:v>
                </c:pt>
                <c:pt idx="13">
                  <c:v>43074</c:v>
                </c:pt>
                <c:pt idx="14">
                  <c:v>43075</c:v>
                </c:pt>
              </c:numCache>
            </c:numRef>
          </c:cat>
          <c:val>
            <c:numRef>
              <c:f>'Sprint 1 Burndown Chart'!$B$31:$P$31</c:f>
              <c:numCache>
                <c:formatCode>0.00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1 Burndown Chart'!$A$32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1 Burndown Chart'!$B$30:$P$30</c:f>
              <c:numCache>
                <c:formatCode>m/d/yyyy</c:formatCode>
                <c:ptCount val="15"/>
                <c:pt idx="0">
                  <c:v>43061</c:v>
                </c:pt>
                <c:pt idx="1">
                  <c:v>43062</c:v>
                </c:pt>
                <c:pt idx="2">
                  <c:v>43063</c:v>
                </c:pt>
                <c:pt idx="3">
                  <c:v>43064</c:v>
                </c:pt>
                <c:pt idx="4">
                  <c:v>43065</c:v>
                </c:pt>
                <c:pt idx="5">
                  <c:v>43066</c:v>
                </c:pt>
                <c:pt idx="6">
                  <c:v>43067</c:v>
                </c:pt>
                <c:pt idx="7">
                  <c:v>43068</c:v>
                </c:pt>
                <c:pt idx="8">
                  <c:v>43069</c:v>
                </c:pt>
                <c:pt idx="9">
                  <c:v>43070</c:v>
                </c:pt>
                <c:pt idx="10">
                  <c:v>43071</c:v>
                </c:pt>
                <c:pt idx="11">
                  <c:v>43072</c:v>
                </c:pt>
                <c:pt idx="12">
                  <c:v>43073</c:v>
                </c:pt>
                <c:pt idx="13">
                  <c:v>43074</c:v>
                </c:pt>
                <c:pt idx="14">
                  <c:v>43075</c:v>
                </c:pt>
              </c:numCache>
            </c:numRef>
          </c:cat>
          <c:val>
            <c:numRef>
              <c:f>'Sprint 1 Burndown Chart'!$B$32:$P$32</c:f>
              <c:numCache>
                <c:formatCode>0.00</c:formatCode>
                <c:ptCount val="15"/>
                <c:pt idx="0">
                  <c:v>29</c:v>
                </c:pt>
                <c:pt idx="1">
                  <c:v>27.1</c:v>
                </c:pt>
                <c:pt idx="2">
                  <c:v>25.1</c:v>
                </c:pt>
                <c:pt idx="3">
                  <c:v>23.1</c:v>
                </c:pt>
                <c:pt idx="4">
                  <c:v>21.1</c:v>
                </c:pt>
                <c:pt idx="5">
                  <c:v>19.100000000000001</c:v>
                </c:pt>
                <c:pt idx="6">
                  <c:v>17.100000000000001</c:v>
                </c:pt>
                <c:pt idx="7">
                  <c:v>15.100000000000001</c:v>
                </c:pt>
                <c:pt idx="8">
                  <c:v>13.100000000000001</c:v>
                </c:pt>
                <c:pt idx="9">
                  <c:v>11.100000000000001</c:v>
                </c:pt>
                <c:pt idx="10">
                  <c:v>9.1000000000000014</c:v>
                </c:pt>
                <c:pt idx="11">
                  <c:v>7.1000000000000014</c:v>
                </c:pt>
                <c:pt idx="12">
                  <c:v>5.1000000000000014</c:v>
                </c:pt>
                <c:pt idx="13">
                  <c:v>3.1000000000000014</c:v>
                </c:pt>
                <c:pt idx="14">
                  <c:v>1.1000000000000014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919072"/>
        <c:axId val="610920384"/>
      </c:lineChart>
      <c:dateAx>
        <c:axId val="610919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0920384"/>
        <c:crosses val="autoZero"/>
        <c:auto val="1"/>
        <c:lblOffset val="100"/>
        <c:baseTimeUnit val="days"/>
      </c:dateAx>
      <c:valAx>
        <c:axId val="6109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09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Chart Template'!$A$31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Burndown Chart Template'!$B$30:$P$30</c:f>
              <c:numCache>
                <c:formatCode>m/d/yyyy</c:formatCode>
                <c:ptCount val="15"/>
                <c:pt idx="0">
                  <c:v>43061</c:v>
                </c:pt>
                <c:pt idx="1">
                  <c:v>43062</c:v>
                </c:pt>
                <c:pt idx="2">
                  <c:v>43063</c:v>
                </c:pt>
                <c:pt idx="3">
                  <c:v>43064</c:v>
                </c:pt>
                <c:pt idx="4">
                  <c:v>43065</c:v>
                </c:pt>
                <c:pt idx="5">
                  <c:v>43066</c:v>
                </c:pt>
                <c:pt idx="6">
                  <c:v>43067</c:v>
                </c:pt>
                <c:pt idx="7">
                  <c:v>43068</c:v>
                </c:pt>
                <c:pt idx="8">
                  <c:v>43069</c:v>
                </c:pt>
                <c:pt idx="9">
                  <c:v>43070</c:v>
                </c:pt>
                <c:pt idx="10">
                  <c:v>43071</c:v>
                </c:pt>
                <c:pt idx="11">
                  <c:v>43072</c:v>
                </c:pt>
                <c:pt idx="12">
                  <c:v>43073</c:v>
                </c:pt>
                <c:pt idx="13">
                  <c:v>43074</c:v>
                </c:pt>
                <c:pt idx="14">
                  <c:v>43075</c:v>
                </c:pt>
              </c:numCache>
            </c:numRef>
          </c:cat>
          <c:val>
            <c:numRef>
              <c:f>'Sprint Burndown Chart Template'!$B$31:$P$31</c:f>
              <c:numCache>
                <c:formatCode>0.00</c:formatCode>
                <c:ptCount val="1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5-4F39-9C6C-C37662F55D10}"/>
            </c:ext>
          </c:extLst>
        </c:ser>
        <c:ser>
          <c:idx val="1"/>
          <c:order val="1"/>
          <c:tx>
            <c:strRef>
              <c:f>'Sprint Burndown Chart Template'!$A$32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rgbClr val="A1BF9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1BF90"/>
              </a:solidFill>
              <a:ln w="9525">
                <a:solidFill>
                  <a:srgbClr val="A1BF90"/>
                </a:solidFill>
              </a:ln>
              <a:effectLst/>
            </c:spPr>
          </c:marker>
          <c:cat>
            <c:numRef>
              <c:f>'Sprint Burndown Chart Template'!$B$30:$P$30</c:f>
              <c:numCache>
                <c:formatCode>m/d/yyyy</c:formatCode>
                <c:ptCount val="15"/>
                <c:pt idx="0">
                  <c:v>43061</c:v>
                </c:pt>
                <c:pt idx="1">
                  <c:v>43062</c:v>
                </c:pt>
                <c:pt idx="2">
                  <c:v>43063</c:v>
                </c:pt>
                <c:pt idx="3">
                  <c:v>43064</c:v>
                </c:pt>
                <c:pt idx="4">
                  <c:v>43065</c:v>
                </c:pt>
                <c:pt idx="5">
                  <c:v>43066</c:v>
                </c:pt>
                <c:pt idx="6">
                  <c:v>43067</c:v>
                </c:pt>
                <c:pt idx="7">
                  <c:v>43068</c:v>
                </c:pt>
                <c:pt idx="8">
                  <c:v>43069</c:v>
                </c:pt>
                <c:pt idx="9">
                  <c:v>43070</c:v>
                </c:pt>
                <c:pt idx="10">
                  <c:v>43071</c:v>
                </c:pt>
                <c:pt idx="11">
                  <c:v>43072</c:v>
                </c:pt>
                <c:pt idx="12">
                  <c:v>43073</c:v>
                </c:pt>
                <c:pt idx="13">
                  <c:v>43074</c:v>
                </c:pt>
                <c:pt idx="14">
                  <c:v>43075</c:v>
                </c:pt>
              </c:numCache>
            </c:numRef>
          </c:cat>
          <c:val>
            <c:numRef>
              <c:f>'Sprint Burndown Chart Template'!$B$32:$P$32</c:f>
              <c:numCache>
                <c:formatCode>0.00</c:formatCode>
                <c:ptCount val="15"/>
                <c:pt idx="0">
                  <c:v>28</c:v>
                </c:pt>
                <c:pt idx="1">
                  <c:v>26.1</c:v>
                </c:pt>
                <c:pt idx="2">
                  <c:v>24.1</c:v>
                </c:pt>
                <c:pt idx="3">
                  <c:v>22.1</c:v>
                </c:pt>
                <c:pt idx="4">
                  <c:v>20.100000000000001</c:v>
                </c:pt>
                <c:pt idx="5">
                  <c:v>18.100000000000001</c:v>
                </c:pt>
                <c:pt idx="6">
                  <c:v>16.100000000000001</c:v>
                </c:pt>
                <c:pt idx="7">
                  <c:v>14.100000000000001</c:v>
                </c:pt>
                <c:pt idx="8">
                  <c:v>12.100000000000001</c:v>
                </c:pt>
                <c:pt idx="9">
                  <c:v>10.100000000000001</c:v>
                </c:pt>
                <c:pt idx="10">
                  <c:v>8.1000000000000014</c:v>
                </c:pt>
                <c:pt idx="11">
                  <c:v>6.1000000000000014</c:v>
                </c:pt>
                <c:pt idx="12">
                  <c:v>4.1000000000000014</c:v>
                </c:pt>
                <c:pt idx="13">
                  <c:v>2.1000000000000014</c:v>
                </c:pt>
                <c:pt idx="14">
                  <c:v>0.10000000000000142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5-4F39-9C6C-C37662F55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12376"/>
        <c:axId val="726411392"/>
      </c:lineChart>
      <c:dateAx>
        <c:axId val="726412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11392"/>
        <c:crosses val="autoZero"/>
        <c:auto val="1"/>
        <c:lblOffset val="100"/>
        <c:baseTimeUnit val="days"/>
      </c:dateAx>
      <c:valAx>
        <c:axId val="7264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641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7</xdr:row>
      <xdr:rowOff>160020</xdr:rowOff>
    </xdr:from>
    <xdr:to>
      <xdr:col>12</xdr:col>
      <xdr:colOff>251460</xdr:colOff>
      <xdr:row>24</xdr:row>
      <xdr:rowOff>26670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D17E574-CB59-4A5C-957E-308DE1D73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6</xdr:row>
      <xdr:rowOff>171450</xdr:rowOff>
    </xdr:from>
    <xdr:to>
      <xdr:col>8</xdr:col>
      <xdr:colOff>251460</xdr:colOff>
      <xdr:row>21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465E41D-F950-4BE7-A427-3049C2B27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54CA-0067-4381-80CA-C24B45571FAC}">
  <dimension ref="A1:P32"/>
  <sheetViews>
    <sheetView tabSelected="1" workbookViewId="0">
      <selection activeCell="E10" sqref="E10"/>
    </sheetView>
  </sheetViews>
  <sheetFormatPr baseColWidth="10" defaultRowHeight="14.4" x14ac:dyDescent="0.3"/>
  <cols>
    <col min="1" max="1" width="17" customWidth="1"/>
  </cols>
  <sheetData>
    <row r="1" spans="1:16" ht="21" x14ac:dyDescent="0.4">
      <c r="A1" s="1" t="s">
        <v>2</v>
      </c>
    </row>
    <row r="3" spans="1:16" x14ac:dyDescent="0.3">
      <c r="A3" t="s">
        <v>3</v>
      </c>
      <c r="B3">
        <v>29</v>
      </c>
    </row>
    <row r="5" spans="1:16" x14ac:dyDescent="0.3">
      <c r="B5" s="2">
        <v>43061</v>
      </c>
      <c r="C5" s="2">
        <v>43062</v>
      </c>
      <c r="D5" s="2">
        <v>43063</v>
      </c>
      <c r="E5" s="2">
        <v>43064</v>
      </c>
      <c r="F5" s="2">
        <v>43065</v>
      </c>
      <c r="G5" s="2">
        <v>43066</v>
      </c>
      <c r="H5" s="2">
        <v>43067</v>
      </c>
      <c r="I5" s="2">
        <v>43068</v>
      </c>
      <c r="J5" s="2">
        <v>43069</v>
      </c>
      <c r="K5" s="2">
        <v>43070</v>
      </c>
      <c r="L5" s="2">
        <v>43071</v>
      </c>
      <c r="M5" s="2">
        <v>43072</v>
      </c>
      <c r="N5" s="2">
        <v>43073</v>
      </c>
      <c r="O5" s="2">
        <v>43074</v>
      </c>
      <c r="P5" s="2">
        <v>43075</v>
      </c>
    </row>
    <row r="6" spans="1:16" x14ac:dyDescent="0.3">
      <c r="A6" t="s">
        <v>4</v>
      </c>
      <c r="B6">
        <v>2</v>
      </c>
      <c r="I6">
        <v>8</v>
      </c>
    </row>
    <row r="30" spans="1:16" x14ac:dyDescent="0.3">
      <c r="B30" s="2">
        <v>43061</v>
      </c>
      <c r="C30" s="2">
        <v>43062</v>
      </c>
      <c r="D30" s="2">
        <v>43063</v>
      </c>
      <c r="E30" s="2">
        <v>43064</v>
      </c>
      <c r="F30" s="2">
        <v>43065</v>
      </c>
      <c r="G30" s="2">
        <v>43066</v>
      </c>
      <c r="H30" s="2">
        <v>43067</v>
      </c>
      <c r="I30" s="2">
        <v>43068</v>
      </c>
      <c r="J30" s="2">
        <v>43069</v>
      </c>
      <c r="K30" s="2">
        <v>43070</v>
      </c>
      <c r="L30" s="2">
        <v>43071</v>
      </c>
      <c r="M30" s="2">
        <v>43072</v>
      </c>
      <c r="N30" s="2">
        <v>43073</v>
      </c>
      <c r="O30" s="2">
        <v>43074</v>
      </c>
      <c r="P30" s="2">
        <v>43075</v>
      </c>
    </row>
    <row r="31" spans="1:16" x14ac:dyDescent="0.3">
      <c r="A31" t="s">
        <v>0</v>
      </c>
      <c r="B31" s="3">
        <f>$B$3-B6</f>
        <v>27</v>
      </c>
      <c r="C31" s="3">
        <f>B31-C6</f>
        <v>27</v>
      </c>
      <c r="D31" s="3">
        <f t="shared" ref="D31:P31" si="0">C31-D6</f>
        <v>27</v>
      </c>
      <c r="E31" s="3">
        <f t="shared" si="0"/>
        <v>27</v>
      </c>
      <c r="F31" s="3">
        <f t="shared" si="0"/>
        <v>27</v>
      </c>
      <c r="G31" s="3">
        <f t="shared" si="0"/>
        <v>27</v>
      </c>
      <c r="H31" s="3">
        <f t="shared" si="0"/>
        <v>27</v>
      </c>
      <c r="I31" s="3">
        <f t="shared" si="0"/>
        <v>19</v>
      </c>
      <c r="J31" s="3">
        <f t="shared" si="0"/>
        <v>19</v>
      </c>
      <c r="K31" s="3">
        <f t="shared" si="0"/>
        <v>19</v>
      </c>
      <c r="L31" s="3">
        <f t="shared" si="0"/>
        <v>19</v>
      </c>
      <c r="M31" s="3">
        <f t="shared" si="0"/>
        <v>19</v>
      </c>
      <c r="N31" s="3">
        <f t="shared" si="0"/>
        <v>19</v>
      </c>
      <c r="O31" s="3">
        <f t="shared" si="0"/>
        <v>19</v>
      </c>
      <c r="P31" s="3">
        <f t="shared" si="0"/>
        <v>19</v>
      </c>
    </row>
    <row r="32" spans="1:16" x14ac:dyDescent="0.3">
      <c r="A32" t="s">
        <v>1</v>
      </c>
      <c r="B32" s="3">
        <f>B3</f>
        <v>29</v>
      </c>
      <c r="C32" s="3">
        <f>B32-(ROUND(($B$3/COUNTA($B$30:$P$30)*1),1))</f>
        <v>27.1</v>
      </c>
      <c r="D32" s="3">
        <f t="shared" ref="D32:P32" si="1">C32-(ROUND(($B$3/COUNTA($B$30:$P$30)*1),0))</f>
        <v>25.1</v>
      </c>
      <c r="E32" s="3">
        <f t="shared" si="1"/>
        <v>23.1</v>
      </c>
      <c r="F32" s="3">
        <f t="shared" si="1"/>
        <v>21.1</v>
      </c>
      <c r="G32" s="3">
        <f t="shared" si="1"/>
        <v>19.100000000000001</v>
      </c>
      <c r="H32" s="3">
        <f t="shared" si="1"/>
        <v>17.100000000000001</v>
      </c>
      <c r="I32" s="3">
        <f t="shared" si="1"/>
        <v>15.100000000000001</v>
      </c>
      <c r="J32" s="3">
        <f t="shared" si="1"/>
        <v>13.100000000000001</v>
      </c>
      <c r="K32" s="3">
        <f t="shared" si="1"/>
        <v>11.100000000000001</v>
      </c>
      <c r="L32" s="3">
        <f t="shared" si="1"/>
        <v>9.1000000000000014</v>
      </c>
      <c r="M32" s="3">
        <f t="shared" si="1"/>
        <v>7.1000000000000014</v>
      </c>
      <c r="N32" s="3">
        <f t="shared" si="1"/>
        <v>5.1000000000000014</v>
      </c>
      <c r="O32" s="3">
        <f t="shared" si="1"/>
        <v>3.1000000000000014</v>
      </c>
      <c r="P32" s="3">
        <f t="shared" si="1"/>
        <v>1.1000000000000014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9215-52C6-428C-B720-96CE9A09DF84}">
  <dimension ref="A1:P32"/>
  <sheetViews>
    <sheetView workbookViewId="0">
      <selection activeCell="A12" sqref="A12"/>
    </sheetView>
  </sheetViews>
  <sheetFormatPr baseColWidth="10" defaultRowHeight="14.4" x14ac:dyDescent="0.3"/>
  <cols>
    <col min="1" max="1" width="17" customWidth="1"/>
  </cols>
  <sheetData>
    <row r="1" spans="1:16" ht="21" x14ac:dyDescent="0.4">
      <c r="A1" s="1" t="s">
        <v>5</v>
      </c>
    </row>
    <row r="3" spans="1:16" x14ac:dyDescent="0.3">
      <c r="A3" t="s">
        <v>3</v>
      </c>
      <c r="B3">
        <v>28</v>
      </c>
    </row>
    <row r="5" spans="1:16" x14ac:dyDescent="0.3">
      <c r="B5" s="2">
        <v>43061</v>
      </c>
      <c r="C5" s="2">
        <v>43062</v>
      </c>
      <c r="D5" s="2">
        <v>43063</v>
      </c>
      <c r="E5" s="2">
        <v>43064</v>
      </c>
      <c r="F5" s="2">
        <v>43065</v>
      </c>
      <c r="G5" s="2">
        <v>43066</v>
      </c>
      <c r="H5" s="2">
        <v>43067</v>
      </c>
      <c r="I5" s="2">
        <v>43068</v>
      </c>
      <c r="J5" s="2">
        <v>43069</v>
      </c>
      <c r="K5" s="2">
        <v>43070</v>
      </c>
      <c r="L5" s="2">
        <v>43071</v>
      </c>
      <c r="M5" s="2">
        <v>43072</v>
      </c>
      <c r="N5" s="2">
        <v>43073</v>
      </c>
      <c r="O5" s="2">
        <v>43074</v>
      </c>
      <c r="P5" s="2">
        <v>43075</v>
      </c>
    </row>
    <row r="6" spans="1:16" x14ac:dyDescent="0.3">
      <c r="A6" t="s">
        <v>4</v>
      </c>
    </row>
    <row r="30" spans="1:16" x14ac:dyDescent="0.3">
      <c r="B30" s="2">
        <v>43061</v>
      </c>
      <c r="C30" s="2">
        <v>43062</v>
      </c>
      <c r="D30" s="2">
        <v>43063</v>
      </c>
      <c r="E30" s="2">
        <v>43064</v>
      </c>
      <c r="F30" s="2">
        <v>43065</v>
      </c>
      <c r="G30" s="2">
        <v>43066</v>
      </c>
      <c r="H30" s="2">
        <v>43067</v>
      </c>
      <c r="I30" s="2">
        <v>43068</v>
      </c>
      <c r="J30" s="2">
        <v>43069</v>
      </c>
      <c r="K30" s="2">
        <v>43070</v>
      </c>
      <c r="L30" s="2">
        <v>43071</v>
      </c>
      <c r="M30" s="2">
        <v>43072</v>
      </c>
      <c r="N30" s="2">
        <v>43073</v>
      </c>
      <c r="O30" s="2">
        <v>43074</v>
      </c>
      <c r="P30" s="2">
        <v>43075</v>
      </c>
    </row>
    <row r="31" spans="1:16" x14ac:dyDescent="0.3">
      <c r="A31" t="s">
        <v>0</v>
      </c>
      <c r="B31" s="3">
        <f>$B$3-B6</f>
        <v>28</v>
      </c>
      <c r="C31" s="3">
        <f>B31-C6</f>
        <v>28</v>
      </c>
      <c r="D31" s="3">
        <f t="shared" ref="D31:P31" si="0">C31-D6</f>
        <v>28</v>
      </c>
      <c r="E31" s="3">
        <f t="shared" si="0"/>
        <v>28</v>
      </c>
      <c r="F31" s="3">
        <f t="shared" si="0"/>
        <v>28</v>
      </c>
      <c r="G31" s="3">
        <f t="shared" si="0"/>
        <v>28</v>
      </c>
      <c r="H31" s="3">
        <f t="shared" si="0"/>
        <v>28</v>
      </c>
      <c r="I31" s="3">
        <f t="shared" si="0"/>
        <v>28</v>
      </c>
      <c r="J31" s="3">
        <f t="shared" si="0"/>
        <v>28</v>
      </c>
      <c r="K31" s="3">
        <f t="shared" si="0"/>
        <v>28</v>
      </c>
      <c r="L31" s="3">
        <f t="shared" si="0"/>
        <v>28</v>
      </c>
      <c r="M31" s="3">
        <f t="shared" si="0"/>
        <v>28</v>
      </c>
      <c r="N31" s="3">
        <f t="shared" si="0"/>
        <v>28</v>
      </c>
      <c r="O31" s="3">
        <f t="shared" si="0"/>
        <v>28</v>
      </c>
      <c r="P31" s="3">
        <f t="shared" si="0"/>
        <v>28</v>
      </c>
    </row>
    <row r="32" spans="1:16" x14ac:dyDescent="0.3">
      <c r="A32" t="s">
        <v>1</v>
      </c>
      <c r="B32" s="3">
        <f>B3</f>
        <v>28</v>
      </c>
      <c r="C32" s="3">
        <f>B32-(ROUND(($B$3/COUNTA($B$30:$P$30)*1),1))</f>
        <v>26.1</v>
      </c>
      <c r="D32" s="3">
        <f t="shared" ref="D32:P32" si="1">C32-(ROUND(($B$3/COUNTA($B$30:$P$30)*1),0))</f>
        <v>24.1</v>
      </c>
      <c r="E32" s="3">
        <f t="shared" si="1"/>
        <v>22.1</v>
      </c>
      <c r="F32" s="3">
        <f t="shared" si="1"/>
        <v>20.100000000000001</v>
      </c>
      <c r="G32" s="3">
        <f t="shared" si="1"/>
        <v>18.100000000000001</v>
      </c>
      <c r="H32" s="3">
        <f t="shared" si="1"/>
        <v>16.100000000000001</v>
      </c>
      <c r="I32" s="3">
        <f t="shared" si="1"/>
        <v>14.100000000000001</v>
      </c>
      <c r="J32" s="3">
        <f t="shared" si="1"/>
        <v>12.100000000000001</v>
      </c>
      <c r="K32" s="3">
        <f t="shared" si="1"/>
        <v>10.100000000000001</v>
      </c>
      <c r="L32" s="3">
        <f t="shared" si="1"/>
        <v>8.1000000000000014</v>
      </c>
      <c r="M32" s="3">
        <f t="shared" si="1"/>
        <v>6.1000000000000014</v>
      </c>
      <c r="N32" s="3">
        <f t="shared" si="1"/>
        <v>4.1000000000000014</v>
      </c>
      <c r="O32" s="3">
        <f t="shared" si="1"/>
        <v>2.1000000000000014</v>
      </c>
      <c r="P32" s="3">
        <f t="shared" si="1"/>
        <v>0.10000000000000142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Sprint 1 Burndown Chart</vt:lpstr>
      <vt:lpstr>Sprint Burndown Chart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Nadja</dc:creator>
  <cp:lastModifiedBy>Nadja</cp:lastModifiedBy>
  <dcterms:created xsi:type="dcterms:W3CDTF">2017-11-29T12:43:36Z</dcterms:created>
  <dcterms:modified xsi:type="dcterms:W3CDTF">2017-11-29T15:35:37Z</dcterms:modified>
</cp:coreProperties>
</file>