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ein\Desktop\"/>
    </mc:Choice>
  </mc:AlternateContent>
  <xr:revisionPtr revIDLastSave="0" documentId="13_ncr:1_{86AA4506-CC36-4683-BAF1-0E47753FF44F}" xr6:coauthVersionLast="47" xr6:coauthVersionMax="47" xr10:uidLastSave="{00000000-0000-0000-0000-000000000000}"/>
  <bookViews>
    <workbookView xWindow="-110" yWindow="-110" windowWidth="19420" windowHeight="10300" xr2:uid="{BAEDA6D3-B40B-44FD-AC16-D5E545E3E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" l="1"/>
  <c r="H156" i="1"/>
  <c r="I156" i="1"/>
  <c r="J156" i="1"/>
  <c r="K156" i="1"/>
  <c r="L156" i="1"/>
  <c r="M156" i="1"/>
  <c r="N156" i="1"/>
  <c r="O156" i="1"/>
  <c r="P156" i="1"/>
  <c r="F156" i="1"/>
  <c r="G7" i="1"/>
  <c r="H7" i="1"/>
  <c r="I7" i="1"/>
  <c r="J7" i="1"/>
  <c r="K7" i="1"/>
  <c r="L7" i="1"/>
  <c r="M7" i="1"/>
  <c r="N7" i="1"/>
  <c r="O7" i="1"/>
  <c r="F7" i="1"/>
  <c r="F8" i="1"/>
  <c r="F9" i="1" s="1"/>
  <c r="G8" i="1"/>
  <c r="G9" i="1" s="1"/>
  <c r="H8" i="1"/>
  <c r="H9" i="1" s="1"/>
  <c r="I8" i="1"/>
  <c r="I9" i="1" s="1"/>
  <c r="J8" i="1"/>
  <c r="J9" i="1" s="1"/>
  <c r="K8" i="1"/>
  <c r="K9" i="1" s="1"/>
  <c r="L8" i="1"/>
  <c r="L9" i="1" s="1"/>
  <c r="M8" i="1"/>
  <c r="M9" i="1" s="1"/>
  <c r="N8" i="1"/>
  <c r="N9" i="1" s="1"/>
  <c r="O8" i="1"/>
  <c r="O9" i="1" s="1"/>
  <c r="P6" i="1" l="1"/>
  <c r="P8" i="1"/>
</calcChain>
</file>

<file path=xl/sharedStrings.xml><?xml version="1.0" encoding="utf-8"?>
<sst xmlns="http://schemas.openxmlformats.org/spreadsheetml/2006/main" count="20" uniqueCount="16">
  <si>
    <t>درس 1</t>
  </si>
  <si>
    <t>درس 10</t>
  </si>
  <si>
    <t>درس 9</t>
  </si>
  <si>
    <t>درس 8</t>
  </si>
  <si>
    <t>درس 7</t>
  </si>
  <si>
    <t>درس 6</t>
  </si>
  <si>
    <t>درس 5</t>
  </si>
  <si>
    <t>درس 4</t>
  </si>
  <si>
    <t>درس 3</t>
  </si>
  <si>
    <t>درس</t>
  </si>
  <si>
    <t>واحد</t>
  </si>
  <si>
    <t>نمره از 20</t>
  </si>
  <si>
    <t>نمره از 4</t>
  </si>
  <si>
    <t xml:space="preserve">درس 2 </t>
  </si>
  <si>
    <t>معدل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</si>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</sst>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Titr"/>
        <charset val="178"/>
        <scheme val="none"/>
      </font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a-IR"/>
              <a:t>نمودار</a:t>
            </a:r>
            <a:r>
              <a:rPr lang="fa-IR" baseline="0"/>
              <a:t> مقایسه نمرات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Sheet1!$E$156</c:f>
              <c:strCache>
                <c:ptCount val="1"/>
                <c:pt idx="0">
                  <c:v>نمره از 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Sheet1!$F$156:$P$156</c:f>
              <c:numCache>
                <c:formatCode>General</c:formatCode>
                <c:ptCount val="11"/>
                <c:pt idx="0">
                  <c:v>3.4</c:v>
                </c:pt>
                <c:pt idx="1">
                  <c:v>2.8</c:v>
                </c:pt>
                <c:pt idx="2">
                  <c:v>3</c:v>
                </c:pt>
                <c:pt idx="3">
                  <c:v>2.4</c:v>
                </c:pt>
                <c:pt idx="4">
                  <c:v>2.2999999999999998</c:v>
                </c:pt>
                <c:pt idx="5">
                  <c:v>3.8</c:v>
                </c:pt>
                <c:pt idx="6">
                  <c:v>1.8</c:v>
                </c:pt>
                <c:pt idx="7">
                  <c:v>3.6</c:v>
                </c:pt>
                <c:pt idx="8">
                  <c:v>2.7</c:v>
                </c:pt>
                <c:pt idx="9">
                  <c:v>2</c:v>
                </c:pt>
                <c:pt idx="10">
                  <c:v>2.7399999999999998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5-4FFD-9A94-72D0179C7354}"/>
            </c:ext>
          </c:extLst>
        </c:ser>
        <c:ser>
          <c:idx val="1"/>
          <c:order val="1"/>
          <c:tx>
            <c:strRef>
              <c:f>Sheet1!$E$157</c:f>
              <c:strCache>
                <c:ptCount val="1"/>
                <c:pt idx="0">
                  <c:v>نمره از 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Sheet1!$F$157:$P$157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5-4FFD-9A94-72D0179C7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0784480"/>
        <c:axId val="750781856"/>
      </c:barChart>
      <c:catAx>
        <c:axId val="75078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750781856"/>
        <c:crosses val="autoZero"/>
        <c:auto val="1"/>
        <c:lblAlgn val="ctr"/>
        <c:lblOffset val="100"/>
        <c:noMultiLvlLbl val="0"/>
      </c:catAx>
      <c:valAx>
        <c:axId val="7507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75078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239059</xdr:rowOff>
    </xdr:from>
    <xdr:to>
      <xdr:col>15</xdr:col>
      <xdr:colOff>649942</xdr:colOff>
      <xdr:row>22</xdr:row>
      <xdr:rowOff>164353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56DE0-2990-8438-3C07-2A0CAF606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6CC6575-EEC3-4C79-AB1B-D1C12A25A906}" name="Table11" displayName="Table11" ref="E4:P9" totalsRowShown="0" headerRowDxfId="13" dataDxfId="12">
  <autoFilter ref="E4:P9" xr:uid="{56CC6575-EEC3-4C79-AB1B-D1C12A25A906}"/>
  <tableColumns count="12">
    <tableColumn id="1" xr3:uid="{1F424C57-2936-4F96-961E-3661128EA5AA}" name="درس" dataDxfId="11"/>
    <tableColumn id="2" xr3:uid="{2A2444AC-FB51-4A11-A69C-54F004CEFAB1}" name="درس 1" dataDxfId="10"/>
    <tableColumn id="3" xr3:uid="{1ECE050D-A507-4F00-8B07-8251CE717373}" name="درس 2 " dataDxfId="9"/>
    <tableColumn id="4" xr3:uid="{AD1827E5-7F09-4905-BAA5-538CADA69C10}" name="درس 3" dataDxfId="8"/>
    <tableColumn id="5" xr3:uid="{4BD4A7D1-80E6-46B9-A5F7-87897F97470B}" name="درس 4" dataDxfId="7"/>
    <tableColumn id="6" xr3:uid="{2EF7E7D9-7DB1-428E-8E46-867CB8DE6CF1}" name="درس 5" dataDxfId="6"/>
    <tableColumn id="7" xr3:uid="{832F27B3-CC8B-4799-BCB5-159C48447344}" name="درس 6" dataDxfId="5"/>
    <tableColumn id="8" xr3:uid="{0E871FA6-2138-4B73-BDFE-1920C96D2D72}" name="درس 7" dataDxfId="4"/>
    <tableColumn id="9" xr3:uid="{77ADA319-D19D-4C84-B695-744F4B90A832}" name="درس 8" dataDxfId="3"/>
    <tableColumn id="10" xr3:uid="{938611E4-BA76-470C-924B-0DA269DCC176}" name="درس 9" dataDxfId="2"/>
    <tableColumn id="11" xr3:uid="{691EFC41-863E-42DE-85E6-E1234B7D2003}" name="درس 10" dataDxfId="1"/>
    <tableColumn id="12" xr3:uid="{E59F482B-86E2-4B1A-A392-A5C25D42733F}" name="معد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EF13-D0C0-4379-9EA7-BB2F4A6CEF76}">
  <sheetPr>
    <pageSetUpPr fitToPage="1"/>
  </sheetPr>
  <dimension ref="E4:P157"/>
  <sheetViews>
    <sheetView rightToLeft="1" tabSelected="1" topLeftCell="A14" zoomScale="85" zoomScaleNormal="85" workbookViewId="0">
      <selection activeCell="D3" sqref="D3:Q25"/>
    </sheetView>
  </sheetViews>
  <sheetFormatPr defaultColWidth="8.75" defaultRowHeight="22.5" x14ac:dyDescent="0.3"/>
  <cols>
    <col min="1" max="16384" width="8.75" style="1"/>
  </cols>
  <sheetData>
    <row r="4" spans="5:16" x14ac:dyDescent="0.3">
      <c r="E4" s="1" t="s">
        <v>9</v>
      </c>
      <c r="F4" s="1" t="s">
        <v>0</v>
      </c>
      <c r="G4" s="1" t="s">
        <v>13</v>
      </c>
      <c r="H4" s="1" t="s">
        <v>8</v>
      </c>
      <c r="I4" s="1" t="s">
        <v>7</v>
      </c>
      <c r="J4" s="1" t="s">
        <v>6</v>
      </c>
      <c r="K4" s="1" t="s">
        <v>5</v>
      </c>
      <c r="L4" s="1" t="s">
        <v>4</v>
      </c>
      <c r="M4" s="1" t="s">
        <v>3</v>
      </c>
      <c r="N4" s="1" t="s">
        <v>2</v>
      </c>
      <c r="O4" s="1" t="s">
        <v>1</v>
      </c>
      <c r="P4" s="1" t="s">
        <v>14</v>
      </c>
    </row>
    <row r="5" spans="5:16" x14ac:dyDescent="0.3">
      <c r="E5" s="1" t="s">
        <v>10</v>
      </c>
      <c r="F5" s="1">
        <v>2</v>
      </c>
      <c r="G5" s="1">
        <v>3</v>
      </c>
      <c r="H5" s="1">
        <v>1</v>
      </c>
      <c r="I5" s="1">
        <v>2</v>
      </c>
      <c r="J5" s="1">
        <v>3</v>
      </c>
      <c r="K5" s="1">
        <v>1</v>
      </c>
      <c r="L5" s="1">
        <v>2</v>
      </c>
      <c r="M5" s="1">
        <v>3</v>
      </c>
      <c r="N5" s="1">
        <v>1</v>
      </c>
      <c r="O5" s="1">
        <v>2</v>
      </c>
      <c r="P5" s="1" t="s">
        <v>15</v>
      </c>
    </row>
    <row r="6" spans="5:16" x14ac:dyDescent="0.3">
      <c r="E6" s="1" t="s">
        <v>11</v>
      </c>
      <c r="F6" s="1">
        <v>17</v>
      </c>
      <c r="G6" s="1">
        <v>14</v>
      </c>
      <c r="H6" s="1">
        <v>15</v>
      </c>
      <c r="I6" s="1">
        <v>12</v>
      </c>
      <c r="J6" s="1">
        <v>11.5</v>
      </c>
      <c r="K6" s="1">
        <v>19</v>
      </c>
      <c r="L6" s="1">
        <v>9</v>
      </c>
      <c r="M6" s="1">
        <v>18</v>
      </c>
      <c r="N6" s="1">
        <v>13.5</v>
      </c>
      <c r="O6" s="1">
        <v>10</v>
      </c>
      <c r="P6" s="1">
        <f>SUM(F7:O7)/SUM(F5:O5)</f>
        <v>13.7</v>
      </c>
    </row>
    <row r="7" spans="5:16" ht="22.5" hidden="1" customHeight="1" x14ac:dyDescent="0.3">
      <c r="F7" s="1">
        <f>F6*F5</f>
        <v>34</v>
      </c>
      <c r="G7" s="1">
        <f t="shared" ref="G7:O7" si="0">G6*G5</f>
        <v>42</v>
      </c>
      <c r="H7" s="1">
        <f t="shared" si="0"/>
        <v>15</v>
      </c>
      <c r="I7" s="1">
        <f t="shared" si="0"/>
        <v>24</v>
      </c>
      <c r="J7" s="1">
        <f t="shared" si="0"/>
        <v>34.5</v>
      </c>
      <c r="K7" s="1">
        <f t="shared" si="0"/>
        <v>19</v>
      </c>
      <c r="L7" s="1">
        <f t="shared" si="0"/>
        <v>18</v>
      </c>
      <c r="M7" s="1">
        <f t="shared" si="0"/>
        <v>54</v>
      </c>
      <c r="N7" s="1">
        <f t="shared" si="0"/>
        <v>13.5</v>
      </c>
      <c r="O7" s="1">
        <f t="shared" si="0"/>
        <v>20</v>
      </c>
    </row>
    <row r="8" spans="5:16" x14ac:dyDescent="0.3">
      <c r="E8" s="1" t="s">
        <v>12</v>
      </c>
      <c r="F8" s="1">
        <f>IF(F6&gt;=16,4,IF(F6&gt;=14,3,IF(F6&gt;=12,2,IF(F6&gt;=10,1,IF(F6&gt;=0,0,0)))))</f>
        <v>4</v>
      </c>
      <c r="G8" s="1">
        <f t="shared" ref="G8:O8" si="1">IF(G6&gt;=16,4,IF(G6&gt;=14,3,IF(G6&gt;=12,2,IF(G6&gt;=10,1,IF(G6&gt;=0,0,0)))))</f>
        <v>3</v>
      </c>
      <c r="H8" s="1">
        <f t="shared" si="1"/>
        <v>3</v>
      </c>
      <c r="I8" s="1">
        <f t="shared" si="1"/>
        <v>2</v>
      </c>
      <c r="J8" s="1">
        <f t="shared" si="1"/>
        <v>1</v>
      </c>
      <c r="K8" s="1">
        <f t="shared" si="1"/>
        <v>4</v>
      </c>
      <c r="L8" s="1">
        <f t="shared" si="1"/>
        <v>0</v>
      </c>
      <c r="M8" s="1">
        <f t="shared" si="1"/>
        <v>4</v>
      </c>
      <c r="N8" s="1">
        <f t="shared" si="1"/>
        <v>2</v>
      </c>
      <c r="O8" s="1">
        <f t="shared" si="1"/>
        <v>1</v>
      </c>
      <c r="P8" s="1">
        <f>SUM(F9:O9)/SUM(F5:O5)</f>
        <v>2.35</v>
      </c>
    </row>
    <row r="9" spans="5:16" hidden="1" x14ac:dyDescent="0.3">
      <c r="F9" s="1">
        <f>F8*F5</f>
        <v>8</v>
      </c>
      <c r="G9" s="1">
        <f t="shared" ref="G9:O9" si="2">G8*G5</f>
        <v>9</v>
      </c>
      <c r="H9" s="1">
        <f t="shared" si="2"/>
        <v>3</v>
      </c>
      <c r="I9" s="1">
        <f t="shared" si="2"/>
        <v>4</v>
      </c>
      <c r="J9" s="1">
        <f t="shared" si="2"/>
        <v>3</v>
      </c>
      <c r="K9" s="1">
        <f t="shared" si="2"/>
        <v>4</v>
      </c>
      <c r="L9" s="1">
        <f t="shared" si="2"/>
        <v>0</v>
      </c>
      <c r="M9" s="1">
        <f t="shared" si="2"/>
        <v>12</v>
      </c>
      <c r="N9" s="1">
        <f t="shared" si="2"/>
        <v>2</v>
      </c>
      <c r="O9" s="1">
        <f t="shared" si="2"/>
        <v>2</v>
      </c>
    </row>
    <row r="50" spans="5:15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</row>
    <row r="51" spans="5:15" x14ac:dyDescent="0.3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153" spans="5:16" x14ac:dyDescent="0.3">
      <c r="E153" s="1" t="s">
        <v>11</v>
      </c>
      <c r="F153" s="1">
        <v>17</v>
      </c>
      <c r="G153" s="1">
        <v>14</v>
      </c>
      <c r="H153" s="1">
        <v>15</v>
      </c>
      <c r="I153" s="1">
        <v>12</v>
      </c>
      <c r="J153" s="1">
        <v>11.5</v>
      </c>
      <c r="K153" s="1">
        <v>19</v>
      </c>
      <c r="L153" s="1">
        <v>9</v>
      </c>
      <c r="M153" s="1">
        <v>18</v>
      </c>
      <c r="N153" s="1">
        <v>13.5</v>
      </c>
      <c r="O153" s="1">
        <v>10</v>
      </c>
      <c r="P153" s="1">
        <v>13.7</v>
      </c>
    </row>
    <row r="154" spans="5:16" x14ac:dyDescent="0.3">
      <c r="E154" s="1" t="s">
        <v>12</v>
      </c>
      <c r="F154" s="1">
        <v>4</v>
      </c>
      <c r="G154" s="1">
        <v>3</v>
      </c>
      <c r="H154" s="1">
        <v>3</v>
      </c>
      <c r="I154" s="1">
        <v>2</v>
      </c>
      <c r="J154" s="1">
        <v>1</v>
      </c>
      <c r="K154" s="1">
        <v>4</v>
      </c>
      <c r="L154" s="1">
        <v>0</v>
      </c>
      <c r="M154" s="1">
        <v>4</v>
      </c>
      <c r="N154" s="1">
        <v>2</v>
      </c>
      <c r="O154" s="1">
        <v>1</v>
      </c>
      <c r="P154" s="1">
        <v>2.35</v>
      </c>
    </row>
    <row r="156" spans="5:16" x14ac:dyDescent="0.3">
      <c r="E156" s="1" t="s">
        <v>11</v>
      </c>
      <c r="F156" s="1">
        <f t="shared" ref="F156:P156" si="3">F153/5</f>
        <v>3.4</v>
      </c>
      <c r="G156" s="1">
        <f t="shared" si="3"/>
        <v>2.8</v>
      </c>
      <c r="H156" s="1">
        <f t="shared" si="3"/>
        <v>3</v>
      </c>
      <c r="I156" s="1">
        <f t="shared" si="3"/>
        <v>2.4</v>
      </c>
      <c r="J156" s="1">
        <f t="shared" si="3"/>
        <v>2.2999999999999998</v>
      </c>
      <c r="K156" s="1">
        <f t="shared" si="3"/>
        <v>3.8</v>
      </c>
      <c r="L156" s="1">
        <f t="shared" si="3"/>
        <v>1.8</v>
      </c>
      <c r="M156" s="1">
        <f t="shared" si="3"/>
        <v>3.6</v>
      </c>
      <c r="N156" s="1">
        <f t="shared" si="3"/>
        <v>2.7</v>
      </c>
      <c r="O156" s="1">
        <f t="shared" si="3"/>
        <v>2</v>
      </c>
      <c r="P156" s="1">
        <f t="shared" si="3"/>
        <v>2.7399999999999998</v>
      </c>
    </row>
    <row r="157" spans="5:16" x14ac:dyDescent="0.3">
      <c r="E157" s="1" t="s">
        <v>12</v>
      </c>
      <c r="F157" s="1">
        <v>4</v>
      </c>
      <c r="G157" s="1">
        <v>3</v>
      </c>
      <c r="H157" s="1">
        <v>3</v>
      </c>
      <c r="I157" s="1">
        <v>2</v>
      </c>
      <c r="J157" s="1">
        <v>1</v>
      </c>
      <c r="K157" s="1">
        <v>4</v>
      </c>
      <c r="L157" s="1">
        <v>0</v>
      </c>
      <c r="M157" s="1">
        <v>4</v>
      </c>
      <c r="N157" s="1">
        <v>2</v>
      </c>
      <c r="O157" s="1">
        <v>1</v>
      </c>
      <c r="P157" s="1">
        <v>2.35</v>
      </c>
    </row>
  </sheetData>
  <phoneticPr fontId="1" type="noConversion"/>
  <conditionalFormatting sqref="P7">
    <cfRule type="cellIs" dxfId="21" priority="7" operator="greaterThan">
      <formula>16</formula>
    </cfRule>
    <cfRule type="cellIs" dxfId="20" priority="8" operator="lessThan">
      <formula>12</formula>
    </cfRule>
  </conditionalFormatting>
  <conditionalFormatting sqref="P6">
    <cfRule type="cellIs" dxfId="19" priority="5" operator="greaterThan">
      <formula>16</formula>
    </cfRule>
    <cfRule type="cellIs" dxfId="18" priority="6" operator="lessThan">
      <formula>12</formula>
    </cfRule>
  </conditionalFormatting>
  <conditionalFormatting sqref="P8">
    <cfRule type="cellIs" dxfId="17" priority="3" operator="greaterThan">
      <formula>3</formula>
    </cfRule>
    <cfRule type="cellIs" dxfId="16" priority="4" operator="lessThan">
      <formula>2</formula>
    </cfRule>
  </conditionalFormatting>
  <conditionalFormatting sqref="O50">
    <cfRule type="cellIs" dxfId="15" priority="1" operator="greaterThan">
      <formula>16</formula>
    </cfRule>
    <cfRule type="cellIs" dxfId="14" priority="2" operator="lessThan">
      <formula>12</formula>
    </cfRule>
  </conditionalFormatting>
  <pageMargins left="0.25" right="0.25" top="0.75" bottom="0.75" header="0.3" footer="0.3"/>
  <pageSetup paperSize="9" scale="94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moeein</dc:creator>
  <cp:lastModifiedBy>moeein</cp:lastModifiedBy>
  <cp:lastPrinted>2022-11-11T15:13:06Z</cp:lastPrinted>
  <dcterms:created xsi:type="dcterms:W3CDTF">2022-11-09T19:08:35Z</dcterms:created>
  <dcterms:modified xsi:type="dcterms:W3CDTF">2022-11-11T15:13:08Z</dcterms:modified>
</cp:coreProperties>
</file>