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Regex Costs" sheetId="1" state="visible" r:id="rId2"/>
    <sheet name="Regex Info" sheetId="2" state="visible" r:id="rId3"/>
    <sheet name="Query Parser Regex Benchmark" sheetId="3" state="visible" r:id="rId4"/>
    <sheet name="Link Heading Regex Benchmark" sheetId="4" state="visible" r:id="rId5"/>
    <sheet name="Link Regex Benchmark" sheetId="5" state="visible" r:id="rId6"/>
    <sheet name="Regex Comparison Benchmark"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<sst xmlns="http://schemas.openxmlformats.org/spreadsheetml/2006/main" count="172" uniqueCount="94">
  <si>
    <t xml:space="preserve">Html Page</t>
  </si>
  <si>
    <t xml:space="preserve">Results per page</t>
  </si>
  <si>
    <t xml:space="preserve">size(kb)</t>
  </si>
  <si>
    <t xml:space="preserve">Fast Regex Feat.</t>
  </si>
  <si>
    <t xml:space="preserve">Monolith Page</t>
  </si>
  <si>
    <t xml:space="preserve">Full Link</t>
  </si>
  <si>
    <t xml:space="preserve">Heading Capture</t>
  </si>
  <si>
    <t xml:space="preserve">Partial Link Capture</t>
  </si>
  <si>
    <t xml:space="preserve">First Page</t>
  </si>
  <si>
    <t xml:space="preserve">←outlier</t>
  </si>
  <si>
    <t xml:space="preserve">n</t>
  </si>
  <si>
    <t xml:space="preserve">y</t>
  </si>
  <si>
    <t xml:space="preserve">Small Page</t>
  </si>
  <si>
    <t xml:space="preserve">Cost (Steps)</t>
  </si>
  <si>
    <t xml:space="preserve">Observations</t>
  </si>
  <si>
    <t xml:space="preserve">Regex 5</t>
  </si>
  <si>
    <t xml:space="preserve">Regex pattern 5 is the most appropriate for the use case of simply wanting to match domains.</t>
  </si>
  <si>
    <t xml:space="preserve">Regex 6</t>
  </si>
  <si>
    <t xml:space="preserve">Regex 4</t>
  </si>
  <si>
    <t xml:space="preserve">Regex 1</t>
  </si>
  <si>
    <t xml:space="preserve">Regex pattern 1 is the most appropriate when wanting to extract the title displayed in the search engine along with the link</t>
  </si>
  <si>
    <t xml:space="preserve">Regex 2</t>
  </si>
  <si>
    <t xml:space="preserve">Regex 7</t>
  </si>
  <si>
    <t xml:space="preserve">Regex 8</t>
  </si>
  <si>
    <t xml:space="preserve">Regex pattern 4 is the middle ground. It captures the full link only so it is able to be used by the UI at least as a hyperlink</t>
  </si>
  <si>
    <t xml:space="preserve">Max</t>
  </si>
  <si>
    <t xml:space="preserve">Need to benchmark 1 vs 5 to see the scaling costs. If 1 doesn’t incur such a large cost then might go along with it to allow the UI to have better display data</t>
  </si>
  <si>
    <t xml:space="preserve">Min</t>
  </si>
  <si>
    <t xml:space="preserve">Avg</t>
  </si>
  <si>
    <t xml:space="preserve">Final Takeaway</t>
  </si>
  <si>
    <t xml:space="preserve">V1</t>
  </si>
  <si>
    <t xml:space="preserve">Link+Heading capture works fine, allows for potentially convenient rich data, and can be extended later on.
The most important parts are using a compiled Regex and handling matches one by one to hunt for the link.</t>
  </si>
  <si>
    <t xml:space="preserve">Use regex pattern for capturing heading + link</t>
  </si>
  <si>
    <t xml:space="preserve">Caching the html pages seems to be the most important aspect when it comes to choosing whether or not to segment the pages or use a ‘monolith’ results page.</t>
  </si>
  <si>
    <t xml:space="preserve">Cache html responses for configurable time or cache the parsed html to reduce execution time and costs by a lot.
Potentially more annoying due to error handling scenarios.</t>
  </si>
  <si>
    <t xml:space="preserve">Time permitting, there is potential to use Span&lt;T&gt; and a custom parser to reduce GC pressure and allocations to make rich data extraction perform the same as the observed partial link regex capture patterns.
This would only be required if there was a need to have a public facing cloud web service to reduce potential costs down by a staggering amount.</t>
  </si>
  <si>
    <t xml:space="preserve">Have REST endpoints that can get the SEO position and get the full list of results.
Then have a UI that simply queries and displays the results.</t>
  </si>
  <si>
    <t xml:space="preserve">Regex ID</t>
  </si>
  <si>
    <t xml:space="preserve">Regex Pattern</t>
  </si>
  <si>
    <t xml:space="preserve">Captures Query</t>
  </si>
  <si>
    <t xml:space="preserve">Captures Link</t>
  </si>
  <si>
    <t xml:space="preserve">Captures Heading</t>
  </si>
  <si>
    <t xml:space="preserve">&lt;div class=\"kCrYT\"&gt;+?&lt;a[^&gt;]+?href=\"\/url\?q=(http[s]?\:.+?)\"&gt;.+?div.+?&gt;(.+?)&lt;\/div&gt;&lt;\/h\d?&gt;</t>
  </si>
  <si>
    <t xml:space="preserve">&lt;div class=\"kCrYT\"&gt;+?&lt;a[^&gt;]+?href=\"\/url\?q=(http[s]?\:.+?)\"&gt;(.+?)&lt;\/div&gt;&lt;\/h\d?&gt;</t>
  </si>
  <si>
    <t xml:space="preserve">&lt;div class=\"kCrYT\"&gt;+?&lt;a[^&gt;]+?href=\"\/url\?q=(http[s]?\:.+?)\"&gt;</t>
  </si>
  <si>
    <t xml:space="preserve">&lt;div class=\"kCrYT\"&gt;+?&lt;a[^&gt;]+?href=\"\/url\?q=(http[\w\d:\/.]+)</t>
  </si>
  <si>
    <t xml:space="preserve">div class=\"kCrYT\"&gt;+?&lt;a[^&gt;]+?href=\"\/url\?q=(http[\w\d:\/.]+)</t>
  </si>
  <si>
    <t xml:space="preserve">&lt;div class=\"kCrYT\"&gt;&lt;a[^&gt;]*href=\"\/url\?q(.*?)\"&gt;.+?&lt;.+?&lt;\/a&gt;</t>
  </si>
  <si>
    <t xml:space="preserve">&lt;div class=\"kCrYT\"&gt;(?:&lt;)a[^&gt;]*href=\"(.*?)\"&gt;.*?&lt;.*?&lt;\/a&gt;</t>
  </si>
  <si>
    <t xml:space="preserve">&lt;div class=\"kCrYT\"&gt;+?&lt;a[^&gt;]+?href=\"\/url\?q=(http[s]?\:.+?)\"&gt;&lt;h\d?.+div.+?&gt;(.+?)&lt;\/div&gt;&lt;\/h\d?&gt;.+?&lt;\/div&gt;&lt;\/a&gt;</t>
  </si>
  <si>
    <t xml:space="preserve">err</t>
  </si>
  <si>
    <t xml:space="preserve">Notes</t>
  </si>
  <si>
    <t xml:space="preserve">Regex 3 contains catastrophic backtracking in its pattern matching, costing more than 200,000 steps to perform a single match on the monolith page</t>
  </si>
  <si>
    <t xml:space="preserve">Regex 5 early outs once it finds a url, not capturing the entire url. Good for simply checking if the domain occurs, not for using it in a rich data context</t>
  </si>
  <si>
    <t xml:space="preserve">Query Parser Regex Benchmark</t>
  </si>
  <si>
    <t xml:space="preserve">Tests conducted</t>
  </si>
  <si>
    <t xml:space="preserve">Configurations</t>
  </si>
  <si>
    <t xml:space="preserve">parse all links</t>
  </si>
  <si>
    <t xml:space="preserve">Split Pages</t>
  </si>
  <si>
    <t xml:space="preserve">parse all links, then find position</t>
  </si>
  <si>
    <t xml:space="preserve">Static Regex</t>
  </si>
  <si>
    <t xml:space="preserve">Compiled Regex Instance</t>
  </si>
  <si>
    <t xml:space="preserve">parse links as enumerable, then early out find</t>
  </si>
  <si>
    <t xml:space="preserve">Finding url early</t>
  </si>
  <si>
    <t xml:space="preserve">Finding no match</t>
  </si>
  <si>
    <t xml:space="preserve">Takeaway points?</t>
  </si>
  <si>
    <t xml:space="preserve">Having a compiled regex instance seems to show the most improvement</t>
  </si>
  <si>
    <t xml:space="preserve">Use a compiled regex instance to process</t>
  </si>
  <si>
    <t xml:space="preserve">Early out options from building an enumerable and iterating it have the highest potential returns</t>
  </si>
  <si>
    <t xml:space="preserve">Segmenting pages too much has a little bit more GC pressure</t>
  </si>
  <si>
    <t xml:space="preserve">For no match, the worst option is using the static regex function for both the monolith and split pages</t>
  </si>
  <si>
    <t xml:space="preserve">Execution time has potential savings for large scale using early out methods when considering cloud computing costs</t>
  </si>
  <si>
    <t xml:space="preserve">Link Heading Regex Parser Benchmark</t>
  </si>
  <si>
    <t xml:space="preserve">parse all links, then loop to find</t>
  </si>
  <si>
    <t xml:space="preserve">Compiled Regex</t>
  </si>
  <si>
    <t xml:space="preserve">parse link one by one</t>
  </si>
  <si>
    <t xml:space="preserve">Finding url ~halfway</t>
  </si>
  <si>
    <t xml:space="preserve">Using LINQ with ToList().FindIndex leads to extra GC pressure</t>
  </si>
  <si>
    <t xml:space="preserve">Go match by match</t>
  </si>
  <si>
    <t xml:space="preserve">Taking all matches then looping over vs taking a match and checking one by one shows similar GC pressure and execution time.</t>
  </si>
  <si>
    <t xml:space="preserve">LINQ doesn’t offer any extra performance</t>
  </si>
  <si>
    <t xml:space="preserve">For results matching halfway through match by match checking is the overall best</t>
  </si>
  <si>
    <t xml:space="preserve">Caching captures and iterating over them might offer greater returns</t>
  </si>
  <si>
    <t xml:space="preserve">Cloud computing CPU time costs could potential stay low and scale well using match by match</t>
  </si>
  <si>
    <t xml:space="preserve">This has excellent scaling for cloud computing if the sole purpose is to find the domain positioning and not have rich data requirements</t>
  </si>
  <si>
    <t xml:space="preserve">Link+Heading capture</t>
  </si>
  <si>
    <t xml:space="preserve">Full Link Only Capture</t>
  </si>
  <si>
    <t xml:space="preserve"> </t>
  </si>
  <si>
    <t xml:space="preserve">Rich data capturing for URLs that are found halfway shows no execution difference in terms of cost compared to other regex patterns</t>
  </si>
  <si>
    <t xml:space="preserve">match by match still beats out LINQ usage with ToList().FindIndex</t>
  </si>
  <si>
    <t xml:space="preserve">go with link + heading capture as the extra cost are negligible</t>
  </si>
  <si>
    <t xml:space="preserve">match by match incurs lowest GC pressure</t>
  </si>
  <si>
    <t xml:space="preserve">Partial vs Full Link vs Link+Heading all show similar time and GC costs</t>
  </si>
  <si>
    <t xml:space="preserve">Link + Heading capture can scale for cloud computing costs just fine if match by match is used</t>
  </si>
</sst>
</file>

<file path=xl/styles.xml><?xml version="1.0" encoding="utf-8"?>
<styleSheet xmlns="http://schemas.openxmlformats.org/spreadsheetml/2006/main">
  <numFmts count="1">
    <numFmt numFmtId="164" formatCode="General"/>
  </numFmts>
  <fonts count="12">
    <font>
      <sz val="10"/>
      <name val="Arial"/>
      <family val="2"/>
      <charset val="128"/>
    </font>
    <font>
      <sz val="10"/>
      <name val="Arial"/>
      <family val="0"/>
      <charset val="128"/>
    </font>
    <font>
      <sz val="10"/>
      <name val="Arial"/>
      <family val="0"/>
      <charset val="128"/>
    </font>
    <font>
      <sz val="10"/>
      <name val="Arial"/>
      <family val="0"/>
      <charset val="128"/>
    </font>
    <font>
      <b val="true"/>
      <u val="single"/>
      <sz val="10"/>
      <name val="Arial"/>
      <family val="2"/>
      <charset val="128"/>
    </font>
    <font>
      <b val="true"/>
      <sz val="10"/>
      <name val="Arial"/>
      <family val="2"/>
      <charset val="128"/>
    </font>
    <font>
      <sz val="10"/>
      <color rgb="FF006600"/>
      <name val="Arial"/>
      <family val="2"/>
      <charset val="128"/>
    </font>
    <font>
      <sz val="10"/>
      <color rgb="FF996600"/>
      <name val="Arial"/>
      <family val="2"/>
      <charset val="128"/>
    </font>
    <font>
      <i val="true"/>
      <sz val="10"/>
      <name val="Arial"/>
      <family val="2"/>
      <charset val="128"/>
    </font>
    <font>
      <sz val="9.5"/>
      <color rgb="FF000000"/>
      <name val="Consolas"/>
      <family val="0"/>
      <charset val="128"/>
    </font>
    <font>
      <b val="true"/>
      <sz val="10"/>
      <color rgb="FFFFFFFF"/>
      <name val="Arial"/>
      <family val="2"/>
      <charset val="128"/>
    </font>
    <font>
      <b val="true"/>
      <sz val="10"/>
      <color rgb="FFFFFFFF"/>
      <name val="Consolas"/>
      <family val="0"/>
      <charset val="128"/>
    </font>
  </fonts>
  <fills count="5">
    <fill>
      <patternFill patternType="none"/>
    </fill>
    <fill>
      <patternFill patternType="gray125"/>
    </fill>
    <fill>
      <patternFill patternType="solid">
        <fgColor rgb="FFCCFFCC"/>
        <bgColor rgb="FFCCFFFF"/>
      </patternFill>
    </fill>
    <fill>
      <patternFill patternType="solid">
        <fgColor rgb="FFFFFFCC"/>
        <bgColor rgb="FFFFFFFF"/>
      </patternFill>
    </fill>
    <fill>
      <patternFill patternType="solid">
        <fgColor rgb="FFCC0000"/>
        <bgColor rgb="FF800000"/>
      </patternFill>
    </fill>
  </fills>
  <borders count="14">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top/>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style="hair"/>
      <top/>
      <bottom/>
      <diagonal/>
    </border>
    <border diagonalUp="false" diagonalDown="false">
      <left style="hair"/>
      <right style="hair"/>
      <top/>
      <bottom style="hair"/>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false" applyProtection="false"/>
    <xf numFmtId="164" fontId="7" fillId="3" borderId="0" applyFont="true" applyBorder="false" applyAlignment="false" applyProtection="false"/>
    <xf numFmtId="164" fontId="10" fillId="4"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4" xfId="2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6" fillId="2" borderId="0" xfId="2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7" fillId="3" borderId="4" xfId="21" applyFont="false" applyBorder="true" applyAlignment="true" applyProtection="false">
      <alignment horizontal="center" vertical="bottom" textRotation="0" wrapText="false" indent="0" shrinkToFit="false"/>
      <protection locked="true" hidden="false"/>
    </xf>
    <xf numFmtId="164" fontId="7" fillId="3" borderId="6" xfId="21"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9" fillId="0" borderId="8" xfId="0" applyFont="true" applyBorder="true" applyAlignment="false" applyProtection="false">
      <alignment horizontal="general" vertical="bottom" textRotation="0" wrapText="false" indent="0" shrinkToFit="false"/>
      <protection locked="true" hidden="false"/>
    </xf>
    <xf numFmtId="164" fontId="10" fillId="4" borderId="1" xfId="22" applyFont="false" applyBorder="true" applyAlignment="true" applyProtection="false">
      <alignment horizontal="center" vertical="bottom" textRotation="0" wrapText="false" indent="0" shrinkToFit="false"/>
      <protection locked="true" hidden="false"/>
    </xf>
    <xf numFmtId="164" fontId="11" fillId="4" borderId="0" xfId="22" applyFont="true" applyBorder="false" applyAlignment="false" applyProtection="false">
      <alignment horizontal="general" vertical="bottom" textRotation="0" wrapText="false" indent="0" shrinkToFit="false"/>
      <protection locked="true" hidden="false"/>
    </xf>
    <xf numFmtId="164" fontId="10" fillId="4" borderId="1" xfId="22"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Good" xfId="20"/>
    <cellStyle name="Neutral" xfId="21"/>
    <cellStyle name="Error" xfId="22"/>
  </cellStyles>
  <dxfs count="2">
    <dxf>
      <font>
        <b val="0"/>
        <i val="0"/>
        <color rgb="FFCC0000"/>
        <sz val="10"/>
      </font>
      <fill>
        <patternFill>
          <bgColor rgb="FFFFCCCC"/>
        </patternFill>
      </fill>
    </dxf>
    <dxf>
      <font>
        <b val="0"/>
        <i val="0"/>
        <color rgb="FF006600"/>
        <sz val="10"/>
      </font>
      <fill>
        <patternFill>
          <bgColor rgb="FFCCFFCC"/>
        </patternFill>
      </fill>
    </dxf>
  </dxf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M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6" activeCellId="0" sqref="I26"/>
    </sheetView>
  </sheetViews>
  <sheetFormatPr defaultColWidth="11.53515625" defaultRowHeight="12.8" zeroHeight="false" outlineLevelRow="0" outlineLevelCol="0"/>
  <cols>
    <col collapsed="false" customWidth="true" hidden="false" outlineLevel="0" max="1" min="1" style="0" width="14.63"/>
    <col collapsed="false" customWidth="true" hidden="false" outlineLevel="0" max="2" min="2" style="0" width="15.18"/>
    <col collapsed="false" customWidth="true" hidden="false" outlineLevel="0" max="6" min="6" style="0" width="13.1"/>
    <col collapsed="false" customWidth="true" hidden="false" outlineLevel="0" max="7" min="7" style="0" width="8.38"/>
    <col collapsed="false" customWidth="true" hidden="false" outlineLevel="0" max="8" min="8" style="0" width="14.9"/>
    <col collapsed="false" customWidth="true" hidden="false" outlineLevel="0" max="9" min="9" style="0" width="17.4"/>
  </cols>
  <sheetData>
    <row r="2" customFormat="false" ht="12.8" hidden="false" customHeight="false" outlineLevel="0" collapsed="false">
      <c r="A2" s="1" t="s">
        <v>0</v>
      </c>
      <c r="B2" s="1" t="s">
        <v>1</v>
      </c>
      <c r="C2" s="1" t="s">
        <v>2</v>
      </c>
      <c r="F2" s="0" t="s">
        <v>3</v>
      </c>
    </row>
    <row r="3" customFormat="false" ht="12.8" hidden="false" customHeight="false" outlineLevel="0" collapsed="false">
      <c r="A3" s="2" t="s">
        <v>4</v>
      </c>
      <c r="B3" s="3" t="n">
        <v>100</v>
      </c>
      <c r="C3" s="4" t="n">
        <v>313</v>
      </c>
      <c r="F3" s="2"/>
      <c r="G3" s="2" t="s">
        <v>5</v>
      </c>
      <c r="H3" s="2" t="s">
        <v>6</v>
      </c>
      <c r="I3" s="2" t="s">
        <v>7</v>
      </c>
    </row>
    <row r="4" customFormat="false" ht="12.8" hidden="false" customHeight="false" outlineLevel="0" collapsed="false">
      <c r="A4" s="2" t="s">
        <v>8</v>
      </c>
      <c r="B4" s="5" t="n">
        <v>10</v>
      </c>
      <c r="C4" s="6" t="n">
        <v>243</v>
      </c>
      <c r="D4" s="0" t="s">
        <v>9</v>
      </c>
      <c r="F4" s="7" t="n">
        <v>5</v>
      </c>
      <c r="G4" s="8" t="s">
        <v>10</v>
      </c>
      <c r="H4" s="8" t="s">
        <v>10</v>
      </c>
      <c r="I4" s="9" t="s">
        <v>11</v>
      </c>
    </row>
    <row r="5" customFormat="false" ht="12.8" hidden="false" customHeight="false" outlineLevel="0" collapsed="false">
      <c r="A5" s="2" t="s">
        <v>12</v>
      </c>
      <c r="B5" s="10" t="n">
        <v>10</v>
      </c>
      <c r="C5" s="11" t="n">
        <v>42</v>
      </c>
      <c r="F5" s="7" t="n">
        <v>6</v>
      </c>
      <c r="G5" s="8" t="s">
        <v>10</v>
      </c>
      <c r="H5" s="8" t="s">
        <v>10</v>
      </c>
      <c r="I5" s="9" t="s">
        <v>11</v>
      </c>
    </row>
    <row r="6" customFormat="false" ht="12.8" hidden="false" customHeight="false" outlineLevel="0" collapsed="false">
      <c r="F6" s="7" t="n">
        <v>4</v>
      </c>
      <c r="G6" s="12" t="s">
        <v>11</v>
      </c>
      <c r="H6" s="12" t="s">
        <v>10</v>
      </c>
      <c r="I6" s="13" t="s">
        <v>10</v>
      </c>
    </row>
    <row r="8" customFormat="false" ht="12.8" hidden="false" customHeight="false" outlineLevel="0" collapsed="false">
      <c r="A8" s="14" t="s">
        <v>13</v>
      </c>
    </row>
    <row r="9" customFormat="false" ht="12.8" hidden="false" customHeight="false" outlineLevel="0" collapsed="false">
      <c r="A9" s="2"/>
      <c r="B9" s="15" t="s">
        <v>4</v>
      </c>
      <c r="C9" s="15" t="s">
        <v>8</v>
      </c>
      <c r="D9" s="15" t="s">
        <v>12</v>
      </c>
      <c r="F9" s="14" t="s">
        <v>14</v>
      </c>
    </row>
    <row r="10" customFormat="false" ht="12.8" hidden="false" customHeight="false" outlineLevel="0" collapsed="false">
      <c r="A10" s="15" t="s">
        <v>15</v>
      </c>
      <c r="B10" s="16" t="n">
        <v>22828</v>
      </c>
      <c r="C10" s="17" t="n">
        <v>5443</v>
      </c>
      <c r="D10" s="18" t="n">
        <v>2990</v>
      </c>
      <c r="F10" s="19" t="s">
        <v>16</v>
      </c>
      <c r="G10" s="19"/>
      <c r="H10" s="19"/>
      <c r="I10" s="19"/>
      <c r="J10" s="19"/>
      <c r="K10" s="19"/>
    </row>
    <row r="11" customFormat="false" ht="12.8" hidden="false" customHeight="false" outlineLevel="0" collapsed="false">
      <c r="A11" s="15" t="s">
        <v>17</v>
      </c>
      <c r="B11" s="16" t="n">
        <v>35553</v>
      </c>
      <c r="C11" s="17" t="n">
        <v>15403</v>
      </c>
      <c r="D11" s="18" t="n">
        <v>4783</v>
      </c>
      <c r="F11" s="19"/>
      <c r="G11" s="19"/>
      <c r="H11" s="19"/>
      <c r="I11" s="19"/>
      <c r="J11" s="19"/>
      <c r="K11" s="19"/>
    </row>
    <row r="12" customFormat="false" ht="12.8" hidden="false" customHeight="false" outlineLevel="0" collapsed="false">
      <c r="A12" s="15" t="s">
        <v>18</v>
      </c>
      <c r="B12" s="20" t="n">
        <v>53736</v>
      </c>
      <c r="C12" s="17" t="n">
        <v>8383</v>
      </c>
      <c r="D12" s="18" t="n">
        <v>6066</v>
      </c>
    </row>
    <row r="13" customFormat="false" ht="12.8" hidden="false" customHeight="false" outlineLevel="0" collapsed="false">
      <c r="A13" s="15" t="s">
        <v>19</v>
      </c>
      <c r="B13" s="21" t="n">
        <v>68864</v>
      </c>
      <c r="C13" s="21" t="n">
        <v>9893</v>
      </c>
      <c r="D13" s="18" t="n">
        <v>7506</v>
      </c>
      <c r="F13" s="19" t="s">
        <v>20</v>
      </c>
      <c r="G13" s="19"/>
      <c r="H13" s="19"/>
      <c r="I13" s="19"/>
      <c r="J13" s="19"/>
      <c r="K13" s="19"/>
      <c r="L13" s="19"/>
      <c r="M13" s="19"/>
    </row>
    <row r="14" customFormat="false" ht="12.8" hidden="false" customHeight="false" outlineLevel="0" collapsed="false">
      <c r="A14" s="15" t="s">
        <v>21</v>
      </c>
      <c r="B14" s="22" t="n">
        <v>74264</v>
      </c>
      <c r="C14" s="17" t="n">
        <v>10433</v>
      </c>
      <c r="D14" s="18" t="n">
        <v>8046</v>
      </c>
      <c r="F14" s="19"/>
      <c r="G14" s="19"/>
      <c r="H14" s="19"/>
      <c r="I14" s="19"/>
      <c r="J14" s="19"/>
      <c r="K14" s="19"/>
      <c r="L14" s="19"/>
      <c r="M14" s="19"/>
    </row>
    <row r="15" customFormat="false" ht="12.8" hidden="false" customHeight="false" outlineLevel="0" collapsed="false">
      <c r="A15" s="15" t="s">
        <v>22</v>
      </c>
      <c r="B15" s="23" t="n">
        <v>90742</v>
      </c>
      <c r="C15" s="17" t="n">
        <v>11929</v>
      </c>
      <c r="D15" s="18" t="n">
        <v>9740</v>
      </c>
    </row>
    <row r="16" customFormat="false" ht="12.8" hidden="false" customHeight="false" outlineLevel="0" collapsed="false">
      <c r="A16" s="15" t="s">
        <v>23</v>
      </c>
      <c r="B16" s="24" t="n">
        <v>92046</v>
      </c>
      <c r="C16" s="25" t="n">
        <v>12063</v>
      </c>
      <c r="D16" s="26" t="n">
        <v>9870</v>
      </c>
      <c r="F16" s="19" t="s">
        <v>24</v>
      </c>
      <c r="G16" s="19"/>
      <c r="H16" s="19"/>
      <c r="I16" s="19"/>
      <c r="J16" s="19"/>
      <c r="K16" s="19"/>
      <c r="L16" s="19"/>
      <c r="M16" s="19"/>
    </row>
    <row r="17" customFormat="false" ht="12.8" hidden="false" customHeight="false" outlineLevel="0" collapsed="false">
      <c r="F17" s="19"/>
      <c r="G17" s="19"/>
      <c r="H17" s="19"/>
      <c r="I17" s="19"/>
      <c r="J17" s="19"/>
      <c r="K17" s="19"/>
      <c r="L17" s="19"/>
      <c r="M17" s="19"/>
    </row>
    <row r="19" customFormat="false" ht="12.8" hidden="false" customHeight="true" outlineLevel="0" collapsed="false">
      <c r="A19" s="27" t="s">
        <v>25</v>
      </c>
      <c r="B19" s="17" t="n">
        <f aca="false">MAX(B10:B16)</f>
        <v>92046</v>
      </c>
      <c r="C19" s="17" t="n">
        <f aca="false">MAX(C10:C16)</f>
        <v>15403</v>
      </c>
      <c r="D19" s="17" t="n">
        <f aca="false">MAX(D10:D16)</f>
        <v>9870</v>
      </c>
      <c r="F19" s="28" t="s">
        <v>26</v>
      </c>
      <c r="G19" s="28"/>
      <c r="H19" s="28"/>
      <c r="I19" s="28"/>
      <c r="J19" s="28"/>
      <c r="K19" s="28"/>
      <c r="L19" s="28"/>
      <c r="M19" s="28"/>
    </row>
    <row r="20" customFormat="false" ht="12.8" hidden="false" customHeight="false" outlineLevel="0" collapsed="false">
      <c r="A20" s="27" t="s">
        <v>27</v>
      </c>
      <c r="B20" s="17" t="n">
        <f aca="false">MIN(B10:B16)</f>
        <v>22828</v>
      </c>
      <c r="C20" s="17" t="n">
        <f aca="false">MIN(C10:C16)</f>
        <v>5443</v>
      </c>
      <c r="D20" s="17" t="n">
        <f aca="false">MIN(D10:D16)</f>
        <v>2990</v>
      </c>
      <c r="F20" s="28"/>
      <c r="G20" s="28"/>
      <c r="H20" s="28"/>
      <c r="I20" s="28"/>
      <c r="J20" s="28"/>
      <c r="K20" s="28"/>
      <c r="L20" s="28"/>
      <c r="M20" s="28"/>
    </row>
    <row r="21" customFormat="false" ht="12.8" hidden="false" customHeight="false" outlineLevel="0" collapsed="false">
      <c r="A21" s="27" t="s">
        <v>28</v>
      </c>
      <c r="B21" s="17" t="n">
        <f aca="false">ROUND(AVERAGE(B10:B16),0)</f>
        <v>62576</v>
      </c>
      <c r="C21" s="17" t="n">
        <f aca="false">ROUND(AVERAGE(C10:C16),0)</f>
        <v>10507</v>
      </c>
      <c r="D21" s="17" t="n">
        <f aca="false">ROUND(AVERAGE(D10:D16),0)</f>
        <v>7000</v>
      </c>
    </row>
    <row r="24" customFormat="false" ht="12.8" hidden="false" customHeight="false" outlineLevel="0" collapsed="false">
      <c r="A24" s="29" t="s">
        <v>29</v>
      </c>
      <c r="B24" s="30"/>
      <c r="C24" s="30"/>
      <c r="D24" s="31"/>
      <c r="F24" s="29" t="s">
        <v>30</v>
      </c>
      <c r="G24" s="30"/>
      <c r="H24" s="31"/>
    </row>
    <row r="25" customFormat="false" ht="46.25" hidden="false" customHeight="true" outlineLevel="0" collapsed="false">
      <c r="A25" s="32" t="s">
        <v>31</v>
      </c>
      <c r="B25" s="32"/>
      <c r="C25" s="32"/>
      <c r="D25" s="32"/>
      <c r="F25" s="32" t="s">
        <v>32</v>
      </c>
      <c r="G25" s="32"/>
      <c r="H25" s="32"/>
    </row>
    <row r="26" customFormat="false" ht="57.45" hidden="false" customHeight="true" outlineLevel="0" collapsed="false">
      <c r="A26" s="32" t="s">
        <v>33</v>
      </c>
      <c r="B26" s="32"/>
      <c r="C26" s="32"/>
      <c r="D26" s="32"/>
      <c r="F26" s="32" t="s">
        <v>34</v>
      </c>
      <c r="G26" s="32"/>
      <c r="H26" s="32"/>
    </row>
    <row r="27" customFormat="false" ht="79.85" hidden="false" customHeight="true" outlineLevel="0" collapsed="false">
      <c r="A27" s="33" t="s">
        <v>35</v>
      </c>
      <c r="B27" s="33"/>
      <c r="C27" s="33"/>
      <c r="D27" s="33"/>
      <c r="F27" s="33" t="s">
        <v>36</v>
      </c>
      <c r="G27" s="33"/>
      <c r="H27" s="33"/>
    </row>
  </sheetData>
  <mergeCells count="10">
    <mergeCell ref="F10:K11"/>
    <mergeCell ref="F13:M14"/>
    <mergeCell ref="F16:M17"/>
    <mergeCell ref="F19:M20"/>
    <mergeCell ref="A25:D25"/>
    <mergeCell ref="F25:H25"/>
    <mergeCell ref="A26:D26"/>
    <mergeCell ref="F26:H26"/>
    <mergeCell ref="A27:D27"/>
    <mergeCell ref="F27:H27"/>
  </mergeCells>
  <conditionalFormatting sqref="G4:I6">
    <cfRule type="cellIs" priority="2" operator="equal" aboveAverage="0" equalAverage="0" bottom="0" percent="0" rank="0" text="" dxfId="0">
      <formula>"n"</formula>
    </cfRule>
    <cfRule type="cellIs" priority="3" operator="equal" aboveAverage="0" equalAverage="0" bottom="0" percent="0" rank="0" text="" dxfId="1">
      <formula>"y"</formula>
    </cfRule>
  </conditionalFormatting>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E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53515625" defaultRowHeight="12.8" zeroHeight="false" outlineLevelRow="0" outlineLevelCol="0"/>
  <cols>
    <col collapsed="false" customWidth="true" hidden="false" outlineLevel="0" max="1" min="1" style="0" width="9.2"/>
    <col collapsed="false" customWidth="true" hidden="false" outlineLevel="0" max="2" min="2" style="0" width="112.45"/>
    <col collapsed="false" customWidth="true" hidden="false" outlineLevel="0" max="3" min="3" style="0" width="14.21"/>
    <col collapsed="false" customWidth="true" hidden="false" outlineLevel="0" max="4" min="4" style="0" width="12.68"/>
    <col collapsed="false" customWidth="true" hidden="false" outlineLevel="0" max="5" min="5" style="0" width="15.88"/>
  </cols>
  <sheetData>
    <row r="3" customFormat="false" ht="12.8" hidden="false" customHeight="false" outlineLevel="0" collapsed="false">
      <c r="A3" s="1" t="s">
        <v>37</v>
      </c>
      <c r="B3" s="1" t="s">
        <v>38</v>
      </c>
      <c r="C3" s="1" t="s">
        <v>39</v>
      </c>
      <c r="D3" s="1" t="s">
        <v>40</v>
      </c>
      <c r="E3" s="1" t="s">
        <v>41</v>
      </c>
    </row>
    <row r="4" customFormat="false" ht="12.8" hidden="false" customHeight="false" outlineLevel="0" collapsed="false">
      <c r="A4" s="7" t="n">
        <v>1</v>
      </c>
      <c r="B4" s="34" t="s">
        <v>42</v>
      </c>
      <c r="C4" s="35" t="s">
        <v>11</v>
      </c>
      <c r="D4" s="35" t="s">
        <v>11</v>
      </c>
      <c r="E4" s="35" t="s">
        <v>11</v>
      </c>
    </row>
    <row r="5" customFormat="false" ht="12.8" hidden="false" customHeight="false" outlineLevel="0" collapsed="false">
      <c r="A5" s="7" t="n">
        <v>2</v>
      </c>
      <c r="B5" s="34" t="s">
        <v>43</v>
      </c>
      <c r="C5" s="35" t="s">
        <v>11</v>
      </c>
      <c r="D5" s="35" t="s">
        <v>11</v>
      </c>
      <c r="E5" s="35" t="s">
        <v>10</v>
      </c>
    </row>
    <row r="6" customFormat="false" ht="12.8" hidden="false" customHeight="false" outlineLevel="0" collapsed="false">
      <c r="A6" s="7" t="n">
        <v>4</v>
      </c>
      <c r="B6" s="34" t="s">
        <v>44</v>
      </c>
      <c r="C6" s="35" t="s">
        <v>11</v>
      </c>
      <c r="D6" s="35" t="s">
        <v>11</v>
      </c>
      <c r="E6" s="35" t="s">
        <v>10</v>
      </c>
    </row>
    <row r="7" customFormat="false" ht="12.8" hidden="false" customHeight="false" outlineLevel="0" collapsed="false">
      <c r="A7" s="7" t="n">
        <v>5</v>
      </c>
      <c r="B7" s="34" t="s">
        <v>45</v>
      </c>
      <c r="C7" s="35" t="s">
        <v>11</v>
      </c>
      <c r="D7" s="35" t="s">
        <v>11</v>
      </c>
      <c r="E7" s="35" t="s">
        <v>10</v>
      </c>
    </row>
    <row r="8" customFormat="false" ht="12.8" hidden="false" customHeight="false" outlineLevel="0" collapsed="false">
      <c r="A8" s="7" t="n">
        <v>6</v>
      </c>
      <c r="B8" s="34" t="s">
        <v>46</v>
      </c>
      <c r="C8" s="35" t="s">
        <v>11</v>
      </c>
      <c r="D8" s="35" t="s">
        <v>11</v>
      </c>
      <c r="E8" s="35" t="s">
        <v>10</v>
      </c>
    </row>
    <row r="9" customFormat="false" ht="12.8" hidden="false" customHeight="false" outlineLevel="0" collapsed="false">
      <c r="A9" s="7" t="n">
        <v>7</v>
      </c>
      <c r="B9" s="34" t="s">
        <v>47</v>
      </c>
      <c r="C9" s="35" t="s">
        <v>11</v>
      </c>
      <c r="D9" s="35" t="s">
        <v>11</v>
      </c>
      <c r="E9" s="35" t="s">
        <v>11</v>
      </c>
    </row>
    <row r="10" customFormat="false" ht="12.8" hidden="false" customHeight="false" outlineLevel="0" collapsed="false">
      <c r="A10" s="7" t="n">
        <v>8</v>
      </c>
      <c r="B10" s="36" t="s">
        <v>48</v>
      </c>
      <c r="C10" s="35" t="s">
        <v>10</v>
      </c>
      <c r="D10" s="35" t="s">
        <v>10</v>
      </c>
      <c r="E10" s="35" t="s">
        <v>10</v>
      </c>
    </row>
    <row r="11" customFormat="false" ht="12.8" hidden="false" customHeight="false" outlineLevel="0" collapsed="false">
      <c r="A11" s="37" t="n">
        <v>3</v>
      </c>
      <c r="B11" s="38" t="s">
        <v>49</v>
      </c>
      <c r="C11" s="39" t="s">
        <v>50</v>
      </c>
      <c r="D11" s="39" t="s">
        <v>50</v>
      </c>
      <c r="E11" s="39" t="s">
        <v>50</v>
      </c>
    </row>
    <row r="13" customFormat="false" ht="12.8" hidden="false" customHeight="false" outlineLevel="0" collapsed="false">
      <c r="C13" s="17"/>
      <c r="D13" s="17"/>
      <c r="E13" s="17"/>
    </row>
    <row r="14" customFormat="false" ht="12.8" hidden="false" customHeight="false" outlineLevel="0" collapsed="false">
      <c r="C14" s="17"/>
      <c r="D14" s="17"/>
      <c r="E14" s="17"/>
    </row>
    <row r="15" customFormat="false" ht="12.8" hidden="false" customHeight="false" outlineLevel="0" collapsed="false">
      <c r="C15" s="17"/>
      <c r="D15" s="17"/>
      <c r="E15" s="17"/>
    </row>
    <row r="16" customFormat="false" ht="12.8" hidden="false" customHeight="false" outlineLevel="0" collapsed="false">
      <c r="C16" s="17"/>
      <c r="D16" s="17"/>
      <c r="E16" s="17"/>
    </row>
    <row r="17" customFormat="false" ht="12.8" hidden="false" customHeight="false" outlineLevel="0" collapsed="false">
      <c r="C17" s="17"/>
      <c r="D17" s="17"/>
      <c r="E17" s="17"/>
    </row>
    <row r="18" customFormat="false" ht="12.8" hidden="false" customHeight="false" outlineLevel="0" collapsed="false">
      <c r="C18" s="17"/>
      <c r="D18" s="17"/>
      <c r="E18" s="17"/>
    </row>
    <row r="19" customFormat="false" ht="12.8" hidden="false" customHeight="false" outlineLevel="0" collapsed="false">
      <c r="C19" s="17"/>
      <c r="D19" s="17"/>
      <c r="E19" s="17"/>
    </row>
    <row r="20" customFormat="false" ht="12.8" hidden="false" customHeight="false" outlineLevel="0" collapsed="false">
      <c r="B20" s="40" t="s">
        <v>51</v>
      </c>
    </row>
    <row r="21" customFormat="false" ht="12.8" hidden="false" customHeight="false" outlineLevel="0" collapsed="false">
      <c r="B21" s="0" t="s">
        <v>52</v>
      </c>
    </row>
    <row r="22" customFormat="false" ht="12.8" hidden="false" customHeight="false" outlineLevel="0" collapsed="false">
      <c r="B22" s="0" t="s">
        <v>53</v>
      </c>
    </row>
  </sheetData>
  <conditionalFormatting sqref="C4:E11">
    <cfRule type="cellIs" priority="2" operator="equal" aboveAverage="0" equalAverage="0" bottom="0" percent="0" rank="0" text="" dxfId="1">
      <formula>"y"</formula>
    </cfRule>
    <cfRule type="cellIs" priority="3" operator="equal" aboveAverage="0" equalAverage="0" bottom="0" percent="0" rank="0" text="" dxfId="0">
      <formula>"n"</formula>
    </cfRule>
  </conditionalFormatting>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zeroHeight="false" outlineLevelRow="0" outlineLevelCol="0"/>
  <cols>
    <col collapsed="false" customWidth="true" hidden="false" outlineLevel="0" max="1" min="1" style="0" width="17.78"/>
    <col collapsed="false" customWidth="true" hidden="false" outlineLevel="0" max="2" min="2" style="0" width="21.26"/>
    <col collapsed="false" customWidth="true" hidden="false" outlineLevel="0" max="3" min="3" style="0" width="14.35"/>
    <col collapsed="false" customWidth="true" hidden="false" outlineLevel="0" max="4" min="4" style="0" width="22.28"/>
    <col collapsed="false" customWidth="true" hidden="false" outlineLevel="0" max="5" min="5" style="0" width="15.46"/>
  </cols>
  <sheetData>
    <row r="2" customFormat="false" ht="12.8" hidden="false" customHeight="false" outlineLevel="0" collapsed="false">
      <c r="A2" s="14" t="s">
        <v>54</v>
      </c>
      <c r="B2" s="14"/>
      <c r="C2" s="14"/>
    </row>
    <row r="4" customFormat="false" ht="12.8" hidden="false" customHeight="false" outlineLevel="0" collapsed="false">
      <c r="A4" s="41" t="s">
        <v>55</v>
      </c>
      <c r="B4" s="31"/>
      <c r="C4" s="41" t="s">
        <v>56</v>
      </c>
      <c r="D4" s="30"/>
      <c r="E4" s="31"/>
    </row>
    <row r="5" customFormat="false" ht="12.8" hidden="false" customHeight="false" outlineLevel="0" collapsed="false">
      <c r="A5" s="42" t="s">
        <v>57</v>
      </c>
      <c r="B5" s="42"/>
      <c r="C5" s="5" t="s">
        <v>4</v>
      </c>
      <c r="D5" s="0" t="s">
        <v>58</v>
      </c>
      <c r="E5" s="6"/>
    </row>
    <row r="6" customFormat="false" ht="12.8" hidden="false" customHeight="false" outlineLevel="0" collapsed="false">
      <c r="A6" s="42" t="s">
        <v>59</v>
      </c>
      <c r="B6" s="42"/>
      <c r="C6" s="5" t="s">
        <v>60</v>
      </c>
      <c r="D6" s="0" t="s">
        <v>61</v>
      </c>
      <c r="E6" s="6"/>
    </row>
    <row r="7" customFormat="false" ht="12.8" hidden="false" customHeight="false" outlineLevel="0" collapsed="false">
      <c r="A7" s="43" t="s">
        <v>62</v>
      </c>
      <c r="B7" s="43"/>
      <c r="C7" s="10" t="s">
        <v>63</v>
      </c>
      <c r="D7" s="12" t="s">
        <v>64</v>
      </c>
      <c r="E7" s="11"/>
    </row>
    <row r="9" customFormat="false" ht="12.8" hidden="false" customHeight="false" outlineLevel="0" collapsed="false">
      <c r="A9" s="41" t="s">
        <v>14</v>
      </c>
      <c r="B9" s="31"/>
      <c r="D9" s="41" t="s">
        <v>65</v>
      </c>
      <c r="E9" s="31"/>
    </row>
    <row r="10" customFormat="false" ht="23.85" hidden="false" customHeight="true" outlineLevel="0" collapsed="false">
      <c r="A10" s="32" t="s">
        <v>66</v>
      </c>
      <c r="B10" s="32"/>
      <c r="D10" s="44" t="s">
        <v>67</v>
      </c>
      <c r="E10" s="44"/>
    </row>
    <row r="11" customFormat="false" ht="35.05" hidden="false" customHeight="true" outlineLevel="0" collapsed="false">
      <c r="A11" s="32" t="s">
        <v>68</v>
      </c>
      <c r="B11" s="32"/>
      <c r="D11" s="44" t="s">
        <v>69</v>
      </c>
      <c r="E11" s="44"/>
    </row>
    <row r="12" customFormat="false" ht="35.05" hidden="false" customHeight="true" outlineLevel="0" collapsed="false">
      <c r="A12" s="33" t="s">
        <v>70</v>
      </c>
      <c r="B12" s="33"/>
      <c r="D12" s="45" t="s">
        <v>71</v>
      </c>
      <c r="E12" s="45"/>
    </row>
  </sheetData>
  <mergeCells count="10">
    <mergeCell ref="A2:C2"/>
    <mergeCell ref="A5:B5"/>
    <mergeCell ref="A6:B6"/>
    <mergeCell ref="A7:B7"/>
    <mergeCell ref="A10:B10"/>
    <mergeCell ref="D10:E10"/>
    <mergeCell ref="A11:B11"/>
    <mergeCell ref="D11:E11"/>
    <mergeCell ref="A12:B12"/>
    <mergeCell ref="D12:E12"/>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ColWidth="11.53515625" defaultRowHeight="12.8" zeroHeight="false" outlineLevelRow="0" outlineLevelCol="0"/>
  <cols>
    <col collapsed="false" customWidth="true" hidden="false" outlineLevel="0" max="1" min="1" style="0" width="15.97"/>
    <col collapsed="false" customWidth="true" hidden="false" outlineLevel="0" max="2" min="2" style="0" width="16.39"/>
    <col collapsed="false" customWidth="true" hidden="false" outlineLevel="0" max="3" min="3" style="0" width="14.31"/>
    <col collapsed="false" customWidth="true" hidden="false" outlineLevel="0" max="4" min="4" style="0" width="17.68"/>
    <col collapsed="false" customWidth="true" hidden="false" outlineLevel="0" max="5" min="5" style="0" width="15.46"/>
  </cols>
  <sheetData>
    <row r="2" customFormat="false" ht="12.8" hidden="false" customHeight="false" outlineLevel="0" collapsed="false">
      <c r="A2" s="14" t="s">
        <v>72</v>
      </c>
      <c r="B2" s="14"/>
      <c r="C2" s="14"/>
    </row>
    <row r="4" customFormat="false" ht="12.8" hidden="false" customHeight="false" outlineLevel="0" collapsed="false">
      <c r="A4" s="41" t="s">
        <v>55</v>
      </c>
      <c r="B4" s="31"/>
      <c r="C4" s="41" t="s">
        <v>56</v>
      </c>
      <c r="D4" s="30"/>
      <c r="E4" s="31"/>
    </row>
    <row r="5" customFormat="false" ht="12.8" hidden="false" customHeight="false" outlineLevel="0" collapsed="false">
      <c r="A5" s="42" t="s">
        <v>59</v>
      </c>
      <c r="B5" s="42"/>
      <c r="C5" s="5" t="s">
        <v>4</v>
      </c>
      <c r="E5" s="6"/>
    </row>
    <row r="6" customFormat="false" ht="12.8" hidden="false" customHeight="false" outlineLevel="0" collapsed="false">
      <c r="A6" s="46" t="s">
        <v>73</v>
      </c>
      <c r="B6" s="46"/>
      <c r="C6" s="0" t="s">
        <v>74</v>
      </c>
      <c r="E6" s="6"/>
    </row>
    <row r="7" customFormat="false" ht="12.8" hidden="false" customHeight="false" outlineLevel="0" collapsed="false">
      <c r="A7" s="12" t="s">
        <v>75</v>
      </c>
      <c r="B7" s="12"/>
      <c r="C7" s="10" t="s">
        <v>63</v>
      </c>
      <c r="D7" s="12" t="s">
        <v>76</v>
      </c>
      <c r="E7" s="11" t="s">
        <v>64</v>
      </c>
    </row>
    <row r="10" customFormat="false" ht="12.8" hidden="false" customHeight="false" outlineLevel="0" collapsed="false">
      <c r="A10" s="41" t="s">
        <v>14</v>
      </c>
      <c r="B10" s="31"/>
      <c r="D10" s="41" t="s">
        <v>65</v>
      </c>
      <c r="E10" s="31"/>
    </row>
    <row r="11" customFormat="false" ht="23.85" hidden="false" customHeight="true" outlineLevel="0" collapsed="false">
      <c r="A11" s="32" t="s">
        <v>77</v>
      </c>
      <c r="B11" s="32"/>
      <c r="D11" s="44" t="s">
        <v>78</v>
      </c>
      <c r="E11" s="44"/>
    </row>
    <row r="12" customFormat="false" ht="46.25" hidden="false" customHeight="true" outlineLevel="0" collapsed="false">
      <c r="A12" s="32" t="s">
        <v>79</v>
      </c>
      <c r="B12" s="32"/>
      <c r="D12" s="44" t="s">
        <v>80</v>
      </c>
      <c r="E12" s="44"/>
    </row>
    <row r="13" customFormat="false" ht="35.05" hidden="false" customHeight="true" outlineLevel="0" collapsed="false">
      <c r="A13" s="33" t="s">
        <v>81</v>
      </c>
      <c r="B13" s="33"/>
      <c r="D13" s="44" t="s">
        <v>82</v>
      </c>
      <c r="E13" s="44"/>
    </row>
    <row r="14" customFormat="false" ht="35.05" hidden="false" customHeight="true" outlineLevel="0" collapsed="false">
      <c r="D14" s="33" t="s">
        <v>83</v>
      </c>
      <c r="E14" s="33"/>
    </row>
  </sheetData>
  <mergeCells count="11">
    <mergeCell ref="A2:C2"/>
    <mergeCell ref="A5:B5"/>
    <mergeCell ref="A6:B6"/>
    <mergeCell ref="A7:B7"/>
    <mergeCell ref="A11:B11"/>
    <mergeCell ref="D11:E11"/>
    <mergeCell ref="A12:B12"/>
    <mergeCell ref="D12:E12"/>
    <mergeCell ref="A13:B13"/>
    <mergeCell ref="D13:E13"/>
    <mergeCell ref="D14:E14"/>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2" min="2" style="0" width="16.39"/>
    <col collapsed="false" customWidth="true" hidden="false" outlineLevel="0" max="3" min="3" style="0" width="14.77"/>
    <col collapsed="false" customWidth="true" hidden="false" outlineLevel="0" max="4" min="4" style="0" width="17.22"/>
    <col collapsed="false" customWidth="true" hidden="false" outlineLevel="0" max="5" min="5" style="0" width="15.46"/>
  </cols>
  <sheetData>
    <row r="2" customFormat="false" ht="12.8" hidden="false" customHeight="false" outlineLevel="0" collapsed="false">
      <c r="A2" s="14" t="s">
        <v>72</v>
      </c>
      <c r="B2" s="14"/>
      <c r="C2" s="14"/>
    </row>
    <row r="4" customFormat="false" ht="12.8" hidden="false" customHeight="false" outlineLevel="0" collapsed="false">
      <c r="A4" s="41" t="s">
        <v>55</v>
      </c>
      <c r="B4" s="31"/>
      <c r="C4" s="41" t="s">
        <v>56</v>
      </c>
      <c r="D4" s="30"/>
      <c r="E4" s="31"/>
    </row>
    <row r="5" customFormat="false" ht="12.8" hidden="false" customHeight="false" outlineLevel="0" collapsed="false">
      <c r="A5" s="42" t="s">
        <v>59</v>
      </c>
      <c r="B5" s="42"/>
      <c r="C5" s="5" t="s">
        <v>4</v>
      </c>
      <c r="E5" s="6"/>
    </row>
    <row r="6" customFormat="false" ht="12.8" hidden="false" customHeight="false" outlineLevel="0" collapsed="false">
      <c r="A6" s="46" t="s">
        <v>73</v>
      </c>
      <c r="B6" s="46"/>
      <c r="C6" s="0" t="s">
        <v>74</v>
      </c>
      <c r="E6" s="6"/>
    </row>
    <row r="7" customFormat="false" ht="12.8" hidden="false" customHeight="false" outlineLevel="0" collapsed="false">
      <c r="A7" s="12" t="s">
        <v>75</v>
      </c>
      <c r="B7" s="12"/>
      <c r="C7" s="10" t="s">
        <v>63</v>
      </c>
      <c r="D7" s="12" t="s">
        <v>76</v>
      </c>
      <c r="E7" s="11" t="s">
        <v>64</v>
      </c>
    </row>
    <row r="10" customFormat="false" ht="12.8" hidden="false" customHeight="false" outlineLevel="0" collapsed="false">
      <c r="A10" s="41" t="s">
        <v>14</v>
      </c>
      <c r="B10" s="31"/>
      <c r="D10" s="41" t="s">
        <v>65</v>
      </c>
      <c r="E10" s="31"/>
    </row>
    <row r="11" customFormat="false" ht="35.05" hidden="false" customHeight="true" outlineLevel="0" collapsed="false">
      <c r="A11" s="32" t="s">
        <v>77</v>
      </c>
      <c r="B11" s="32"/>
      <c r="D11" s="44" t="s">
        <v>78</v>
      </c>
      <c r="E11" s="44"/>
    </row>
    <row r="12" customFormat="false" ht="57.45" hidden="false" customHeight="true" outlineLevel="0" collapsed="false">
      <c r="A12" s="32" t="s">
        <v>79</v>
      </c>
      <c r="B12" s="32"/>
      <c r="D12" s="44" t="s">
        <v>80</v>
      </c>
      <c r="E12" s="44"/>
    </row>
    <row r="13" customFormat="false" ht="35.05" hidden="false" customHeight="true" outlineLevel="0" collapsed="false">
      <c r="A13" s="33" t="s">
        <v>81</v>
      </c>
      <c r="B13" s="33"/>
      <c r="D13" s="44" t="s">
        <v>82</v>
      </c>
      <c r="E13" s="44"/>
    </row>
    <row r="14" customFormat="false" ht="46.25" hidden="false" customHeight="true" outlineLevel="0" collapsed="false">
      <c r="D14" s="33" t="s">
        <v>84</v>
      </c>
      <c r="E14" s="33"/>
    </row>
  </sheetData>
  <mergeCells count="11">
    <mergeCell ref="A2:C2"/>
    <mergeCell ref="A5:B5"/>
    <mergeCell ref="A6:B6"/>
    <mergeCell ref="A7:B7"/>
    <mergeCell ref="A11:B11"/>
    <mergeCell ref="D11:E11"/>
    <mergeCell ref="A12:B12"/>
    <mergeCell ref="D12:E12"/>
    <mergeCell ref="A13:B13"/>
    <mergeCell ref="D13:E13"/>
    <mergeCell ref="D14:E14"/>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11.53515625" defaultRowHeight="12.8" zeroHeight="false" outlineLevelRow="0" outlineLevelCol="0"/>
  <cols>
    <col collapsed="false" customWidth="true" hidden="false" outlineLevel="0" max="1" min="1" style="0" width="16.53"/>
    <col collapsed="false" customWidth="true" hidden="false" outlineLevel="0" max="2" min="2" style="0" width="13.62"/>
    <col collapsed="false" customWidth="true" hidden="false" outlineLevel="0" max="3" min="3" style="0" width="17.51"/>
    <col collapsed="false" customWidth="true" hidden="false" outlineLevel="0" max="4" min="4" style="0" width="17.64"/>
    <col collapsed="false" customWidth="true" hidden="false" outlineLevel="0" max="5" min="5" style="0" width="18.2"/>
  </cols>
  <sheetData>
    <row r="2" customFormat="false" ht="12.8" hidden="false" customHeight="false" outlineLevel="0" collapsed="false">
      <c r="A2" s="14" t="s">
        <v>72</v>
      </c>
      <c r="B2" s="14"/>
      <c r="C2" s="14"/>
    </row>
    <row r="4" customFormat="false" ht="12.8" hidden="false" customHeight="false" outlineLevel="0" collapsed="false">
      <c r="A4" s="41" t="s">
        <v>55</v>
      </c>
      <c r="B4" s="31"/>
      <c r="C4" s="41" t="s">
        <v>56</v>
      </c>
      <c r="D4" s="30"/>
      <c r="E4" s="31"/>
    </row>
    <row r="5" customFormat="false" ht="12.8" hidden="false" customHeight="true" outlineLevel="0" collapsed="false">
      <c r="A5" s="32" t="s">
        <v>59</v>
      </c>
      <c r="B5" s="32"/>
      <c r="C5" s="47" t="s">
        <v>4</v>
      </c>
      <c r="D5" s="48" t="s">
        <v>74</v>
      </c>
      <c r="E5" s="49" t="s">
        <v>76</v>
      </c>
    </row>
    <row r="6" customFormat="false" ht="23.85" hidden="false" customHeight="true" outlineLevel="0" collapsed="false">
      <c r="A6" s="50" t="s">
        <v>73</v>
      </c>
      <c r="B6" s="50"/>
      <c r="C6" s="48" t="s">
        <v>85</v>
      </c>
      <c r="D6" s="48" t="s">
        <v>86</v>
      </c>
      <c r="E6" s="49" t="s">
        <v>7</v>
      </c>
    </row>
    <row r="7" customFormat="false" ht="12.8" hidden="false" customHeight="true" outlineLevel="0" collapsed="false">
      <c r="A7" s="51" t="s">
        <v>75</v>
      </c>
      <c r="B7" s="51"/>
      <c r="C7" s="52" t="s">
        <v>87</v>
      </c>
      <c r="D7" s="51" t="s">
        <v>87</v>
      </c>
      <c r="E7" s="53" t="s">
        <v>87</v>
      </c>
    </row>
    <row r="10" customFormat="false" ht="12.8" hidden="false" customHeight="false" outlineLevel="0" collapsed="false">
      <c r="A10" s="41" t="s">
        <v>14</v>
      </c>
      <c r="B10" s="31"/>
      <c r="D10" s="41" t="s">
        <v>65</v>
      </c>
      <c r="E10" s="31"/>
    </row>
    <row r="11" customFormat="false" ht="57.45" hidden="false" customHeight="true" outlineLevel="0" collapsed="false">
      <c r="A11" s="32" t="s">
        <v>88</v>
      </c>
      <c r="B11" s="32"/>
      <c r="D11" s="44" t="s">
        <v>78</v>
      </c>
      <c r="E11" s="44"/>
    </row>
    <row r="12" customFormat="false" ht="23.85" hidden="false" customHeight="true" outlineLevel="0" collapsed="false">
      <c r="A12" s="32" t="s">
        <v>89</v>
      </c>
      <c r="B12" s="32"/>
      <c r="D12" s="44" t="s">
        <v>90</v>
      </c>
      <c r="E12" s="44"/>
    </row>
    <row r="13" customFormat="false" ht="23.85" hidden="false" customHeight="true" outlineLevel="0" collapsed="false">
      <c r="A13" s="49" t="s">
        <v>91</v>
      </c>
      <c r="B13" s="49"/>
      <c r="D13" s="44" t="s">
        <v>82</v>
      </c>
      <c r="E13" s="44"/>
    </row>
    <row r="14" customFormat="false" ht="35.05" hidden="false" customHeight="true" outlineLevel="0" collapsed="false">
      <c r="A14" s="53" t="s">
        <v>92</v>
      </c>
      <c r="B14" s="53"/>
      <c r="D14" s="33" t="s">
        <v>93</v>
      </c>
      <c r="E14" s="33"/>
    </row>
  </sheetData>
  <mergeCells count="12">
    <mergeCell ref="A2:C2"/>
    <mergeCell ref="A5:B5"/>
    <mergeCell ref="A6:B6"/>
    <mergeCell ref="A7:B7"/>
    <mergeCell ref="A11:B11"/>
    <mergeCell ref="D11:E11"/>
    <mergeCell ref="A12:B12"/>
    <mergeCell ref="D12:E12"/>
    <mergeCell ref="A13:B13"/>
    <mergeCell ref="D13:E13"/>
    <mergeCell ref="A14:B14"/>
    <mergeCell ref="D14:E14"/>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350</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2021-06-04T22:29:09Z</dcterms:created>
  <dc:creator/>
  <dc:description/>
  <dc:language>en-AU</dc:language>
  <cp:lastModifiedBy/>
  <dcterms:modified xsi:type="dcterms:W3CDTF">2021-06-05T20:06:18Z</dcterms:modified>
  <cp:revision>93</cp:revision>
  <dc:subject/>
  <dc:title/>
</cp:coreProperties>
</file>