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geschoolpxl-my.sharepoint.com/personal/11902918_student_pxl_be/Documents/pxl_drive/2019-2020 EA/project ontwerpen/Voor Github/"/>
    </mc:Choice>
  </mc:AlternateContent>
  <xr:revisionPtr revIDLastSave="67" documentId="8_{26AF7747-7EBD-4469-A903-D573C366F643}" xr6:coauthVersionLast="45" xr6:coauthVersionMax="45" xr10:uidLastSave="{6FE8B689-2168-4D85-B31F-BDA903060830}"/>
  <bookViews>
    <workbookView xWindow="-28920" yWindow="-120" windowWidth="29040" windowHeight="15840" xr2:uid="{00000000-000D-0000-FFFF-FFFF00000000}"/>
  </bookViews>
  <sheets>
    <sheet name="Proje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1" l="1"/>
  <c r="J44" i="1"/>
</calcChain>
</file>

<file path=xl/sharedStrings.xml><?xml version="1.0" encoding="utf-8"?>
<sst xmlns="http://schemas.openxmlformats.org/spreadsheetml/2006/main" count="231" uniqueCount="195">
  <si>
    <t>71-CRCW1206150RFKEAC</t>
  </si>
  <si>
    <t>652-3386H-1-472LF</t>
  </si>
  <si>
    <t>512-MPSA42</t>
  </si>
  <si>
    <t>660-CFS1/4CT52R222G</t>
  </si>
  <si>
    <t>581-SR211A331JAR</t>
  </si>
  <si>
    <t>MOSFET N-CHANNEL 60V 200mA</t>
  </si>
  <si>
    <t>Headers &amp; Wire Housings WR-WTB 2.54mm Male 3Pin RtAgld TopLckg</t>
  </si>
  <si>
    <t>71-CRCW120610K0FKEAC</t>
  </si>
  <si>
    <t>71-CRCW1206100KFKEAC</t>
  </si>
  <si>
    <t>926-LM6142AIMX/NOPB</t>
  </si>
  <si>
    <t>660-CFS1/4CT52R472J</t>
  </si>
  <si>
    <t>539-168104K100H-F</t>
  </si>
  <si>
    <t>610-BC547B</t>
  </si>
  <si>
    <t>Bipolaire transistors - BJT NPN Transistor High Voltage</t>
  </si>
  <si>
    <t>863-MUR160G</t>
  </si>
  <si>
    <t>Bipolaire transistors - BJT NPN 50Vcbo 50 Vceo 800mA 625mW Trans</t>
  </si>
  <si>
    <t>700-DS18B20+</t>
  </si>
  <si>
    <t>710-61900319521</t>
  </si>
  <si>
    <t>647-UPS2D2R2MED</t>
  </si>
  <si>
    <t>968-ICM7555CBAZ</t>
  </si>
  <si>
    <t>710-61900311621</t>
  </si>
  <si>
    <t>Headers &amp; Wire Housings 8 PIN SIL VERTICAL SOCKET GOLD+TIN</t>
  </si>
  <si>
    <t>603-CFR-25JT-52-330R</t>
  </si>
  <si>
    <t>660-CFS1/4CT52R332G</t>
  </si>
  <si>
    <t>MOSFET N-CH  100V HEXFET MOSFET HEXDI</t>
  </si>
  <si>
    <t>603-CFR-25JT-52-47R</t>
  </si>
  <si>
    <t>Headers &amp; Wire Housings WR-WTB 2.54mm Female 3Pin Terminal Hsng</t>
  </si>
  <si>
    <t>71-CRCW1206220RFKEAC</t>
  </si>
  <si>
    <t>660-CF1/4C824J</t>
  </si>
  <si>
    <t>667-EEU-FS2A221</t>
  </si>
  <si>
    <t>855-M20-7820842</t>
  </si>
  <si>
    <t>71-CRCW12061K00FKEAC</t>
  </si>
  <si>
    <t>594-K104K10X7RF5UH5</t>
  </si>
  <si>
    <t>594-K105K20X0UF63H5H</t>
  </si>
  <si>
    <t>512-2N7000</t>
  </si>
  <si>
    <t>604-WP154A43VBDZGCCA</t>
  </si>
  <si>
    <t>588-OM8215E-R58</t>
  </si>
  <si>
    <t>603-CFR-25JT-52-27K</t>
  </si>
  <si>
    <t>844-IRLD110PBF</t>
  </si>
  <si>
    <t>Schematic number</t>
  </si>
  <si>
    <t>Quantity</t>
  </si>
  <si>
    <t>Price/unit(EUR)</t>
  </si>
  <si>
    <t>Total price (EUR)</t>
  </si>
  <si>
    <t>Resistor 330ohm 5% 1/4W Carbon Film</t>
  </si>
  <si>
    <t>Resistor 820 Ohm 1W 5% 500 Volt</t>
  </si>
  <si>
    <t>Resistor - SMD 1/4Watt 1Kohms 1% Commercial Use</t>
  </si>
  <si>
    <t>Resistor 2.2K OHM 2% 1/4W</t>
  </si>
  <si>
    <t>Resistor 4.7K OHM 5% 1/4W</t>
  </si>
  <si>
    <t>Resistor - SMD 1/4Watt 10Kohms 1% Commercial Use</t>
  </si>
  <si>
    <t>Resistor 3.3K OHM 2% 1/4W</t>
  </si>
  <si>
    <t>Resistor - SMD 1/4Watt 220ohms 1% Commercial Use</t>
  </si>
  <si>
    <t>Resistor - SMD 1/4Watt 150ohms 1% Commercial Use</t>
  </si>
  <si>
    <t>Resistor 47ohm 5% 1/4W Carbon Film</t>
  </si>
  <si>
    <t>Resistor 27Kohm 5% 1/4W Carbon Film</t>
  </si>
  <si>
    <t>Resistor - SMD 1/4Watt 100Kohms 1% Commercial Use</t>
  </si>
  <si>
    <t>Resistor 820Kohms 5%</t>
  </si>
  <si>
    <t>Capacitor 100V 330pF 5% C0G</t>
  </si>
  <si>
    <t>Capacitor 0.1uF 50volt 10% 5.0mm X7R</t>
  </si>
  <si>
    <t>Capacitor 0.1uF 100V 10%</t>
  </si>
  <si>
    <t>Capacitor 1uF 50volts 10% High Temp AEC-Q200</t>
  </si>
  <si>
    <t>Diode 600V 1A UltraFast</t>
  </si>
  <si>
    <t>IC SMD Opamp</t>
  </si>
  <si>
    <t>IC SMD GEN PURPSE CMOS TIMR COM</t>
  </si>
  <si>
    <t>Programmable Resolution 1-Wire Digital Thermometer</t>
  </si>
  <si>
    <t>5MM RGB LED</t>
  </si>
  <si>
    <t>Capacitor 200volts 2.2uF 6.3x11 20% 2.5LS</t>
  </si>
  <si>
    <t>Capacitor 100VDC 220uF 1800mA Polar</t>
  </si>
  <si>
    <t>IN-9 tube</t>
  </si>
  <si>
    <t xml:space="preserve">Nixie-tube </t>
  </si>
  <si>
    <t>IN-9</t>
  </si>
  <si>
    <t>Arduino Nano</t>
  </si>
  <si>
    <t>ABX00028</t>
  </si>
  <si>
    <t>MOD1</t>
  </si>
  <si>
    <t>C4</t>
  </si>
  <si>
    <t>C6,C7</t>
  </si>
  <si>
    <t>D1,D2,D3</t>
  </si>
  <si>
    <t>D4,D5</t>
  </si>
  <si>
    <t>T1</t>
  </si>
  <si>
    <t>T2,T3</t>
  </si>
  <si>
    <t>T4</t>
  </si>
  <si>
    <t>T5,T6</t>
  </si>
  <si>
    <t>IC1</t>
  </si>
  <si>
    <t>IC2</t>
  </si>
  <si>
    <t>DS18B20</t>
  </si>
  <si>
    <t>P3</t>
  </si>
  <si>
    <t>P1</t>
  </si>
  <si>
    <t>JP1</t>
  </si>
  <si>
    <t>K1</t>
  </si>
  <si>
    <t>R1</t>
  </si>
  <si>
    <t>R2</t>
  </si>
  <si>
    <t>R3,R4</t>
  </si>
  <si>
    <t>R5,R6,R7,R8,R9,R10</t>
  </si>
  <si>
    <t>R11</t>
  </si>
  <si>
    <t>R13</t>
  </si>
  <si>
    <t>R14</t>
  </si>
  <si>
    <t>R15</t>
  </si>
  <si>
    <t>R19,R20</t>
  </si>
  <si>
    <t>R16,R17,R18</t>
  </si>
  <si>
    <t>R21</t>
  </si>
  <si>
    <t>R12</t>
  </si>
  <si>
    <t>R22</t>
  </si>
  <si>
    <t>C1</t>
  </si>
  <si>
    <t>C5</t>
  </si>
  <si>
    <t>C8</t>
  </si>
  <si>
    <t>C2,C3</t>
  </si>
  <si>
    <t>L1</t>
  </si>
  <si>
    <t>ELC08D470E</t>
  </si>
  <si>
    <t>Inductor 471uF/1,2A</t>
  </si>
  <si>
    <t>Supplier</t>
  </si>
  <si>
    <t>Description</t>
  </si>
  <si>
    <t>Delivery date</t>
  </si>
  <si>
    <t>Mouser electronics</t>
  </si>
  <si>
    <t>Tubes-store</t>
  </si>
  <si>
    <t>rs-online</t>
  </si>
  <si>
    <t>Header TH 3PINS header</t>
  </si>
  <si>
    <t>22-28-4033</t>
  </si>
  <si>
    <t>Article number</t>
  </si>
  <si>
    <t>Total (excl. VAT)</t>
  </si>
  <si>
    <t>Total (incl. VAT)</t>
  </si>
  <si>
    <t>Value</t>
  </si>
  <si>
    <t>47 ohm</t>
  </si>
  <si>
    <t>330 ohm</t>
  </si>
  <si>
    <t>150 ohm</t>
  </si>
  <si>
    <t>220 ohm</t>
  </si>
  <si>
    <t>1 kohm</t>
  </si>
  <si>
    <t>820 ohm</t>
  </si>
  <si>
    <t>820kohms</t>
  </si>
  <si>
    <t>5mm rgb</t>
  </si>
  <si>
    <t>2.54mm male 3pin</t>
  </si>
  <si>
    <t>2.54mm female 3pin</t>
  </si>
  <si>
    <t>8 pin sil vertical socket</t>
  </si>
  <si>
    <t>3pins</t>
  </si>
  <si>
    <t>2.2 kohm</t>
  </si>
  <si>
    <t>3.3 kohm</t>
  </si>
  <si>
    <t>4.7 kohm</t>
  </si>
  <si>
    <t>27 kohm</t>
  </si>
  <si>
    <t>10 kohm</t>
  </si>
  <si>
    <t>100 kohm</t>
  </si>
  <si>
    <t>330pF</t>
  </si>
  <si>
    <t>0.1uf 50V</t>
  </si>
  <si>
    <t>0.1uf 100V</t>
  </si>
  <si>
    <t>1uf 50V</t>
  </si>
  <si>
    <t>200V</t>
  </si>
  <si>
    <t>220uF</t>
  </si>
  <si>
    <t>600v 1A</t>
  </si>
  <si>
    <t>BJT NPN 50V</t>
  </si>
  <si>
    <t xml:space="preserve">BJT NPN </t>
  </si>
  <si>
    <t>smd opamp</t>
  </si>
  <si>
    <t>smd cmos</t>
  </si>
  <si>
    <t>Thermometer</t>
  </si>
  <si>
    <t>471uF</t>
  </si>
  <si>
    <t>URL</t>
  </si>
  <si>
    <t>https://www.mouser.be/ProductDetail/Yageo/CFR-25JT-52-47R?qs=KUIzHt%2Fe91mCGDfgrZLP2g==</t>
  </si>
  <si>
    <t>https://www.mouser.be/ProductDetail/Vishay-Dale/CRCW1206150RFKEAC?qs=E3Y5ESvWgWPUd927QfnSDg==</t>
  </si>
  <si>
    <t>https://www.mouser.be/ProductDetail/?qs=E3Y5ESvWgWOpwN%2FllrABlg==</t>
  </si>
  <si>
    <t>https://www.mouser.be/ProductDetail/Yageo/CFR-25JT-52-330R?qs=KUIzHt%2Fe91mWpUNK8rcuyw==</t>
  </si>
  <si>
    <t>https://www.mouser.be/ProductDetail/Ohmite/OM8215E-R58?qs=AkUtuiJmyfnwcwW3BB7WUg==</t>
  </si>
  <si>
    <t>https://www.mouser.be/ProductDetail/Vishay-Dale/CRCW12061K00FKEAC?qs=E3Y5ESvWgWO0OgAK1JT%252BIg==</t>
  </si>
  <si>
    <t>https://www.mouser.be/ProductDetail/KOA-Speer/CFS1-4CT52R222G?qs=9IB2bDhijq%2FWHQIXPoYYDA==</t>
  </si>
  <si>
    <t>https://www.mouser.be/ProductDetail/KOA-Speer/CFS1-4CT52R332G?qs=sGAEpiMZZMu61qfTUdNhG1dhquwH4o0FZJcjYq5Ujc0=</t>
  </si>
  <si>
    <t>https://www.mouser.be/ProductDetail/KOA-Speer/CFS1-4CT52R472J?qs=8x%252BUCq4fY%2FPj%252Bd%252BT9k8WZw==</t>
  </si>
  <si>
    <t>https://www.mouser.be/ProductDetail/Vishay-Dale/CRCW120610K0FKEAC?qs=E3Y5ESvWgWNPpaQJSBoFjw==</t>
  </si>
  <si>
    <t>https://www.mouser.be/ProductDetail/Yageo/CFR-25JT-52-27K?qs=KUIzHt%2Fe91lhrkdPPwYhwg==</t>
  </si>
  <si>
    <t>https://www.mouser.be/ProductDetail/Vishay-Dale/CRCW1206100KFKEAC?qs=E3Y5ESvWgWOj0R8WuuRo8w==</t>
  </si>
  <si>
    <t>https://www.mouser.be/ProductDetail/KOA-Speer/CF1-4C824J?qs=sGAEpiMZZMsPqMdJzcrNwr03YnkHPTUOykNg4%2FQC%252BP8=</t>
  </si>
  <si>
    <t>https://www.mouser.be/ProductDetail/Bourns/3386H-1-472LF?qs=jh2Y1wKDsmjrvE4Ay%2FFvqQ==</t>
  </si>
  <si>
    <t>https://www.mouser.be/ProductDetail/AVX/SR211A331JAR/?qs=dAukzdjPV1%252bKdIdI3UL0rQ==</t>
  </si>
  <si>
    <t>https://www.mouser.be/ProductDetail/Vishay-BC-Components/K104K10X7RF5UH5?qs=rLgk8CAOBHbAqIwDswVbzA==</t>
  </si>
  <si>
    <t>https://www.mouser.be/ProductDetail/Cornell-Dubilier-CDE/168104K100H-F?qs=aEuGZpxfbxX1%2FQrsF1S7cw==</t>
  </si>
  <si>
    <t>https://www.mouser.be/ProductDetail/Vishay-BC-Components/K105K20X0UF63H5H?qs=HxuBozqkfXAuIpfy2GWxag==</t>
  </si>
  <si>
    <t>https://www.mouser.be/ProductDetail/Nichicon/UPS2D2R2MED?qs=m6DhWUhi0oI6wLzO2BcvyA==</t>
  </si>
  <si>
    <t>https://www.mouser.be/ProductDetail/Panasonic/EEU-FS2A221?qs=w%2Fv1CP2dgqpx8zM4l%252B3tVw==</t>
  </si>
  <si>
    <t>https://www.mouser.be/ProductDetail/ON-Semiconductor/MUR160G?qs=Gev%252BmEvV0ibrrtM3iuYPJA==</t>
  </si>
  <si>
    <t>https://www.mouser.be/ProductDetail/Kingbright/WP154A4SEJ3VBDZGC-CA?qs=YCa%2FAAYMW01T13YiwBKGSw==</t>
  </si>
  <si>
    <t>https://www.mouser.be/ProductDetail/Central-Semiconductor/BC547B-TIN-LEAD?qs=%2Fha2pyFadugPMi%2FftIptdGiw1yB0ntMUrOeym5XV66UMFn85fiE49g%3D%3D</t>
  </si>
  <si>
    <t>https://www.mouser.be/ProductDetail/ON-Semiconductor-Fairchild/MPSA42?qs=UMEuL5FsraDu%2F9ZWGlN1JQ==</t>
  </si>
  <si>
    <t>https://www.mouser.be/ProductDetail/ON-Semiconductor/2N7000?qs=FOlmdCx%252BAA2o%2FKZOTk%2F3hg==</t>
  </si>
  <si>
    <t>/</t>
  </si>
  <si>
    <t>https://www.mouser.be/ProductDetail/844-IRLD110PBF</t>
  </si>
  <si>
    <t>https://www.mouser.be/ProductDetail/Renesas-Intersil/ICM7555CBAZ?qs=sGAEpiMZZMsFq5dYAzx%252BANjd%2FRJiEH8n91hlJUlUnps%3D</t>
  </si>
  <si>
    <t>https://www.mouser.be/ProductDetail/Texas-Instruments/LM6142AIMX-NOPB?qs=sGAEpiMZZMtCHixnSjNA6JlKxGj6zye%252BS39Sqr56A9U=</t>
  </si>
  <si>
    <t>https://www.mouser.be/ProductDetail/Maxim-Integrated/DS18B20+?qs=7H2Jq%252ByxpJKegCKabDbglA==</t>
  </si>
  <si>
    <t>https://www.mouser.be/ProductDetail/Wurth-Elektronik/61900319521?qs=W%252B2sBeLta1aDTvsFG9eNEw==</t>
  </si>
  <si>
    <t>https://www.mouser.be/ProductDetail/Wurth-Elektronik/61900311621?qs=W%252B2sBeLta1YzXaI7AwpZrg==</t>
  </si>
  <si>
    <t>https://www.mouser.be/ProductDetail/Harwin/M20-7820842?qs=WS5Jv%252B%252Bx1qXOep0XOTvy2Q==</t>
  </si>
  <si>
    <t>https://www.mouser.be/ProductDetail/Molex/22-28-4033?qs=d9fIA1aNikRRpuevshfBIQ==</t>
  </si>
  <si>
    <t>https://www.tubes-store.com/product_info.php?products_id=307</t>
  </si>
  <si>
    <t>https://www.digikey.be/product-detail/nl/arduino/ABX00028/1050-ABX00028-ND/10239971</t>
  </si>
  <si>
    <t>https://benl.rs-online.com/web/p/leaded-inductors/1101300/</t>
  </si>
  <si>
    <t>BOM nixie_tube</t>
  </si>
  <si>
    <t>Moeskops Ralph</t>
  </si>
  <si>
    <t>1 EAI 2019-2020</t>
  </si>
  <si>
    <t>Trimmer Resistor - Through Hole 3/8" 4.7Kohms 10% 0.5Watts Square</t>
  </si>
  <si>
    <t xml:space="preserve"> 60V 200mA</t>
  </si>
  <si>
    <t xml:space="preserve">100V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</si>
</sst>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€-413]\ * #,##0.00_ ;_ [$€-413]\ * \-#,##0.00_ ;_ [$€-413]\ * &quot;-&quot;??_ ;_ @_ "/>
  </numFmts>
  <fonts count="21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2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7" applyNumberFormat="0" applyAlignment="0" applyProtection="0"/>
    <xf numFmtId="0" fontId="14" fillId="6" borderId="4" applyNumberFormat="0" applyAlignment="0" applyProtection="0"/>
    <xf numFmtId="0" fontId="15" fillId="0" borderId="1" applyNumberFormat="0" applyFill="0" applyAlignment="0" applyProtection="0"/>
    <xf numFmtId="0" fontId="16" fillId="7" borderId="6" applyNumberFormat="0" applyAlignment="0" applyProtection="0"/>
    <xf numFmtId="0" fontId="17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quotePrefix="1"/>
    <xf numFmtId="165" fontId="1" fillId="0" borderId="0" xfId="1" applyNumberFormat="1" applyFont="1"/>
    <xf numFmtId="165" fontId="2" fillId="0" borderId="0" xfId="1" applyNumberFormat="1" applyFont="1"/>
    <xf numFmtId="165" fontId="1" fillId="0" borderId="0" xfId="1" quotePrefix="1" applyNumberFormat="1" applyFont="1"/>
    <xf numFmtId="0" fontId="3" fillId="0" borderId="0" xfId="0" applyFont="1"/>
    <xf numFmtId="15" fontId="0" fillId="0" borderId="0" xfId="0" applyNumberFormat="1"/>
    <xf numFmtId="0" fontId="4" fillId="0" borderId="0" xfId="0" applyFont="1"/>
    <xf numFmtId="165" fontId="3" fillId="0" borderId="0" xfId="1" applyNumberFormat="1" applyFont="1"/>
    <xf numFmtId="0" fontId="19" fillId="0" borderId="0" xfId="19"/>
    <xf numFmtId="0" fontId="20" fillId="0" borderId="0" xfId="0" applyFont="1"/>
  </cellXfs>
  <cellStyles count="20">
    <cellStyle name="Berekening" xfId="12" builtinId="22" hidden="1"/>
    <cellStyle name="Controlecel" xfId="14" builtinId="23" hidden="1"/>
    <cellStyle name="Gekoppelde cel" xfId="13" builtinId="24" hidden="1"/>
    <cellStyle name="Goed" xfId="7" builtinId="26" hidden="1"/>
    <cellStyle name="Hyperlink" xfId="19" builtinId="8"/>
    <cellStyle name="Invoer" xfId="10" builtinId="20" hidden="1"/>
    <cellStyle name="Kop 1" xfId="3" builtinId="16" hidden="1"/>
    <cellStyle name="Kop 2" xfId="4" builtinId="17" hidden="1"/>
    <cellStyle name="Kop 3" xfId="5" builtinId="18" hidden="1"/>
    <cellStyle name="Kop 4" xfId="6" builtinId="19" hidden="1"/>
    <cellStyle name="Neutraal" xfId="9" builtinId="28" hidden="1"/>
    <cellStyle name="Notitie" xfId="16" builtinId="10" hidden="1"/>
    <cellStyle name="Ongeldig" xfId="8" builtinId="27" hidden="1"/>
    <cellStyle name="Standaard" xfId="0" builtinId="0"/>
    <cellStyle name="Titel" xfId="2" builtinId="15" hidden="1"/>
    <cellStyle name="Totaal" xfId="18" builtinId="25" hidden="1"/>
    <cellStyle name="Uitvoer" xfId="11" builtinId="21" hidden="1"/>
    <cellStyle name="Valuta" xfId="1" builtinId="4"/>
    <cellStyle name="Verklarende tekst" xfId="17" builtinId="53" hidden="1"/>
    <cellStyle name="Waarschuwingstekst" xfId="15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be/ProductDetail/KOA-Speer/CF1-4C824J?qs=sGAEpiMZZMsPqMdJzcrNwr03YnkHPTUOykNg4%2FQC%252BP8=" TargetMode="External"/><Relationship Id="rId18" Type="http://schemas.openxmlformats.org/officeDocument/2006/relationships/hyperlink" Target="https://www.mouser.be/ProductDetail/Vishay-BC-Components/K105K20X0UF63H5H?qs=HxuBozqkfXAuIpfy2GWxag==" TargetMode="External"/><Relationship Id="rId26" Type="http://schemas.openxmlformats.org/officeDocument/2006/relationships/hyperlink" Target="https://www.mouser.be/ProductDetail/844-IRLD110PBF" TargetMode="External"/><Relationship Id="rId21" Type="http://schemas.openxmlformats.org/officeDocument/2006/relationships/hyperlink" Target="https://www.mouser.be/ProductDetail/ON-Semiconductor/MUR160G?qs=Gev%252BmEvV0ibrrtM3iuYPJA==" TargetMode="External"/><Relationship Id="rId34" Type="http://schemas.openxmlformats.org/officeDocument/2006/relationships/hyperlink" Target="https://www.tubes-store.com/product_info.php?products_id=307" TargetMode="External"/><Relationship Id="rId7" Type="http://schemas.openxmlformats.org/officeDocument/2006/relationships/hyperlink" Target="https://www.mouser.be/ProductDetail/KOA-Speer/CFS1-4CT52R222G?qs=9IB2bDhijq%2FWHQIXPoYYDA==" TargetMode="External"/><Relationship Id="rId12" Type="http://schemas.openxmlformats.org/officeDocument/2006/relationships/hyperlink" Target="https://www.mouser.be/ProductDetail/Vishay-Dale/CRCW1206100KFKEAC?qs=E3Y5ESvWgWOj0R8WuuRo8w==" TargetMode="External"/><Relationship Id="rId17" Type="http://schemas.openxmlformats.org/officeDocument/2006/relationships/hyperlink" Target="https://www.mouser.be/ProductDetail/Cornell-Dubilier-CDE/168104K100H-F?qs=aEuGZpxfbxX1%2FQrsF1S7cw==" TargetMode="External"/><Relationship Id="rId25" Type="http://schemas.openxmlformats.org/officeDocument/2006/relationships/hyperlink" Target="https://www.mouser.be/ProductDetail/ON-Semiconductor/2N7000?qs=FOlmdCx%252BAA2o%2FKZOTk%2F3hg==" TargetMode="External"/><Relationship Id="rId33" Type="http://schemas.openxmlformats.org/officeDocument/2006/relationships/hyperlink" Target="https://www.mouser.be/ProductDetail/Molex/22-28-4033?qs=d9fIA1aNikRRpuevshfBIQ==" TargetMode="External"/><Relationship Id="rId2" Type="http://schemas.openxmlformats.org/officeDocument/2006/relationships/hyperlink" Target="https://www.mouser.be/ProductDetail/Vishay-Dale/CRCW1206150RFKEAC?qs=E3Y5ESvWgWPUd927QfnSDg==" TargetMode="External"/><Relationship Id="rId16" Type="http://schemas.openxmlformats.org/officeDocument/2006/relationships/hyperlink" Target="https://www.mouser.be/ProductDetail/Vishay-BC-Components/K104K10X7RF5UH5?qs=rLgk8CAOBHbAqIwDswVbzA==" TargetMode="External"/><Relationship Id="rId20" Type="http://schemas.openxmlformats.org/officeDocument/2006/relationships/hyperlink" Target="https://www.mouser.be/ProductDetail/Panasonic/EEU-FS2A221?qs=w%2Fv1CP2dgqpx8zM4l%252B3tVw==" TargetMode="External"/><Relationship Id="rId29" Type="http://schemas.openxmlformats.org/officeDocument/2006/relationships/hyperlink" Target="https://www.mouser.be/ProductDetail/Maxim-Integrated/DS18B20+?qs=7H2Jq%252ByxpJKegCKabDbglA==" TargetMode="External"/><Relationship Id="rId1" Type="http://schemas.openxmlformats.org/officeDocument/2006/relationships/hyperlink" Target="https://www.mouser.be/ProductDetail/Yageo/CFR-25JT-52-47R?qs=KUIzHt%2Fe91mCGDfgrZLP2g==" TargetMode="External"/><Relationship Id="rId6" Type="http://schemas.openxmlformats.org/officeDocument/2006/relationships/hyperlink" Target="https://www.mouser.be/ProductDetail/Vishay-Dale/CRCW12061K00FKEAC?qs=E3Y5ESvWgWO0OgAK1JT%252BIg==" TargetMode="External"/><Relationship Id="rId11" Type="http://schemas.openxmlformats.org/officeDocument/2006/relationships/hyperlink" Target="https://www.mouser.be/ProductDetail/Yageo/CFR-25JT-52-27K?qs=KUIzHt%2Fe91lhrkdPPwYhwg==" TargetMode="External"/><Relationship Id="rId24" Type="http://schemas.openxmlformats.org/officeDocument/2006/relationships/hyperlink" Target="https://www.mouser.be/ProductDetail/ON-Semiconductor-Fairchild/MPSA42?qs=UMEuL5FsraDu%2F9ZWGlN1JQ==" TargetMode="External"/><Relationship Id="rId32" Type="http://schemas.openxmlformats.org/officeDocument/2006/relationships/hyperlink" Target="https://www.mouser.be/ProductDetail/Harwin/M20-7820842?qs=WS5Jv%252B%252Bx1qXOep0XOTvy2Q==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mouser.be/ProductDetail/Ohmite/OM8215E-R58?qs=AkUtuiJmyfnwcwW3BB7WUg==" TargetMode="External"/><Relationship Id="rId15" Type="http://schemas.openxmlformats.org/officeDocument/2006/relationships/hyperlink" Target="https://www.mouser.be/ProductDetail/AVX/SR211A331JAR/?qs=dAukzdjPV1%252bKdIdI3UL0rQ==" TargetMode="External"/><Relationship Id="rId23" Type="http://schemas.openxmlformats.org/officeDocument/2006/relationships/hyperlink" Target="https://www.mouser.be/ProductDetail/Central-Semiconductor/BC547B-TIN-LEAD?qs=%2Fha2pyFadugPMi%2FftIptdGiw1yB0ntMUrOeym5XV66UMFn85fiE49g%3D%3D" TargetMode="External"/><Relationship Id="rId28" Type="http://schemas.openxmlformats.org/officeDocument/2006/relationships/hyperlink" Target="https://www.mouser.be/ProductDetail/Texas-Instruments/LM6142AIMX-NOPB?qs=sGAEpiMZZMtCHixnSjNA6JlKxGj6zye%252BS39Sqr56A9U=" TargetMode="External"/><Relationship Id="rId36" Type="http://schemas.openxmlformats.org/officeDocument/2006/relationships/hyperlink" Target="https://benl.rs-online.com/web/p/leaded-inductors/1101300/" TargetMode="External"/><Relationship Id="rId10" Type="http://schemas.openxmlformats.org/officeDocument/2006/relationships/hyperlink" Target="https://www.mouser.be/ProductDetail/Vishay-Dale/CRCW120610K0FKEAC?qs=E3Y5ESvWgWNPpaQJSBoFjw==" TargetMode="External"/><Relationship Id="rId19" Type="http://schemas.openxmlformats.org/officeDocument/2006/relationships/hyperlink" Target="https://www.mouser.be/ProductDetail/Nichicon/UPS2D2R2MED?qs=m6DhWUhi0oI6wLzO2BcvyA==" TargetMode="External"/><Relationship Id="rId31" Type="http://schemas.openxmlformats.org/officeDocument/2006/relationships/hyperlink" Target="https://www.mouser.be/ProductDetail/Wurth-Elektronik/61900311621?qs=W%252B2sBeLta1YzXaI7AwpZrg==" TargetMode="External"/><Relationship Id="rId4" Type="http://schemas.openxmlformats.org/officeDocument/2006/relationships/hyperlink" Target="https://www.mouser.be/ProductDetail/Yageo/CFR-25JT-52-330R?qs=KUIzHt%2Fe91mWpUNK8rcuyw==" TargetMode="External"/><Relationship Id="rId9" Type="http://schemas.openxmlformats.org/officeDocument/2006/relationships/hyperlink" Target="https://www.mouser.be/ProductDetail/KOA-Speer/CFS1-4CT52R472J?qs=8x%252BUCq4fY%2FPj%252Bd%252BT9k8WZw==" TargetMode="External"/><Relationship Id="rId14" Type="http://schemas.openxmlformats.org/officeDocument/2006/relationships/hyperlink" Target="https://www.mouser.be/ProductDetail/Bourns/3386H-1-472LF?qs=jh2Y1wKDsmjrvE4Ay%2FFvqQ==" TargetMode="External"/><Relationship Id="rId22" Type="http://schemas.openxmlformats.org/officeDocument/2006/relationships/hyperlink" Target="https://www.mouser.be/ProductDetail/Kingbright/WP154A4SEJ3VBDZGC-CA?qs=YCa%2FAAYMW01T13YiwBKGSw==" TargetMode="External"/><Relationship Id="rId27" Type="http://schemas.openxmlformats.org/officeDocument/2006/relationships/hyperlink" Target="https://www.mouser.be/ProductDetail/Renesas-Intersil/ICM7555CBAZ?qs=sGAEpiMZZMsFq5dYAzx%252BANjd%2FRJiEH8n91hlJUlUnps%3D" TargetMode="External"/><Relationship Id="rId30" Type="http://schemas.openxmlformats.org/officeDocument/2006/relationships/hyperlink" Target="https://www.mouser.be/ProductDetail/Wurth-Elektronik/61900319521?qs=W%252B2sBeLta1aDTvsFG9eNEw==" TargetMode="External"/><Relationship Id="rId35" Type="http://schemas.openxmlformats.org/officeDocument/2006/relationships/hyperlink" Target="https://www.digikey.be/product-detail/nl/arduino/ABX00028/1050-ABX00028-ND/10239971" TargetMode="External"/><Relationship Id="rId8" Type="http://schemas.openxmlformats.org/officeDocument/2006/relationships/hyperlink" Target="https://www.mouser.be/ProductDetail/KOA-Speer/CFS1-4CT52R332G?qs=sGAEpiMZZMu61qfTUdNhG1dhquwH4o0FZJcjYq5Ujc0=" TargetMode="External"/><Relationship Id="rId3" Type="http://schemas.openxmlformats.org/officeDocument/2006/relationships/hyperlink" Target="https://www.mouser.be/ProductDetail/?qs=E3Y5ESvWgWOpwN%2FllrABlg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4"/>
  <sheetViews>
    <sheetView tabSelected="1" zoomScale="70" zoomScaleNormal="70" workbookViewId="0">
      <selection activeCell="G41" sqref="G41"/>
    </sheetView>
  </sheetViews>
  <sheetFormatPr defaultRowHeight="14.4" x14ac:dyDescent="0.3"/>
  <cols>
    <col min="2" max="2" width="30.77734375" customWidth="1"/>
    <col min="3" max="3" width="22" bestFit="1" customWidth="1"/>
    <col min="4" max="4" width="19.6640625" bestFit="1" customWidth="1"/>
    <col min="5" max="5" width="16.44140625" bestFit="1" customWidth="1"/>
    <col min="6" max="6" width="68" bestFit="1" customWidth="1"/>
    <col min="7" max="7" width="22.109375" bestFit="1" customWidth="1"/>
    <col min="8" max="8" width="11.21875" bestFit="1" customWidth="1"/>
    <col min="9" max="9" width="16.109375" style="3" bestFit="1" customWidth="1"/>
    <col min="10" max="10" width="22.109375" style="3" bestFit="1" customWidth="1"/>
  </cols>
  <sheetData>
    <row r="2" spans="2:11" ht="18" x14ac:dyDescent="0.35">
      <c r="B2" s="11" t="s">
        <v>189</v>
      </c>
      <c r="C2" s="11" t="s">
        <v>190</v>
      </c>
      <c r="D2" s="11" t="s">
        <v>191</v>
      </c>
    </row>
    <row r="5" spans="2:11" x14ac:dyDescent="0.3">
      <c r="B5" s="8" t="s">
        <v>116</v>
      </c>
      <c r="C5" s="1" t="s">
        <v>39</v>
      </c>
      <c r="D5" s="1" t="s">
        <v>108</v>
      </c>
      <c r="E5" s="1" t="s">
        <v>110</v>
      </c>
      <c r="F5" s="1" t="s">
        <v>109</v>
      </c>
      <c r="G5" s="1" t="s">
        <v>119</v>
      </c>
      <c r="H5" s="1" t="s">
        <v>40</v>
      </c>
      <c r="I5" s="4" t="s">
        <v>41</v>
      </c>
      <c r="J5" s="4" t="s">
        <v>42</v>
      </c>
      <c r="K5" s="1" t="s">
        <v>151</v>
      </c>
    </row>
    <row r="6" spans="2:11" x14ac:dyDescent="0.3">
      <c r="B6" t="s">
        <v>25</v>
      </c>
      <c r="C6" s="2" t="s">
        <v>88</v>
      </c>
      <c r="D6" s="2" t="s">
        <v>111</v>
      </c>
      <c r="E6" s="7">
        <v>43901</v>
      </c>
      <c r="F6" t="s">
        <v>52</v>
      </c>
      <c r="G6" t="s">
        <v>120</v>
      </c>
      <c r="H6">
        <v>1</v>
      </c>
      <c r="I6" s="5">
        <v>0.09</v>
      </c>
      <c r="J6" s="5">
        <v>0.09</v>
      </c>
      <c r="K6" s="10" t="s">
        <v>152</v>
      </c>
    </row>
    <row r="7" spans="2:11" x14ac:dyDescent="0.3">
      <c r="B7" t="s">
        <v>0</v>
      </c>
      <c r="C7" s="2" t="s">
        <v>89</v>
      </c>
      <c r="D7" s="2" t="s">
        <v>111</v>
      </c>
      <c r="E7" s="7">
        <v>43901</v>
      </c>
      <c r="F7" t="s">
        <v>51</v>
      </c>
      <c r="G7" t="s">
        <v>122</v>
      </c>
      <c r="H7">
        <v>1</v>
      </c>
      <c r="I7" s="5">
        <v>0.09</v>
      </c>
      <c r="J7" s="5">
        <v>0.09</v>
      </c>
      <c r="K7" s="10" t="s">
        <v>153</v>
      </c>
    </row>
    <row r="8" spans="2:11" x14ac:dyDescent="0.3">
      <c r="B8" t="s">
        <v>27</v>
      </c>
      <c r="C8" s="2" t="s">
        <v>90</v>
      </c>
      <c r="D8" s="2" t="s">
        <v>111</v>
      </c>
      <c r="E8" s="7">
        <v>43901</v>
      </c>
      <c r="F8" t="s">
        <v>50</v>
      </c>
      <c r="G8" t="s">
        <v>123</v>
      </c>
      <c r="H8">
        <v>2</v>
      </c>
      <c r="I8" s="5">
        <v>0.09</v>
      </c>
      <c r="J8" s="5">
        <v>0.18</v>
      </c>
      <c r="K8" s="10" t="s">
        <v>154</v>
      </c>
    </row>
    <row r="9" spans="2:11" x14ac:dyDescent="0.3">
      <c r="B9" t="s">
        <v>22</v>
      </c>
      <c r="C9" s="2" t="s">
        <v>91</v>
      </c>
      <c r="D9" s="2" t="s">
        <v>111</v>
      </c>
      <c r="E9" s="7">
        <v>43901</v>
      </c>
      <c r="F9" t="s">
        <v>43</v>
      </c>
      <c r="G9" t="s">
        <v>121</v>
      </c>
      <c r="H9">
        <v>6</v>
      </c>
      <c r="I9" s="5">
        <v>0.09</v>
      </c>
      <c r="J9" s="5">
        <v>0.54</v>
      </c>
      <c r="K9" s="10" t="s">
        <v>155</v>
      </c>
    </row>
    <row r="10" spans="2:11" x14ac:dyDescent="0.3">
      <c r="B10" t="s">
        <v>36</v>
      </c>
      <c r="C10" s="2" t="s">
        <v>92</v>
      </c>
      <c r="D10" s="2" t="s">
        <v>111</v>
      </c>
      <c r="E10" s="7">
        <v>43901</v>
      </c>
      <c r="F10" t="s">
        <v>44</v>
      </c>
      <c r="G10" t="s">
        <v>125</v>
      </c>
      <c r="H10">
        <v>1</v>
      </c>
      <c r="I10" s="5">
        <v>0.09</v>
      </c>
      <c r="J10" s="5">
        <v>0.09</v>
      </c>
      <c r="K10" s="10" t="s">
        <v>156</v>
      </c>
    </row>
    <row r="11" spans="2:11" x14ac:dyDescent="0.3">
      <c r="B11" t="s">
        <v>31</v>
      </c>
      <c r="C11" s="2" t="s">
        <v>99</v>
      </c>
      <c r="D11" s="2" t="s">
        <v>111</v>
      </c>
      <c r="E11" s="7">
        <v>43901</v>
      </c>
      <c r="F11" t="s">
        <v>45</v>
      </c>
      <c r="G11" t="s">
        <v>124</v>
      </c>
      <c r="H11">
        <v>1</v>
      </c>
      <c r="I11" s="5">
        <v>0.09</v>
      </c>
      <c r="J11" s="5">
        <v>0.09</v>
      </c>
      <c r="K11" s="10" t="s">
        <v>157</v>
      </c>
    </row>
    <row r="12" spans="2:11" x14ac:dyDescent="0.3">
      <c r="B12" t="s">
        <v>3</v>
      </c>
      <c r="C12" s="2" t="s">
        <v>93</v>
      </c>
      <c r="D12" s="2" t="s">
        <v>111</v>
      </c>
      <c r="E12" s="7">
        <v>43901</v>
      </c>
      <c r="F12" t="s">
        <v>46</v>
      </c>
      <c r="G12" t="s">
        <v>132</v>
      </c>
      <c r="H12">
        <v>1</v>
      </c>
      <c r="I12" s="5">
        <v>0.121</v>
      </c>
      <c r="J12" s="5">
        <v>0.12</v>
      </c>
      <c r="K12" s="10" t="s">
        <v>158</v>
      </c>
    </row>
    <row r="13" spans="2:11" x14ac:dyDescent="0.3">
      <c r="B13" t="s">
        <v>23</v>
      </c>
      <c r="C13" s="2" t="s">
        <v>94</v>
      </c>
      <c r="D13" s="2" t="s">
        <v>111</v>
      </c>
      <c r="E13" s="7">
        <v>43901</v>
      </c>
      <c r="F13" t="s">
        <v>49</v>
      </c>
      <c r="G13" t="s">
        <v>133</v>
      </c>
      <c r="H13">
        <v>1</v>
      </c>
      <c r="I13" s="5">
        <v>0.121</v>
      </c>
      <c r="J13" s="5">
        <v>0.12</v>
      </c>
      <c r="K13" s="10" t="s">
        <v>159</v>
      </c>
    </row>
    <row r="14" spans="2:11" x14ac:dyDescent="0.3">
      <c r="B14" t="s">
        <v>10</v>
      </c>
      <c r="C14" s="2" t="s">
        <v>95</v>
      </c>
      <c r="D14" s="2" t="s">
        <v>111</v>
      </c>
      <c r="E14" s="7">
        <v>43901</v>
      </c>
      <c r="F14" t="s">
        <v>47</v>
      </c>
      <c r="G14" t="s">
        <v>134</v>
      </c>
      <c r="H14">
        <v>1</v>
      </c>
      <c r="I14" s="5">
        <v>0.21099999999999999</v>
      </c>
      <c r="J14" s="5">
        <v>0.21</v>
      </c>
      <c r="K14" s="10" t="s">
        <v>160</v>
      </c>
    </row>
    <row r="15" spans="2:11" x14ac:dyDescent="0.3">
      <c r="B15" t="s">
        <v>7</v>
      </c>
      <c r="C15" s="2" t="s">
        <v>97</v>
      </c>
      <c r="D15" s="2" t="s">
        <v>111</v>
      </c>
      <c r="E15" s="7">
        <v>43901</v>
      </c>
      <c r="F15" t="s">
        <v>48</v>
      </c>
      <c r="G15" t="s">
        <v>136</v>
      </c>
      <c r="H15">
        <v>3</v>
      </c>
      <c r="I15" s="5">
        <v>0.09</v>
      </c>
      <c r="J15" s="5">
        <v>0.27</v>
      </c>
      <c r="K15" s="10" t="s">
        <v>161</v>
      </c>
    </row>
    <row r="16" spans="2:11" x14ac:dyDescent="0.3">
      <c r="B16" t="s">
        <v>37</v>
      </c>
      <c r="C16" s="2" t="s">
        <v>96</v>
      </c>
      <c r="D16" s="2" t="s">
        <v>111</v>
      </c>
      <c r="E16" s="7">
        <v>43901</v>
      </c>
      <c r="F16" t="s">
        <v>53</v>
      </c>
      <c r="G16" t="s">
        <v>135</v>
      </c>
      <c r="H16">
        <v>2</v>
      </c>
      <c r="I16" s="5">
        <v>0.09</v>
      </c>
      <c r="J16" s="5">
        <v>0.18</v>
      </c>
      <c r="K16" s="10" t="s">
        <v>162</v>
      </c>
    </row>
    <row r="17" spans="2:11" x14ac:dyDescent="0.3">
      <c r="B17" t="s">
        <v>8</v>
      </c>
      <c r="C17" s="2" t="s">
        <v>98</v>
      </c>
      <c r="D17" s="2" t="s">
        <v>111</v>
      </c>
      <c r="E17" s="7">
        <v>43901</v>
      </c>
      <c r="F17" t="s">
        <v>54</v>
      </c>
      <c r="G17" t="s">
        <v>137</v>
      </c>
      <c r="H17">
        <v>1</v>
      </c>
      <c r="I17" s="5">
        <v>0.09</v>
      </c>
      <c r="J17" s="5">
        <v>0.09</v>
      </c>
      <c r="K17" s="10" t="s">
        <v>163</v>
      </c>
    </row>
    <row r="18" spans="2:11" x14ac:dyDescent="0.3">
      <c r="B18" t="s">
        <v>28</v>
      </c>
      <c r="C18" s="2" t="s">
        <v>100</v>
      </c>
      <c r="D18" s="2" t="s">
        <v>111</v>
      </c>
      <c r="E18" s="7">
        <v>43901</v>
      </c>
      <c r="F18" t="s">
        <v>55</v>
      </c>
      <c r="G18" t="s">
        <v>126</v>
      </c>
      <c r="H18">
        <v>1</v>
      </c>
      <c r="I18" s="5">
        <v>0.21099999999999999</v>
      </c>
      <c r="J18" s="5">
        <v>0.21</v>
      </c>
      <c r="K18" s="10" t="s">
        <v>164</v>
      </c>
    </row>
    <row r="19" spans="2:11" x14ac:dyDescent="0.3">
      <c r="B19" t="s">
        <v>1</v>
      </c>
      <c r="C19" s="2" t="s">
        <v>85</v>
      </c>
      <c r="D19" s="2" t="s">
        <v>111</v>
      </c>
      <c r="E19" s="7">
        <v>43901</v>
      </c>
      <c r="F19" t="s">
        <v>192</v>
      </c>
      <c r="G19" t="s">
        <v>134</v>
      </c>
      <c r="H19">
        <v>1</v>
      </c>
      <c r="I19" s="5">
        <v>1.4</v>
      </c>
      <c r="J19" s="5">
        <v>1.4</v>
      </c>
      <c r="K19" s="10" t="s">
        <v>165</v>
      </c>
    </row>
    <row r="20" spans="2:11" x14ac:dyDescent="0.3">
      <c r="B20" t="s">
        <v>4</v>
      </c>
      <c r="C20" s="2" t="s">
        <v>101</v>
      </c>
      <c r="D20" s="2" t="s">
        <v>111</v>
      </c>
      <c r="E20" s="7">
        <v>43901</v>
      </c>
      <c r="F20" t="s">
        <v>56</v>
      </c>
      <c r="G20" t="s">
        <v>138</v>
      </c>
      <c r="H20">
        <v>1</v>
      </c>
      <c r="I20" s="5">
        <v>0.315</v>
      </c>
      <c r="J20" s="5">
        <v>0.32</v>
      </c>
      <c r="K20" s="10" t="s">
        <v>166</v>
      </c>
    </row>
    <row r="21" spans="2:11" x14ac:dyDescent="0.3">
      <c r="B21" t="s">
        <v>32</v>
      </c>
      <c r="C21" s="2" t="s">
        <v>104</v>
      </c>
      <c r="D21" s="2" t="s">
        <v>111</v>
      </c>
      <c r="E21" s="7">
        <v>43901</v>
      </c>
      <c r="F21" t="s">
        <v>57</v>
      </c>
      <c r="G21" t="s">
        <v>139</v>
      </c>
      <c r="H21">
        <v>2</v>
      </c>
      <c r="I21" s="5">
        <v>0.16200000000000001</v>
      </c>
      <c r="J21" s="5">
        <v>0.32</v>
      </c>
      <c r="K21" s="10" t="s">
        <v>167</v>
      </c>
    </row>
    <row r="22" spans="2:11" x14ac:dyDescent="0.3">
      <c r="B22" t="s">
        <v>11</v>
      </c>
      <c r="C22" s="2" t="s">
        <v>73</v>
      </c>
      <c r="D22" s="2" t="s">
        <v>111</v>
      </c>
      <c r="E22" s="7">
        <v>43901</v>
      </c>
      <c r="F22" t="s">
        <v>58</v>
      </c>
      <c r="G22" t="s">
        <v>140</v>
      </c>
      <c r="H22">
        <v>1</v>
      </c>
      <c r="I22" s="5">
        <v>0.95399999999999996</v>
      </c>
      <c r="J22" s="5">
        <v>0.95</v>
      </c>
      <c r="K22" s="10" t="s">
        <v>168</v>
      </c>
    </row>
    <row r="23" spans="2:11" x14ac:dyDescent="0.3">
      <c r="B23" t="s">
        <v>33</v>
      </c>
      <c r="C23" s="2" t="s">
        <v>102</v>
      </c>
      <c r="D23" s="2" t="s">
        <v>111</v>
      </c>
      <c r="E23" s="7">
        <v>43901</v>
      </c>
      <c r="F23" t="s">
        <v>59</v>
      </c>
      <c r="G23" t="s">
        <v>141</v>
      </c>
      <c r="H23">
        <v>1</v>
      </c>
      <c r="I23" s="5">
        <v>0.72</v>
      </c>
      <c r="J23" s="5">
        <v>0.72</v>
      </c>
      <c r="K23" s="10" t="s">
        <v>169</v>
      </c>
    </row>
    <row r="24" spans="2:11" x14ac:dyDescent="0.3">
      <c r="B24" t="s">
        <v>18</v>
      </c>
      <c r="C24" s="2" t="s">
        <v>74</v>
      </c>
      <c r="D24" s="2" t="s">
        <v>111</v>
      </c>
      <c r="E24" s="7">
        <v>43901</v>
      </c>
      <c r="F24" t="s">
        <v>65</v>
      </c>
      <c r="G24" t="s">
        <v>142</v>
      </c>
      <c r="H24">
        <v>2</v>
      </c>
      <c r="I24" s="5">
        <v>0.26100000000000001</v>
      </c>
      <c r="J24" s="5">
        <v>0.52</v>
      </c>
      <c r="K24" s="10" t="s">
        <v>170</v>
      </c>
    </row>
    <row r="25" spans="2:11" x14ac:dyDescent="0.3">
      <c r="B25" t="s">
        <v>29</v>
      </c>
      <c r="C25" s="2" t="s">
        <v>103</v>
      </c>
      <c r="D25" s="2" t="s">
        <v>111</v>
      </c>
      <c r="E25" s="7">
        <v>43901</v>
      </c>
      <c r="F25" t="s">
        <v>66</v>
      </c>
      <c r="G25" t="s">
        <v>143</v>
      </c>
      <c r="H25">
        <v>1</v>
      </c>
      <c r="I25" s="5">
        <v>1.1000000000000001</v>
      </c>
      <c r="J25" s="5">
        <v>1.1000000000000001</v>
      </c>
      <c r="K25" s="10" t="s">
        <v>171</v>
      </c>
    </row>
    <row r="26" spans="2:11" x14ac:dyDescent="0.3">
      <c r="B26" t="s">
        <v>14</v>
      </c>
      <c r="C26" s="2" t="s">
        <v>75</v>
      </c>
      <c r="D26" s="2" t="s">
        <v>111</v>
      </c>
      <c r="E26" s="7">
        <v>43901</v>
      </c>
      <c r="F26" t="s">
        <v>60</v>
      </c>
      <c r="G26" t="s">
        <v>144</v>
      </c>
      <c r="H26">
        <v>3</v>
      </c>
      <c r="I26" s="5">
        <v>0.378</v>
      </c>
      <c r="J26" s="5">
        <v>1.1299999999999999</v>
      </c>
      <c r="K26" s="10" t="s">
        <v>172</v>
      </c>
    </row>
    <row r="27" spans="2:11" x14ac:dyDescent="0.3">
      <c r="B27" t="s">
        <v>35</v>
      </c>
      <c r="C27" s="2" t="s">
        <v>76</v>
      </c>
      <c r="D27" s="2" t="s">
        <v>111</v>
      </c>
      <c r="E27" s="7">
        <v>43901</v>
      </c>
      <c r="F27" t="s">
        <v>64</v>
      </c>
      <c r="G27" t="s">
        <v>127</v>
      </c>
      <c r="H27">
        <v>2</v>
      </c>
      <c r="I27" s="5">
        <v>1.79</v>
      </c>
      <c r="J27" s="5">
        <v>3.58</v>
      </c>
      <c r="K27" s="10" t="s">
        <v>173</v>
      </c>
    </row>
    <row r="28" spans="2:11" x14ac:dyDescent="0.3">
      <c r="B28" t="s">
        <v>12</v>
      </c>
      <c r="C28" s="2" t="s">
        <v>77</v>
      </c>
      <c r="D28" s="2" t="s">
        <v>111</v>
      </c>
      <c r="E28" s="7">
        <v>43901</v>
      </c>
      <c r="F28" t="s">
        <v>15</v>
      </c>
      <c r="G28" t="s">
        <v>145</v>
      </c>
      <c r="H28">
        <v>1</v>
      </c>
      <c r="I28" s="5">
        <v>1.1299999999999999</v>
      </c>
      <c r="J28" s="5">
        <v>1.1299999999999999</v>
      </c>
      <c r="K28" s="10" t="s">
        <v>174</v>
      </c>
    </row>
    <row r="29" spans="2:11" x14ac:dyDescent="0.3">
      <c r="B29" t="s">
        <v>2</v>
      </c>
      <c r="C29" s="2" t="s">
        <v>78</v>
      </c>
      <c r="D29" s="2" t="s">
        <v>111</v>
      </c>
      <c r="E29" s="7">
        <v>43901</v>
      </c>
      <c r="F29" t="s">
        <v>13</v>
      </c>
      <c r="G29" t="s">
        <v>146</v>
      </c>
      <c r="H29">
        <v>2</v>
      </c>
      <c r="I29" s="5">
        <v>0.39600000000000002</v>
      </c>
      <c r="J29" s="5">
        <v>0.79</v>
      </c>
      <c r="K29" s="10" t="s">
        <v>175</v>
      </c>
    </row>
    <row r="30" spans="2:11" x14ac:dyDescent="0.3">
      <c r="B30" t="s">
        <v>34</v>
      </c>
      <c r="C30" s="2" t="s">
        <v>79</v>
      </c>
      <c r="D30" s="2" t="s">
        <v>111</v>
      </c>
      <c r="E30" s="7">
        <v>43901</v>
      </c>
      <c r="F30" t="s">
        <v>5</v>
      </c>
      <c r="G30" t="s">
        <v>193</v>
      </c>
      <c r="H30">
        <v>1</v>
      </c>
      <c r="I30" s="5">
        <v>0.32400000000000001</v>
      </c>
      <c r="J30" s="5">
        <v>0.32</v>
      </c>
      <c r="K30" s="10" t="s">
        <v>176</v>
      </c>
    </row>
    <row r="31" spans="2:11" x14ac:dyDescent="0.3">
      <c r="B31" t="s">
        <v>38</v>
      </c>
      <c r="C31" s="2" t="s">
        <v>80</v>
      </c>
      <c r="D31" s="2" t="s">
        <v>111</v>
      </c>
      <c r="E31" s="7">
        <v>43901</v>
      </c>
      <c r="F31" t="s">
        <v>24</v>
      </c>
      <c r="G31" t="s">
        <v>194</v>
      </c>
      <c r="H31">
        <v>2</v>
      </c>
      <c r="I31" s="5">
        <v>0.82799999999999996</v>
      </c>
      <c r="J31" s="5">
        <v>1.66</v>
      </c>
      <c r="K31" s="10" t="s">
        <v>178</v>
      </c>
    </row>
    <row r="32" spans="2:11" x14ac:dyDescent="0.3">
      <c r="B32" t="s">
        <v>19</v>
      </c>
      <c r="C32" s="2" t="s">
        <v>81</v>
      </c>
      <c r="D32" s="2" t="s">
        <v>111</v>
      </c>
      <c r="E32" s="7">
        <v>43901</v>
      </c>
      <c r="F32" t="s">
        <v>62</v>
      </c>
      <c r="G32" t="s">
        <v>148</v>
      </c>
      <c r="H32">
        <v>1</v>
      </c>
      <c r="I32" s="5">
        <v>0.63900000000000001</v>
      </c>
      <c r="J32" s="5">
        <v>0.64</v>
      </c>
      <c r="K32" s="10" t="s">
        <v>179</v>
      </c>
    </row>
    <row r="33" spans="2:11" x14ac:dyDescent="0.3">
      <c r="B33" t="s">
        <v>9</v>
      </c>
      <c r="C33" s="2" t="s">
        <v>82</v>
      </c>
      <c r="D33" s="2" t="s">
        <v>111</v>
      </c>
      <c r="E33" s="7">
        <v>43901</v>
      </c>
      <c r="F33" t="s">
        <v>61</v>
      </c>
      <c r="G33" t="s">
        <v>147</v>
      </c>
      <c r="H33">
        <v>1</v>
      </c>
      <c r="I33" s="5">
        <v>5.62</v>
      </c>
      <c r="J33" s="5">
        <v>5.62</v>
      </c>
      <c r="K33" s="10" t="s">
        <v>180</v>
      </c>
    </row>
    <row r="34" spans="2:11" x14ac:dyDescent="0.3">
      <c r="B34" t="s">
        <v>16</v>
      </c>
      <c r="C34" s="2" t="s">
        <v>83</v>
      </c>
      <c r="D34" s="2" t="s">
        <v>111</v>
      </c>
      <c r="E34" s="7">
        <v>43901</v>
      </c>
      <c r="F34" t="s">
        <v>63</v>
      </c>
      <c r="G34" t="s">
        <v>149</v>
      </c>
      <c r="H34">
        <v>1</v>
      </c>
      <c r="I34" s="5">
        <v>3.53</v>
      </c>
      <c r="J34" s="5">
        <v>3.53</v>
      </c>
      <c r="K34" s="10" t="s">
        <v>181</v>
      </c>
    </row>
    <row r="35" spans="2:11" x14ac:dyDescent="0.3">
      <c r="B35" t="s">
        <v>17</v>
      </c>
      <c r="C35" s="2" t="s">
        <v>87</v>
      </c>
      <c r="D35" s="2" t="s">
        <v>111</v>
      </c>
      <c r="E35" s="7">
        <v>43901</v>
      </c>
      <c r="F35" t="s">
        <v>6</v>
      </c>
      <c r="G35" t="s">
        <v>128</v>
      </c>
      <c r="H35">
        <v>1</v>
      </c>
      <c r="I35" s="5">
        <v>0.64</v>
      </c>
      <c r="J35" s="5">
        <v>0.64</v>
      </c>
      <c r="K35" s="10" t="s">
        <v>182</v>
      </c>
    </row>
    <row r="36" spans="2:11" x14ac:dyDescent="0.3">
      <c r="B36" t="s">
        <v>20</v>
      </c>
      <c r="C36" s="2" t="s">
        <v>84</v>
      </c>
      <c r="D36" s="2" t="s">
        <v>111</v>
      </c>
      <c r="E36" s="7">
        <v>43901</v>
      </c>
      <c r="F36" t="s">
        <v>26</v>
      </c>
      <c r="G36" t="s">
        <v>129</v>
      </c>
      <c r="H36">
        <v>1</v>
      </c>
      <c r="I36" s="5">
        <v>0.12</v>
      </c>
      <c r="J36" s="5">
        <v>0.12</v>
      </c>
      <c r="K36" s="10" t="s">
        <v>183</v>
      </c>
    </row>
    <row r="37" spans="2:11" x14ac:dyDescent="0.3">
      <c r="B37" t="s">
        <v>30</v>
      </c>
      <c r="C37" s="2" t="s">
        <v>72</v>
      </c>
      <c r="D37" s="2" t="s">
        <v>111</v>
      </c>
      <c r="E37" s="7">
        <v>43901</v>
      </c>
      <c r="F37" t="s">
        <v>21</v>
      </c>
      <c r="G37" t="s">
        <v>130</v>
      </c>
      <c r="H37">
        <v>4</v>
      </c>
      <c r="I37" s="5">
        <v>0.99</v>
      </c>
      <c r="J37" s="5">
        <v>3.96</v>
      </c>
      <c r="K37" s="10" t="s">
        <v>184</v>
      </c>
    </row>
    <row r="38" spans="2:11" x14ac:dyDescent="0.3">
      <c r="B38" s="6" t="s">
        <v>115</v>
      </c>
      <c r="C38" s="2" t="s">
        <v>86</v>
      </c>
      <c r="D38" s="2" t="s">
        <v>111</v>
      </c>
      <c r="E38" s="7">
        <v>43901</v>
      </c>
      <c r="F38" t="s">
        <v>114</v>
      </c>
      <c r="G38" t="s">
        <v>131</v>
      </c>
      <c r="H38">
        <v>1</v>
      </c>
      <c r="I38" s="5">
        <v>0.23</v>
      </c>
      <c r="J38" s="5">
        <v>0.23</v>
      </c>
      <c r="K38" s="10" t="s">
        <v>185</v>
      </c>
    </row>
    <row r="39" spans="2:11" x14ac:dyDescent="0.3">
      <c r="B39" t="s">
        <v>67</v>
      </c>
      <c r="C39" t="s">
        <v>69</v>
      </c>
      <c r="D39" t="s">
        <v>112</v>
      </c>
      <c r="E39" s="7">
        <v>43900</v>
      </c>
      <c r="F39" t="s">
        <v>68</v>
      </c>
      <c r="G39" t="s">
        <v>177</v>
      </c>
      <c r="H39">
        <v>1</v>
      </c>
      <c r="I39" s="5">
        <v>7.35</v>
      </c>
      <c r="J39" s="5">
        <v>7.35</v>
      </c>
      <c r="K39" s="10" t="s">
        <v>186</v>
      </c>
    </row>
    <row r="40" spans="2:11" x14ac:dyDescent="0.3">
      <c r="B40" t="s">
        <v>71</v>
      </c>
      <c r="C40" t="s">
        <v>72</v>
      </c>
      <c r="D40" s="2" t="s">
        <v>111</v>
      </c>
      <c r="E40" s="7">
        <v>43901</v>
      </c>
      <c r="F40" t="s">
        <v>70</v>
      </c>
      <c r="G40" t="s">
        <v>177</v>
      </c>
      <c r="H40">
        <v>1</v>
      </c>
      <c r="I40" s="5">
        <v>10.43</v>
      </c>
      <c r="J40" s="5">
        <v>10.43</v>
      </c>
      <c r="K40" s="10" t="s">
        <v>187</v>
      </c>
    </row>
    <row r="41" spans="2:11" x14ac:dyDescent="0.3">
      <c r="B41" t="s">
        <v>106</v>
      </c>
      <c r="C41" t="s">
        <v>105</v>
      </c>
      <c r="D41" t="s">
        <v>113</v>
      </c>
      <c r="E41" s="7">
        <v>43927</v>
      </c>
      <c r="F41" s="2" t="s">
        <v>107</v>
      </c>
      <c r="G41" s="2" t="s">
        <v>150</v>
      </c>
      <c r="H41">
        <v>1</v>
      </c>
      <c r="I41" s="5">
        <v>1.1100000000000001</v>
      </c>
      <c r="J41" s="5">
        <v>1.1100000000000001</v>
      </c>
      <c r="K41" s="10" t="s">
        <v>188</v>
      </c>
    </row>
    <row r="43" spans="2:11" x14ac:dyDescent="0.3">
      <c r="I43" s="9" t="s">
        <v>117</v>
      </c>
      <c r="J43" s="3">
        <f>SUM(J6:J41)</f>
        <v>49.85</v>
      </c>
    </row>
    <row r="44" spans="2:11" x14ac:dyDescent="0.3">
      <c r="I44" s="9" t="s">
        <v>118</v>
      </c>
      <c r="J44" s="3">
        <f>J43*1.21</f>
        <v>60.3185</v>
      </c>
    </row>
  </sheetData>
  <hyperlinks>
    <hyperlink ref="K6" r:id="rId1" xr:uid="{A9AF946C-6BAF-4B5F-A8CE-BAA6B12890F4}"/>
    <hyperlink ref="K7" r:id="rId2" xr:uid="{26823F94-89EE-408F-8D8D-996664FEBF29}"/>
    <hyperlink ref="K8" r:id="rId3" xr:uid="{D8D0DA7B-6546-4E57-9809-875EEBD50859}"/>
    <hyperlink ref="K9" r:id="rId4" xr:uid="{32FFFA74-7C6B-41B1-901C-D74B1EC670CC}"/>
    <hyperlink ref="K10" r:id="rId5" xr:uid="{CD1F5799-9839-4559-9276-44573B426A64}"/>
    <hyperlink ref="K11" r:id="rId6" xr:uid="{399732C2-4206-4A78-BCE3-551542788679}"/>
    <hyperlink ref="K12" r:id="rId7" xr:uid="{48F1DD64-4EEC-4108-B01C-14A7E322D33E}"/>
    <hyperlink ref="K13" r:id="rId8" xr:uid="{0497C398-8D19-4EA8-8965-6EEB5B7A3445}"/>
    <hyperlink ref="K14" r:id="rId9" xr:uid="{85ACA838-64B7-48E9-9D88-84E0C6E4A94C}"/>
    <hyperlink ref="K15" r:id="rId10" xr:uid="{989FCA05-4765-487C-BB19-8DD5E9D4DF95}"/>
    <hyperlink ref="K16" r:id="rId11" xr:uid="{CBFACEAF-EF0C-4146-99E3-76D70BDEB63E}"/>
    <hyperlink ref="K17" r:id="rId12" xr:uid="{B5501FBE-73A8-4359-9576-E35746CAEA85}"/>
    <hyperlink ref="K18" r:id="rId13" xr:uid="{0FFBFF75-1054-468C-912C-D5166A70A767}"/>
    <hyperlink ref="K19" r:id="rId14" xr:uid="{91184FB7-DE52-4683-8652-3429ED75084C}"/>
    <hyperlink ref="K20" r:id="rId15" xr:uid="{81199C1A-AA84-4E0F-9FAD-735F68D50C99}"/>
    <hyperlink ref="K21" r:id="rId16" xr:uid="{F7CF8D0A-BD7E-42A1-B611-E6F440DE27B8}"/>
    <hyperlink ref="K22" r:id="rId17" xr:uid="{EDDAD5E6-5C5C-4BB2-931D-74A6DF273D48}"/>
    <hyperlink ref="K23" r:id="rId18" xr:uid="{ACF89B1F-644B-4184-92E2-0F88F8FFC248}"/>
    <hyperlink ref="K24" r:id="rId19" xr:uid="{E10AC719-EDDF-4FB4-A575-E26046233DFE}"/>
    <hyperlink ref="K25" r:id="rId20" xr:uid="{7282ECFA-CE54-4554-B7C8-2DE1D66742C9}"/>
    <hyperlink ref="K26" r:id="rId21" xr:uid="{FC8A08CB-68DA-4056-922F-0C00599BC856}"/>
    <hyperlink ref="K27" r:id="rId22" xr:uid="{694D2844-764D-40BC-A676-EFD2525F880D}"/>
    <hyperlink ref="K28" r:id="rId23" xr:uid="{5DC24A63-BC83-41D2-B5F7-99E7B396F2B5}"/>
    <hyperlink ref="K29" r:id="rId24" xr:uid="{01E7A232-6FA8-48A4-81AF-3FF183F7CE8A}"/>
    <hyperlink ref="K30" r:id="rId25" xr:uid="{86CB0A2B-122F-4D73-B2F2-DE41F1D927BD}"/>
    <hyperlink ref="K31" r:id="rId26" xr:uid="{104D98CD-9C47-45F6-9C26-A12CC02525C4}"/>
    <hyperlink ref="K32" r:id="rId27" xr:uid="{C23F3059-0545-4BF9-8B01-0E4E6644E0AB}"/>
    <hyperlink ref="K33" r:id="rId28" xr:uid="{AAAFE158-95DA-4538-8ED0-B59A30AF3F61}"/>
    <hyperlink ref="K34" r:id="rId29" xr:uid="{0B481F71-F2B5-4B51-B84C-42B687EB9B66}"/>
    <hyperlink ref="K35" r:id="rId30" xr:uid="{08B76152-1A2E-4EBB-AD45-EAF3FBCA16F4}"/>
    <hyperlink ref="K36" r:id="rId31" xr:uid="{ABDAC93F-6439-4513-95B8-4F58F49D2934}"/>
    <hyperlink ref="K37" r:id="rId32" xr:uid="{9DB4ECBB-CECD-4ADB-97BD-BFE55231A35D}"/>
    <hyperlink ref="K38" r:id="rId33" xr:uid="{A55BD86C-C3A7-4887-B75E-1F0429F7467D}"/>
    <hyperlink ref="K39" r:id="rId34" xr:uid="{33A039CB-B94E-4361-A839-37D890D38A62}"/>
    <hyperlink ref="K40" r:id="rId35" xr:uid="{8737962F-BEE1-4FD8-BD32-D9CA915AF2BC}"/>
    <hyperlink ref="K41" r:id="rId36" xr:uid="{493DFC1B-8AA0-47C1-8DEC-025A040E217B}"/>
  </hyperlinks>
  <pageMargins left="0.7" right="0.7" top="0.75" bottom="0.75" header="0.3" footer="0.3"/>
  <pageSetup paperSize="9" orientation="portrait" horizontalDpi="0" verticalDpi="0" r:id="rId3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moeskops</dc:creator>
  <cp:lastModifiedBy>ralph moeskops</cp:lastModifiedBy>
  <dcterms:created xsi:type="dcterms:W3CDTF">2020-05-01T15:35:40Z</dcterms:created>
  <dcterms:modified xsi:type="dcterms:W3CDTF">2020-05-10T13:50:39Z</dcterms:modified>
</cp:coreProperties>
</file>